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angenamesandbasicformulas\"/>
    </mc:Choice>
  </mc:AlternateContent>
  <bookViews>
    <workbookView xWindow="-15" yWindow="-15" windowWidth="12060" windowHeight="5760" activeTab="4"/>
  </bookViews>
  <sheets>
    <sheet name="wages" sheetId="1" r:id="rId1"/>
    <sheet name="cake cost" sheetId="2" r:id="rId2"/>
    <sheet name="suppliers" sheetId="3" r:id="rId3"/>
    <sheet name="Cost 2" sheetId="5" r:id="rId4"/>
    <sheet name="Customers" sheetId="4" r:id="rId5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52511"/>
</workbook>
</file>

<file path=xl/calcChain.xml><?xml version="1.0" encoding="utf-8"?>
<calcChain xmlns="http://schemas.openxmlformats.org/spreadsheetml/2006/main">
  <c r="E8" i="4" l="1"/>
  <c r="F8" i="4" s="1"/>
  <c r="C9" i="4" s="1"/>
  <c r="E9" i="4" s="1"/>
  <c r="F9" i="4" s="1"/>
  <c r="C10" i="4" s="1"/>
  <c r="D9" i="4"/>
  <c r="D10" i="4"/>
  <c r="D11" i="4"/>
  <c r="D12" i="4"/>
  <c r="D13" i="4"/>
  <c r="D14" i="4"/>
  <c r="D15" i="4"/>
  <c r="D16" i="4"/>
  <c r="D17" i="4"/>
  <c r="D8" i="4"/>
  <c r="C8" i="4"/>
  <c r="H23" i="5"/>
  <c r="H24" i="5"/>
  <c r="H25" i="5"/>
  <c r="H26" i="5"/>
  <c r="H27" i="5"/>
  <c r="H28" i="5"/>
  <c r="E29" i="5"/>
  <c r="F29" i="5"/>
  <c r="G29" i="5"/>
  <c r="G28" i="5"/>
  <c r="F28" i="5"/>
  <c r="E28" i="5"/>
  <c r="G27" i="5"/>
  <c r="F27" i="5"/>
  <c r="E27" i="5"/>
  <c r="G26" i="5"/>
  <c r="F26" i="5"/>
  <c r="E26" i="5"/>
  <c r="G25" i="5"/>
  <c r="F25" i="5"/>
  <c r="E25" i="5"/>
  <c r="G24" i="5"/>
  <c r="F24" i="5"/>
  <c r="E24" i="5"/>
  <c r="G23" i="5"/>
  <c r="F23" i="5"/>
  <c r="E23" i="5"/>
  <c r="K23" i="5"/>
  <c r="E10" i="4" l="1"/>
  <c r="F10" i="4" s="1"/>
  <c r="C11" i="4" s="1"/>
  <c r="E11" i="4" s="1"/>
  <c r="F11" i="4" s="1"/>
  <c r="C12" i="4" s="1"/>
  <c r="E12" i="4" l="1"/>
  <c r="F12" i="4" s="1"/>
  <c r="C13" i="4" s="1"/>
  <c r="E13" i="4" l="1"/>
  <c r="F13" i="4" s="1"/>
  <c r="C14" i="4" s="1"/>
  <c r="E14" i="4" l="1"/>
  <c r="F14" i="4" s="1"/>
  <c r="C15" i="4" s="1"/>
  <c r="E15" i="4" l="1"/>
  <c r="F15" i="4"/>
  <c r="C16" i="4" s="1"/>
  <c r="E16" i="4" l="1"/>
  <c r="F16" i="4"/>
  <c r="C17" i="4" s="1"/>
  <c r="E17" i="4" l="1"/>
  <c r="F17" i="4" s="1"/>
</calcChain>
</file>

<file path=xl/sharedStrings.xml><?xml version="1.0" encoding="utf-8"?>
<sst xmlns="http://schemas.openxmlformats.org/spreadsheetml/2006/main" count="90" uniqueCount="49">
  <si>
    <t>Tricia Lopez</t>
  </si>
  <si>
    <t>Will Wong</t>
  </si>
  <si>
    <t>Jack Spratt</t>
  </si>
  <si>
    <t>Vivian Hibbits</t>
  </si>
  <si>
    <t>April Chou</t>
  </si>
  <si>
    <t>Tanya Walters</t>
  </si>
  <si>
    <t>Hours</t>
  </si>
  <si>
    <t>Wage Per Hour</t>
  </si>
  <si>
    <t>Employee</t>
  </si>
  <si>
    <t>Jose Gomez</t>
  </si>
  <si>
    <t>Praliné torte</t>
  </si>
  <si>
    <t>Sacher torte</t>
  </si>
  <si>
    <t>Opéra torte</t>
  </si>
  <si>
    <t>cost per  cubic inch</t>
  </si>
  <si>
    <t>diameter</t>
  </si>
  <si>
    <t>height</t>
  </si>
  <si>
    <t>cost</t>
  </si>
  <si>
    <t>Supplier 1</t>
  </si>
  <si>
    <t>Supplier 2</t>
  </si>
  <si>
    <t>Supplier 3</t>
  </si>
  <si>
    <t>Supplier 4</t>
  </si>
  <si>
    <t>Supplier 5</t>
  </si>
  <si>
    <t>Supplier 6</t>
  </si>
  <si>
    <t>Sugar</t>
  </si>
  <si>
    <t>Butter</t>
  </si>
  <si>
    <t>Flour</t>
  </si>
  <si>
    <t>Prices</t>
  </si>
  <si>
    <t>Quantity</t>
  </si>
  <si>
    <t>Cost</t>
  </si>
  <si>
    <t>Total</t>
  </si>
  <si>
    <t>Damon Brown</t>
  </si>
  <si>
    <t>Totals</t>
  </si>
  <si>
    <t>Weekly Salary</t>
  </si>
  <si>
    <t>Average  Salary</t>
  </si>
  <si>
    <t>Price</t>
  </si>
  <si>
    <t>Start</t>
  </si>
  <si>
    <t>Newperyear</t>
  </si>
  <si>
    <t>Churnrate</t>
  </si>
  <si>
    <t>Year</t>
  </si>
  <si>
    <t>Start customers</t>
  </si>
  <si>
    <t>New Customers</t>
  </si>
  <si>
    <t>Quits</t>
  </si>
  <si>
    <t>End Customers</t>
  </si>
  <si>
    <t>Bakeryformulastemp.xlsx</t>
  </si>
  <si>
    <t>Use Control key to select Noncontinguous ranges</t>
  </si>
  <si>
    <t>Never hard code spreadsheet inputs in formulas</t>
  </si>
  <si>
    <t>End Customers year t=Start year t+New year t customers-Year t quits</t>
  </si>
  <si>
    <t>Start Customers year t+1= End year t customers</t>
  </si>
  <si>
    <t>Control Z undoes last step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</si>
</sst>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44" fontId="0" fillId="0" borderId="0" xfId="1" applyFont="1"/>
    <xf numFmtId="0" fontId="0" fillId="0" borderId="0" xfId="0" applyAlignment="1">
      <alignment wrapText="1"/>
    </xf>
    <xf numFmtId="44" fontId="0" fillId="0" borderId="0" xfId="0" applyNumberFormat="1"/>
    <xf numFmtId="0" fontId="2" fillId="0" borderId="0" xfId="0" applyFont="1"/>
    <xf numFmtId="44" fontId="2" fillId="0" borderId="0" xfId="0" applyNumberFormat="1" applyFont="1"/>
    <xf numFmtId="0" fontId="2" fillId="0" borderId="1" xfId="0" applyFont="1" applyBorder="1"/>
    <xf numFmtId="0" fontId="0" fillId="0" borderId="2" xfId="0" applyBorder="1"/>
    <xf numFmtId="44" fontId="0" fillId="0" borderId="2" xfId="1" applyFont="1" applyBorder="1"/>
    <xf numFmtId="44" fontId="2" fillId="0" borderId="0" xfId="1" applyFont="1"/>
    <xf numFmtId="0" fontId="2" fillId="0" borderId="0" xfId="0" applyFont="1" applyAlignment="1">
      <alignment wrapText="1"/>
    </xf>
    <xf numFmtId="0" fontId="2" fillId="2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4"/>
  <sheetViews>
    <sheetView topLeftCell="B1" workbookViewId="0">
      <selection activeCell="E4" sqref="E4:E11 E14"/>
    </sheetView>
  </sheetViews>
  <sheetFormatPr defaultRowHeight="15" x14ac:dyDescent="0.25"/>
  <cols>
    <col min="2" max="2" width="18.5703125" customWidth="1"/>
    <col min="4" max="4" width="14.42578125" customWidth="1"/>
    <col min="5" max="5" width="13.85546875" customWidth="1"/>
  </cols>
  <sheetData>
    <row r="3" spans="2:5" x14ac:dyDescent="0.25">
      <c r="B3" s="6" t="s">
        <v>8</v>
      </c>
      <c r="C3" s="6" t="s">
        <v>6</v>
      </c>
      <c r="D3" s="6" t="s">
        <v>7</v>
      </c>
      <c r="E3" s="6" t="s">
        <v>32</v>
      </c>
    </row>
    <row r="4" spans="2:5" x14ac:dyDescent="0.25">
      <c r="B4" t="s">
        <v>0</v>
      </c>
      <c r="C4">
        <v>49</v>
      </c>
      <c r="D4" s="1">
        <v>10</v>
      </c>
      <c r="E4" s="3"/>
    </row>
    <row r="5" spans="2:5" x14ac:dyDescent="0.25">
      <c r="B5" t="s">
        <v>1</v>
      </c>
      <c r="C5">
        <v>36</v>
      </c>
      <c r="D5" s="1">
        <v>13</v>
      </c>
      <c r="E5" s="3"/>
    </row>
    <row r="6" spans="2:5" x14ac:dyDescent="0.25">
      <c r="B6" t="s">
        <v>2</v>
      </c>
      <c r="C6">
        <v>43</v>
      </c>
      <c r="D6" s="1">
        <v>14</v>
      </c>
      <c r="E6" s="3"/>
    </row>
    <row r="7" spans="2:5" x14ac:dyDescent="0.25">
      <c r="B7" t="s">
        <v>3</v>
      </c>
      <c r="C7">
        <v>35</v>
      </c>
      <c r="D7" s="1">
        <v>10</v>
      </c>
      <c r="E7" s="3"/>
    </row>
    <row r="8" spans="2:5" x14ac:dyDescent="0.25">
      <c r="B8" t="s">
        <v>9</v>
      </c>
      <c r="C8">
        <v>38</v>
      </c>
      <c r="D8" s="1">
        <v>9</v>
      </c>
      <c r="E8" s="3"/>
    </row>
    <row r="9" spans="2:5" x14ac:dyDescent="0.25">
      <c r="B9" t="s">
        <v>4</v>
      </c>
      <c r="C9">
        <v>38</v>
      </c>
      <c r="D9" s="1">
        <v>14</v>
      </c>
      <c r="E9" s="3"/>
    </row>
    <row r="10" spans="2:5" x14ac:dyDescent="0.25">
      <c r="B10" t="s">
        <v>5</v>
      </c>
      <c r="C10">
        <v>42</v>
      </c>
      <c r="D10" s="1">
        <v>11</v>
      </c>
      <c r="E10" s="3"/>
    </row>
    <row r="11" spans="2:5" x14ac:dyDescent="0.25">
      <c r="B11" s="7" t="s">
        <v>30</v>
      </c>
      <c r="C11" s="7">
        <v>39</v>
      </c>
      <c r="D11" s="8">
        <v>9</v>
      </c>
      <c r="E11" s="3"/>
    </row>
    <row r="12" spans="2:5" x14ac:dyDescent="0.25">
      <c r="B12" s="4" t="s">
        <v>31</v>
      </c>
      <c r="C12" s="4"/>
      <c r="D12" s="4"/>
      <c r="E12" s="5"/>
    </row>
    <row r="14" spans="2:5" x14ac:dyDescent="0.25">
      <c r="D14" s="4" t="s">
        <v>33</v>
      </c>
      <c r="E14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E18"/>
  <sheetViews>
    <sheetView workbookViewId="0">
      <selection activeCell="B3" sqref="B3 E15:E17"/>
    </sheetView>
  </sheetViews>
  <sheetFormatPr defaultRowHeight="15" x14ac:dyDescent="0.25"/>
  <cols>
    <col min="2" max="2" width="22.85546875" bestFit="1" customWidth="1"/>
    <col min="3" max="3" width="23.5703125" customWidth="1"/>
    <col min="5" max="5" width="10.140625" bestFit="1" customWidth="1"/>
  </cols>
  <sheetData>
    <row r="10" spans="3:5" x14ac:dyDescent="0.25">
      <c r="C10" t="s">
        <v>14</v>
      </c>
      <c r="D10">
        <v>8</v>
      </c>
    </row>
    <row r="11" spans="3:5" x14ac:dyDescent="0.25">
      <c r="C11" t="s">
        <v>15</v>
      </c>
      <c r="D11">
        <v>4</v>
      </c>
    </row>
    <row r="14" spans="3:5" ht="45" x14ac:dyDescent="0.25">
      <c r="D14" s="2" t="s">
        <v>13</v>
      </c>
      <c r="E14" t="s">
        <v>16</v>
      </c>
    </row>
    <row r="15" spans="3:5" x14ac:dyDescent="0.25">
      <c r="C15" t="s">
        <v>10</v>
      </c>
      <c r="D15" s="3">
        <v>0.1</v>
      </c>
      <c r="E15" s="3"/>
    </row>
    <row r="16" spans="3:5" x14ac:dyDescent="0.25">
      <c r="C16" t="s">
        <v>11</v>
      </c>
      <c r="D16" s="3">
        <v>0.11</v>
      </c>
      <c r="E16" s="3"/>
    </row>
    <row r="17" spans="3:5" x14ac:dyDescent="0.25">
      <c r="C17" t="s">
        <v>12</v>
      </c>
      <c r="D17" s="3">
        <v>0.12</v>
      </c>
      <c r="E17" s="3"/>
    </row>
    <row r="18" spans="3:5" x14ac:dyDescent="0.25">
      <c r="C18" s="1"/>
      <c r="D18" s="3"/>
      <c r="E18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M29"/>
  <sheetViews>
    <sheetView topLeftCell="A10" workbookViewId="0">
      <selection activeCell="E23" sqref="E23:H28 E29:G29"/>
    </sheetView>
  </sheetViews>
  <sheetFormatPr defaultRowHeight="15" x14ac:dyDescent="0.25"/>
  <cols>
    <col min="4" max="4" width="15.42578125" customWidth="1"/>
    <col min="6" max="6" width="10.5703125" bestFit="1" customWidth="1"/>
    <col min="9" max="9" width="12" customWidth="1"/>
    <col min="11" max="11" width="10.5703125" customWidth="1"/>
  </cols>
  <sheetData>
    <row r="3" spans="4:13" x14ac:dyDescent="0.25">
      <c r="D3" s="4" t="s">
        <v>26</v>
      </c>
    </row>
    <row r="4" spans="4:13" x14ac:dyDescent="0.25">
      <c r="E4" t="s">
        <v>23</v>
      </c>
      <c r="F4" t="s">
        <v>24</v>
      </c>
      <c r="G4" t="s">
        <v>25</v>
      </c>
    </row>
    <row r="5" spans="4:13" x14ac:dyDescent="0.25">
      <c r="D5" t="s">
        <v>17</v>
      </c>
      <c r="E5" s="1">
        <v>0.32</v>
      </c>
      <c r="F5" s="1">
        <v>1.57</v>
      </c>
      <c r="G5" s="1">
        <v>0.11</v>
      </c>
    </row>
    <row r="6" spans="4:13" x14ac:dyDescent="0.25">
      <c r="D6" t="s">
        <v>18</v>
      </c>
      <c r="E6" s="1">
        <v>0.35</v>
      </c>
      <c r="F6" s="1">
        <v>1.54</v>
      </c>
      <c r="G6" s="1">
        <v>0.1</v>
      </c>
    </row>
    <row r="7" spans="4:13" x14ac:dyDescent="0.25">
      <c r="D7" t="s">
        <v>19</v>
      </c>
      <c r="E7" s="1">
        <v>0.25</v>
      </c>
      <c r="F7" s="1">
        <v>1.54</v>
      </c>
      <c r="G7" s="1">
        <v>0.21</v>
      </c>
    </row>
    <row r="8" spans="4:13" x14ac:dyDescent="0.25">
      <c r="D8" t="s">
        <v>20</v>
      </c>
      <c r="E8" s="1">
        <v>0.28999999999999998</v>
      </c>
      <c r="F8" s="1">
        <v>1.24</v>
      </c>
      <c r="G8" s="1">
        <v>0.1</v>
      </c>
    </row>
    <row r="9" spans="4:13" x14ac:dyDescent="0.25">
      <c r="D9" t="s">
        <v>21</v>
      </c>
      <c r="E9" s="1">
        <v>0.35</v>
      </c>
      <c r="F9" s="1">
        <v>1.3</v>
      </c>
      <c r="G9" s="1">
        <v>0.18</v>
      </c>
      <c r="J9" s="3"/>
      <c r="K9" s="3"/>
      <c r="L9" s="3"/>
      <c r="M9" s="3"/>
    </row>
    <row r="10" spans="4:13" x14ac:dyDescent="0.25">
      <c r="D10" t="s">
        <v>22</v>
      </c>
      <c r="E10" s="1">
        <v>0.27</v>
      </c>
      <c r="F10" s="1">
        <v>1.42</v>
      </c>
      <c r="G10" s="1">
        <v>0.15</v>
      </c>
      <c r="J10" s="3"/>
      <c r="K10" s="3"/>
      <c r="L10" s="3"/>
      <c r="M10" s="3"/>
    </row>
    <row r="11" spans="4:13" x14ac:dyDescent="0.25">
      <c r="J11" s="3"/>
      <c r="K11" s="3"/>
      <c r="L11" s="3"/>
      <c r="M11" s="3"/>
    </row>
    <row r="12" spans="4:13" x14ac:dyDescent="0.25">
      <c r="D12" s="4" t="s">
        <v>27</v>
      </c>
      <c r="J12" s="3"/>
      <c r="K12" s="3"/>
      <c r="L12" s="3"/>
      <c r="M12" s="3"/>
    </row>
    <row r="13" spans="4:13" x14ac:dyDescent="0.25">
      <c r="E13" t="s">
        <v>23</v>
      </c>
      <c r="F13" t="s">
        <v>24</v>
      </c>
      <c r="G13" t="s">
        <v>25</v>
      </c>
      <c r="J13" s="3"/>
      <c r="K13" s="3"/>
      <c r="L13" s="3"/>
      <c r="M13" s="3"/>
    </row>
    <row r="14" spans="4:13" x14ac:dyDescent="0.25">
      <c r="D14" t="s">
        <v>17</v>
      </c>
      <c r="E14">
        <v>364</v>
      </c>
      <c r="F14">
        <v>391</v>
      </c>
      <c r="G14">
        <v>220</v>
      </c>
      <c r="J14" s="3"/>
      <c r="K14" s="3"/>
      <c r="L14" s="3"/>
      <c r="M14" s="3"/>
    </row>
    <row r="15" spans="4:13" x14ac:dyDescent="0.25">
      <c r="D15" t="s">
        <v>18</v>
      </c>
      <c r="E15">
        <v>387</v>
      </c>
      <c r="F15">
        <v>245</v>
      </c>
      <c r="G15">
        <v>314</v>
      </c>
      <c r="J15" s="3"/>
      <c r="K15" s="3"/>
      <c r="L15" s="3"/>
      <c r="M15" s="3"/>
    </row>
    <row r="16" spans="4:13" x14ac:dyDescent="0.25">
      <c r="D16" t="s">
        <v>19</v>
      </c>
      <c r="E16">
        <v>290</v>
      </c>
      <c r="F16">
        <v>211</v>
      </c>
      <c r="G16">
        <v>200</v>
      </c>
    </row>
    <row r="17" spans="4:8" x14ac:dyDescent="0.25">
      <c r="D17" t="s">
        <v>20</v>
      </c>
      <c r="E17">
        <v>340</v>
      </c>
      <c r="F17">
        <v>265</v>
      </c>
      <c r="G17">
        <v>330</v>
      </c>
    </row>
    <row r="18" spans="4:8" x14ac:dyDescent="0.25">
      <c r="D18" t="s">
        <v>21</v>
      </c>
      <c r="E18">
        <v>261</v>
      </c>
      <c r="F18">
        <v>345</v>
      </c>
      <c r="G18">
        <v>246</v>
      </c>
    </row>
    <row r="19" spans="4:8" x14ac:dyDescent="0.25">
      <c r="D19" t="s">
        <v>22</v>
      </c>
      <c r="E19">
        <v>365</v>
      </c>
      <c r="F19">
        <v>232</v>
      </c>
      <c r="G19">
        <v>390</v>
      </c>
    </row>
    <row r="21" spans="4:8" x14ac:dyDescent="0.25">
      <c r="D21" s="4" t="s">
        <v>28</v>
      </c>
    </row>
    <row r="22" spans="4:8" x14ac:dyDescent="0.25">
      <c r="E22" t="s">
        <v>23</v>
      </c>
      <c r="F22" t="s">
        <v>24</v>
      </c>
      <c r="G22" t="s">
        <v>25</v>
      </c>
      <c r="H22" t="s">
        <v>29</v>
      </c>
    </row>
    <row r="23" spans="4:8" x14ac:dyDescent="0.25">
      <c r="D23" t="s">
        <v>17</v>
      </c>
      <c r="E23" s="3"/>
      <c r="F23" s="3"/>
      <c r="G23" s="3"/>
      <c r="H23" s="3"/>
    </row>
    <row r="24" spans="4:8" x14ac:dyDescent="0.25">
      <c r="D24" t="s">
        <v>18</v>
      </c>
      <c r="E24" s="3"/>
      <c r="F24" s="3"/>
      <c r="G24" s="3"/>
      <c r="H24" s="3"/>
    </row>
    <row r="25" spans="4:8" x14ac:dyDescent="0.25">
      <c r="D25" t="s">
        <v>19</v>
      </c>
      <c r="E25" s="3"/>
      <c r="F25" s="3"/>
      <c r="G25" s="3"/>
      <c r="H25" s="3"/>
    </row>
    <row r="26" spans="4:8" x14ac:dyDescent="0.25">
      <c r="D26" t="s">
        <v>20</v>
      </c>
      <c r="E26" s="3"/>
      <c r="F26" s="3"/>
      <c r="G26" s="3"/>
      <c r="H26" s="3"/>
    </row>
    <row r="27" spans="4:8" x14ac:dyDescent="0.25">
      <c r="D27" t="s">
        <v>21</v>
      </c>
      <c r="E27" s="3"/>
      <c r="F27" s="3"/>
      <c r="G27" s="3"/>
      <c r="H27" s="3"/>
    </row>
    <row r="28" spans="4:8" x14ac:dyDescent="0.25">
      <c r="D28" t="s">
        <v>22</v>
      </c>
      <c r="E28" s="3"/>
      <c r="F28" s="3"/>
      <c r="G28" s="3"/>
      <c r="H28" s="3"/>
    </row>
    <row r="29" spans="4:8" x14ac:dyDescent="0.25">
      <c r="D29" t="s">
        <v>29</v>
      </c>
      <c r="E29" s="3"/>
      <c r="F29" s="3"/>
      <c r="G29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M29"/>
  <sheetViews>
    <sheetView topLeftCell="A11" zoomScale="120" zoomScaleNormal="120" workbookViewId="0">
      <selection activeCell="I27" sqref="I27"/>
    </sheetView>
  </sheetViews>
  <sheetFormatPr defaultRowHeight="15" x14ac:dyDescent="0.25"/>
  <cols>
    <col min="1" max="3" width="9.140625" style="4"/>
    <col min="4" max="4" width="15.42578125" style="4" customWidth="1"/>
    <col min="5" max="5" width="9.5703125" style="4" bestFit="1" customWidth="1"/>
    <col min="6" max="6" width="11.28515625" style="4" bestFit="1" customWidth="1"/>
    <col min="7" max="7" width="9.5703125" style="4" bestFit="1" customWidth="1"/>
    <col min="8" max="8" width="12.85546875" style="4" customWidth="1"/>
    <col min="9" max="9" width="12" style="4" customWidth="1"/>
    <col min="10" max="10" width="9.140625" style="4"/>
    <col min="11" max="11" width="10.5703125" style="4" customWidth="1"/>
    <col min="12" max="16384" width="9.140625" style="4"/>
  </cols>
  <sheetData>
    <row r="5" spans="4:13" x14ac:dyDescent="0.25">
      <c r="E5" s="9"/>
      <c r="F5" s="9"/>
      <c r="G5" s="9"/>
    </row>
    <row r="6" spans="4:13" x14ac:dyDescent="0.25">
      <c r="E6" s="9"/>
      <c r="F6" s="9"/>
      <c r="G6" s="9"/>
    </row>
    <row r="7" spans="4:13" x14ac:dyDescent="0.25">
      <c r="E7" s="9"/>
      <c r="F7" s="9"/>
      <c r="G7" s="9"/>
    </row>
    <row r="8" spans="4:13" x14ac:dyDescent="0.25">
      <c r="E8" s="9"/>
      <c r="F8" s="9"/>
      <c r="G8" s="9"/>
    </row>
    <row r="9" spans="4:13" x14ac:dyDescent="0.25">
      <c r="E9" s="9"/>
      <c r="F9" s="9"/>
      <c r="G9" s="9"/>
      <c r="J9" s="5"/>
      <c r="K9" s="5"/>
      <c r="L9" s="5"/>
      <c r="M9" s="5"/>
    </row>
    <row r="10" spans="4:13" x14ac:dyDescent="0.25">
      <c r="E10" s="9"/>
      <c r="F10" s="9"/>
      <c r="G10" s="9"/>
      <c r="J10" s="5"/>
      <c r="K10" s="5"/>
      <c r="L10" s="5"/>
      <c r="M10" s="5"/>
    </row>
    <row r="11" spans="4:13" x14ac:dyDescent="0.25">
      <c r="E11" s="4" t="s">
        <v>34</v>
      </c>
      <c r="J11" s="5"/>
      <c r="K11" s="5" t="s">
        <v>43</v>
      </c>
      <c r="L11" s="5"/>
      <c r="M11" s="5"/>
    </row>
    <row r="12" spans="4:13" x14ac:dyDescent="0.25">
      <c r="E12" s="4">
        <v>0.4</v>
      </c>
      <c r="F12" s="4">
        <v>1.2</v>
      </c>
      <c r="G12" s="4">
        <v>0.12</v>
      </c>
      <c r="J12" s="5"/>
      <c r="K12" s="5"/>
      <c r="L12" s="5"/>
      <c r="M12" s="5"/>
    </row>
    <row r="13" spans="4:13" x14ac:dyDescent="0.25">
      <c r="D13" s="4" t="s">
        <v>27</v>
      </c>
      <c r="E13" s="4" t="s">
        <v>23</v>
      </c>
      <c r="F13" s="4" t="s">
        <v>24</v>
      </c>
      <c r="G13" s="4" t="s">
        <v>25</v>
      </c>
      <c r="J13" s="5"/>
      <c r="K13" s="5"/>
      <c r="L13" s="5"/>
      <c r="M13" s="5"/>
    </row>
    <row r="14" spans="4:13" x14ac:dyDescent="0.25">
      <c r="D14" s="4" t="s">
        <v>17</v>
      </c>
      <c r="E14" s="4">
        <v>364</v>
      </c>
      <c r="F14" s="4">
        <v>391</v>
      </c>
      <c r="G14" s="4">
        <v>220</v>
      </c>
      <c r="J14" s="5"/>
      <c r="K14" s="5"/>
      <c r="L14" s="5"/>
      <c r="M14" s="5"/>
    </row>
    <row r="15" spans="4:13" x14ac:dyDescent="0.25">
      <c r="D15" s="4" t="s">
        <v>18</v>
      </c>
      <c r="E15" s="4">
        <v>387</v>
      </c>
      <c r="F15" s="4">
        <v>245</v>
      </c>
      <c r="G15" s="4">
        <v>314</v>
      </c>
      <c r="J15" s="5"/>
      <c r="K15" s="5"/>
      <c r="L15" s="5"/>
      <c r="M15" s="5"/>
    </row>
    <row r="16" spans="4:13" x14ac:dyDescent="0.25">
      <c r="D16" s="4" t="s">
        <v>19</v>
      </c>
      <c r="E16" s="4">
        <v>290</v>
      </c>
      <c r="F16" s="4">
        <v>211</v>
      </c>
      <c r="G16" s="4">
        <v>200</v>
      </c>
    </row>
    <row r="17" spans="4:11" x14ac:dyDescent="0.25">
      <c r="D17" s="4" t="s">
        <v>20</v>
      </c>
      <c r="E17" s="4">
        <v>340</v>
      </c>
      <c r="F17" s="4">
        <v>265</v>
      </c>
      <c r="G17" s="4">
        <v>330</v>
      </c>
      <c r="J17" s="4" t="s">
        <v>44</v>
      </c>
    </row>
    <row r="18" spans="4:11" x14ac:dyDescent="0.25">
      <c r="D18" s="4" t="s">
        <v>21</v>
      </c>
      <c r="E18" s="4">
        <v>261</v>
      </c>
      <c r="F18" s="4">
        <v>345</v>
      </c>
      <c r="G18" s="4">
        <v>246</v>
      </c>
    </row>
    <row r="19" spans="4:11" x14ac:dyDescent="0.25">
      <c r="D19" s="4" t="s">
        <v>22</v>
      </c>
      <c r="E19" s="4">
        <v>365</v>
      </c>
      <c r="F19" s="4">
        <v>232</v>
      </c>
      <c r="G19" s="4">
        <v>390</v>
      </c>
    </row>
    <row r="21" spans="4:11" x14ac:dyDescent="0.25">
      <c r="D21" s="4" t="s">
        <v>28</v>
      </c>
    </row>
    <row r="22" spans="4:11" x14ac:dyDescent="0.25">
      <c r="E22" s="4" t="s">
        <v>23</v>
      </c>
      <c r="F22" s="4" t="s">
        <v>24</v>
      </c>
      <c r="G22" s="4" t="s">
        <v>25</v>
      </c>
      <c r="H22" s="4" t="s">
        <v>29</v>
      </c>
    </row>
    <row r="23" spans="4:11" x14ac:dyDescent="0.25">
      <c r="D23" s="4" t="s">
        <v>17</v>
      </c>
      <c r="E23" s="5">
        <f>E$12*E14</f>
        <v>145.6</v>
      </c>
      <c r="F23" s="5">
        <f t="shared" ref="F23:G23" si="0">F$12*F14</f>
        <v>469.2</v>
      </c>
      <c r="G23" s="5">
        <f t="shared" si="0"/>
        <v>26.4</v>
      </c>
      <c r="H23" s="5">
        <f t="shared" ref="H23:H28" si="1">SUM(E23:G23)</f>
        <v>641.19999999999993</v>
      </c>
      <c r="K23" s="4" t="str">
        <f ca="1">_xlfn.FORMULATEXT(E23)</f>
        <v>=E$12*E14</v>
      </c>
    </row>
    <row r="24" spans="4:11" x14ac:dyDescent="0.25">
      <c r="D24" s="4" t="s">
        <v>18</v>
      </c>
      <c r="E24" s="5">
        <f t="shared" ref="E24:G24" si="2">E$12*E15</f>
        <v>154.80000000000001</v>
      </c>
      <c r="F24" s="5">
        <f t="shared" si="2"/>
        <v>294</v>
      </c>
      <c r="G24" s="5">
        <f t="shared" si="2"/>
        <v>37.68</v>
      </c>
      <c r="H24" s="5">
        <f t="shared" si="1"/>
        <v>486.48</v>
      </c>
    </row>
    <row r="25" spans="4:11" x14ac:dyDescent="0.25">
      <c r="D25" s="4" t="s">
        <v>19</v>
      </c>
      <c r="E25" s="5">
        <f t="shared" ref="E25:G25" si="3">E$12*E16</f>
        <v>116</v>
      </c>
      <c r="F25" s="5">
        <f t="shared" si="3"/>
        <v>253.2</v>
      </c>
      <c r="G25" s="5">
        <f t="shared" si="3"/>
        <v>24</v>
      </c>
      <c r="H25" s="5">
        <f t="shared" si="1"/>
        <v>393.2</v>
      </c>
    </row>
    <row r="26" spans="4:11" x14ac:dyDescent="0.25">
      <c r="D26" s="4" t="s">
        <v>20</v>
      </c>
      <c r="E26" s="5">
        <f t="shared" ref="E26:G26" si="4">E$12*E17</f>
        <v>136</v>
      </c>
      <c r="F26" s="5">
        <f t="shared" si="4"/>
        <v>318</v>
      </c>
      <c r="G26" s="5">
        <f t="shared" si="4"/>
        <v>39.6</v>
      </c>
      <c r="H26" s="5">
        <f t="shared" si="1"/>
        <v>493.6</v>
      </c>
    </row>
    <row r="27" spans="4:11" x14ac:dyDescent="0.25">
      <c r="D27" s="4" t="s">
        <v>21</v>
      </c>
      <c r="E27" s="5">
        <f t="shared" ref="E27:G27" si="5">E$12*E18</f>
        <v>104.4</v>
      </c>
      <c r="F27" s="5">
        <f t="shared" si="5"/>
        <v>414</v>
      </c>
      <c r="G27" s="5">
        <f t="shared" si="5"/>
        <v>29.52</v>
      </c>
      <c r="H27" s="5">
        <f t="shared" si="1"/>
        <v>547.91999999999996</v>
      </c>
    </row>
    <row r="28" spans="4:11" x14ac:dyDescent="0.25">
      <c r="D28" s="4" t="s">
        <v>22</v>
      </c>
      <c r="E28" s="5">
        <f t="shared" ref="E28:G28" si="6">E$12*E19</f>
        <v>146</v>
      </c>
      <c r="F28" s="5">
        <f t="shared" si="6"/>
        <v>278.39999999999998</v>
      </c>
      <c r="G28" s="5">
        <f t="shared" si="6"/>
        <v>46.8</v>
      </c>
      <c r="H28" s="5">
        <f t="shared" si="1"/>
        <v>471.2</v>
      </c>
    </row>
    <row r="29" spans="4:11" x14ac:dyDescent="0.25">
      <c r="D29" s="4" t="s">
        <v>29</v>
      </c>
      <c r="E29" s="5">
        <f t="shared" ref="E29:G29" si="7">SUM(E23:E28)</f>
        <v>802.8</v>
      </c>
      <c r="F29" s="5">
        <f t="shared" si="7"/>
        <v>2026.8000000000002</v>
      </c>
      <c r="G29" s="5">
        <f t="shared" si="7"/>
        <v>204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"/>
  <sheetViews>
    <sheetView tabSelected="1" zoomScale="120" zoomScaleNormal="120" workbookViewId="0">
      <selection activeCell="D19" sqref="D19"/>
    </sheetView>
  </sheetViews>
  <sheetFormatPr defaultRowHeight="15" x14ac:dyDescent="0.25"/>
  <cols>
    <col min="1" max="1" width="9.140625" style="4"/>
    <col min="2" max="2" width="13.5703125" style="4" customWidth="1"/>
    <col min="3" max="3" width="10.7109375" style="4" customWidth="1"/>
    <col min="4" max="4" width="10.42578125" style="4" customWidth="1"/>
    <col min="5" max="12" width="11.5703125" style="4" bestFit="1" customWidth="1"/>
    <col min="13" max="16384" width="9.140625" style="4"/>
  </cols>
  <sheetData>
    <row r="2" spans="2:12" x14ac:dyDescent="0.25">
      <c r="B2" s="11" t="s">
        <v>35</v>
      </c>
      <c r="C2" s="11">
        <v>100</v>
      </c>
    </row>
    <row r="3" spans="2:12" x14ac:dyDescent="0.25">
      <c r="B3" s="11" t="s">
        <v>36</v>
      </c>
      <c r="C3" s="11">
        <v>20</v>
      </c>
      <c r="E3" s="4" t="s">
        <v>45</v>
      </c>
    </row>
    <row r="4" spans="2:12" x14ac:dyDescent="0.25">
      <c r="B4" s="11" t="s">
        <v>37</v>
      </c>
      <c r="C4" s="11">
        <v>0.15</v>
      </c>
      <c r="F4" s="4" t="s">
        <v>46</v>
      </c>
    </row>
    <row r="5" spans="2:12" x14ac:dyDescent="0.25">
      <c r="F5" s="4" t="s">
        <v>47</v>
      </c>
    </row>
    <row r="7" spans="2:12" ht="30" x14ac:dyDescent="0.25">
      <c r="B7" s="4" t="s">
        <v>38</v>
      </c>
      <c r="C7" s="10" t="s">
        <v>39</v>
      </c>
      <c r="D7" s="10" t="s">
        <v>40</v>
      </c>
      <c r="E7" s="10" t="s">
        <v>41</v>
      </c>
      <c r="F7" s="10" t="s">
        <v>42</v>
      </c>
    </row>
    <row r="8" spans="2:12" x14ac:dyDescent="0.25">
      <c r="B8" s="4">
        <v>1</v>
      </c>
      <c r="C8" s="4">
        <f>C2</f>
        <v>100</v>
      </c>
      <c r="D8" s="4">
        <f>$C$3</f>
        <v>20</v>
      </c>
      <c r="E8" s="4">
        <f>$C$4*C8</f>
        <v>15</v>
      </c>
      <c r="F8" s="4">
        <f>C8+D8-E8</f>
        <v>105</v>
      </c>
      <c r="I8" s="4" t="s">
        <v>48</v>
      </c>
    </row>
    <row r="9" spans="2:12" x14ac:dyDescent="0.25">
      <c r="B9" s="4">
        <v>2</v>
      </c>
      <c r="C9" s="4">
        <f>F8</f>
        <v>105</v>
      </c>
      <c r="D9" s="4">
        <f t="shared" ref="D9:D17" si="0">$C$3</f>
        <v>20</v>
      </c>
      <c r="E9" s="4">
        <f t="shared" ref="E9:E17" si="1">$C$4*C9</f>
        <v>15.75</v>
      </c>
      <c r="F9" s="4">
        <f t="shared" ref="F9:F17" si="2">C9+D9-E9</f>
        <v>109.25</v>
      </c>
      <c r="G9" s="9"/>
      <c r="H9" s="9"/>
      <c r="I9" s="9"/>
      <c r="J9" s="9"/>
      <c r="K9" s="9"/>
      <c r="L9" s="9"/>
    </row>
    <row r="10" spans="2:12" x14ac:dyDescent="0.25">
      <c r="B10" s="4">
        <v>3</v>
      </c>
      <c r="C10" s="4">
        <f t="shared" ref="C10:C17" si="3">F9</f>
        <v>109.25</v>
      </c>
      <c r="D10" s="4">
        <f t="shared" si="0"/>
        <v>20</v>
      </c>
      <c r="E10" s="4">
        <f t="shared" si="1"/>
        <v>16.387499999999999</v>
      </c>
      <c r="F10" s="4">
        <f t="shared" si="2"/>
        <v>112.8625</v>
      </c>
      <c r="G10" s="5"/>
      <c r="H10" s="5"/>
      <c r="I10" s="5"/>
      <c r="J10" s="5"/>
      <c r="K10" s="5"/>
      <c r="L10" s="5"/>
    </row>
    <row r="11" spans="2:12" x14ac:dyDescent="0.25">
      <c r="B11" s="4">
        <v>4</v>
      </c>
      <c r="C11" s="4">
        <f t="shared" si="3"/>
        <v>112.8625</v>
      </c>
      <c r="D11" s="4">
        <f t="shared" si="0"/>
        <v>20</v>
      </c>
      <c r="E11" s="4">
        <f t="shared" si="1"/>
        <v>16.929375</v>
      </c>
      <c r="F11" s="4">
        <f t="shared" si="2"/>
        <v>115.93312500000002</v>
      </c>
      <c r="G11" s="5"/>
      <c r="H11" s="5"/>
      <c r="I11" s="5"/>
      <c r="J11" s="5"/>
      <c r="K11" s="5"/>
      <c r="L11" s="5"/>
    </row>
    <row r="12" spans="2:12" x14ac:dyDescent="0.25">
      <c r="B12" s="4">
        <v>5</v>
      </c>
      <c r="C12" s="4">
        <f t="shared" si="3"/>
        <v>115.93312500000002</v>
      </c>
      <c r="D12" s="4">
        <f t="shared" si="0"/>
        <v>20</v>
      </c>
      <c r="E12" s="4">
        <f t="shared" si="1"/>
        <v>17.389968750000001</v>
      </c>
      <c r="F12" s="4">
        <f t="shared" si="2"/>
        <v>118.54315625000001</v>
      </c>
      <c r="G12" s="5"/>
      <c r="H12" s="5"/>
      <c r="I12" s="5"/>
      <c r="J12" s="5"/>
      <c r="K12" s="5"/>
      <c r="L12" s="5"/>
    </row>
    <row r="13" spans="2:12" x14ac:dyDescent="0.25">
      <c r="B13" s="4">
        <v>6</v>
      </c>
      <c r="C13" s="4">
        <f t="shared" si="3"/>
        <v>118.54315625000001</v>
      </c>
      <c r="D13" s="4">
        <f t="shared" si="0"/>
        <v>20</v>
      </c>
      <c r="E13" s="4">
        <f t="shared" si="1"/>
        <v>17.781473437500001</v>
      </c>
      <c r="F13" s="4">
        <f t="shared" si="2"/>
        <v>120.76168281250001</v>
      </c>
      <c r="G13" s="5"/>
      <c r="H13" s="5"/>
      <c r="I13" s="5"/>
      <c r="J13" s="5"/>
      <c r="K13" s="5"/>
      <c r="L13" s="5"/>
    </row>
    <row r="14" spans="2:12" x14ac:dyDescent="0.25">
      <c r="B14" s="4">
        <v>7</v>
      </c>
      <c r="C14" s="4">
        <f t="shared" si="3"/>
        <v>120.76168281250001</v>
      </c>
      <c r="D14" s="4">
        <f t="shared" si="0"/>
        <v>20</v>
      </c>
      <c r="E14" s="4">
        <f t="shared" si="1"/>
        <v>18.114252421875001</v>
      </c>
      <c r="F14" s="4">
        <f t="shared" si="2"/>
        <v>122.647430390625</v>
      </c>
      <c r="G14" s="5"/>
      <c r="H14" s="5"/>
      <c r="I14" s="5"/>
      <c r="J14" s="5"/>
      <c r="K14" s="5"/>
      <c r="L14" s="5"/>
    </row>
    <row r="15" spans="2:12" x14ac:dyDescent="0.25">
      <c r="B15" s="4">
        <v>8</v>
      </c>
      <c r="C15" s="4">
        <f t="shared" si="3"/>
        <v>122.647430390625</v>
      </c>
      <c r="D15" s="4">
        <f t="shared" si="0"/>
        <v>20</v>
      </c>
      <c r="E15" s="4">
        <f t="shared" si="1"/>
        <v>18.397114558593749</v>
      </c>
      <c r="F15" s="4">
        <f t="shared" si="2"/>
        <v>124.25031583203125</v>
      </c>
      <c r="G15" s="5"/>
      <c r="H15" s="5"/>
      <c r="I15" s="5"/>
      <c r="J15" s="5"/>
      <c r="K15" s="5"/>
      <c r="L15" s="5"/>
    </row>
    <row r="16" spans="2:12" x14ac:dyDescent="0.25">
      <c r="B16" s="4">
        <v>9</v>
      </c>
      <c r="C16" s="4">
        <f t="shared" si="3"/>
        <v>124.25031583203125</v>
      </c>
      <c r="D16" s="4">
        <f t="shared" si="0"/>
        <v>20</v>
      </c>
      <c r="E16" s="4">
        <f t="shared" si="1"/>
        <v>18.637547374804686</v>
      </c>
      <c r="F16" s="4">
        <f t="shared" si="2"/>
        <v>125.61276845722657</v>
      </c>
      <c r="G16" s="5"/>
      <c r="H16" s="5"/>
      <c r="I16" s="5"/>
      <c r="J16" s="5"/>
      <c r="K16" s="5"/>
      <c r="L16" s="5"/>
    </row>
    <row r="17" spans="2:12" x14ac:dyDescent="0.25">
      <c r="B17" s="4">
        <v>10</v>
      </c>
      <c r="C17" s="4">
        <f t="shared" si="3"/>
        <v>125.61276845722657</v>
      </c>
      <c r="D17" s="4">
        <f t="shared" si="0"/>
        <v>20</v>
      </c>
      <c r="E17" s="4">
        <f t="shared" si="1"/>
        <v>18.841915268583985</v>
      </c>
      <c r="F17" s="4">
        <f t="shared" si="2"/>
        <v>126.77085318864258</v>
      </c>
      <c r="G17" s="5"/>
      <c r="H17" s="5"/>
      <c r="I17" s="5"/>
      <c r="J17" s="5"/>
      <c r="K17" s="5"/>
      <c r="L17" s="5"/>
    </row>
    <row r="18" spans="2:12" x14ac:dyDescent="0.25">
      <c r="D18" s="9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D19" s="9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D20" s="9"/>
      <c r="E20" s="5"/>
      <c r="F20" s="5"/>
      <c r="G20" s="5"/>
      <c r="H20" s="5"/>
      <c r="I20" s="5"/>
      <c r="J20" s="5"/>
      <c r="K20" s="5"/>
      <c r="L20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wages</vt:lpstr>
      <vt:lpstr>cake cost</vt:lpstr>
      <vt:lpstr>suppliers</vt:lpstr>
      <vt:lpstr>Cost 2</vt:lpstr>
      <vt:lpstr>Customers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T42</dc:creator>
  <cp:lastModifiedBy>tsadmin</cp:lastModifiedBy>
  <cp:lastPrinted>2015-06-07T13:12:35Z</cp:lastPrinted>
  <dcterms:created xsi:type="dcterms:W3CDTF">2008-02-10T16:55:31Z</dcterms:created>
  <dcterms:modified xsi:type="dcterms:W3CDTF">2015-06-07T13:35:34Z</dcterms:modified>
</cp:coreProperties>
</file>