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ngenamesandbasicformulas\"/>
    </mc:Choice>
  </mc:AlternateContent>
  <bookViews>
    <workbookView xWindow="-15" yWindow="-15" windowWidth="12060" windowHeight="5760" activeTab="1"/>
  </bookViews>
  <sheets>
    <sheet name="wages" sheetId="1" r:id="rId1"/>
    <sheet name="cake cost" sheetId="2" r:id="rId2"/>
    <sheet name="suppliers" sheetId="3" r:id="rId3"/>
    <sheet name="Cost 2" sheetId="5" r:id="rId4"/>
    <sheet name="Customers" sheetId="4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52511"/>
</workbook>
</file>

<file path=xl/calcChain.xml><?xml version="1.0" encoding="utf-8"?>
<calcChain xmlns="http://schemas.openxmlformats.org/spreadsheetml/2006/main">
  <c r="G28" i="3" l="1"/>
  <c r="F28" i="3"/>
  <c r="H28" i="3" s="1"/>
  <c r="E28" i="3"/>
  <c r="G27" i="3"/>
  <c r="F27" i="3"/>
  <c r="E27" i="3"/>
  <c r="G26" i="3"/>
  <c r="F26" i="3"/>
  <c r="H26" i="3" s="1"/>
  <c r="E26" i="3"/>
  <c r="G25" i="3"/>
  <c r="F25" i="3"/>
  <c r="E25" i="3"/>
  <c r="G24" i="3"/>
  <c r="F24" i="3"/>
  <c r="H24" i="3" s="1"/>
  <c r="E24" i="3"/>
  <c r="G23" i="3"/>
  <c r="G29" i="3" s="1"/>
  <c r="F23" i="3"/>
  <c r="F29" i="3"/>
  <c r="E29" i="3"/>
  <c r="H25" i="3"/>
  <c r="H27" i="3"/>
  <c r="H23" i="3"/>
  <c r="E23" i="3"/>
  <c r="E16" i="2"/>
  <c r="E17" i="2"/>
  <c r="E15" i="2"/>
  <c r="E6" i="2"/>
  <c r="E14" i="1"/>
  <c r="E5" i="1"/>
  <c r="E6" i="1"/>
  <c r="E7" i="1"/>
  <c r="E8" i="1"/>
  <c r="E9" i="1"/>
  <c r="E10" i="1"/>
  <c r="E11" i="1"/>
  <c r="E4" i="1"/>
  <c r="B2" i="1"/>
  <c r="B1" i="1"/>
</calcChain>
</file>

<file path=xl/sharedStrings.xml><?xml version="1.0" encoding="utf-8"?>
<sst xmlns="http://schemas.openxmlformats.org/spreadsheetml/2006/main" count="92" uniqueCount="51">
  <si>
    <t>Tricia Lopez</t>
  </si>
  <si>
    <t>Will Wong</t>
  </si>
  <si>
    <t>Jack Spratt</t>
  </si>
  <si>
    <t>Vivian Hibbits</t>
  </si>
  <si>
    <t>April Chou</t>
  </si>
  <si>
    <t>Tanya Walters</t>
  </si>
  <si>
    <t>Hours</t>
  </si>
  <si>
    <t>Wage Per Hour</t>
  </si>
  <si>
    <t>Employee</t>
  </si>
  <si>
    <t>Jose Gomez</t>
  </si>
  <si>
    <t>Praliné torte</t>
  </si>
  <si>
    <t>Sacher torte</t>
  </si>
  <si>
    <t>Opéra torte</t>
  </si>
  <si>
    <t>cost per  cubic inch</t>
  </si>
  <si>
    <t>diameter</t>
  </si>
  <si>
    <t>height</t>
  </si>
  <si>
    <t>cost</t>
  </si>
  <si>
    <t>Supplier 1</t>
  </si>
  <si>
    <t>Supplier 2</t>
  </si>
  <si>
    <t>Supplier 3</t>
  </si>
  <si>
    <t>Supplier 4</t>
  </si>
  <si>
    <t>Supplier 5</t>
  </si>
  <si>
    <t>Supplier 6</t>
  </si>
  <si>
    <t>Sugar</t>
  </si>
  <si>
    <t>Butter</t>
  </si>
  <si>
    <t>Flour</t>
  </si>
  <si>
    <t>Prices</t>
  </si>
  <si>
    <t>Quantity</t>
  </si>
  <si>
    <t>Cost</t>
  </si>
  <si>
    <t>Total</t>
  </si>
  <si>
    <t>Damon Brown</t>
  </si>
  <si>
    <t>Totals</t>
  </si>
  <si>
    <t>Weekly Salary</t>
  </si>
  <si>
    <t>Average  Salary</t>
  </si>
  <si>
    <t>Price</t>
  </si>
  <si>
    <t>Start</t>
  </si>
  <si>
    <t>Newperyear</t>
  </si>
  <si>
    <t>Churnrate</t>
  </si>
  <si>
    <t>Year</t>
  </si>
  <si>
    <t>Start customers</t>
  </si>
  <si>
    <t>New Customers</t>
  </si>
  <si>
    <t>Quits</t>
  </si>
  <si>
    <t>End Customers</t>
  </si>
  <si>
    <t>Bakeryformulastemp.xlsx</t>
  </si>
  <si>
    <t>rows</t>
  </si>
  <si>
    <t>columns</t>
  </si>
  <si>
    <t>Volume of cake</t>
  </si>
  <si>
    <t>pi*radius^2*height</t>
  </si>
  <si>
    <t>Control C to copy a formula</t>
  </si>
  <si>
    <t>select the range where copied formula goes</t>
  </si>
  <si>
    <t>Control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</si>
</sst>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0" borderId="1" xfId="0" applyFont="1" applyBorder="1"/>
    <xf numFmtId="44" fontId="2" fillId="0" borderId="0" xfId="1" applyFont="1"/>
    <xf numFmtId="0" fontId="2" fillId="0" borderId="2" xfId="0" applyFont="1" applyBorder="1"/>
    <xf numFmtId="44" fontId="2" fillId="0" borderId="2" xfId="1" applyFont="1" applyBorder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20" zoomScaleNormal="120" workbookViewId="0">
      <selection activeCell="E15" sqref="E15"/>
    </sheetView>
  </sheetViews>
  <sheetFormatPr defaultRowHeight="15" x14ac:dyDescent="0.25"/>
  <cols>
    <col min="1" max="1" width="9.140625" style="4"/>
    <col min="2" max="2" width="18.5703125" style="4" customWidth="1"/>
    <col min="3" max="3" width="9.140625" style="4"/>
    <col min="4" max="4" width="14.42578125" style="4" customWidth="1"/>
    <col min="5" max="5" width="13.85546875" style="4" customWidth="1"/>
    <col min="6" max="16384" width="9.140625" style="4"/>
  </cols>
  <sheetData>
    <row r="1" spans="1:10" x14ac:dyDescent="0.25">
      <c r="A1" s="4" t="s">
        <v>44</v>
      </c>
      <c r="B1" s="4">
        <f>2^20</f>
        <v>1048576</v>
      </c>
    </row>
    <row r="2" spans="1:10" x14ac:dyDescent="0.25">
      <c r="A2" s="4" t="s">
        <v>45</v>
      </c>
      <c r="B2" s="4">
        <f>2^14</f>
        <v>16384</v>
      </c>
      <c r="J2" s="4" t="s">
        <v>43</v>
      </c>
    </row>
    <row r="3" spans="1:10" x14ac:dyDescent="0.25">
      <c r="B3" s="6" t="s">
        <v>8</v>
      </c>
      <c r="C3" s="6" t="s">
        <v>6</v>
      </c>
      <c r="D3" s="6" t="s">
        <v>7</v>
      </c>
      <c r="E3" s="6" t="s">
        <v>32</v>
      </c>
    </row>
    <row r="4" spans="1:10" x14ac:dyDescent="0.25">
      <c r="B4" s="4" t="s">
        <v>0</v>
      </c>
      <c r="C4" s="4">
        <v>49</v>
      </c>
      <c r="D4" s="7">
        <v>10</v>
      </c>
      <c r="E4" s="5">
        <f>C4*D4</f>
        <v>490</v>
      </c>
    </row>
    <row r="5" spans="1:10" x14ac:dyDescent="0.25">
      <c r="B5" s="4" t="s">
        <v>1</v>
      </c>
      <c r="C5" s="4">
        <v>36</v>
      </c>
      <c r="D5" s="7">
        <v>13</v>
      </c>
      <c r="E5" s="5">
        <f t="shared" ref="E5:E11" si="0">C5*D5</f>
        <v>468</v>
      </c>
    </row>
    <row r="6" spans="1:10" x14ac:dyDescent="0.25">
      <c r="B6" s="4" t="s">
        <v>2</v>
      </c>
      <c r="C6" s="4">
        <v>43</v>
      </c>
      <c r="D6" s="7">
        <v>14</v>
      </c>
      <c r="E6" s="5">
        <f t="shared" si="0"/>
        <v>602</v>
      </c>
    </row>
    <row r="7" spans="1:10" x14ac:dyDescent="0.25">
      <c r="B7" s="4" t="s">
        <v>3</v>
      </c>
      <c r="C7" s="4">
        <v>35</v>
      </c>
      <c r="D7" s="7">
        <v>10</v>
      </c>
      <c r="E7" s="5">
        <f t="shared" si="0"/>
        <v>350</v>
      </c>
    </row>
    <row r="8" spans="1:10" x14ac:dyDescent="0.25">
      <c r="B8" s="4" t="s">
        <v>9</v>
      </c>
      <c r="C8" s="4">
        <v>38</v>
      </c>
      <c r="D8" s="7">
        <v>9</v>
      </c>
      <c r="E8" s="5">
        <f t="shared" si="0"/>
        <v>342</v>
      </c>
    </row>
    <row r="9" spans="1:10" x14ac:dyDescent="0.25">
      <c r="B9" s="4" t="s">
        <v>4</v>
      </c>
      <c r="C9" s="4">
        <v>38</v>
      </c>
      <c r="D9" s="7">
        <v>14</v>
      </c>
      <c r="E9" s="5">
        <f t="shared" si="0"/>
        <v>532</v>
      </c>
    </row>
    <row r="10" spans="1:10" x14ac:dyDescent="0.25">
      <c r="B10" s="4" t="s">
        <v>5</v>
      </c>
      <c r="C10" s="4">
        <v>42</v>
      </c>
      <c r="D10" s="7">
        <v>11</v>
      </c>
      <c r="E10" s="5">
        <f t="shared" si="0"/>
        <v>462</v>
      </c>
    </row>
    <row r="11" spans="1:10" x14ac:dyDescent="0.25">
      <c r="B11" s="8" t="s">
        <v>30</v>
      </c>
      <c r="C11" s="8">
        <v>39</v>
      </c>
      <c r="D11" s="9">
        <v>9</v>
      </c>
      <c r="E11" s="5">
        <f t="shared" si="0"/>
        <v>351</v>
      </c>
    </row>
    <row r="12" spans="1:10" x14ac:dyDescent="0.25">
      <c r="B12" s="4" t="s">
        <v>31</v>
      </c>
      <c r="E12" s="5"/>
    </row>
    <row r="14" spans="1:10" x14ac:dyDescent="0.25">
      <c r="D14" s="4" t="s">
        <v>33</v>
      </c>
      <c r="E14" s="5">
        <f>AVERAGE(E4:E11)</f>
        <v>449.625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8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9.140625" style="4"/>
    <col min="2" max="2" width="22.85546875" style="4" bestFit="1" customWidth="1"/>
    <col min="3" max="3" width="23.5703125" style="4" customWidth="1"/>
    <col min="4" max="4" width="9.140625" style="4"/>
    <col min="5" max="5" width="10.140625" style="4" bestFit="1" customWidth="1"/>
    <col min="6" max="16384" width="9.140625" style="4"/>
  </cols>
  <sheetData>
    <row r="6" spans="3:5" x14ac:dyDescent="0.25">
      <c r="C6" s="4" t="s">
        <v>46</v>
      </c>
      <c r="E6" s="4">
        <f>PI()</f>
        <v>3.1415926535897931</v>
      </c>
    </row>
    <row r="7" spans="3:5" x14ac:dyDescent="0.25">
      <c r="C7" s="4" t="s">
        <v>47</v>
      </c>
    </row>
    <row r="10" spans="3:5" x14ac:dyDescent="0.25">
      <c r="C10" s="4" t="s">
        <v>14</v>
      </c>
      <c r="D10" s="4">
        <v>8</v>
      </c>
    </row>
    <row r="11" spans="3:5" x14ac:dyDescent="0.25">
      <c r="C11" s="4" t="s">
        <v>15</v>
      </c>
      <c r="D11" s="4">
        <v>4</v>
      </c>
    </row>
    <row r="14" spans="3:5" ht="45" x14ac:dyDescent="0.25">
      <c r="D14" s="10" t="s">
        <v>13</v>
      </c>
      <c r="E14" s="4" t="s">
        <v>16</v>
      </c>
    </row>
    <row r="15" spans="3:5" x14ac:dyDescent="0.25">
      <c r="C15" s="4" t="s">
        <v>10</v>
      </c>
      <c r="D15" s="5">
        <v>0.1</v>
      </c>
      <c r="E15" s="5">
        <f>PI()*($D$10/2)^2*$D$11*D15</f>
        <v>20.106192982974676</v>
      </c>
    </row>
    <row r="16" spans="3:5" x14ac:dyDescent="0.25">
      <c r="C16" s="4" t="s">
        <v>11</v>
      </c>
      <c r="D16" s="5">
        <v>0.11</v>
      </c>
      <c r="E16" s="5">
        <f t="shared" ref="E16:E17" si="0">PI()*($D$10/2)^2*$D$11*D16</f>
        <v>22.116812281272143</v>
      </c>
    </row>
    <row r="17" spans="3:5" x14ac:dyDescent="0.25">
      <c r="C17" s="4" t="s">
        <v>12</v>
      </c>
      <c r="D17" s="5">
        <v>0.12</v>
      </c>
      <c r="E17" s="5">
        <f t="shared" si="0"/>
        <v>24.12743157956961</v>
      </c>
    </row>
    <row r="18" spans="3:5" x14ac:dyDescent="0.25">
      <c r="C18" s="7"/>
      <c r="D18" s="5"/>
      <c r="E18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9"/>
  <sheetViews>
    <sheetView topLeftCell="A10" zoomScale="120" zoomScaleNormal="120" workbookViewId="0">
      <selection activeCell="E23" sqref="E23:G28"/>
    </sheetView>
  </sheetViews>
  <sheetFormatPr defaultRowHeight="15" x14ac:dyDescent="0.25"/>
  <cols>
    <col min="1" max="3" width="9.140625" style="4"/>
    <col min="4" max="4" width="15.42578125" style="4" customWidth="1"/>
    <col min="5" max="5" width="9.5703125" style="4" bestFit="1" customWidth="1"/>
    <col min="6" max="6" width="11.28515625" style="4" bestFit="1" customWidth="1"/>
    <col min="7" max="7" width="9.5703125" style="4" bestFit="1" customWidth="1"/>
    <col min="8" max="8" width="12.7109375" style="4" customWidth="1"/>
    <col min="9" max="9" width="12" style="4" customWidth="1"/>
    <col min="10" max="10" width="9.140625" style="4"/>
    <col min="11" max="11" width="10.5703125" style="4" customWidth="1"/>
    <col min="12" max="16384" width="9.140625" style="4"/>
  </cols>
  <sheetData>
    <row r="3" spans="4:13" x14ac:dyDescent="0.25">
      <c r="D3" s="4" t="s">
        <v>26</v>
      </c>
    </row>
    <row r="4" spans="4:13" x14ac:dyDescent="0.25">
      <c r="E4" s="4" t="s">
        <v>23</v>
      </c>
      <c r="F4" s="4" t="s">
        <v>24</v>
      </c>
      <c r="G4" s="4" t="s">
        <v>25</v>
      </c>
    </row>
    <row r="5" spans="4:13" x14ac:dyDescent="0.25">
      <c r="D5" s="4" t="s">
        <v>17</v>
      </c>
      <c r="E5" s="7">
        <v>0.32</v>
      </c>
      <c r="F5" s="7">
        <v>1.57</v>
      </c>
      <c r="G5" s="7">
        <v>0.11</v>
      </c>
    </row>
    <row r="6" spans="4:13" x14ac:dyDescent="0.25">
      <c r="D6" s="4" t="s">
        <v>18</v>
      </c>
      <c r="E6" s="7">
        <v>0.35</v>
      </c>
      <c r="F6" s="7">
        <v>1.54</v>
      </c>
      <c r="G6" s="7">
        <v>0.1</v>
      </c>
    </row>
    <row r="7" spans="4:13" x14ac:dyDescent="0.25">
      <c r="D7" s="4" t="s">
        <v>19</v>
      </c>
      <c r="E7" s="7">
        <v>0.25</v>
      </c>
      <c r="F7" s="7">
        <v>1.54</v>
      </c>
      <c r="G7" s="7">
        <v>0.21</v>
      </c>
    </row>
    <row r="8" spans="4:13" x14ac:dyDescent="0.25">
      <c r="D8" s="4" t="s">
        <v>20</v>
      </c>
      <c r="E8" s="7">
        <v>0.28999999999999998</v>
      </c>
      <c r="F8" s="7">
        <v>1.24</v>
      </c>
      <c r="G8" s="7">
        <v>0.1</v>
      </c>
    </row>
    <row r="9" spans="4:13" x14ac:dyDescent="0.25">
      <c r="D9" s="4" t="s">
        <v>21</v>
      </c>
      <c r="E9" s="7">
        <v>0.35</v>
      </c>
      <c r="F9" s="7">
        <v>1.3</v>
      </c>
      <c r="G9" s="7">
        <v>0.18</v>
      </c>
      <c r="J9" s="5"/>
      <c r="K9" s="5"/>
      <c r="L9" s="5"/>
      <c r="M9" s="5"/>
    </row>
    <row r="10" spans="4:13" x14ac:dyDescent="0.25">
      <c r="D10" s="4" t="s">
        <v>22</v>
      </c>
      <c r="E10" s="7">
        <v>0.27</v>
      </c>
      <c r="F10" s="7">
        <v>1.42</v>
      </c>
      <c r="G10" s="7">
        <v>0.15</v>
      </c>
      <c r="J10" s="5"/>
      <c r="K10" s="5"/>
      <c r="L10" s="5"/>
      <c r="M10" s="5"/>
    </row>
    <row r="11" spans="4:13" x14ac:dyDescent="0.25">
      <c r="J11" s="5"/>
      <c r="K11" s="5"/>
      <c r="L11" s="5"/>
      <c r="M11" s="5"/>
    </row>
    <row r="12" spans="4:13" x14ac:dyDescent="0.25">
      <c r="D12" s="4" t="s">
        <v>27</v>
      </c>
      <c r="J12" s="5"/>
      <c r="K12" s="5"/>
      <c r="L12" s="5"/>
      <c r="M12" s="5"/>
    </row>
    <row r="13" spans="4:13" x14ac:dyDescent="0.25">
      <c r="E13" s="4" t="s">
        <v>23</v>
      </c>
      <c r="F13" s="4" t="s">
        <v>24</v>
      </c>
      <c r="G13" s="4" t="s">
        <v>25</v>
      </c>
      <c r="J13" s="5"/>
      <c r="K13" s="5"/>
      <c r="L13" s="5"/>
      <c r="M13" s="5"/>
    </row>
    <row r="14" spans="4:13" x14ac:dyDescent="0.25">
      <c r="D14" s="4" t="s">
        <v>17</v>
      </c>
      <c r="E14" s="4">
        <v>364</v>
      </c>
      <c r="F14" s="4">
        <v>391</v>
      </c>
      <c r="G14" s="4">
        <v>220</v>
      </c>
      <c r="J14" s="5"/>
      <c r="K14" s="5"/>
      <c r="L14" s="5"/>
      <c r="M14" s="5"/>
    </row>
    <row r="15" spans="4:13" x14ac:dyDescent="0.25">
      <c r="D15" s="4" t="s">
        <v>18</v>
      </c>
      <c r="E15" s="4">
        <v>387</v>
      </c>
      <c r="F15" s="4">
        <v>245</v>
      </c>
      <c r="G15" s="4">
        <v>314</v>
      </c>
      <c r="J15" s="5"/>
      <c r="K15" s="5"/>
      <c r="L15" s="5"/>
      <c r="M15" s="5"/>
    </row>
    <row r="16" spans="4:13" x14ac:dyDescent="0.25">
      <c r="D16" s="4" t="s">
        <v>19</v>
      </c>
      <c r="E16" s="4">
        <v>290</v>
      </c>
      <c r="F16" s="4">
        <v>211</v>
      </c>
      <c r="G16" s="4">
        <v>200</v>
      </c>
      <c r="I16" s="4" t="s">
        <v>48</v>
      </c>
    </row>
    <row r="17" spans="4:9" x14ac:dyDescent="0.25">
      <c r="D17" s="4" t="s">
        <v>20</v>
      </c>
      <c r="E17" s="4">
        <v>340</v>
      </c>
      <c r="F17" s="4">
        <v>265</v>
      </c>
      <c r="G17" s="4">
        <v>330</v>
      </c>
      <c r="I17" s="4" t="s">
        <v>49</v>
      </c>
    </row>
    <row r="18" spans="4:9" x14ac:dyDescent="0.25">
      <c r="D18" s="4" t="s">
        <v>21</v>
      </c>
      <c r="E18" s="4">
        <v>261</v>
      </c>
      <c r="F18" s="4">
        <v>345</v>
      </c>
      <c r="G18" s="4">
        <v>246</v>
      </c>
      <c r="I18" s="4" t="s">
        <v>50</v>
      </c>
    </row>
    <row r="19" spans="4:9" x14ac:dyDescent="0.25">
      <c r="D19" s="4" t="s">
        <v>22</v>
      </c>
      <c r="E19" s="4">
        <v>365</v>
      </c>
      <c r="F19" s="4">
        <v>232</v>
      </c>
      <c r="G19" s="4">
        <v>390</v>
      </c>
    </row>
    <row r="21" spans="4:9" x14ac:dyDescent="0.25">
      <c r="D21" s="4" t="s">
        <v>28</v>
      </c>
    </row>
    <row r="22" spans="4:9" x14ac:dyDescent="0.25">
      <c r="E22" s="4" t="s">
        <v>23</v>
      </c>
      <c r="F22" s="4" t="s">
        <v>24</v>
      </c>
      <c r="G22" s="4" t="s">
        <v>25</v>
      </c>
      <c r="H22" s="4" t="s">
        <v>29</v>
      </c>
    </row>
    <row r="23" spans="4:9" x14ac:dyDescent="0.25">
      <c r="D23" s="4" t="s">
        <v>17</v>
      </c>
      <c r="E23" s="5">
        <f>E5*E14</f>
        <v>116.48</v>
      </c>
      <c r="F23" s="5">
        <f t="shared" ref="F23:G23" si="0">F5*F14</f>
        <v>613.87</v>
      </c>
      <c r="G23" s="5">
        <f t="shared" si="0"/>
        <v>24.2</v>
      </c>
      <c r="H23" s="5">
        <f>SUM(E23:G23)</f>
        <v>754.55000000000007</v>
      </c>
    </row>
    <row r="24" spans="4:9" x14ac:dyDescent="0.25">
      <c r="D24" s="4" t="s">
        <v>18</v>
      </c>
      <c r="E24" s="5">
        <f t="shared" ref="E24:G24" si="1">E6*E15</f>
        <v>135.44999999999999</v>
      </c>
      <c r="F24" s="5">
        <f t="shared" si="1"/>
        <v>377.3</v>
      </c>
      <c r="G24" s="5">
        <f t="shared" si="1"/>
        <v>31.400000000000002</v>
      </c>
      <c r="H24" s="5">
        <f t="shared" ref="H24:H28" si="2">SUM(E24:G24)</f>
        <v>544.15</v>
      </c>
    </row>
    <row r="25" spans="4:9" x14ac:dyDescent="0.25">
      <c r="D25" s="4" t="s">
        <v>19</v>
      </c>
      <c r="E25" s="5">
        <f t="shared" ref="E25:G25" si="3">E7*E16</f>
        <v>72.5</v>
      </c>
      <c r="F25" s="5">
        <f t="shared" si="3"/>
        <v>324.94</v>
      </c>
      <c r="G25" s="5">
        <f t="shared" si="3"/>
        <v>42</v>
      </c>
      <c r="H25" s="5">
        <f t="shared" si="2"/>
        <v>439.44</v>
      </c>
    </row>
    <row r="26" spans="4:9" x14ac:dyDescent="0.25">
      <c r="D26" s="4" t="s">
        <v>20</v>
      </c>
      <c r="E26" s="5">
        <f t="shared" ref="E26:G26" si="4">E8*E17</f>
        <v>98.6</v>
      </c>
      <c r="F26" s="5">
        <f t="shared" si="4"/>
        <v>328.6</v>
      </c>
      <c r="G26" s="5">
        <f t="shared" si="4"/>
        <v>33</v>
      </c>
      <c r="H26" s="5">
        <f t="shared" si="2"/>
        <v>460.20000000000005</v>
      </c>
    </row>
    <row r="27" spans="4:9" x14ac:dyDescent="0.25">
      <c r="D27" s="4" t="s">
        <v>21</v>
      </c>
      <c r="E27" s="5">
        <f t="shared" ref="E27:G27" si="5">E9*E18</f>
        <v>91.35</v>
      </c>
      <c r="F27" s="5">
        <f t="shared" si="5"/>
        <v>448.5</v>
      </c>
      <c r="G27" s="5">
        <f t="shared" si="5"/>
        <v>44.28</v>
      </c>
      <c r="H27" s="5">
        <f t="shared" si="2"/>
        <v>584.13</v>
      </c>
    </row>
    <row r="28" spans="4:9" x14ac:dyDescent="0.25">
      <c r="D28" s="4" t="s">
        <v>22</v>
      </c>
      <c r="E28" s="5">
        <f t="shared" ref="E28:G28" si="6">E10*E19</f>
        <v>98.550000000000011</v>
      </c>
      <c r="F28" s="5">
        <f t="shared" si="6"/>
        <v>329.44</v>
      </c>
      <c r="G28" s="5">
        <f t="shared" si="6"/>
        <v>58.5</v>
      </c>
      <c r="H28" s="5">
        <f t="shared" si="2"/>
        <v>486.49</v>
      </c>
    </row>
    <row r="29" spans="4:9" x14ac:dyDescent="0.25">
      <c r="D29" s="4" t="s">
        <v>29</v>
      </c>
      <c r="E29" s="5">
        <f>SUM(E23:E28)</f>
        <v>612.93000000000006</v>
      </c>
      <c r="F29" s="5">
        <f t="shared" ref="F29:G29" si="7">SUM(F23:F28)</f>
        <v>2422.65</v>
      </c>
      <c r="G29" s="5">
        <f t="shared" si="7"/>
        <v>233.38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9"/>
  <sheetViews>
    <sheetView topLeftCell="A9" workbookViewId="0">
      <selection activeCell="E23" sqref="E23:H28 E29:G29"/>
    </sheetView>
  </sheetViews>
  <sheetFormatPr defaultRowHeight="15" x14ac:dyDescent="0.25"/>
  <cols>
    <col min="4" max="4" width="15.42578125" customWidth="1"/>
    <col min="6" max="6" width="10.5703125" bestFit="1" customWidth="1"/>
    <col min="9" max="9" width="12" customWidth="1"/>
    <col min="11" max="11" width="10.5703125" customWidth="1"/>
  </cols>
  <sheetData>
    <row r="3" spans="4:13" x14ac:dyDescent="0.25">
      <c r="D3" s="4"/>
    </row>
    <row r="5" spans="4:13" x14ac:dyDescent="0.25">
      <c r="E5" s="1"/>
      <c r="F5" s="1"/>
      <c r="G5" s="1"/>
    </row>
    <row r="6" spans="4:13" x14ac:dyDescent="0.25">
      <c r="E6" s="1"/>
      <c r="F6" s="1"/>
      <c r="G6" s="1"/>
    </row>
    <row r="7" spans="4:13" x14ac:dyDescent="0.25">
      <c r="E7" s="1"/>
      <c r="F7" s="1"/>
      <c r="G7" s="1"/>
    </row>
    <row r="8" spans="4:13" x14ac:dyDescent="0.25">
      <c r="E8" s="1"/>
      <c r="F8" s="1"/>
      <c r="G8" s="1"/>
    </row>
    <row r="9" spans="4:13" x14ac:dyDescent="0.25">
      <c r="E9" s="1"/>
      <c r="F9" s="1"/>
      <c r="G9" s="1"/>
      <c r="J9" s="3"/>
      <c r="K9" s="3"/>
      <c r="L9" s="3"/>
      <c r="M9" s="3"/>
    </row>
    <row r="10" spans="4:13" x14ac:dyDescent="0.25">
      <c r="E10" s="1"/>
      <c r="F10" s="1"/>
      <c r="G10" s="1"/>
      <c r="J10" s="3"/>
      <c r="K10" s="3"/>
      <c r="L10" s="3"/>
      <c r="M10" s="3"/>
    </row>
    <row r="11" spans="4:13" x14ac:dyDescent="0.25">
      <c r="E11" s="4" t="s">
        <v>34</v>
      </c>
      <c r="J11" s="3"/>
      <c r="K11" s="3"/>
      <c r="L11" s="3"/>
      <c r="M11" s="3"/>
    </row>
    <row r="12" spans="4:13" x14ac:dyDescent="0.25">
      <c r="D12" s="4"/>
      <c r="E12">
        <v>0.4</v>
      </c>
      <c r="F12">
        <v>1.2</v>
      </c>
      <c r="G12">
        <v>0.12</v>
      </c>
      <c r="J12" s="3"/>
      <c r="K12" s="3"/>
      <c r="L12" s="3"/>
      <c r="M12" s="3"/>
    </row>
    <row r="13" spans="4:13" x14ac:dyDescent="0.25">
      <c r="D13" s="4" t="s">
        <v>27</v>
      </c>
      <c r="E13" t="s">
        <v>23</v>
      </c>
      <c r="F13" t="s">
        <v>24</v>
      </c>
      <c r="G13" t="s">
        <v>25</v>
      </c>
      <c r="J13" s="3"/>
      <c r="K13" s="3"/>
      <c r="L13" s="3"/>
      <c r="M13" s="3"/>
    </row>
    <row r="14" spans="4:13" x14ac:dyDescent="0.25">
      <c r="D14" t="s">
        <v>17</v>
      </c>
      <c r="E14">
        <v>364</v>
      </c>
      <c r="F14">
        <v>391</v>
      </c>
      <c r="G14">
        <v>220</v>
      </c>
      <c r="J14" s="3"/>
      <c r="K14" s="3"/>
      <c r="L14" s="3"/>
      <c r="M14" s="3"/>
    </row>
    <row r="15" spans="4:13" x14ac:dyDescent="0.25">
      <c r="D15" t="s">
        <v>18</v>
      </c>
      <c r="E15">
        <v>387</v>
      </c>
      <c r="F15">
        <v>245</v>
      </c>
      <c r="G15">
        <v>314</v>
      </c>
      <c r="J15" s="3"/>
      <c r="K15" s="3"/>
      <c r="L15" s="3"/>
      <c r="M15" s="3"/>
    </row>
    <row r="16" spans="4:13" x14ac:dyDescent="0.25">
      <c r="D16" t="s">
        <v>19</v>
      </c>
      <c r="E16">
        <v>290</v>
      </c>
      <c r="F16">
        <v>211</v>
      </c>
      <c r="G16">
        <v>200</v>
      </c>
    </row>
    <row r="17" spans="4:8" x14ac:dyDescent="0.25">
      <c r="D17" t="s">
        <v>20</v>
      </c>
      <c r="E17">
        <v>340</v>
      </c>
      <c r="F17">
        <v>265</v>
      </c>
      <c r="G17">
        <v>330</v>
      </c>
    </row>
    <row r="18" spans="4:8" x14ac:dyDescent="0.25">
      <c r="D18" t="s">
        <v>21</v>
      </c>
      <c r="E18">
        <v>261</v>
      </c>
      <c r="F18">
        <v>345</v>
      </c>
      <c r="G18">
        <v>246</v>
      </c>
    </row>
    <row r="19" spans="4:8" x14ac:dyDescent="0.25">
      <c r="D19" t="s">
        <v>22</v>
      </c>
      <c r="E19">
        <v>365</v>
      </c>
      <c r="F19">
        <v>232</v>
      </c>
      <c r="G19">
        <v>390</v>
      </c>
    </row>
    <row r="21" spans="4:8" x14ac:dyDescent="0.25">
      <c r="D21" s="4" t="s">
        <v>28</v>
      </c>
    </row>
    <row r="22" spans="4:8" x14ac:dyDescent="0.25">
      <c r="E22" t="s">
        <v>23</v>
      </c>
      <c r="F22" t="s">
        <v>24</v>
      </c>
      <c r="G22" t="s">
        <v>25</v>
      </c>
      <c r="H22" t="s">
        <v>29</v>
      </c>
    </row>
    <row r="23" spans="4:8" x14ac:dyDescent="0.25">
      <c r="D23" t="s">
        <v>17</v>
      </c>
      <c r="E23" s="3"/>
      <c r="F23" s="3"/>
      <c r="G23" s="3"/>
      <c r="H23" s="3"/>
    </row>
    <row r="24" spans="4:8" x14ac:dyDescent="0.25">
      <c r="D24" t="s">
        <v>18</v>
      </c>
      <c r="E24" s="3"/>
      <c r="F24" s="3"/>
      <c r="G24" s="3"/>
      <c r="H24" s="3"/>
    </row>
    <row r="25" spans="4:8" x14ac:dyDescent="0.25">
      <c r="D25" t="s">
        <v>19</v>
      </c>
      <c r="E25" s="3"/>
      <c r="F25" s="3"/>
      <c r="G25" s="3"/>
      <c r="H25" s="3"/>
    </row>
    <row r="26" spans="4:8" x14ac:dyDescent="0.25">
      <c r="D26" t="s">
        <v>20</v>
      </c>
      <c r="E26" s="3"/>
      <c r="F26" s="3"/>
      <c r="G26" s="3"/>
      <c r="H26" s="3"/>
    </row>
    <row r="27" spans="4:8" x14ac:dyDescent="0.25">
      <c r="D27" t="s">
        <v>21</v>
      </c>
      <c r="E27" s="3"/>
      <c r="F27" s="3"/>
      <c r="G27" s="3"/>
      <c r="H27" s="3"/>
    </row>
    <row r="28" spans="4:8" x14ac:dyDescent="0.25">
      <c r="D28" t="s">
        <v>22</v>
      </c>
      <c r="E28" s="3"/>
      <c r="F28" s="3"/>
      <c r="G28" s="3"/>
      <c r="H28" s="3"/>
    </row>
    <row r="29" spans="4:8" x14ac:dyDescent="0.25">
      <c r="D29" t="s">
        <v>29</v>
      </c>
      <c r="E29" s="3"/>
      <c r="F29" s="3"/>
      <c r="G29" s="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zoomScale="120" zoomScaleNormal="120" workbookViewId="0">
      <selection activeCell="C8" sqref="C8:F17"/>
    </sheetView>
  </sheetViews>
  <sheetFormatPr defaultRowHeight="15" x14ac:dyDescent="0.25"/>
  <cols>
    <col min="2" max="2" width="13.5703125" customWidth="1"/>
    <col min="3" max="3" width="10.7109375" customWidth="1"/>
    <col min="4" max="4" width="10.42578125" customWidth="1"/>
    <col min="5" max="12" width="11.5703125" bestFit="1" customWidth="1"/>
  </cols>
  <sheetData>
    <row r="2" spans="2:12" x14ac:dyDescent="0.25">
      <c r="B2" t="s">
        <v>35</v>
      </c>
      <c r="C2">
        <v>100</v>
      </c>
    </row>
    <row r="3" spans="2:12" x14ac:dyDescent="0.25">
      <c r="B3" t="s">
        <v>36</v>
      </c>
      <c r="C3">
        <v>20</v>
      </c>
    </row>
    <row r="4" spans="2:12" x14ac:dyDescent="0.25">
      <c r="B4" t="s">
        <v>37</v>
      </c>
      <c r="C4">
        <v>0.15</v>
      </c>
    </row>
    <row r="7" spans="2:12" ht="30" x14ac:dyDescent="0.25">
      <c r="B7" t="s">
        <v>38</v>
      </c>
      <c r="C7" s="2" t="s">
        <v>39</v>
      </c>
      <c r="D7" s="2" t="s">
        <v>40</v>
      </c>
      <c r="E7" s="2" t="s">
        <v>41</v>
      </c>
      <c r="F7" s="2" t="s">
        <v>42</v>
      </c>
    </row>
    <row r="8" spans="2:12" x14ac:dyDescent="0.25">
      <c r="B8">
        <v>1</v>
      </c>
    </row>
    <row r="9" spans="2:12" x14ac:dyDescent="0.25">
      <c r="B9">
        <v>2</v>
      </c>
      <c r="G9" s="1"/>
      <c r="H9" s="1"/>
      <c r="I9" s="1"/>
      <c r="J9" s="1"/>
      <c r="K9" s="1"/>
      <c r="L9" s="1"/>
    </row>
    <row r="10" spans="2:12" x14ac:dyDescent="0.25">
      <c r="B10">
        <v>3</v>
      </c>
      <c r="G10" s="3"/>
      <c r="H10" s="3"/>
      <c r="I10" s="3"/>
      <c r="J10" s="3"/>
      <c r="K10" s="3"/>
      <c r="L10" s="3"/>
    </row>
    <row r="11" spans="2:12" x14ac:dyDescent="0.25">
      <c r="B11">
        <v>4</v>
      </c>
      <c r="G11" s="3"/>
      <c r="H11" s="3"/>
      <c r="I11" s="3"/>
      <c r="J11" s="3"/>
      <c r="K11" s="3"/>
      <c r="L11" s="3"/>
    </row>
    <row r="12" spans="2:12" x14ac:dyDescent="0.25">
      <c r="B12">
        <v>5</v>
      </c>
      <c r="G12" s="3"/>
      <c r="H12" s="3"/>
      <c r="I12" s="3"/>
      <c r="J12" s="3"/>
      <c r="K12" s="3"/>
      <c r="L12" s="3"/>
    </row>
    <row r="13" spans="2:12" x14ac:dyDescent="0.25">
      <c r="B13">
        <v>6</v>
      </c>
      <c r="G13" s="3"/>
      <c r="H13" s="3"/>
      <c r="I13" s="3"/>
      <c r="J13" s="3"/>
      <c r="K13" s="3"/>
      <c r="L13" s="3"/>
    </row>
    <row r="14" spans="2:12" x14ac:dyDescent="0.25">
      <c r="B14">
        <v>7</v>
      </c>
      <c r="G14" s="3"/>
      <c r="H14" s="3"/>
      <c r="I14" s="3"/>
      <c r="J14" s="3"/>
      <c r="K14" s="3"/>
      <c r="L14" s="3"/>
    </row>
    <row r="15" spans="2:12" x14ac:dyDescent="0.25">
      <c r="B15">
        <v>8</v>
      </c>
      <c r="G15" s="3"/>
      <c r="H15" s="3"/>
      <c r="I15" s="3"/>
      <c r="J15" s="3"/>
      <c r="K15" s="3"/>
      <c r="L15" s="3"/>
    </row>
    <row r="16" spans="2:12" x14ac:dyDescent="0.25">
      <c r="B16">
        <v>9</v>
      </c>
      <c r="G16" s="3"/>
      <c r="H16" s="3"/>
      <c r="I16" s="3"/>
      <c r="J16" s="3"/>
      <c r="K16" s="3"/>
      <c r="L16" s="3"/>
    </row>
    <row r="17" spans="2:12" x14ac:dyDescent="0.25">
      <c r="B17">
        <v>10</v>
      </c>
      <c r="G17" s="3"/>
      <c r="H17" s="3"/>
      <c r="I17" s="3"/>
      <c r="J17" s="3"/>
      <c r="K17" s="3"/>
      <c r="L17" s="3"/>
    </row>
    <row r="18" spans="2:12" x14ac:dyDescent="0.25">
      <c r="D18" s="1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D19" s="1"/>
      <c r="E19" s="3"/>
      <c r="F19" s="3"/>
      <c r="G19" s="3"/>
      <c r="H19" s="3"/>
      <c r="I19" s="3"/>
      <c r="J19" s="3"/>
      <c r="K19" s="3"/>
      <c r="L19" s="3"/>
    </row>
    <row r="20" spans="2:12" x14ac:dyDescent="0.25">
      <c r="D20" s="1"/>
      <c r="E20" s="3"/>
      <c r="F20" s="3"/>
      <c r="G20" s="3"/>
      <c r="H20" s="3"/>
      <c r="I20" s="3"/>
      <c r="J20" s="3"/>
      <c r="K20" s="3"/>
      <c r="L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wages</vt:lpstr>
      <vt:lpstr>cake cost</vt:lpstr>
      <vt:lpstr>suppliers</vt:lpstr>
      <vt:lpstr>Cost 2</vt:lpstr>
      <vt:lpstr>Customers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2008-02-10T16:55:31Z</dcterms:created>
  <dcterms:modified xsi:type="dcterms:W3CDTF">2015-06-07T12:40:08Z</dcterms:modified>
</cp:coreProperties>
</file>