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endcurve\"/>
    </mc:Choice>
  </mc:AlternateContent>
  <bookViews>
    <workbookView xWindow="0" yWindow="0" windowWidth="204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35" i="1"/>
  <c r="H34" i="1"/>
  <c r="P7" i="1"/>
  <c r="P8" i="1"/>
  <c r="P9" i="1"/>
  <c r="P6" i="1"/>
  <c r="O6" i="1"/>
  <c r="O7" i="1"/>
  <c r="O8" i="1"/>
  <c r="O9" i="1"/>
  <c r="O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7" i="1"/>
</calcChain>
</file>

<file path=xl/sharedStrings.xml><?xml version="1.0" encoding="utf-8"?>
<sst xmlns="http://schemas.openxmlformats.org/spreadsheetml/2006/main" count="25" uniqueCount="24">
  <si>
    <t>Tank</t>
  </si>
  <si>
    <t>Cost</t>
  </si>
  <si>
    <t>millions</t>
  </si>
  <si>
    <t>Tank.xlsx</t>
  </si>
  <si>
    <t>Learning or Experience Curve</t>
  </si>
  <si>
    <t>Y=cost of producing tank n</t>
  </si>
  <si>
    <t>x=n</t>
  </si>
  <si>
    <r>
      <t>Y=ax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</si>
  <si>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t>b&lt;0</t>
  </si>
  <si>
    <t>Double the number of tanks made so far</t>
  </si>
  <si>
    <t>cost of making a tank always drops the same %age</t>
  </si>
  <si>
    <t>70%-90% learning curves</t>
  </si>
  <si>
    <t>70% learning curve means costs drops 30% whenever</t>
  </si>
  <si>
    <t>you double cumulative production</t>
  </si>
  <si>
    <r>
      <t>cost of tank n=20*n</t>
    </r>
    <r>
      <rPr>
        <b/>
        <vertAlign val="superscript"/>
        <sz val="11"/>
        <color theme="1"/>
        <rFont val="Calibri"/>
        <family val="2"/>
        <scheme val="minor"/>
      </rPr>
      <t>-.2</t>
    </r>
  </si>
  <si>
    <t>Predicted cost</t>
  </si>
  <si>
    <t>Tank#</t>
  </si>
  <si>
    <t>Ratio</t>
  </si>
  <si>
    <t>87% learning curve</t>
  </si>
  <si>
    <t>double production costs</t>
  </si>
  <si>
    <t>drop 13%</t>
  </si>
  <si>
    <t>Cost of next 100 tanks</t>
  </si>
  <si>
    <t>tanks 101-200</t>
  </si>
  <si>
    <t>tanks 1-100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</si>
</sst>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Cost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3.5448818897637797E-2"/>
                  <c:y val="-0.5287915573053367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/>
                      <a:t>y = 19.999x</a:t>
                    </a:r>
                    <a:r>
                      <a:rPr lang="en-US" sz="1600" baseline="30000"/>
                      <a:t>-0.2</a:t>
                    </a:r>
                    <a:endParaRPr lang="en-US" sz="1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Sheet1!$F$7:$F$33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11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40</c:v>
                </c:pt>
                <c:pt idx="13">
                  <c:v>79</c:v>
                </c:pt>
                <c:pt idx="14">
                  <c:v>80</c:v>
                </c:pt>
                <c:pt idx="15">
                  <c:v>81</c:v>
                </c:pt>
                <c:pt idx="16">
                  <c:v>82</c:v>
                </c:pt>
                <c:pt idx="17">
                  <c:v>83</c:v>
                </c:pt>
                <c:pt idx="18">
                  <c:v>84</c:v>
                </c:pt>
                <c:pt idx="19">
                  <c:v>85</c:v>
                </c:pt>
                <c:pt idx="20">
                  <c:v>86</c:v>
                </c:pt>
                <c:pt idx="21">
                  <c:v>87</c:v>
                </c:pt>
                <c:pt idx="22">
                  <c:v>88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</c:numCache>
            </c:numRef>
          </c:xVal>
          <c:yVal>
            <c:numRef>
              <c:f>Sheet1!$G$7:$G$33</c:f>
              <c:numCache>
                <c:formatCode>"$"#,##0.00</c:formatCode>
                <c:ptCount val="27"/>
                <c:pt idx="0">
                  <c:v>20</c:v>
                </c:pt>
                <c:pt idx="1">
                  <c:v>17.41</c:v>
                </c:pt>
                <c:pt idx="2">
                  <c:v>16.05</c:v>
                </c:pt>
                <c:pt idx="3">
                  <c:v>15.16</c:v>
                </c:pt>
                <c:pt idx="4">
                  <c:v>12.62</c:v>
                </c:pt>
                <c:pt idx="5">
                  <c:v>12.38</c:v>
                </c:pt>
                <c:pt idx="6">
                  <c:v>10.68</c:v>
                </c:pt>
                <c:pt idx="7">
                  <c:v>10.59</c:v>
                </c:pt>
                <c:pt idx="8">
                  <c:v>10.51</c:v>
                </c:pt>
                <c:pt idx="9">
                  <c:v>10.42</c:v>
                </c:pt>
                <c:pt idx="10">
                  <c:v>10.35</c:v>
                </c:pt>
                <c:pt idx="11">
                  <c:v>10.27</c:v>
                </c:pt>
                <c:pt idx="12">
                  <c:v>9.56</c:v>
                </c:pt>
                <c:pt idx="13">
                  <c:v>8.35</c:v>
                </c:pt>
                <c:pt idx="14">
                  <c:v>8.33</c:v>
                </c:pt>
                <c:pt idx="15">
                  <c:v>8.3000000000000007</c:v>
                </c:pt>
                <c:pt idx="16">
                  <c:v>8.2799999999999994</c:v>
                </c:pt>
                <c:pt idx="17">
                  <c:v>8.26</c:v>
                </c:pt>
                <c:pt idx="18">
                  <c:v>8.24</c:v>
                </c:pt>
                <c:pt idx="19">
                  <c:v>8.23</c:v>
                </c:pt>
                <c:pt idx="20">
                  <c:v>8.2100000000000009</c:v>
                </c:pt>
                <c:pt idx="21">
                  <c:v>8.19</c:v>
                </c:pt>
                <c:pt idx="22">
                  <c:v>8.17</c:v>
                </c:pt>
                <c:pt idx="23">
                  <c:v>8.01</c:v>
                </c:pt>
                <c:pt idx="24">
                  <c:v>7.99</c:v>
                </c:pt>
                <c:pt idx="25">
                  <c:v>7.98</c:v>
                </c:pt>
                <c:pt idx="26">
                  <c:v>7.96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710136"/>
        <c:axId val="680348880"/>
      </c:scatterChart>
      <c:valAx>
        <c:axId val="43271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48880"/>
        <c:crosses val="autoZero"/>
        <c:crossBetween val="midCat"/>
      </c:valAx>
      <c:valAx>
        <c:axId val="68034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710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21</xdr:row>
      <xdr:rowOff>13493</xdr:rowOff>
    </xdr:from>
    <xdr:to>
      <xdr:col>16</xdr:col>
      <xdr:colOff>531813</xdr:colOff>
      <xdr:row>35</xdr:row>
      <xdr:rowOff>89693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33"/>
  <sheetViews>
    <sheetView tabSelected="1" topLeftCell="A29" zoomScale="120" zoomScaleNormal="120" workbookViewId="0">
      <selection activeCell="C35" sqref="C35"/>
    </sheetView>
  </sheetViews>
  <sheetFormatPr defaultRowHeight="15" x14ac:dyDescent="0.25"/>
  <cols>
    <col min="1" max="1" width="9.140625" style="1"/>
    <col min="2" max="2" width="17.5703125" style="1" customWidth="1"/>
    <col min="3" max="16384" width="9.140625" style="1"/>
  </cols>
  <sheetData>
    <row r="3" spans="6:16" x14ac:dyDescent="0.25">
      <c r="J3" s="1" t="s">
        <v>3</v>
      </c>
    </row>
    <row r="4" spans="6:16" x14ac:dyDescent="0.25">
      <c r="N4" s="1" t="s">
        <v>16</v>
      </c>
      <c r="O4" s="1" t="s">
        <v>1</v>
      </c>
      <c r="P4" s="1" t="s">
        <v>17</v>
      </c>
    </row>
    <row r="5" spans="6:16" x14ac:dyDescent="0.25">
      <c r="G5" s="1" t="s">
        <v>2</v>
      </c>
      <c r="J5" s="1" t="s">
        <v>4</v>
      </c>
      <c r="N5" s="1">
        <v>1</v>
      </c>
      <c r="O5" s="1">
        <f>20*N5^-0.2</f>
        <v>20</v>
      </c>
    </row>
    <row r="6" spans="6:16" x14ac:dyDescent="0.25">
      <c r="F6" s="1" t="s">
        <v>0</v>
      </c>
      <c r="G6" s="1" t="s">
        <v>1</v>
      </c>
      <c r="H6" s="1" t="s">
        <v>15</v>
      </c>
      <c r="N6" s="1">
        <v>2</v>
      </c>
      <c r="O6" s="1">
        <f t="shared" ref="O6:O9" si="0">20*N6^-0.2</f>
        <v>17.411011265922482</v>
      </c>
      <c r="P6" s="1">
        <f>O6/O5</f>
        <v>0.87055056329612412</v>
      </c>
    </row>
    <row r="7" spans="6:16" x14ac:dyDescent="0.25">
      <c r="F7" s="1">
        <v>1</v>
      </c>
      <c r="G7" s="2">
        <v>20</v>
      </c>
      <c r="H7" s="2">
        <f>20*F7^-0.2</f>
        <v>20</v>
      </c>
      <c r="N7" s="1">
        <v>4</v>
      </c>
      <c r="O7" s="1">
        <f t="shared" si="0"/>
        <v>15.157165665103982</v>
      </c>
      <c r="P7" s="1">
        <f t="shared" ref="P7:P9" si="1">O7/O6</f>
        <v>0.87055056329612424</v>
      </c>
    </row>
    <row r="8" spans="6:16" x14ac:dyDescent="0.25">
      <c r="F8" s="1">
        <v>2</v>
      </c>
      <c r="G8" s="2">
        <v>17.41</v>
      </c>
      <c r="H8" s="2">
        <f t="shared" ref="H8:H71" si="2">20*F8^-0.2</f>
        <v>17.411011265922482</v>
      </c>
      <c r="J8" s="1" t="s">
        <v>5</v>
      </c>
      <c r="N8" s="1">
        <v>8</v>
      </c>
      <c r="O8" s="1">
        <f t="shared" si="0"/>
        <v>13.195079107728944</v>
      </c>
      <c r="P8" s="1">
        <f t="shared" si="1"/>
        <v>0.87055056329612412</v>
      </c>
    </row>
    <row r="9" spans="6:16" x14ac:dyDescent="0.25">
      <c r="F9" s="1">
        <v>3</v>
      </c>
      <c r="G9" s="2">
        <v>16.05</v>
      </c>
      <c r="H9" s="2">
        <f t="shared" si="2"/>
        <v>16.054831235204613</v>
      </c>
      <c r="J9" s="1" t="s">
        <v>6</v>
      </c>
      <c r="N9" s="1">
        <v>16</v>
      </c>
      <c r="O9" s="1">
        <f t="shared" si="0"/>
        <v>11.486983549970351</v>
      </c>
      <c r="P9" s="1">
        <f t="shared" si="1"/>
        <v>0.87055056329612412</v>
      </c>
    </row>
    <row r="10" spans="6:16" x14ac:dyDescent="0.25">
      <c r="F10" s="1">
        <v>4</v>
      </c>
      <c r="G10" s="2">
        <v>15.16</v>
      </c>
      <c r="H10" s="2">
        <f t="shared" si="2"/>
        <v>15.157165665103982</v>
      </c>
    </row>
    <row r="11" spans="6:16" ht="17.25" x14ac:dyDescent="0.25">
      <c r="F11" s="1">
        <v>10</v>
      </c>
      <c r="G11" s="2">
        <v>12.62</v>
      </c>
      <c r="H11" s="2">
        <f t="shared" si="2"/>
        <v>12.619146889603865</v>
      </c>
      <c r="J11" s="1" t="s">
        <v>7</v>
      </c>
      <c r="N11" s="1" t="s">
        <v>18</v>
      </c>
    </row>
    <row r="12" spans="6:16" x14ac:dyDescent="0.25">
      <c r="F12" s="1">
        <v>11</v>
      </c>
      <c r="G12" s="2">
        <v>12.38</v>
      </c>
      <c r="H12" s="2">
        <f t="shared" si="2"/>
        <v>12.380878413676911</v>
      </c>
      <c r="N12" s="1" t="s">
        <v>19</v>
      </c>
    </row>
    <row r="13" spans="6:16" x14ac:dyDescent="0.25">
      <c r="F13" s="1">
        <v>23</v>
      </c>
      <c r="G13" s="2">
        <v>10.68</v>
      </c>
      <c r="H13" s="2">
        <f t="shared" si="2"/>
        <v>10.682783536884379</v>
      </c>
      <c r="J13" s="1" t="s">
        <v>8</v>
      </c>
      <c r="N13" s="1" t="s">
        <v>20</v>
      </c>
    </row>
    <row r="14" spans="6:16" x14ac:dyDescent="0.25">
      <c r="F14" s="1">
        <v>24</v>
      </c>
      <c r="G14" s="2">
        <v>10.59</v>
      </c>
      <c r="H14" s="2">
        <f t="shared" si="2"/>
        <v>10.592238410488122</v>
      </c>
      <c r="J14" s="1" t="s">
        <v>9</v>
      </c>
    </row>
    <row r="15" spans="6:16" x14ac:dyDescent="0.25">
      <c r="F15" s="1">
        <v>25</v>
      </c>
      <c r="G15" s="2">
        <v>10.51</v>
      </c>
      <c r="H15" s="2">
        <f t="shared" si="2"/>
        <v>10.506111217615068</v>
      </c>
      <c r="J15" s="1" t="s">
        <v>10</v>
      </c>
    </row>
    <row r="16" spans="6:16" x14ac:dyDescent="0.25">
      <c r="F16" s="1">
        <v>26</v>
      </c>
      <c r="G16" s="2">
        <v>10.42</v>
      </c>
      <c r="H16" s="2">
        <f t="shared" si="2"/>
        <v>10.424022162772978</v>
      </c>
      <c r="J16" s="1" t="s">
        <v>11</v>
      </c>
    </row>
    <row r="17" spans="2:13" x14ac:dyDescent="0.25">
      <c r="F17" s="1">
        <v>27</v>
      </c>
      <c r="G17" s="2">
        <v>10.35</v>
      </c>
      <c r="H17" s="2">
        <f t="shared" si="2"/>
        <v>10.345637159435732</v>
      </c>
      <c r="K17" s="1" t="s">
        <v>12</v>
      </c>
    </row>
    <row r="18" spans="2:13" x14ac:dyDescent="0.25">
      <c r="F18" s="1">
        <v>28</v>
      </c>
      <c r="G18" s="2">
        <v>10.27</v>
      </c>
      <c r="H18" s="2">
        <f t="shared" si="2"/>
        <v>10.270660870893515</v>
      </c>
      <c r="K18" s="1" t="s">
        <v>13</v>
      </c>
    </row>
    <row r="19" spans="2:13" ht="17.25" x14ac:dyDescent="0.25">
      <c r="F19" s="1">
        <v>40</v>
      </c>
      <c r="G19" s="2">
        <v>9.56</v>
      </c>
      <c r="H19" s="2">
        <f t="shared" si="2"/>
        <v>9.5635249979003696</v>
      </c>
      <c r="M19" s="1" t="s">
        <v>14</v>
      </c>
    </row>
    <row r="20" spans="2:13" x14ac:dyDescent="0.25">
      <c r="F20" s="1">
        <v>79</v>
      </c>
      <c r="G20" s="2">
        <v>8.35</v>
      </c>
      <c r="H20" s="2">
        <f t="shared" si="2"/>
        <v>8.346503453342395</v>
      </c>
    </row>
    <row r="21" spans="2:13" x14ac:dyDescent="0.25">
      <c r="F21" s="1">
        <v>80</v>
      </c>
      <c r="G21" s="2">
        <v>8.33</v>
      </c>
      <c r="H21" s="2">
        <f t="shared" si="2"/>
        <v>8.3255320740187315</v>
      </c>
    </row>
    <row r="22" spans="2:13" x14ac:dyDescent="0.25">
      <c r="F22" s="1">
        <v>81</v>
      </c>
      <c r="G22" s="2">
        <v>8.3000000000000007</v>
      </c>
      <c r="H22" s="2">
        <f t="shared" si="2"/>
        <v>8.3048729307701148</v>
      </c>
    </row>
    <row r="23" spans="2:13" x14ac:dyDescent="0.25">
      <c r="F23" s="1">
        <v>82</v>
      </c>
      <c r="G23" s="2">
        <v>8.2799999999999994</v>
      </c>
      <c r="H23" s="2">
        <f t="shared" si="2"/>
        <v>8.2845176051936402</v>
      </c>
    </row>
    <row r="24" spans="2:13" x14ac:dyDescent="0.25">
      <c r="F24" s="1">
        <v>83</v>
      </c>
      <c r="G24" s="2">
        <v>8.26</v>
      </c>
      <c r="H24" s="2">
        <f t="shared" si="2"/>
        <v>8.2644580050367296</v>
      </c>
    </row>
    <row r="25" spans="2:13" x14ac:dyDescent="0.25">
      <c r="F25" s="1">
        <v>84</v>
      </c>
      <c r="G25" s="2">
        <v>8.24</v>
      </c>
      <c r="H25" s="2">
        <f t="shared" si="2"/>
        <v>8.2446863478107542</v>
      </c>
    </row>
    <row r="26" spans="2:13" x14ac:dyDescent="0.25">
      <c r="F26" s="1">
        <v>85</v>
      </c>
      <c r="G26" s="2">
        <v>8.23</v>
      </c>
      <c r="H26" s="2">
        <f t="shared" si="2"/>
        <v>8.2251951454119094</v>
      </c>
    </row>
    <row r="27" spans="2:13" x14ac:dyDescent="0.25">
      <c r="F27" s="1">
        <v>86</v>
      </c>
      <c r="G27" s="2">
        <v>8.2100000000000009</v>
      </c>
      <c r="H27" s="2">
        <f t="shared" si="2"/>
        <v>8.2059771896764229</v>
      </c>
    </row>
    <row r="28" spans="2:13" x14ac:dyDescent="0.25">
      <c r="F28" s="1">
        <v>87</v>
      </c>
      <c r="G28" s="2">
        <v>8.19</v>
      </c>
      <c r="H28" s="2">
        <f t="shared" si="2"/>
        <v>8.1870255388031161</v>
      </c>
    </row>
    <row r="29" spans="2:13" x14ac:dyDescent="0.25">
      <c r="B29" s="1" t="s">
        <v>21</v>
      </c>
      <c r="F29" s="1">
        <v>88</v>
      </c>
      <c r="G29" s="2">
        <v>8.17</v>
      </c>
      <c r="H29" s="2">
        <f t="shared" si="2"/>
        <v>8.1683335045820211</v>
      </c>
    </row>
    <row r="30" spans="2:13" x14ac:dyDescent="0.25">
      <c r="F30" s="1">
        <v>97</v>
      </c>
      <c r="G30" s="2">
        <v>8.01</v>
      </c>
      <c r="H30" s="2">
        <f t="shared" si="2"/>
        <v>8.0107955668580146</v>
      </c>
    </row>
    <row r="31" spans="2:13" x14ac:dyDescent="0.25">
      <c r="F31" s="1">
        <v>98</v>
      </c>
      <c r="G31" s="2">
        <v>7.99</v>
      </c>
      <c r="H31" s="2">
        <f t="shared" si="2"/>
        <v>7.994379864165805</v>
      </c>
    </row>
    <row r="32" spans="2:13" x14ac:dyDescent="0.25">
      <c r="B32" s="1" t="s">
        <v>22</v>
      </c>
      <c r="C32" s="2">
        <v>737.08</v>
      </c>
      <c r="F32" s="1">
        <v>99</v>
      </c>
      <c r="G32" s="2">
        <v>7.98</v>
      </c>
      <c r="H32" s="2">
        <f t="shared" si="2"/>
        <v>7.9781639499344834</v>
      </c>
    </row>
    <row r="33" spans="2:8" x14ac:dyDescent="0.25">
      <c r="B33" s="1" t="s">
        <v>23</v>
      </c>
      <c r="C33" s="2">
        <f>SUM(H34:H133)</f>
        <v>984.56925257328817</v>
      </c>
      <c r="F33" s="1">
        <v>100</v>
      </c>
      <c r="G33" s="2">
        <v>7.96</v>
      </c>
      <c r="H33" s="2">
        <f t="shared" si="2"/>
        <v>7.9621434110699436</v>
      </c>
    </row>
    <row r="34" spans="2:8" x14ac:dyDescent="0.25">
      <c r="F34" s="1">
        <v>1</v>
      </c>
      <c r="H34" s="1">
        <f t="shared" si="2"/>
        <v>20</v>
      </c>
    </row>
    <row r="35" spans="2:8" x14ac:dyDescent="0.25">
      <c r="F35" s="1">
        <v>2</v>
      </c>
      <c r="H35" s="1">
        <f t="shared" si="2"/>
        <v>17.411011265922482</v>
      </c>
    </row>
    <row r="36" spans="2:8" x14ac:dyDescent="0.25">
      <c r="F36" s="1">
        <v>3</v>
      </c>
      <c r="H36" s="1">
        <f t="shared" si="2"/>
        <v>16.054831235204613</v>
      </c>
    </row>
    <row r="37" spans="2:8" x14ac:dyDescent="0.25">
      <c r="F37" s="1">
        <v>4</v>
      </c>
      <c r="H37" s="1">
        <f t="shared" si="2"/>
        <v>15.157165665103982</v>
      </c>
    </row>
    <row r="38" spans="2:8" x14ac:dyDescent="0.25">
      <c r="F38" s="1">
        <v>5</v>
      </c>
      <c r="H38" s="1">
        <f t="shared" si="2"/>
        <v>14.495593273553911</v>
      </c>
    </row>
    <row r="39" spans="2:8" x14ac:dyDescent="0.25">
      <c r="F39" s="1">
        <v>6</v>
      </c>
      <c r="H39" s="1">
        <f t="shared" si="2"/>
        <v>13.976542375431585</v>
      </c>
    </row>
    <row r="40" spans="2:8" x14ac:dyDescent="0.25">
      <c r="F40" s="1">
        <v>7</v>
      </c>
      <c r="H40" s="1">
        <f t="shared" si="2"/>
        <v>13.55221826800962</v>
      </c>
    </row>
    <row r="41" spans="2:8" x14ac:dyDescent="0.25">
      <c r="F41" s="1">
        <v>8</v>
      </c>
      <c r="H41" s="1">
        <f t="shared" si="2"/>
        <v>13.195079107728944</v>
      </c>
    </row>
    <row r="42" spans="2:8" x14ac:dyDescent="0.25">
      <c r="F42" s="1">
        <v>9</v>
      </c>
      <c r="H42" s="1">
        <f t="shared" si="2"/>
        <v>12.887880299545085</v>
      </c>
    </row>
    <row r="43" spans="2:8" x14ac:dyDescent="0.25">
      <c r="F43" s="1">
        <v>10</v>
      </c>
      <c r="H43" s="1">
        <f t="shared" si="2"/>
        <v>12.619146889603865</v>
      </c>
    </row>
    <row r="44" spans="2:8" x14ac:dyDescent="0.25">
      <c r="F44" s="1">
        <v>11</v>
      </c>
      <c r="H44" s="1">
        <f t="shared" si="2"/>
        <v>12.380878413676911</v>
      </c>
    </row>
    <row r="45" spans="2:8" x14ac:dyDescent="0.25">
      <c r="F45" s="1">
        <v>12</v>
      </c>
      <c r="H45" s="1">
        <f t="shared" si="2"/>
        <v>12.167286837864115</v>
      </c>
    </row>
    <row r="46" spans="2:8" x14ac:dyDescent="0.25">
      <c r="F46" s="1">
        <v>13</v>
      </c>
      <c r="H46" s="1">
        <f t="shared" si="2"/>
        <v>11.974057110829953</v>
      </c>
    </row>
    <row r="47" spans="2:8" x14ac:dyDescent="0.25">
      <c r="F47" s="1">
        <v>14</v>
      </c>
      <c r="H47" s="1">
        <f t="shared" si="2"/>
        <v>11.797891247127799</v>
      </c>
    </row>
    <row r="48" spans="2:8" x14ac:dyDescent="0.25">
      <c r="F48" s="1">
        <v>15</v>
      </c>
      <c r="H48" s="1">
        <f t="shared" si="2"/>
        <v>11.636215183053761</v>
      </c>
    </row>
    <row r="49" spans="6:8" x14ac:dyDescent="0.25">
      <c r="F49" s="1">
        <v>16</v>
      </c>
      <c r="H49" s="1">
        <f t="shared" si="2"/>
        <v>11.486983549970351</v>
      </c>
    </row>
    <row r="50" spans="6:8" x14ac:dyDescent="0.25">
      <c r="F50" s="1">
        <v>17</v>
      </c>
      <c r="H50" s="1">
        <f t="shared" si="2"/>
        <v>11.348545713431601</v>
      </c>
    </row>
    <row r="51" spans="6:8" x14ac:dyDescent="0.25">
      <c r="F51" s="1">
        <v>18</v>
      </c>
      <c r="H51" s="1">
        <f t="shared" si="2"/>
        <v>11.219551454461996</v>
      </c>
    </row>
    <row r="52" spans="6:8" x14ac:dyDescent="0.25">
      <c r="F52" s="1">
        <v>19</v>
      </c>
      <c r="H52" s="1">
        <f t="shared" si="2"/>
        <v>11.098883056567086</v>
      </c>
    </row>
    <row r="53" spans="6:8" x14ac:dyDescent="0.25">
      <c r="F53" s="1">
        <v>20</v>
      </c>
      <c r="H53" s="1">
        <f t="shared" si="2"/>
        <v>10.985605433061178</v>
      </c>
    </row>
    <row r="54" spans="6:8" x14ac:dyDescent="0.25">
      <c r="F54" s="1">
        <v>21</v>
      </c>
      <c r="H54" s="1">
        <f t="shared" si="2"/>
        <v>10.87892885777757</v>
      </c>
    </row>
    <row r="55" spans="6:8" x14ac:dyDescent="0.25">
      <c r="F55" s="1">
        <v>22</v>
      </c>
      <c r="H55" s="1">
        <f t="shared" si="2"/>
        <v>10.778180677127258</v>
      </c>
    </row>
    <row r="56" spans="6:8" x14ac:dyDescent="0.25">
      <c r="F56" s="1">
        <v>23</v>
      </c>
      <c r="H56" s="1">
        <f t="shared" si="2"/>
        <v>10.682783536884379</v>
      </c>
    </row>
    <row r="57" spans="6:8" x14ac:dyDescent="0.25">
      <c r="F57" s="1">
        <v>24</v>
      </c>
      <c r="H57" s="1">
        <f t="shared" si="2"/>
        <v>10.592238410488122</v>
      </c>
    </row>
    <row r="58" spans="6:8" x14ac:dyDescent="0.25">
      <c r="F58" s="1">
        <v>25</v>
      </c>
      <c r="H58" s="1">
        <f t="shared" si="2"/>
        <v>10.506111217615068</v>
      </c>
    </row>
    <row r="59" spans="6:8" x14ac:dyDescent="0.25">
      <c r="F59" s="1">
        <v>26</v>
      </c>
      <c r="H59" s="1">
        <f t="shared" si="2"/>
        <v>10.424022162772978</v>
      </c>
    </row>
    <row r="60" spans="6:8" x14ac:dyDescent="0.25">
      <c r="F60" s="1">
        <v>27</v>
      </c>
      <c r="H60" s="1">
        <f t="shared" si="2"/>
        <v>10.345637159435732</v>
      </c>
    </row>
    <row r="61" spans="6:8" x14ac:dyDescent="0.25">
      <c r="F61" s="1">
        <v>28</v>
      </c>
      <c r="H61" s="1">
        <f t="shared" si="2"/>
        <v>10.270660870893515</v>
      </c>
    </row>
    <row r="62" spans="6:8" x14ac:dyDescent="0.25">
      <c r="F62" s="1">
        <v>29</v>
      </c>
      <c r="H62" s="1">
        <f t="shared" si="2"/>
        <v>10.198831017109445</v>
      </c>
    </row>
    <row r="63" spans="6:8" x14ac:dyDescent="0.25">
      <c r="F63" s="1">
        <v>30</v>
      </c>
      <c r="H63" s="1">
        <f t="shared" si="2"/>
        <v>10.129913682242364</v>
      </c>
    </row>
    <row r="64" spans="6:8" x14ac:dyDescent="0.25">
      <c r="F64" s="1">
        <v>31</v>
      </c>
      <c r="H64" s="1">
        <f t="shared" si="2"/>
        <v>10.063699419970277</v>
      </c>
    </row>
    <row r="65" spans="6:8" x14ac:dyDescent="0.25">
      <c r="F65" s="1">
        <v>32</v>
      </c>
      <c r="H65" s="1">
        <f t="shared" si="2"/>
        <v>10</v>
      </c>
    </row>
    <row r="66" spans="6:8" x14ac:dyDescent="0.25">
      <c r="F66" s="1">
        <v>33</v>
      </c>
      <c r="H66" s="1">
        <f t="shared" si="2"/>
        <v>9.9386456737585309</v>
      </c>
    </row>
    <row r="67" spans="6:8" x14ac:dyDescent="0.25">
      <c r="F67" s="1">
        <v>34</v>
      </c>
      <c r="H67" s="1">
        <f t="shared" si="2"/>
        <v>9.8794828634196961</v>
      </c>
    </row>
    <row r="68" spans="6:8" x14ac:dyDescent="0.25">
      <c r="F68" s="1">
        <v>35</v>
      </c>
      <c r="H68" s="1">
        <f t="shared" si="2"/>
        <v>9.8223721983747314</v>
      </c>
    </row>
    <row r="69" spans="6:8" x14ac:dyDescent="0.25">
      <c r="F69" s="1">
        <v>36</v>
      </c>
      <c r="H69" s="1">
        <f t="shared" si="2"/>
        <v>9.7671868386117389</v>
      </c>
    </row>
    <row r="70" spans="6:8" x14ac:dyDescent="0.25">
      <c r="F70" s="1">
        <v>37</v>
      </c>
      <c r="H70" s="1">
        <f t="shared" si="2"/>
        <v>9.7138110363828254</v>
      </c>
    </row>
    <row r="71" spans="6:8" x14ac:dyDescent="0.25">
      <c r="F71" s="1">
        <v>38</v>
      </c>
      <c r="H71" s="1">
        <f t="shared" si="2"/>
        <v>9.6621388968522854</v>
      </c>
    </row>
    <row r="72" spans="6:8" x14ac:dyDescent="0.25">
      <c r="F72" s="1">
        <v>39</v>
      </c>
      <c r="H72" s="1">
        <f t="shared" ref="H72:H133" si="3">20*F72^-0.2</f>
        <v>9.6120733057538335</v>
      </c>
    </row>
    <row r="73" spans="6:8" x14ac:dyDescent="0.25">
      <c r="F73" s="1">
        <v>40</v>
      </c>
      <c r="H73" s="1">
        <f t="shared" si="3"/>
        <v>9.5635249979003696</v>
      </c>
    </row>
    <row r="74" spans="6:8" x14ac:dyDescent="0.25">
      <c r="F74" s="1">
        <v>41</v>
      </c>
      <c r="H74" s="1">
        <f t="shared" si="3"/>
        <v>9.516411745029913</v>
      </c>
    </row>
    <row r="75" spans="6:8" x14ac:dyDescent="0.25">
      <c r="F75" s="1">
        <v>42</v>
      </c>
      <c r="H75" s="1">
        <f t="shared" si="3"/>
        <v>9.4706576451967237</v>
      </c>
    </row>
    <row r="76" spans="6:8" x14ac:dyDescent="0.25">
      <c r="F76" s="1">
        <v>43</v>
      </c>
      <c r="H76" s="1">
        <f t="shared" si="3"/>
        <v>9.4261924989244985</v>
      </c>
    </row>
    <row r="77" spans="6:8" x14ac:dyDescent="0.25">
      <c r="F77" s="1">
        <v>44</v>
      </c>
      <c r="H77" s="1">
        <f t="shared" si="3"/>
        <v>9.3829512597805369</v>
      </c>
    </row>
    <row r="78" spans="6:8" x14ac:dyDescent="0.25">
      <c r="F78" s="1">
        <v>45</v>
      </c>
      <c r="H78" s="1">
        <f t="shared" si="3"/>
        <v>9.3408735490226853</v>
      </c>
    </row>
    <row r="79" spans="6:8" x14ac:dyDescent="0.25">
      <c r="F79" s="1">
        <v>46</v>
      </c>
      <c r="H79" s="1">
        <f t="shared" si="3"/>
        <v>9.2999032256052558</v>
      </c>
    </row>
    <row r="80" spans="6:8" x14ac:dyDescent="0.25">
      <c r="F80" s="1">
        <v>47</v>
      </c>
      <c r="H80" s="1">
        <f t="shared" si="3"/>
        <v>9.2599880041768028</v>
      </c>
    </row>
    <row r="81" spans="6:8" x14ac:dyDescent="0.25">
      <c r="F81" s="1">
        <v>48</v>
      </c>
      <c r="H81" s="1">
        <f t="shared" si="3"/>
        <v>9.221079114817277</v>
      </c>
    </row>
    <row r="82" spans="6:8" x14ac:dyDescent="0.25">
      <c r="F82" s="1">
        <v>49</v>
      </c>
      <c r="H82" s="1">
        <f t="shared" si="3"/>
        <v>9.1831309991886823</v>
      </c>
    </row>
    <row r="83" spans="6:8" x14ac:dyDescent="0.25">
      <c r="F83" s="1">
        <v>50</v>
      </c>
      <c r="H83" s="1">
        <f t="shared" si="3"/>
        <v>9.1461010385465276</v>
      </c>
    </row>
    <row r="84" spans="6:8" x14ac:dyDescent="0.25">
      <c r="F84" s="1">
        <v>51</v>
      </c>
      <c r="H84" s="1">
        <f t="shared" si="3"/>
        <v>9.1099493097074546</v>
      </c>
    </row>
    <row r="85" spans="6:8" x14ac:dyDescent="0.25">
      <c r="F85" s="1">
        <v>52</v>
      </c>
      <c r="H85" s="1">
        <f t="shared" si="3"/>
        <v>9.0746383656132981</v>
      </c>
    </row>
    <row r="86" spans="6:8" x14ac:dyDescent="0.25">
      <c r="F86" s="1">
        <v>53</v>
      </c>
      <c r="H86" s="1">
        <f t="shared" si="3"/>
        <v>9.0401330375918292</v>
      </c>
    </row>
    <row r="87" spans="6:8" x14ac:dyDescent="0.25">
      <c r="F87" s="1">
        <v>54</v>
      </c>
      <c r="H87" s="1">
        <f t="shared" si="3"/>
        <v>9.0064002568040902</v>
      </c>
    </row>
    <row r="88" spans="6:8" x14ac:dyDescent="0.25">
      <c r="F88" s="1">
        <v>55</v>
      </c>
      <c r="H88" s="1">
        <f t="shared" si="3"/>
        <v>8.9734088926991937</v>
      </c>
    </row>
    <row r="89" spans="6:8" x14ac:dyDescent="0.25">
      <c r="F89" s="1">
        <v>56</v>
      </c>
      <c r="H89" s="1">
        <f t="shared" si="3"/>
        <v>8.9411296065798105</v>
      </c>
    </row>
    <row r="90" spans="6:8" x14ac:dyDescent="0.25">
      <c r="F90" s="1">
        <v>57</v>
      </c>
      <c r="H90" s="1">
        <f t="shared" si="3"/>
        <v>8.9095347186228242</v>
      </c>
    </row>
    <row r="91" spans="6:8" x14ac:dyDescent="0.25">
      <c r="F91" s="1">
        <v>58</v>
      </c>
      <c r="H91" s="1">
        <f t="shared" si="3"/>
        <v>8.8785980869066101</v>
      </c>
    </row>
    <row r="92" spans="6:8" x14ac:dyDescent="0.25">
      <c r="F92" s="1">
        <v>59</v>
      </c>
      <c r="H92" s="1">
        <f t="shared" si="3"/>
        <v>8.8482949971744702</v>
      </c>
    </row>
    <row r="93" spans="6:8" x14ac:dyDescent="0.25">
      <c r="F93" s="1">
        <v>60</v>
      </c>
      <c r="H93" s="1">
        <f t="shared" si="3"/>
        <v>8.8186020622172041</v>
      </c>
    </row>
    <row r="94" spans="6:8" x14ac:dyDescent="0.25">
      <c r="F94" s="1">
        <v>61</v>
      </c>
      <c r="H94" s="1">
        <f t="shared" si="3"/>
        <v>8.7894971298904974</v>
      </c>
    </row>
    <row r="95" spans="6:8" x14ac:dyDescent="0.25">
      <c r="F95" s="1">
        <v>62</v>
      </c>
      <c r="H95" s="1">
        <f t="shared" si="3"/>
        <v>8.7609591988980036</v>
      </c>
    </row>
    <row r="96" spans="6:8" x14ac:dyDescent="0.25">
      <c r="F96" s="1">
        <v>63</v>
      </c>
      <c r="H96" s="1">
        <f t="shared" si="3"/>
        <v>8.7329683415708086</v>
      </c>
    </row>
    <row r="97" spans="6:8" x14ac:dyDescent="0.25">
      <c r="F97" s="1">
        <v>64</v>
      </c>
      <c r="H97" s="1">
        <f t="shared" si="3"/>
        <v>8.7055056329612412</v>
      </c>
    </row>
    <row r="98" spans="6:8" x14ac:dyDescent="0.25">
      <c r="F98" s="1">
        <v>65</v>
      </c>
      <c r="H98" s="1">
        <f t="shared" si="3"/>
        <v>8.6785530856448538</v>
      </c>
    </row>
    <row r="99" spans="6:8" x14ac:dyDescent="0.25">
      <c r="F99" s="1">
        <v>66</v>
      </c>
      <c r="H99" s="1">
        <f t="shared" si="3"/>
        <v>8.6520935896910771</v>
      </c>
    </row>
    <row r="100" spans="6:8" x14ac:dyDescent="0.25">
      <c r="F100" s="1">
        <v>67</v>
      </c>
      <c r="H100" s="1">
        <f t="shared" si="3"/>
        <v>8.626110857321299</v>
      </c>
    </row>
    <row r="101" spans="6:8" x14ac:dyDescent="0.25">
      <c r="F101" s="1">
        <v>68</v>
      </c>
      <c r="H101" s="1">
        <f t="shared" si="3"/>
        <v>8.6005893718244213</v>
      </c>
    </row>
    <row r="102" spans="6:8" x14ac:dyDescent="0.25">
      <c r="F102" s="1">
        <v>69</v>
      </c>
      <c r="H102" s="1">
        <f t="shared" si="3"/>
        <v>8.5755143403450482</v>
      </c>
    </row>
    <row r="103" spans="6:8" x14ac:dyDescent="0.25">
      <c r="F103" s="1">
        <v>70</v>
      </c>
      <c r="H103" s="1">
        <f t="shared" si="3"/>
        <v>8.5508716501993121</v>
      </c>
    </row>
    <row r="104" spans="6:8" x14ac:dyDescent="0.25">
      <c r="F104" s="1">
        <v>71</v>
      </c>
      <c r="H104" s="1">
        <f t="shared" si="3"/>
        <v>8.5266478284085263</v>
      </c>
    </row>
    <row r="105" spans="6:8" x14ac:dyDescent="0.25">
      <c r="F105" s="1">
        <v>72</v>
      </c>
      <c r="H105" s="1">
        <f t="shared" si="3"/>
        <v>8.5028300041719387</v>
      </c>
    </row>
    <row r="106" spans="6:8" x14ac:dyDescent="0.25">
      <c r="F106" s="1">
        <v>73</v>
      </c>
      <c r="H106" s="1">
        <f t="shared" si="3"/>
        <v>8.4794058740276572</v>
      </c>
    </row>
    <row r="107" spans="6:8" x14ac:dyDescent="0.25">
      <c r="F107" s="1">
        <v>74</v>
      </c>
      <c r="H107" s="1">
        <f t="shared" si="3"/>
        <v>8.4563636694751754</v>
      </c>
    </row>
    <row r="108" spans="6:8" x14ac:dyDescent="0.25">
      <c r="F108" s="1">
        <v>75</v>
      </c>
      <c r="H108" s="1">
        <f t="shared" si="3"/>
        <v>8.433692126855</v>
      </c>
    </row>
    <row r="109" spans="6:8" x14ac:dyDescent="0.25">
      <c r="F109" s="1">
        <v>76</v>
      </c>
      <c r="H109" s="1">
        <f t="shared" si="3"/>
        <v>8.4113804593001458</v>
      </c>
    </row>
    <row r="110" spans="6:8" x14ac:dyDescent="0.25">
      <c r="F110" s="1">
        <v>77</v>
      </c>
      <c r="H110" s="1">
        <f t="shared" si="3"/>
        <v>8.3894183305919086</v>
      </c>
    </row>
    <row r="111" spans="6:8" x14ac:dyDescent="0.25">
      <c r="F111" s="1">
        <v>78</v>
      </c>
      <c r="H111" s="1">
        <f t="shared" si="3"/>
        <v>8.3677958307676388</v>
      </c>
    </row>
    <row r="112" spans="6:8" x14ac:dyDescent="0.25">
      <c r="F112" s="1">
        <v>79</v>
      </c>
      <c r="H112" s="1">
        <f t="shared" si="3"/>
        <v>8.346503453342395</v>
      </c>
    </row>
    <row r="113" spans="6:8" x14ac:dyDescent="0.25">
      <c r="F113" s="1">
        <v>80</v>
      </c>
      <c r="H113" s="1">
        <f t="shared" si="3"/>
        <v>8.3255320740187315</v>
      </c>
    </row>
    <row r="114" spans="6:8" x14ac:dyDescent="0.25">
      <c r="F114" s="1">
        <v>81</v>
      </c>
      <c r="H114" s="1">
        <f t="shared" si="3"/>
        <v>8.3048729307701148</v>
      </c>
    </row>
    <row r="115" spans="6:8" x14ac:dyDescent="0.25">
      <c r="F115" s="1">
        <v>82</v>
      </c>
      <c r="H115" s="1">
        <f t="shared" si="3"/>
        <v>8.2845176051936402</v>
      </c>
    </row>
    <row r="116" spans="6:8" x14ac:dyDescent="0.25">
      <c r="F116" s="1">
        <v>83</v>
      </c>
      <c r="H116" s="1">
        <f t="shared" si="3"/>
        <v>8.2644580050367296</v>
      </c>
    </row>
    <row r="117" spans="6:8" x14ac:dyDescent="0.25">
      <c r="F117" s="1">
        <v>84</v>
      </c>
      <c r="H117" s="1">
        <f t="shared" si="3"/>
        <v>8.2446863478107542</v>
      </c>
    </row>
    <row r="118" spans="6:8" x14ac:dyDescent="0.25">
      <c r="F118" s="1">
        <v>85</v>
      </c>
      <c r="H118" s="1">
        <f t="shared" si="3"/>
        <v>8.2251951454119094</v>
      </c>
    </row>
    <row r="119" spans="6:8" x14ac:dyDescent="0.25">
      <c r="F119" s="1">
        <v>86</v>
      </c>
      <c r="H119" s="1">
        <f t="shared" si="3"/>
        <v>8.2059771896764229</v>
      </c>
    </row>
    <row r="120" spans="6:8" x14ac:dyDescent="0.25">
      <c r="F120" s="1">
        <v>87</v>
      </c>
      <c r="H120" s="1">
        <f t="shared" si="3"/>
        <v>8.1870255388031161</v>
      </c>
    </row>
    <row r="121" spans="6:8" x14ac:dyDescent="0.25">
      <c r="F121" s="1">
        <v>88</v>
      </c>
      <c r="H121" s="1">
        <f t="shared" si="3"/>
        <v>8.1683335045820211</v>
      </c>
    </row>
    <row r="122" spans="6:8" x14ac:dyDescent="0.25">
      <c r="F122" s="1">
        <v>89</v>
      </c>
      <c r="H122" s="1">
        <f t="shared" si="3"/>
        <v>8.1498946403725796</v>
      </c>
    </row>
    <row r="123" spans="6:8" x14ac:dyDescent="0.25">
      <c r="F123" s="1">
        <v>90</v>
      </c>
      <c r="H123" s="1">
        <f t="shared" si="3"/>
        <v>8.1317027297795637</v>
      </c>
    </row>
    <row r="124" spans="6:8" x14ac:dyDescent="0.25">
      <c r="F124" s="1">
        <v>91</v>
      </c>
      <c r="H124" s="1">
        <f t="shared" si="3"/>
        <v>8.1137517759790097</v>
      </c>
    </row>
    <row r="125" spans="6:8" x14ac:dyDescent="0.25">
      <c r="F125" s="1">
        <v>92</v>
      </c>
      <c r="H125" s="1">
        <f t="shared" si="3"/>
        <v>8.0960359916500977</v>
      </c>
    </row>
    <row r="126" spans="6:8" x14ac:dyDescent="0.25">
      <c r="F126" s="1">
        <v>93</v>
      </c>
      <c r="H126" s="1">
        <f t="shared" si="3"/>
        <v>8.0785497894724685</v>
      </c>
    </row>
    <row r="127" spans="6:8" x14ac:dyDescent="0.25">
      <c r="F127" s="1">
        <v>94</v>
      </c>
      <c r="H127" s="1">
        <f t="shared" si="3"/>
        <v>8.0612877731514683</v>
      </c>
    </row>
    <row r="128" spans="6:8" x14ac:dyDescent="0.25">
      <c r="F128" s="1">
        <v>95</v>
      </c>
      <c r="H128" s="1">
        <f t="shared" si="3"/>
        <v>8.044244728936766</v>
      </c>
    </row>
    <row r="129" spans="6:8" x14ac:dyDescent="0.25">
      <c r="F129" s="1">
        <v>96</v>
      </c>
      <c r="H129" s="1">
        <f t="shared" si="3"/>
        <v>8.0274156176023066</v>
      </c>
    </row>
    <row r="130" spans="6:8" x14ac:dyDescent="0.25">
      <c r="F130" s="1">
        <v>97</v>
      </c>
      <c r="H130" s="1">
        <f t="shared" si="3"/>
        <v>8.0107955668580146</v>
      </c>
    </row>
    <row r="131" spans="6:8" x14ac:dyDescent="0.25">
      <c r="F131" s="1">
        <v>98</v>
      </c>
      <c r="H131" s="1">
        <f t="shared" si="3"/>
        <v>7.994379864165805</v>
      </c>
    </row>
    <row r="132" spans="6:8" x14ac:dyDescent="0.25">
      <c r="F132" s="1">
        <v>99</v>
      </c>
      <c r="H132" s="1">
        <f t="shared" si="3"/>
        <v>7.9781639499344834</v>
      </c>
    </row>
    <row r="133" spans="6:8" x14ac:dyDescent="0.25">
      <c r="F133" s="1">
        <v>100</v>
      </c>
      <c r="H133" s="1">
        <f t="shared" si="3"/>
        <v>7.9621434110699436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2015-06-16T23:49:14Z</dcterms:created>
  <dcterms:modified xsi:type="dcterms:W3CDTF">2015-06-17T18:20:08Z</dcterms:modified>
</cp:coreProperties>
</file>