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problems\"/>
    </mc:Choice>
  </mc:AlternateContent>
  <bookViews>
    <workbookView xWindow="0" yWindow="0" windowWidth="7545" windowHeight="5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L20" i="1"/>
  <c r="K20" i="1"/>
  <c r="J20" i="1"/>
  <c r="I20" i="1"/>
  <c r="H20" i="1"/>
  <c r="G20" i="1"/>
  <c r="M19" i="1"/>
  <c r="L19" i="1"/>
  <c r="K19" i="1"/>
  <c r="J19" i="1"/>
  <c r="I19" i="1"/>
  <c r="H19" i="1"/>
  <c r="G19" i="1"/>
  <c r="M18" i="1"/>
  <c r="L18" i="1"/>
  <c r="K18" i="1"/>
  <c r="J18" i="1"/>
  <c r="I18" i="1"/>
  <c r="H18" i="1"/>
  <c r="G18" i="1"/>
  <c r="M17" i="1"/>
  <c r="L17" i="1"/>
  <c r="K17" i="1"/>
  <c r="J17" i="1"/>
  <c r="I17" i="1"/>
  <c r="H17" i="1"/>
  <c r="G17" i="1"/>
  <c r="M16" i="1"/>
  <c r="L16" i="1"/>
  <c r="K16" i="1"/>
  <c r="J16" i="1"/>
  <c r="I16" i="1"/>
  <c r="H16" i="1"/>
  <c r="G16" i="1"/>
  <c r="M15" i="1"/>
  <c r="L15" i="1"/>
  <c r="K15" i="1"/>
  <c r="J15" i="1"/>
  <c r="I15" i="1"/>
  <c r="H15" i="1"/>
  <c r="G15" i="1"/>
  <c r="M14" i="1"/>
  <c r="L14" i="1"/>
  <c r="K14" i="1"/>
  <c r="J14" i="1"/>
  <c r="I14" i="1"/>
  <c r="H14" i="1"/>
  <c r="G14" i="1"/>
  <c r="M13" i="1"/>
  <c r="L13" i="1"/>
  <c r="K13" i="1"/>
  <c r="J13" i="1"/>
  <c r="I13" i="1"/>
  <c r="H13" i="1"/>
  <c r="G13" i="1"/>
  <c r="G8" i="1"/>
  <c r="G9" i="1" s="1"/>
  <c r="A13" i="1"/>
</calcChain>
</file>

<file path=xl/sharedStrings.xml><?xml version="1.0" encoding="utf-8"?>
<sst xmlns="http://schemas.openxmlformats.org/spreadsheetml/2006/main" count="12" uniqueCount="12">
  <si>
    <t>Return on Equity on Home Investment</t>
  </si>
  <si>
    <t>Initial value</t>
  </si>
  <si>
    <t>downpayment</t>
  </si>
  <si>
    <t>changeinhomevalue</t>
  </si>
  <si>
    <t>300000*1.15=345,000</t>
  </si>
  <si>
    <t>345000-300000</t>
  </si>
  <si>
    <t>45000/60000=75%</t>
  </si>
  <si>
    <t>downpayments</t>
  </si>
  <si>
    <t>returnonequity</t>
  </si>
  <si>
    <t>finalhomevalue</t>
  </si>
  <si>
    <t>Banker's New Clothes</t>
  </si>
  <si>
    <t>%agechange in home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</si>
</sst>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1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791308</xdr:colOff>
      <xdr:row>8</xdr:row>
      <xdr:rowOff>80596</xdr:rowOff>
    </xdr:from>
    <xdr:to>
      <xdr:col>10</xdr:col>
      <xdr:colOff>65942</xdr:colOff>
      <xdr:row>17</xdr:row>
      <xdr:rowOff>80596</xdr:rowOff>
    </xdr:to>
    <xdr:cxnSp macro="">
      <xdr:nvCxnSpPr>
        <xdr:cNvPr id="3" name="Straight Arrow Connector 2"/>
        <xdr:cNvCxnSpPr/>
      </xdr:nvCxnSpPr>
      <xdr:spPr>
        <a:xfrm>
          <a:off x="5319346" y="1604596"/>
          <a:ext cx="1897673" cy="1714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30" zoomScaleNormal="130" workbookViewId="0">
      <selection activeCell="L17" sqref="L17"/>
    </sheetView>
  </sheetViews>
  <sheetFormatPr defaultRowHeight="15" x14ac:dyDescent="0.25"/>
  <cols>
    <col min="1" max="1" width="11.28515625" style="1" customWidth="1"/>
    <col min="2" max="5" width="9.140625" style="1"/>
    <col min="6" max="6" width="22.28515625" style="1" customWidth="1"/>
    <col min="7" max="7" width="12" style="1" bestFit="1" customWidth="1"/>
    <col min="8" max="16384" width="9.140625" style="1"/>
  </cols>
  <sheetData>
    <row r="1" spans="1:13" x14ac:dyDescent="0.25">
      <c r="F1" s="1" t="s">
        <v>10</v>
      </c>
    </row>
    <row r="3" spans="1:13" x14ac:dyDescent="0.25">
      <c r="F3" s="1" t="s">
        <v>0</v>
      </c>
      <c r="I3" s="1" t="s">
        <v>4</v>
      </c>
    </row>
    <row r="4" spans="1:13" x14ac:dyDescent="0.25">
      <c r="I4" s="1" t="s">
        <v>5</v>
      </c>
    </row>
    <row r="5" spans="1:13" x14ac:dyDescent="0.25">
      <c r="F5" s="1" t="s">
        <v>1</v>
      </c>
      <c r="G5" s="2">
        <v>300000</v>
      </c>
      <c r="I5" s="1" t="s">
        <v>6</v>
      </c>
    </row>
    <row r="6" spans="1:13" x14ac:dyDescent="0.25">
      <c r="F6" s="1" t="s">
        <v>2</v>
      </c>
      <c r="G6" s="3">
        <v>60000</v>
      </c>
    </row>
    <row r="7" spans="1:13" x14ac:dyDescent="0.25">
      <c r="F7" s="1" t="s">
        <v>3</v>
      </c>
      <c r="G7" s="4">
        <v>0.1</v>
      </c>
    </row>
    <row r="8" spans="1:13" x14ac:dyDescent="0.25">
      <c r="F8" s="1" t="s">
        <v>9</v>
      </c>
      <c r="G8" s="2">
        <f>(1+G7)*G5</f>
        <v>330000</v>
      </c>
    </row>
    <row r="9" spans="1:13" x14ac:dyDescent="0.25">
      <c r="F9" s="1" t="s">
        <v>8</v>
      </c>
      <c r="G9" s="5">
        <f>(G8-G5)/G6</f>
        <v>0.5</v>
      </c>
    </row>
    <row r="11" spans="1:13" x14ac:dyDescent="0.25">
      <c r="H11" s="1" t="s">
        <v>11</v>
      </c>
    </row>
    <row r="12" spans="1:13" x14ac:dyDescent="0.25">
      <c r="D12" s="1" t="s">
        <v>7</v>
      </c>
      <c r="G12" s="5">
        <v>-0.3</v>
      </c>
      <c r="H12" s="5">
        <v>-0.2</v>
      </c>
      <c r="I12" s="5">
        <v>-0.1</v>
      </c>
      <c r="J12" s="5">
        <v>0</v>
      </c>
      <c r="K12" s="5">
        <v>0.1</v>
      </c>
      <c r="L12" s="5">
        <v>0.2</v>
      </c>
      <c r="M12" s="5">
        <v>0.3</v>
      </c>
    </row>
    <row r="13" spans="1:13" x14ac:dyDescent="0.25">
      <c r="A13" s="1" t="str">
        <f ca="1">_xlfn.FORMULATEXT(G13)</f>
        <v>=((1+G$12)*$G$5-$G$5)/$F13</v>
      </c>
      <c r="F13" s="2">
        <v>10000</v>
      </c>
      <c r="G13" s="5">
        <f>((1+G$12)*$G$5-$G$5)/$F13</f>
        <v>-9</v>
      </c>
      <c r="H13" s="5">
        <f t="shared" ref="H13:M20" si="0">((1+H$12)*$G$5-$G$5)/$F13</f>
        <v>-6</v>
      </c>
      <c r="I13" s="5">
        <f t="shared" si="0"/>
        <v>-3</v>
      </c>
      <c r="J13" s="5">
        <f t="shared" si="0"/>
        <v>0</v>
      </c>
      <c r="K13" s="5">
        <f t="shared" si="0"/>
        <v>3</v>
      </c>
      <c r="L13" s="5">
        <f t="shared" si="0"/>
        <v>6</v>
      </c>
      <c r="M13" s="5">
        <f t="shared" si="0"/>
        <v>9</v>
      </c>
    </row>
    <row r="14" spans="1:13" x14ac:dyDescent="0.25">
      <c r="F14" s="2">
        <v>20000</v>
      </c>
      <c r="G14" s="5">
        <f t="shared" ref="G14:M20" si="1">((1+G$12)*$G$5-$G$5)/$F14</f>
        <v>-4.5</v>
      </c>
      <c r="H14" s="5">
        <f t="shared" si="0"/>
        <v>-3</v>
      </c>
      <c r="I14" s="5">
        <f t="shared" si="0"/>
        <v>-1.5</v>
      </c>
      <c r="J14" s="5">
        <f t="shared" si="0"/>
        <v>0</v>
      </c>
      <c r="K14" s="5">
        <f t="shared" si="0"/>
        <v>1.5</v>
      </c>
      <c r="L14" s="5">
        <f t="shared" si="0"/>
        <v>3</v>
      </c>
      <c r="M14" s="5">
        <f t="shared" si="0"/>
        <v>4.5</v>
      </c>
    </row>
    <row r="15" spans="1:13" x14ac:dyDescent="0.25">
      <c r="F15" s="2">
        <v>30000</v>
      </c>
      <c r="G15" s="5">
        <f t="shared" si="1"/>
        <v>-3</v>
      </c>
      <c r="H15" s="5">
        <f t="shared" si="0"/>
        <v>-2</v>
      </c>
      <c r="I15" s="5">
        <f t="shared" si="0"/>
        <v>-1</v>
      </c>
      <c r="J15" s="5">
        <f t="shared" si="0"/>
        <v>0</v>
      </c>
      <c r="K15" s="5">
        <f t="shared" si="0"/>
        <v>1</v>
      </c>
      <c r="L15" s="5">
        <f t="shared" si="0"/>
        <v>2</v>
      </c>
      <c r="M15" s="5">
        <f t="shared" si="0"/>
        <v>3</v>
      </c>
    </row>
    <row r="16" spans="1:13" x14ac:dyDescent="0.25">
      <c r="F16" s="2">
        <v>40000</v>
      </c>
      <c r="G16" s="5">
        <f t="shared" si="1"/>
        <v>-2.25</v>
      </c>
      <c r="H16" s="5">
        <f t="shared" si="0"/>
        <v>-1.5</v>
      </c>
      <c r="I16" s="5">
        <f t="shared" si="0"/>
        <v>-0.75</v>
      </c>
      <c r="J16" s="5">
        <f t="shared" si="0"/>
        <v>0</v>
      </c>
      <c r="K16" s="5">
        <f t="shared" si="0"/>
        <v>0.75</v>
      </c>
      <c r="L16" s="5">
        <f t="shared" si="0"/>
        <v>1.5</v>
      </c>
      <c r="M16" s="5">
        <f t="shared" si="0"/>
        <v>2.25</v>
      </c>
    </row>
    <row r="17" spans="6:13" x14ac:dyDescent="0.25">
      <c r="F17" s="2">
        <v>50000</v>
      </c>
      <c r="G17" s="5">
        <f t="shared" si="1"/>
        <v>-1.8</v>
      </c>
      <c r="H17" s="5">
        <f t="shared" si="0"/>
        <v>-1.2</v>
      </c>
      <c r="I17" s="5">
        <f t="shared" si="0"/>
        <v>-0.6</v>
      </c>
      <c r="J17" s="5">
        <f t="shared" si="0"/>
        <v>0</v>
      </c>
      <c r="K17" s="5">
        <f t="shared" si="0"/>
        <v>0.6</v>
      </c>
      <c r="L17" s="5">
        <f t="shared" si="0"/>
        <v>1.2</v>
      </c>
      <c r="M17" s="5">
        <f t="shared" si="0"/>
        <v>1.8</v>
      </c>
    </row>
    <row r="18" spans="6:13" x14ac:dyDescent="0.25">
      <c r="F18" s="2">
        <v>60000</v>
      </c>
      <c r="G18" s="5">
        <f t="shared" si="1"/>
        <v>-1.5</v>
      </c>
      <c r="H18" s="5">
        <f t="shared" si="0"/>
        <v>-1</v>
      </c>
      <c r="I18" s="5">
        <f t="shared" si="0"/>
        <v>-0.5</v>
      </c>
      <c r="J18" s="5">
        <f t="shared" si="0"/>
        <v>0</v>
      </c>
      <c r="K18" s="5">
        <f t="shared" si="0"/>
        <v>0.5</v>
      </c>
      <c r="L18" s="5">
        <f t="shared" si="0"/>
        <v>1</v>
      </c>
      <c r="M18" s="5">
        <f t="shared" si="0"/>
        <v>1.5</v>
      </c>
    </row>
    <row r="19" spans="6:13" x14ac:dyDescent="0.25">
      <c r="F19" s="2">
        <v>70000</v>
      </c>
      <c r="G19" s="5">
        <f t="shared" si="1"/>
        <v>-1.2857142857142858</v>
      </c>
      <c r="H19" s="5">
        <f t="shared" si="0"/>
        <v>-0.8571428571428571</v>
      </c>
      <c r="I19" s="5">
        <f t="shared" si="0"/>
        <v>-0.42857142857142855</v>
      </c>
      <c r="J19" s="5">
        <f t="shared" si="0"/>
        <v>0</v>
      </c>
      <c r="K19" s="5">
        <f t="shared" si="0"/>
        <v>0.42857142857142855</v>
      </c>
      <c r="L19" s="5">
        <f t="shared" si="0"/>
        <v>0.8571428571428571</v>
      </c>
      <c r="M19" s="5">
        <f t="shared" si="0"/>
        <v>1.2857142857142858</v>
      </c>
    </row>
    <row r="20" spans="6:13" x14ac:dyDescent="0.25">
      <c r="F20" s="2">
        <v>80000</v>
      </c>
      <c r="G20" s="5">
        <f t="shared" si="1"/>
        <v>-1.125</v>
      </c>
      <c r="H20" s="5">
        <f t="shared" si="0"/>
        <v>-0.75</v>
      </c>
      <c r="I20" s="5">
        <f t="shared" si="0"/>
        <v>-0.375</v>
      </c>
      <c r="J20" s="5">
        <f t="shared" si="0"/>
        <v>0</v>
      </c>
      <c r="K20" s="5">
        <f t="shared" si="0"/>
        <v>0.375</v>
      </c>
      <c r="L20" s="5">
        <f t="shared" si="0"/>
        <v>0.75</v>
      </c>
      <c r="M20" s="5">
        <f t="shared" si="0"/>
        <v>1.125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2016-01-01T15:01:39Z</dcterms:created>
  <dcterms:modified xsi:type="dcterms:W3CDTF">2016-01-02T02:33:08Z</dcterms:modified>
</cp:coreProperties>
</file>