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3" i="1"/>
  <c r="D24" i="1"/>
  <c r="D29" i="1" s="1"/>
  <c r="D25" i="1"/>
  <c r="D30" i="1" s="1"/>
  <c r="D23" i="1"/>
  <c r="E28" i="1" s="1"/>
  <c r="E30" i="1" l="1"/>
  <c r="F30" i="1" s="1"/>
  <c r="D28" i="1"/>
  <c r="E29" i="1"/>
  <c r="E31" i="1" s="1"/>
  <c r="F29" i="1" l="1"/>
  <c r="F28" i="1"/>
  <c r="D31" i="1"/>
</calcChain>
</file>

<file path=xl/sharedStrings.xml><?xml version="1.0" encoding="utf-8"?>
<sst xmlns="http://schemas.openxmlformats.org/spreadsheetml/2006/main" count="34" uniqueCount="25">
  <si>
    <t>Gravity Model</t>
  </si>
  <si>
    <t>area i</t>
  </si>
  <si>
    <t>Attractiveness of store to people in</t>
  </si>
  <si>
    <t>Size of  Store</t>
  </si>
  <si>
    <t>-----------------------------------</t>
  </si>
  <si>
    <t>East</t>
  </si>
  <si>
    <t>Downtown</t>
  </si>
  <si>
    <t>West</t>
  </si>
  <si>
    <t>Trips</t>
  </si>
  <si>
    <t>Allocate to stores proportional to score</t>
  </si>
  <si>
    <t>Walmart in West has size 3</t>
  </si>
  <si>
    <t>Target in East has size 2</t>
  </si>
  <si>
    <t>Target time</t>
  </si>
  <si>
    <t>Walmart time</t>
  </si>
  <si>
    <r>
      <t>(time to travel from Area I  to store)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</si>
  <si>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Times</t>
  </si>
  <si>
    <t>Score</t>
  </si>
  <si>
    <t>Walmart score</t>
  </si>
  <si>
    <t>Target Score</t>
  </si>
  <si>
    <t>walmartsize</t>
  </si>
  <si>
    <t>targetsize</t>
  </si>
  <si>
    <t>Customers</t>
  </si>
  <si>
    <t>Walmart Trips</t>
  </si>
  <si>
    <t>Target Trips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</si>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</sst>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7" zoomScale="120" zoomScaleNormal="120" workbookViewId="0">
      <selection activeCell="H17" sqref="H17"/>
    </sheetView>
  </sheetViews>
  <sheetFormatPr defaultRowHeight="15" x14ac:dyDescent="0.25"/>
  <cols>
    <col min="1" max="2" width="9.140625" style="1"/>
    <col min="3" max="3" width="14.42578125" style="1" customWidth="1"/>
    <col min="4" max="4" width="24.85546875" style="1" customWidth="1"/>
    <col min="5" max="5" width="14.85546875" style="1" customWidth="1"/>
    <col min="6" max="16384" width="9.140625" style="1"/>
  </cols>
  <sheetData>
    <row r="1" spans="1:6" x14ac:dyDescent="0.25">
      <c r="A1" s="1" t="s">
        <v>0</v>
      </c>
    </row>
    <row r="4" spans="1:6" x14ac:dyDescent="0.25">
      <c r="D4" s="1" t="s">
        <v>2</v>
      </c>
    </row>
    <row r="5" spans="1:6" x14ac:dyDescent="0.25">
      <c r="D5" s="1" t="s">
        <v>1</v>
      </c>
    </row>
    <row r="7" spans="1:6" x14ac:dyDescent="0.25">
      <c r="C7" s="1" t="s">
        <v>19</v>
      </c>
      <c r="D7" s="1">
        <v>3</v>
      </c>
      <c r="F7" s="1" t="s">
        <v>3</v>
      </c>
    </row>
    <row r="8" spans="1:6" x14ac:dyDescent="0.25">
      <c r="C8" s="1" t="s">
        <v>20</v>
      </c>
      <c r="D8" s="1">
        <v>2</v>
      </c>
      <c r="F8" s="2" t="s">
        <v>4</v>
      </c>
    </row>
    <row r="9" spans="1:6" ht="17.25" x14ac:dyDescent="0.25">
      <c r="F9" s="1" t="s">
        <v>14</v>
      </c>
    </row>
    <row r="10" spans="1:6" x14ac:dyDescent="0.25">
      <c r="D10" s="1" t="s">
        <v>9</v>
      </c>
    </row>
    <row r="12" spans="1:6" x14ac:dyDescent="0.25">
      <c r="D12" s="3" t="s">
        <v>8</v>
      </c>
      <c r="F12" s="1" t="s">
        <v>10</v>
      </c>
    </row>
    <row r="13" spans="1:6" x14ac:dyDescent="0.25">
      <c r="C13" s="1" t="s">
        <v>5</v>
      </c>
      <c r="D13" s="1">
        <v>100</v>
      </c>
      <c r="F13" s="1" t="s">
        <v>11</v>
      </c>
    </row>
    <row r="14" spans="1:6" x14ac:dyDescent="0.25">
      <c r="C14" s="1" t="s">
        <v>6</v>
      </c>
      <c r="D14" s="1">
        <v>50</v>
      </c>
    </row>
    <row r="15" spans="1:6" x14ac:dyDescent="0.25">
      <c r="C15" s="1" t="s">
        <v>7</v>
      </c>
      <c r="D15" s="1">
        <v>70</v>
      </c>
    </row>
    <row r="16" spans="1:6" x14ac:dyDescent="0.25">
      <c r="C16" s="3" t="s">
        <v>15</v>
      </c>
    </row>
    <row r="17" spans="3:6" x14ac:dyDescent="0.25">
      <c r="D17" s="1" t="s">
        <v>13</v>
      </c>
      <c r="E17" s="1" t="s">
        <v>12</v>
      </c>
    </row>
    <row r="18" spans="3:6" x14ac:dyDescent="0.25">
      <c r="C18" s="1" t="s">
        <v>5</v>
      </c>
      <c r="D18" s="1">
        <v>25</v>
      </c>
      <c r="E18" s="1">
        <v>5</v>
      </c>
    </row>
    <row r="19" spans="3:6" x14ac:dyDescent="0.25">
      <c r="C19" s="1" t="s">
        <v>6</v>
      </c>
      <c r="D19" s="1">
        <v>12</v>
      </c>
      <c r="E19" s="1">
        <v>13</v>
      </c>
    </row>
    <row r="20" spans="3:6" x14ac:dyDescent="0.25">
      <c r="C20" s="1" t="s">
        <v>7</v>
      </c>
      <c r="D20" s="1">
        <v>4</v>
      </c>
      <c r="E20" s="1">
        <v>23</v>
      </c>
    </row>
    <row r="22" spans="3:6" x14ac:dyDescent="0.25">
      <c r="C22" s="3" t="s">
        <v>16</v>
      </c>
      <c r="D22" s="1" t="s">
        <v>17</v>
      </c>
      <c r="E22" s="1" t="s">
        <v>18</v>
      </c>
    </row>
    <row r="23" spans="3:6" x14ac:dyDescent="0.25">
      <c r="C23" s="1" t="s">
        <v>5</v>
      </c>
      <c r="D23" s="1">
        <f>$D$7/(D18^2)</f>
        <v>4.7999999999999996E-3</v>
      </c>
      <c r="E23" s="1">
        <f>$D$8/(E18^2)</f>
        <v>0.08</v>
      </c>
    </row>
    <row r="24" spans="3:6" x14ac:dyDescent="0.25">
      <c r="C24" s="1" t="s">
        <v>6</v>
      </c>
      <c r="D24" s="1">
        <f t="shared" ref="D24:D25" si="0">$D$7/(D19^2)</f>
        <v>2.0833333333333332E-2</v>
      </c>
      <c r="E24" s="1">
        <f t="shared" ref="E24:E25" si="1">$D$8/(E19^2)</f>
        <v>1.1834319526627219E-2</v>
      </c>
    </row>
    <row r="25" spans="3:6" x14ac:dyDescent="0.25">
      <c r="C25" s="1" t="s">
        <v>7</v>
      </c>
      <c r="D25" s="1">
        <f t="shared" si="0"/>
        <v>0.1875</v>
      </c>
      <c r="E25" s="1">
        <f t="shared" si="1"/>
        <v>3.780718336483932E-3</v>
      </c>
    </row>
    <row r="27" spans="3:6" x14ac:dyDescent="0.25">
      <c r="C27" s="3" t="s">
        <v>21</v>
      </c>
      <c r="D27" s="1" t="s">
        <v>22</v>
      </c>
      <c r="E27" s="1" t="s">
        <v>23</v>
      </c>
      <c r="F27" s="1" t="s">
        <v>24</v>
      </c>
    </row>
    <row r="28" spans="3:6" x14ac:dyDescent="0.25">
      <c r="C28" s="1" t="s">
        <v>5</v>
      </c>
      <c r="D28" s="1">
        <f>$D13*D23/($D23+$E23)</f>
        <v>5.6603773584905657</v>
      </c>
      <c r="E28" s="1">
        <f>$D13*E23/($D23+$E23)</f>
        <v>94.339622641509436</v>
      </c>
      <c r="F28" s="1">
        <f>SUM(D28:E28)</f>
        <v>100</v>
      </c>
    </row>
    <row r="29" spans="3:6" x14ac:dyDescent="0.25">
      <c r="C29" s="1" t="s">
        <v>6</v>
      </c>
      <c r="D29" s="1">
        <f t="shared" ref="D29:E29" si="2">$D14*D24/($D24+$E24)</f>
        <v>31.886792452830186</v>
      </c>
      <c r="E29" s="1">
        <f t="shared" si="2"/>
        <v>18.113207547169811</v>
      </c>
      <c r="F29" s="1">
        <f t="shared" ref="F29:F30" si="3">SUM(D29:E29)</f>
        <v>50</v>
      </c>
    </row>
    <row r="30" spans="3:6" x14ac:dyDescent="0.25">
      <c r="C30" s="1" t="s">
        <v>7</v>
      </c>
      <c r="D30" s="1">
        <f t="shared" ref="D30:E30" si="4">$D15*D25/($D25+$E25)</f>
        <v>68.616429894996912</v>
      </c>
      <c r="E30" s="1">
        <f t="shared" si="4"/>
        <v>1.3835701050030884</v>
      </c>
      <c r="F30" s="1">
        <f t="shared" si="3"/>
        <v>70</v>
      </c>
    </row>
    <row r="31" spans="3:6" x14ac:dyDescent="0.25">
      <c r="D31" s="1">
        <f>SUM(D28:D30)</f>
        <v>106.16359970631765</v>
      </c>
      <c r="E31" s="1">
        <f>SUM(E28:E30)</f>
        <v>113.83640029368233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2016-04-17T22:58:39Z</dcterms:created>
  <dcterms:modified xsi:type="dcterms:W3CDTF">2016-04-17T23:20:38Z</dcterms:modified>
</cp:coreProperties>
</file>