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problems\"/>
    </mc:Choice>
  </mc:AlternateContent>
  <bookViews>
    <workbookView xWindow="0" yWindow="0" windowWidth="20490" windowHeight="9045"/>
  </bookViews>
  <sheets>
    <sheet name="mortgage" sheetId="1" r:id="rId1"/>
  </sheets>
  <externalReferences>
    <externalReference r:id="rId2"/>
  </externalReferences>
  <definedNames>
    <definedName name="annrate">'[1]save for  retirement'!$D$2</definedName>
    <definedName name="fractionsaved">'[1]save for  retirement'!$D$1</definedName>
    <definedName name="salary">'[1]save for  retirement'!$D$3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P8" i="1"/>
  <c r="O8" i="1"/>
  <c r="N8" i="1"/>
  <c r="M8" i="1"/>
  <c r="L8" i="1"/>
  <c r="K8" i="1"/>
  <c r="J8" i="1"/>
  <c r="I8" i="1"/>
  <c r="H8" i="1"/>
  <c r="G8" i="1"/>
  <c r="F8" i="1"/>
  <c r="E8" i="1"/>
  <c r="D8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<sst xmlns="http://schemas.openxmlformats.org/spreadsheetml/2006/main" count="5" uniqueCount="5">
  <si>
    <t>Years</t>
  </si>
  <si>
    <t>Annual Rate</t>
  </si>
  <si>
    <t>Assume Face = $100</t>
  </si>
  <si>
    <t>Face paid each year</t>
  </si>
  <si>
    <t xml:space="preserve">Fraction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</si>
</sst>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1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e for  retirement"/>
    </sheetNames>
    <sheetDataSet>
      <sheetData sheetId="0">
        <row r="1">
          <cell r="D1">
            <v>2.8802463991134578E-2</v>
          </cell>
        </row>
        <row r="2">
          <cell r="D2">
            <v>0.05</v>
          </cell>
        </row>
        <row r="3">
          <cell r="D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D6" sqref="D6:P6"/>
    </sheetView>
  </sheetViews>
  <sheetFormatPr defaultRowHeight="15" x14ac:dyDescent="0.25"/>
  <cols>
    <col min="1" max="16384" width="9.140625" style="1"/>
  </cols>
  <sheetData>
    <row r="1" spans="1:16" x14ac:dyDescent="0.25">
      <c r="A1" s="1" t="s">
        <v>4</v>
      </c>
    </row>
    <row r="2" spans="1:16" x14ac:dyDescent="0.25">
      <c r="A2" s="1" t="s">
        <v>3</v>
      </c>
      <c r="D2" s="1" t="s">
        <v>2</v>
      </c>
    </row>
    <row r="5" spans="1:16" x14ac:dyDescent="0.25">
      <c r="D5" s="1" t="s">
        <v>1</v>
      </c>
    </row>
    <row r="6" spans="1:16" x14ac:dyDescent="0.25">
      <c r="D6" s="2">
        <v>0.06</v>
      </c>
      <c r="E6" s="2">
        <v>6.5000000000000002E-2</v>
      </c>
      <c r="F6" s="2">
        <v>7.0000000000000007E-2</v>
      </c>
      <c r="G6" s="2">
        <v>7.4999999999999997E-2</v>
      </c>
      <c r="H6" s="2">
        <v>0.08</v>
      </c>
      <c r="I6" s="2">
        <v>8.5000000000000006E-2</v>
      </c>
      <c r="J6" s="2">
        <v>0.09</v>
      </c>
      <c r="K6" s="2">
        <v>9.5000000000000001E-2</v>
      </c>
      <c r="L6" s="2">
        <v>0.1</v>
      </c>
      <c r="M6" s="2">
        <v>0.105</v>
      </c>
      <c r="N6" s="2">
        <v>0.11</v>
      </c>
      <c r="O6" s="2">
        <v>0.115</v>
      </c>
      <c r="P6" s="2">
        <v>0.12</v>
      </c>
    </row>
    <row r="7" spans="1:16" x14ac:dyDescent="0.25">
      <c r="C7" s="1">
        <v>5</v>
      </c>
      <c r="D7" s="2">
        <f>-12*PMT(D$6/12,$C7*12,100,0,0)/100</f>
        <v>0.23199361835313495</v>
      </c>
      <c r="E7" s="2">
        <f t="shared" ref="E7:P12" si="0">-12*PMT(E$6/12,$C7*12,100,0,0)/100</f>
        <v>0.23479377862474252</v>
      </c>
      <c r="F7" s="2">
        <f t="shared" si="0"/>
        <v>0.23761438248419442</v>
      </c>
      <c r="G7" s="2">
        <f t="shared" si="0"/>
        <v>0.24045538314748513</v>
      </c>
      <c r="H7" s="2">
        <f t="shared" si="0"/>
        <v>0.24331673146096414</v>
      </c>
      <c r="I7" s="2">
        <f t="shared" si="0"/>
        <v>0.24619837592461494</v>
      </c>
      <c r="J7" s="2">
        <f t="shared" si="0"/>
        <v>0.24910026271624808</v>
      </c>
      <c r="K7" s="2">
        <f t="shared" si="0"/>
        <v>0.25202233571658611</v>
      </c>
      <c r="L7" s="2">
        <f t="shared" si="0"/>
        <v>0.25496453653521933</v>
      </c>
      <c r="M7" s="2">
        <f t="shared" si="0"/>
        <v>0.25792680453740952</v>
      </c>
      <c r="N7" s="2">
        <f t="shared" si="0"/>
        <v>0.26090907687171971</v>
      </c>
      <c r="O7" s="2">
        <f t="shared" si="0"/>
        <v>0.26391128849844475</v>
      </c>
      <c r="P7" s="2">
        <f t="shared" si="0"/>
        <v>0.2669333722188213</v>
      </c>
    </row>
    <row r="8" spans="1:16" x14ac:dyDescent="0.25">
      <c r="B8" s="1" t="s">
        <v>0</v>
      </c>
      <c r="C8" s="1">
        <v>10</v>
      </c>
      <c r="D8" s="2">
        <f t="shared" ref="D8:P12" si="1">-12*PMT(D$6/12,$C8*12,100,0,0)/100</f>
        <v>0.13322460232997935</v>
      </c>
      <c r="E8" s="2">
        <f t="shared" si="0"/>
        <v>0.13625757266403121</v>
      </c>
      <c r="F8" s="2">
        <f t="shared" si="0"/>
        <v>0.13933017506234888</v>
      </c>
      <c r="G8" s="2">
        <f t="shared" si="0"/>
        <v>0.14244212296302508</v>
      </c>
      <c r="H8" s="2">
        <f t="shared" si="0"/>
        <v>0.14559311322642832</v>
      </c>
      <c r="I8" s="2">
        <f t="shared" si="0"/>
        <v>0.14878282664941334</v>
      </c>
      <c r="J8" s="2">
        <f t="shared" si="0"/>
        <v>0.15201092850029937</v>
      </c>
      <c r="K8" s="2">
        <f t="shared" si="0"/>
        <v>0.15527706907293246</v>
      </c>
      <c r="L8" s="2">
        <f t="shared" si="0"/>
        <v>0.15858088425811398</v>
      </c>
      <c r="M8" s="2">
        <f t="shared" si="0"/>
        <v>0.16192199613065636</v>
      </c>
      <c r="N8" s="2">
        <f t="shared" si="0"/>
        <v>0.16530001355030699</v>
      </c>
      <c r="O8" s="2">
        <f t="shared" si="0"/>
        <v>0.16871453277477638</v>
      </c>
      <c r="P8" s="2">
        <f t="shared" si="0"/>
        <v>0.17216513808310485</v>
      </c>
    </row>
    <row r="9" spans="1:16" x14ac:dyDescent="0.25">
      <c r="C9" s="1">
        <v>15</v>
      </c>
      <c r="D9" s="2">
        <f t="shared" si="1"/>
        <v>0.10126281936581416</v>
      </c>
      <c r="E9" s="2">
        <f t="shared" si="0"/>
        <v>0.1045328838356834</v>
      </c>
      <c r="F9" s="2">
        <f t="shared" si="0"/>
        <v>0.10785939250229123</v>
      </c>
      <c r="G9" s="2">
        <f t="shared" si="0"/>
        <v>0.11124148320032858</v>
      </c>
      <c r="H9" s="2">
        <f t="shared" si="0"/>
        <v>0.11467825011964218</v>
      </c>
      <c r="I9" s="2">
        <f t="shared" si="0"/>
        <v>0.11816874695107121</v>
      </c>
      <c r="J9" s="2">
        <f t="shared" si="0"/>
        <v>0.12171199009941418</v>
      </c>
      <c r="K9" s="2">
        <f t="shared" si="0"/>
        <v>0.12530696194365437</v>
      </c>
      <c r="L9" s="2">
        <f t="shared" si="0"/>
        <v>0.12895261412497394</v>
      </c>
      <c r="M9" s="2">
        <f t="shared" si="0"/>
        <v>0.13264787084366039</v>
      </c>
      <c r="N9" s="2">
        <f t="shared" si="0"/>
        <v>0.13639163214673067</v>
      </c>
      <c r="O9" s="2">
        <f t="shared" si="0"/>
        <v>0.14018277718895977</v>
      </c>
      <c r="P9" s="2">
        <f t="shared" si="0"/>
        <v>0.14402016745098162</v>
      </c>
    </row>
    <row r="10" spans="1:16" x14ac:dyDescent="0.25">
      <c r="C10" s="1">
        <v>20</v>
      </c>
      <c r="D10" s="2">
        <f t="shared" si="1"/>
        <v>8.597172701737979E-2</v>
      </c>
      <c r="E10" s="2">
        <f t="shared" si="0"/>
        <v>8.9468776261811642E-2</v>
      </c>
      <c r="F10" s="2">
        <f t="shared" si="0"/>
        <v>9.3035872274264964E-2</v>
      </c>
      <c r="G10" s="2">
        <f t="shared" si="0"/>
        <v>9.6671183226216859E-2</v>
      </c>
      <c r="H10" s="2">
        <f t="shared" si="0"/>
        <v>0.10037280827921552</v>
      </c>
      <c r="I10" s="2">
        <f t="shared" si="0"/>
        <v>0.10413878800386406</v>
      </c>
      <c r="J10" s="2">
        <f t="shared" si="0"/>
        <v>0.10796711470202076</v>
      </c>
      <c r="K10" s="2">
        <f t="shared" si="0"/>
        <v>0.11185574254002217</v>
      </c>
      <c r="L10" s="2">
        <f t="shared" si="0"/>
        <v>0.11580259740888094</v>
      </c>
      <c r="M10" s="2">
        <f t="shared" si="0"/>
        <v>0.11980558643633941</v>
      </c>
      <c r="N10" s="2">
        <f t="shared" si="0"/>
        <v>0.12386260708512679</v>
      </c>
      <c r="O10" s="2">
        <f t="shared" si="0"/>
        <v>0.12797155578154307</v>
      </c>
      <c r="P10" s="2">
        <f t="shared" si="0"/>
        <v>0.13213033602835317</v>
      </c>
    </row>
    <row r="11" spans="1:16" x14ac:dyDescent="0.25">
      <c r="C11" s="1">
        <v>25</v>
      </c>
      <c r="D11" s="2">
        <f t="shared" si="1"/>
        <v>7.7316168178261035E-2</v>
      </c>
      <c r="E11" s="2">
        <f t="shared" si="0"/>
        <v>8.1024859361716772E-2</v>
      </c>
      <c r="F11" s="2">
        <f t="shared" si="0"/>
        <v>8.4813503673011006E-2</v>
      </c>
      <c r="G11" s="2">
        <f t="shared" si="0"/>
        <v>8.8678941335695108E-2</v>
      </c>
      <c r="H11" s="2">
        <f t="shared" si="0"/>
        <v>9.2617946324760364E-2</v>
      </c>
      <c r="I11" s="2">
        <f t="shared" si="0"/>
        <v>9.6627250015455746E-2</v>
      </c>
      <c r="J11" s="2">
        <f t="shared" si="0"/>
        <v>0.10070356363618121</v>
      </c>
      <c r="K11" s="2">
        <f t="shared" si="0"/>
        <v>0.10484359930356896</v>
      </c>
      <c r="L11" s="2">
        <f t="shared" si="0"/>
        <v>0.10904408946480725</v>
      </c>
      <c r="M11" s="2">
        <f t="shared" si="0"/>
        <v>0.11330180461854172</v>
      </c>
      <c r="N11" s="2">
        <f t="shared" si="0"/>
        <v>0.11761356923000989</v>
      </c>
      <c r="O11" s="2">
        <f t="shared" si="0"/>
        <v>0.12197627579737574</v>
      </c>
      <c r="P11" s="2">
        <f t="shared" si="0"/>
        <v>0.12638689706371534</v>
      </c>
    </row>
    <row r="12" spans="1:16" x14ac:dyDescent="0.25">
      <c r="C12" s="1">
        <v>30</v>
      </c>
      <c r="D12" s="2">
        <f t="shared" si="1"/>
        <v>7.1946063018330286E-2</v>
      </c>
      <c r="E12" s="2">
        <f t="shared" si="0"/>
        <v>7.5848162819155643E-2</v>
      </c>
      <c r="F12" s="2">
        <f t="shared" si="0"/>
        <v>7.9836299421501986E-2</v>
      </c>
      <c r="G12" s="2">
        <f t="shared" si="0"/>
        <v>8.3905741026333511E-2</v>
      </c>
      <c r="H12" s="2">
        <f t="shared" si="0"/>
        <v>8.8051748865525137E-2</v>
      </c>
      <c r="I12" s="2">
        <f t="shared" si="0"/>
        <v>9.2269618030120029E-2</v>
      </c>
      <c r="J12" s="2">
        <f t="shared" si="0"/>
        <v>9.6554714033373928E-2</v>
      </c>
      <c r="K12" s="2">
        <f t="shared" si="0"/>
        <v>0.10090250486144976</v>
      </c>
      <c r="L12" s="2">
        <f t="shared" si="0"/>
        <v>0.10530858841065585</v>
      </c>
      <c r="M12" s="2">
        <f t="shared" si="0"/>
        <v>0.10976871533916854</v>
      </c>
      <c r="N12" s="2">
        <f t="shared" si="0"/>
        <v>0.11427880747072797</v>
      </c>
      <c r="O12" s="2">
        <f t="shared" si="0"/>
        <v>0.11883497197668799</v>
      </c>
      <c r="P12" s="2">
        <f t="shared" si="0"/>
        <v>0.12343351163106053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mortgage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2016-04-15T23:55:18Z</dcterms:created>
  <dcterms:modified xsi:type="dcterms:W3CDTF">2016-04-16T00:07:02Z</dcterms:modified>
</cp:coreProperties>
</file>