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Sheet1!$E$8:$G$292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L7" i="1"/>
  <c r="K7" i="1"/>
  <c r="G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8" i="1"/>
  <c r="H4" i="1"/>
</calcChain>
</file>

<file path=xl/sharedStrings.xml><?xml version="1.0" encoding="utf-8"?>
<sst xmlns="http://schemas.openxmlformats.org/spreadsheetml/2006/main" count="297" uniqueCount="284">
  <si>
    <t>Player</t>
  </si>
  <si>
    <t>Height</t>
  </si>
  <si>
    <t>Pero_Antic</t>
  </si>
  <si>
    <t>Gustavo_Ayon</t>
  </si>
  <si>
    <t>Elton_Brand</t>
  </si>
  <si>
    <t>DeMarre_Carroll</t>
  </si>
  <si>
    <t>Jared_Cunningham</t>
  </si>
  <si>
    <t>Al_Horford</t>
  </si>
  <si>
    <t>John_Jenkins</t>
  </si>
  <si>
    <t>Kyle_Korver</t>
  </si>
  <si>
    <t>Shelvin_Mack</t>
  </si>
  <si>
    <t>Cartier_Martin</t>
  </si>
  <si>
    <t>Paul_Millsap</t>
  </si>
  <si>
    <t>Dennis_Schroder</t>
  </si>
  <si>
    <t>Mike_Scott</t>
  </si>
  <si>
    <t>Jeff_Teague</t>
  </si>
  <si>
    <t>Lou_Williams</t>
  </si>
  <si>
    <t>James_Nunnally</t>
  </si>
  <si>
    <t>Brandon_Bass</t>
  </si>
  <si>
    <t>Keith_Bogans</t>
  </si>
  <si>
    <t>Avery_Bradley</t>
  </si>
  <si>
    <t>MarShon_Brooks</t>
  </si>
  <si>
    <t>Jordan_Crawford</t>
  </si>
  <si>
    <t>Vitor_Faverani</t>
  </si>
  <si>
    <t>Jeff_Green</t>
  </si>
  <si>
    <t>Kris_Humphries</t>
  </si>
  <si>
    <t>Courtney_Lee</t>
  </si>
  <si>
    <t>Kelly_Olynyk</t>
  </si>
  <si>
    <t>Phil_Pressey</t>
  </si>
  <si>
    <t>Rajon_Rondo</t>
  </si>
  <si>
    <t>Jared_Sullinger</t>
  </si>
  <si>
    <t>Gerald_Wallace</t>
  </si>
  <si>
    <t>Jerryd_Bayless</t>
  </si>
  <si>
    <t>Ryan_Gomes</t>
  </si>
  <si>
    <t>Joel_Anthony</t>
  </si>
  <si>
    <t>Chris_Johnson</t>
  </si>
  <si>
    <t>Vander_Blue</t>
  </si>
  <si>
    <t>Alan_Anderson</t>
  </si>
  <si>
    <t>Andray_Blatche</t>
  </si>
  <si>
    <t>Reggie_Evans</t>
  </si>
  <si>
    <t>Kevin_Garnett</t>
  </si>
  <si>
    <t>Joe_Johnson</t>
  </si>
  <si>
    <t>Andrei_Kirilenko</t>
  </si>
  <si>
    <t>Shaun_Livingston</t>
  </si>
  <si>
    <t>Brook_Lopez</t>
  </si>
  <si>
    <t>Paul_Pierce</t>
  </si>
  <si>
    <t>Mason_Plumlee</t>
  </si>
  <si>
    <t>Tornike_Shengelia</t>
  </si>
  <si>
    <t>Tyshawn_Taylor</t>
  </si>
  <si>
    <t>Mirza_Teletovic</t>
  </si>
  <si>
    <t>Jason_Terry</t>
  </si>
  <si>
    <t>Deron_Williams</t>
  </si>
  <si>
    <t>Marquis_Teague</t>
  </si>
  <si>
    <t>Jeff_Adrien</t>
  </si>
  <si>
    <t>Bismack_Biyombo</t>
  </si>
  <si>
    <t>Ben_Gordon</t>
  </si>
  <si>
    <t>Brendan_Haywood</t>
  </si>
  <si>
    <t>Gerald_Henderson</t>
  </si>
  <si>
    <t>Al_Jefferson</t>
  </si>
  <si>
    <t>Michael_Kidd-Gilchrist</t>
  </si>
  <si>
    <t>Josh_McRoberts</t>
  </si>
  <si>
    <t>Jannero_Pargo</t>
  </si>
  <si>
    <t>Ramon_Sessions</t>
  </si>
  <si>
    <t>James_Southerland</t>
  </si>
  <si>
    <t>Jeff_Taylor</t>
  </si>
  <si>
    <t>Anthony_Tolliver</t>
  </si>
  <si>
    <t>Kemba_Walker</t>
  </si>
  <si>
    <t>Cody_Zeller</t>
  </si>
  <si>
    <t>Chris_Douglas-Roberts</t>
  </si>
  <si>
    <t>Carlos_Boozer</t>
  </si>
  <si>
    <t>Jimmy_Butler</t>
  </si>
  <si>
    <t>Luol_Deng</t>
  </si>
  <si>
    <t>Mike_Dunleavy_Jr.</t>
  </si>
  <si>
    <t>Taj_Gibson</t>
  </si>
  <si>
    <t>Kirk_Hinrich</t>
  </si>
  <si>
    <t>Mike_James</t>
  </si>
  <si>
    <t>Nazr_Mohammed</t>
  </si>
  <si>
    <t>Erik_Murphy</t>
  </si>
  <si>
    <t>Joakim_Noah</t>
  </si>
  <si>
    <t>Derrick_Rose</t>
  </si>
  <si>
    <t>Tony_Snell</t>
  </si>
  <si>
    <t>D.J._Augustin</t>
  </si>
  <si>
    <t>Andrew_Bynum</t>
  </si>
  <si>
    <t>Anthony_Bennett</t>
  </si>
  <si>
    <t>Earl_Clark</t>
  </si>
  <si>
    <t>Matthew_Dellavedova</t>
  </si>
  <si>
    <t>Carrick_Felix</t>
  </si>
  <si>
    <t>Alonzo_Gee</t>
  </si>
  <si>
    <t>Kyrie_Irving</t>
  </si>
  <si>
    <t>Jarrett_Jack</t>
  </si>
  <si>
    <t>Sergey_Karasev</t>
  </si>
  <si>
    <t>C.J._Miles</t>
  </si>
  <si>
    <t>Henry_Sims</t>
  </si>
  <si>
    <t>Tristan_Thompson</t>
  </si>
  <si>
    <t>Anderson_Varejao</t>
  </si>
  <si>
    <t>Dion_Waiters</t>
  </si>
  <si>
    <t>Tyler_Zeller</t>
  </si>
  <si>
    <t>DeJuan_Blair</t>
  </si>
  <si>
    <t>Jose_Calderon</t>
  </si>
  <si>
    <t>Vince_Carter</t>
  </si>
  <si>
    <t>Jae_Crowder</t>
  </si>
  <si>
    <t>Samuel_Dalembert</t>
  </si>
  <si>
    <t>Wayne_Ellington</t>
  </si>
  <si>
    <t>Monta_Ellis</t>
  </si>
  <si>
    <t>Devin_Harris</t>
  </si>
  <si>
    <t>Bernard_James</t>
  </si>
  <si>
    <t>Shane_Larkin</t>
  </si>
  <si>
    <t>Ricky_Ledo</t>
  </si>
  <si>
    <t>Shawn_Marion</t>
  </si>
  <si>
    <t>Gal_Mekel</t>
  </si>
  <si>
    <t>Dirk_Nowitzki</t>
  </si>
  <si>
    <t>Brandan_Wright</t>
  </si>
  <si>
    <t>Darrell_Arthur</t>
  </si>
  <si>
    <t>Wilson_Chandler</t>
  </si>
  <si>
    <t>Kenneth_Faried</t>
  </si>
  <si>
    <t>Evan_Fournier</t>
  </si>
  <si>
    <t>Randy_Foye</t>
  </si>
  <si>
    <t>Danilo_Gallinari</t>
  </si>
  <si>
    <t>Jordan_Hamilton</t>
  </si>
  <si>
    <t>JJ_Hickson</t>
  </si>
  <si>
    <t>Ty_Lawson</t>
  </si>
  <si>
    <t>JaVale_McGee</t>
  </si>
  <si>
    <t>Andre_Miller</t>
  </si>
  <si>
    <t>Quincy_Miller</t>
  </si>
  <si>
    <t>Timofey_Mozgov</t>
  </si>
  <si>
    <t>Anthony_Randolph</t>
  </si>
  <si>
    <t>Nate_Robinson</t>
  </si>
  <si>
    <t>Chauncey_Billups</t>
  </si>
  <si>
    <t>Will_Bynum</t>
  </si>
  <si>
    <t>Kentavious_Caldwell-Pope</t>
  </si>
  <si>
    <t>Luigi_Datome</t>
  </si>
  <si>
    <t>Andre_Drummond</t>
  </si>
  <si>
    <t>Josh_Harrellson</t>
  </si>
  <si>
    <t>Brandon_Jennings</t>
  </si>
  <si>
    <t>Jonas_Jerebko</t>
  </si>
  <si>
    <t>Tony_Mitchell</t>
  </si>
  <si>
    <t>Greg_Monroe</t>
  </si>
  <si>
    <t>Kyle_Singler</t>
  </si>
  <si>
    <t>Peyton_Siva</t>
  </si>
  <si>
    <t>Josh_Smith</t>
  </si>
  <si>
    <t>Rodney_Stuckey</t>
  </si>
  <si>
    <t>Charlie_Villanueva</t>
  </si>
  <si>
    <t>Harrison_Barnes</t>
  </si>
  <si>
    <t>Kent_Bazemore</t>
  </si>
  <si>
    <t>Andrew_Bogut</t>
  </si>
  <si>
    <t>Stephen_Curry</t>
  </si>
  <si>
    <t>Toney_Douglas</t>
  </si>
  <si>
    <t>Festus_Ezeli</t>
  </si>
  <si>
    <t>Draymond_Green</t>
  </si>
  <si>
    <t>Andre_Iguodala</t>
  </si>
  <si>
    <t>Ognjen_Kuzmic</t>
  </si>
  <si>
    <t>David_Lee</t>
  </si>
  <si>
    <t>Nemanja_Nedovic</t>
  </si>
  <si>
    <t>Jermaine_O'Neal</t>
  </si>
  <si>
    <t>Marreese_Speights</t>
  </si>
  <si>
    <t>Klay_Thompson</t>
  </si>
  <si>
    <t>DeWayne_Dedmon</t>
  </si>
  <si>
    <t>Hilton_Armstrong</t>
  </si>
  <si>
    <t>Omer_Asik</t>
  </si>
  <si>
    <t>Patrick_Beverley</t>
  </si>
  <si>
    <t>Ronnie_Brewer</t>
  </si>
  <si>
    <t>Aaron_Brooks</t>
  </si>
  <si>
    <t>Isaiah_Canaan</t>
  </si>
  <si>
    <t>Omri_Casspi</t>
  </si>
  <si>
    <t>Robert_Covington</t>
  </si>
  <si>
    <t>Francisco_Garcia</t>
  </si>
  <si>
    <t>James_Harden</t>
  </si>
  <si>
    <t>Dwight_Howard</t>
  </si>
  <si>
    <t>Terrence_Jones</t>
  </si>
  <si>
    <t>Jeremy_Lin</t>
  </si>
  <si>
    <t>Donatas_Motiejunas</t>
  </si>
  <si>
    <t>Chandler_Parsons</t>
  </si>
  <si>
    <t>Greg_Smith</t>
  </si>
  <si>
    <t>Rasual_Butler</t>
  </si>
  <si>
    <t>Chris_Copeland</t>
  </si>
  <si>
    <t>Paul_George</t>
  </si>
  <si>
    <t>Danny_Granger</t>
  </si>
  <si>
    <t>Roy_Hibbert</t>
  </si>
  <si>
    <t>George_Hill</t>
  </si>
  <si>
    <t>Solomon_Hill</t>
  </si>
  <si>
    <t>Orlando_Johnson</t>
  </si>
  <si>
    <t>Ian_Mahinmi</t>
  </si>
  <si>
    <t>Luis_Scola</t>
  </si>
  <si>
    <t>Donald_Sloan</t>
  </si>
  <si>
    <t>Lance_Stephenson</t>
  </si>
  <si>
    <t>C.J._Watson</t>
  </si>
  <si>
    <t>David_West</t>
  </si>
  <si>
    <t>Matt_Barnes</t>
  </si>
  <si>
    <t>Reggie_Bullock</t>
  </si>
  <si>
    <t>Darren_Collison</t>
  </si>
  <si>
    <t>Jamal_Crawford</t>
  </si>
  <si>
    <t>Jared_Dudley</t>
  </si>
  <si>
    <t>Willie_Green</t>
  </si>
  <si>
    <t>Blake_Griffin</t>
  </si>
  <si>
    <t>Ryan_Hollins</t>
  </si>
  <si>
    <t>Antawn_Jamison</t>
  </si>
  <si>
    <t>DeAndre_Jordan</t>
  </si>
  <si>
    <t>Byron_Mullens</t>
  </si>
  <si>
    <t>Chris_Paul</t>
  </si>
  <si>
    <t>J.J._Redick</t>
  </si>
  <si>
    <t>Maalik_Wayns</t>
  </si>
  <si>
    <t>Stephen_Jackson</t>
  </si>
  <si>
    <t>Darius_Morris</t>
  </si>
  <si>
    <t>Hedo_Turkoglu</t>
  </si>
  <si>
    <t>Steve_Blake</t>
  </si>
  <si>
    <t>Kobe_Bryant</t>
  </si>
  <si>
    <t>Jordan_Farmar</t>
  </si>
  <si>
    <t>Pau_Gasol</t>
  </si>
  <si>
    <t>Elias_Harris</t>
  </si>
  <si>
    <t>Xavier_Henry</t>
  </si>
  <si>
    <t>Jordan_Hill</t>
  </si>
  <si>
    <t>Wesley_Johnson</t>
  </si>
  <si>
    <t>Chris_Kaman</t>
  </si>
  <si>
    <t>Ryan_Kelly</t>
  </si>
  <si>
    <t>Jodie_Meeks</t>
  </si>
  <si>
    <t>Steve_Nash</t>
  </si>
  <si>
    <t>Robert_Sacre</t>
  </si>
  <si>
    <t>Shawne_Williams</t>
  </si>
  <si>
    <t>Nick_Young</t>
  </si>
  <si>
    <t>Kendall_Marshall</t>
  </si>
  <si>
    <t>Manny_Harris</t>
  </si>
  <si>
    <t>Tony_Allen</t>
  </si>
  <si>
    <t>Nick_Calathes</t>
  </si>
  <si>
    <t>Mike_Conley</t>
  </si>
  <si>
    <t>Ed_Davis</t>
  </si>
  <si>
    <t>Jamaal_Franklin</t>
  </si>
  <si>
    <t>Marc_Gasol</t>
  </si>
  <si>
    <t>Kosta_Koufos</t>
  </si>
  <si>
    <t>Jon_Leuer</t>
  </si>
  <si>
    <t>Mike_Miller</t>
  </si>
  <si>
    <t>Quincy_Pondexter</t>
  </si>
  <si>
    <t>Tayshaun_Prince</t>
  </si>
  <si>
    <t>Zach_Randolph</t>
  </si>
  <si>
    <t>James_Johnson</t>
  </si>
  <si>
    <t>Seth_Curry</t>
  </si>
  <si>
    <t>Ray_Allen</t>
  </si>
  <si>
    <t>Chris_Andersen</t>
  </si>
  <si>
    <t>Shane_Battier</t>
  </si>
  <si>
    <t>Michael_Beasley</t>
  </si>
  <si>
    <t>Chris_Bosh</t>
  </si>
  <si>
    <t>Mario_Chalmers</t>
  </si>
  <si>
    <t>Norris_Cole</t>
  </si>
  <si>
    <t>Udonis_Haslem</t>
  </si>
  <si>
    <t>LeBron_James</t>
  </si>
  <si>
    <t>James_Jones</t>
  </si>
  <si>
    <t>Rashard_Lewis</t>
  </si>
  <si>
    <t>Roger_Mason_Jr.</t>
  </si>
  <si>
    <t>Greg_Oden</t>
  </si>
  <si>
    <t>Dwyane_Wade</t>
  </si>
  <si>
    <t>Giannis_Antetokounmpo</t>
  </si>
  <si>
    <t>Caron_Butler</t>
  </si>
  <si>
    <t>Carlos_Delfino</t>
  </si>
  <si>
    <t>John_Henson</t>
  </si>
  <si>
    <t>Ersan_Ilyasova</t>
  </si>
  <si>
    <t>Brandon_Knight</t>
  </si>
  <si>
    <t>O.J._Mayo</t>
  </si>
  <si>
    <t>Khris_Middleton</t>
  </si>
  <si>
    <t>Gary_Neal</t>
  </si>
  <si>
    <t>Zaza_Pachulia</t>
  </si>
  <si>
    <t>Miroslav_Raduljica</t>
  </si>
  <si>
    <t>Luke_Ridnour</t>
  </si>
  <si>
    <t>Larry_Sanders</t>
  </si>
  <si>
    <t>Ekpe_Udoh</t>
  </si>
  <si>
    <t>Nate_Wolters</t>
  </si>
  <si>
    <t>J.J._Barea</t>
  </si>
  <si>
    <t>Corey_Brewer</t>
  </si>
  <si>
    <t>Chase_Budinger</t>
  </si>
  <si>
    <t>Dante_Cunningham</t>
  </si>
  <si>
    <t>Gorgui_Dieng</t>
  </si>
  <si>
    <t>Robbie_Hummel</t>
  </si>
  <si>
    <t>Kevin_Love</t>
  </si>
  <si>
    <t>Kevin_Martin</t>
  </si>
  <si>
    <t>Shabazz_Muhammad</t>
  </si>
  <si>
    <t>Nikola_Pekovic</t>
  </si>
  <si>
    <t>A.J._Price</t>
  </si>
  <si>
    <t>Ricky_Rubio</t>
  </si>
  <si>
    <t>Samplingtemp.xlsx</t>
  </si>
  <si>
    <t>Randomsample of 50 players</t>
  </si>
  <si>
    <t>Rand</t>
  </si>
  <si>
    <t>Rank</t>
  </si>
  <si>
    <t># 10 Demarre Carroll</t>
  </si>
  <si>
    <t>#3 Chris Johnson</t>
  </si>
  <si>
    <t>Pick 50 players</t>
  </si>
  <si>
    <t>Player#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</si>
</sst>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292"/>
  <sheetViews>
    <sheetView tabSelected="1" topLeftCell="A2" zoomScale="120" zoomScaleNormal="120" workbookViewId="0">
      <selection activeCell="L2" sqref="L2"/>
    </sheetView>
  </sheetViews>
  <sheetFormatPr defaultRowHeight="15" x14ac:dyDescent="0.25"/>
  <cols>
    <col min="1" max="5" width="9.140625" style="1"/>
    <col min="6" max="6" width="25.28515625" style="1" bestFit="1" customWidth="1"/>
    <col min="7" max="10" width="9.140625" style="1"/>
    <col min="11" max="11" width="18.28515625" style="1" customWidth="1"/>
    <col min="12" max="16384" width="9.140625" style="1"/>
  </cols>
  <sheetData>
    <row r="1" spans="5:12" x14ac:dyDescent="0.25">
      <c r="E1" s="1" t="s">
        <v>280</v>
      </c>
    </row>
    <row r="2" spans="5:12" x14ac:dyDescent="0.25">
      <c r="E2" s="1" t="s">
        <v>281</v>
      </c>
      <c r="I2" s="1" t="s">
        <v>282</v>
      </c>
    </row>
    <row r="3" spans="5:12" x14ac:dyDescent="0.25">
      <c r="L3" s="1">
        <f>AVERAGE(L7:L56)</f>
        <v>79.2</v>
      </c>
    </row>
    <row r="4" spans="5:12" x14ac:dyDescent="0.25">
      <c r="F4" s="1" t="s">
        <v>276</v>
      </c>
      <c r="H4" s="1">
        <f ca="1">RAND()</f>
        <v>0.89209740206584209</v>
      </c>
    </row>
    <row r="5" spans="5:12" x14ac:dyDescent="0.25">
      <c r="F5" s="1" t="s">
        <v>277</v>
      </c>
      <c r="K5" s="1">
        <v>2</v>
      </c>
      <c r="L5" s="1">
        <v>3</v>
      </c>
    </row>
    <row r="6" spans="5:12" x14ac:dyDescent="0.25">
      <c r="G6" s="1">
        <f>AVERAGE(G8:G292)</f>
        <v>79.021052631578954</v>
      </c>
      <c r="J6" s="1" t="s">
        <v>283</v>
      </c>
      <c r="K6" s="1" t="s">
        <v>0</v>
      </c>
      <c r="L6" s="1" t="s">
        <v>1</v>
      </c>
    </row>
    <row r="7" spans="5:12" x14ac:dyDescent="0.25">
      <c r="E7" s="1" t="s">
        <v>279</v>
      </c>
      <c r="F7" s="1" t="s">
        <v>0</v>
      </c>
      <c r="G7" s="1" t="s">
        <v>1</v>
      </c>
      <c r="H7" s="1" t="s">
        <v>278</v>
      </c>
      <c r="J7" s="1">
        <v>1</v>
      </c>
      <c r="K7" s="1" t="str">
        <f>VLOOKUP($J7,lookup,K$5,FALSE)</f>
        <v>Robbie_Hummel</v>
      </c>
      <c r="L7" s="1">
        <f>VLOOKUP($J7,lookup,L$5,FALSE)</f>
        <v>80</v>
      </c>
    </row>
    <row r="8" spans="5:12" x14ac:dyDescent="0.25">
      <c r="E8" s="2">
        <f>RANK(H8,$H$8:$H$292,0)</f>
        <v>53</v>
      </c>
      <c r="F8" s="2" t="s">
        <v>2</v>
      </c>
      <c r="G8" s="2">
        <v>83</v>
      </c>
      <c r="H8" s="1">
        <v>0.80376120498460069</v>
      </c>
      <c r="J8" s="1">
        <v>2</v>
      </c>
      <c r="K8" s="1" t="str">
        <f>VLOOKUP($J8,lookup,K$5,FALSE)</f>
        <v>Nikola_Pekovic</v>
      </c>
      <c r="L8" s="1">
        <f>VLOOKUP($J8,lookup,L$5,FALSE)</f>
        <v>83</v>
      </c>
    </row>
    <row r="9" spans="5:12" x14ac:dyDescent="0.25">
      <c r="E9" s="2">
        <f t="shared" ref="E9:E72" si="0">RANK(H9,$H$8:$H$292,0)</f>
        <v>172</v>
      </c>
      <c r="F9" s="2" t="s">
        <v>3</v>
      </c>
      <c r="G9" s="2">
        <v>82</v>
      </c>
      <c r="H9" s="1">
        <v>0.38656065073533163</v>
      </c>
      <c r="J9" s="1">
        <v>3</v>
      </c>
      <c r="K9" s="1" t="str">
        <f>VLOOKUP($J9,lookup,K$5,FALSE)</f>
        <v>Chris_Johnson</v>
      </c>
      <c r="L9" s="1">
        <f>VLOOKUP($J9,lookup,L$5,FALSE)</f>
        <v>78</v>
      </c>
    </row>
    <row r="10" spans="5:12" x14ac:dyDescent="0.25">
      <c r="E10" s="2">
        <f t="shared" si="0"/>
        <v>224</v>
      </c>
      <c r="F10" s="2" t="s">
        <v>4</v>
      </c>
      <c r="G10" s="2">
        <v>81</v>
      </c>
      <c r="H10" s="1">
        <v>0.22999772071285796</v>
      </c>
      <c r="J10" s="1">
        <v>4</v>
      </c>
      <c r="K10" s="1" t="str">
        <f>VLOOKUP($J10,lookup,K$5,FALSE)</f>
        <v>Jonas_Jerebko</v>
      </c>
      <c r="L10" s="1">
        <f>VLOOKUP($J10,lookup,L$5,FALSE)</f>
        <v>82</v>
      </c>
    </row>
    <row r="11" spans="5:12" x14ac:dyDescent="0.25">
      <c r="E11" s="2">
        <f t="shared" si="0"/>
        <v>10</v>
      </c>
      <c r="F11" s="2" t="s">
        <v>5</v>
      </c>
      <c r="G11" s="2">
        <v>80</v>
      </c>
      <c r="H11" s="1">
        <v>0.95136298679072406</v>
      </c>
      <c r="J11" s="1">
        <v>5</v>
      </c>
      <c r="K11" s="1" t="str">
        <f>VLOOKUP($J11,lookup,K$5,FALSE)</f>
        <v>Ronnie_Brewer</v>
      </c>
      <c r="L11" s="1">
        <f>VLOOKUP($J11,lookup,L$5,FALSE)</f>
        <v>79</v>
      </c>
    </row>
    <row r="12" spans="5:12" x14ac:dyDescent="0.25">
      <c r="E12" s="2">
        <f t="shared" si="0"/>
        <v>76</v>
      </c>
      <c r="F12" s="2" t="s">
        <v>6</v>
      </c>
      <c r="G12" s="2">
        <v>76</v>
      </c>
      <c r="H12" s="1">
        <v>0.7210519816932357</v>
      </c>
      <c r="J12" s="1">
        <v>6</v>
      </c>
      <c r="K12" s="1" t="str">
        <f>VLOOKUP($J12,lookup,K$5,FALSE)</f>
        <v>Dwight_Howard</v>
      </c>
      <c r="L12" s="1">
        <f>VLOOKUP($J12,lookup,L$5,FALSE)</f>
        <v>83</v>
      </c>
    </row>
    <row r="13" spans="5:12" x14ac:dyDescent="0.25">
      <c r="E13" s="2">
        <f t="shared" si="0"/>
        <v>69</v>
      </c>
      <c r="F13" s="2" t="s">
        <v>7</v>
      </c>
      <c r="G13" s="2">
        <v>82</v>
      </c>
      <c r="H13" s="1">
        <v>0.7492197326971487</v>
      </c>
      <c r="J13" s="1">
        <v>7</v>
      </c>
      <c r="K13" s="1" t="str">
        <f>VLOOKUP($J13,lookup,K$5,FALSE)</f>
        <v>Stephen_Curry</v>
      </c>
      <c r="L13" s="1">
        <f>VLOOKUP($J13,lookup,L$5,FALSE)</f>
        <v>75</v>
      </c>
    </row>
    <row r="14" spans="5:12" x14ac:dyDescent="0.25">
      <c r="E14" s="2">
        <f t="shared" si="0"/>
        <v>57</v>
      </c>
      <c r="F14" s="2" t="s">
        <v>8</v>
      </c>
      <c r="G14" s="2">
        <v>76</v>
      </c>
      <c r="H14" s="1">
        <v>0.78301672190868721</v>
      </c>
      <c r="J14" s="1">
        <v>8</v>
      </c>
      <c r="K14" s="1" t="str">
        <f>VLOOKUP($J14,lookup,K$5,FALSE)</f>
        <v>Ersan_Ilyasova</v>
      </c>
      <c r="L14" s="1">
        <f>VLOOKUP($J14,lookup,L$5,FALSE)</f>
        <v>82</v>
      </c>
    </row>
    <row r="15" spans="5:12" x14ac:dyDescent="0.25">
      <c r="E15" s="2">
        <f t="shared" si="0"/>
        <v>101</v>
      </c>
      <c r="F15" s="2" t="s">
        <v>9</v>
      </c>
      <c r="G15" s="2">
        <v>79</v>
      </c>
      <c r="H15" s="1">
        <v>0.64083398492992349</v>
      </c>
      <c r="J15" s="1">
        <v>9</v>
      </c>
      <c r="K15" s="1" t="str">
        <f>VLOOKUP($J15,lookup,K$5,FALSE)</f>
        <v>Kenneth_Faried</v>
      </c>
      <c r="L15" s="1">
        <f>VLOOKUP($J15,lookup,L$5,FALSE)</f>
        <v>80</v>
      </c>
    </row>
    <row r="16" spans="5:12" x14ac:dyDescent="0.25">
      <c r="E16" s="2">
        <f t="shared" si="0"/>
        <v>283</v>
      </c>
      <c r="F16" s="2" t="s">
        <v>10</v>
      </c>
      <c r="G16" s="2">
        <v>75</v>
      </c>
      <c r="H16" s="1">
        <v>1.6703237086557299E-2</v>
      </c>
      <c r="J16" s="1">
        <v>10</v>
      </c>
      <c r="K16" s="1" t="str">
        <f>VLOOKUP($J16,lookup,K$5,FALSE)</f>
        <v>DeMarre_Carroll</v>
      </c>
      <c r="L16" s="1">
        <f>VLOOKUP($J16,lookup,L$5,FALSE)</f>
        <v>80</v>
      </c>
    </row>
    <row r="17" spans="5:12" x14ac:dyDescent="0.25">
      <c r="E17" s="2">
        <f t="shared" si="0"/>
        <v>243</v>
      </c>
      <c r="F17" s="2" t="s">
        <v>11</v>
      </c>
      <c r="G17" s="2">
        <v>79</v>
      </c>
      <c r="H17" s="1">
        <v>0.17216296835042821</v>
      </c>
      <c r="J17" s="1">
        <v>11</v>
      </c>
      <c r="K17" s="1" t="str">
        <f>VLOOKUP($J17,lookup,K$5,FALSE)</f>
        <v>Gerald_Henderson</v>
      </c>
      <c r="L17" s="1">
        <f>VLOOKUP($J17,lookup,L$5,FALSE)</f>
        <v>77</v>
      </c>
    </row>
    <row r="18" spans="5:12" x14ac:dyDescent="0.25">
      <c r="E18" s="2">
        <f t="shared" si="0"/>
        <v>59</v>
      </c>
      <c r="F18" s="2" t="s">
        <v>12</v>
      </c>
      <c r="G18" s="2">
        <v>80</v>
      </c>
      <c r="H18" s="1">
        <v>0.77679009587110437</v>
      </c>
      <c r="J18" s="1">
        <v>12</v>
      </c>
      <c r="K18" s="1" t="str">
        <f>VLOOKUP($J18,lookup,K$5,FALSE)</f>
        <v>Steve_Blake</v>
      </c>
      <c r="L18" s="1">
        <f>VLOOKUP($J18,lookup,L$5,FALSE)</f>
        <v>75</v>
      </c>
    </row>
    <row r="19" spans="5:12" x14ac:dyDescent="0.25">
      <c r="E19" s="2">
        <f t="shared" si="0"/>
        <v>279</v>
      </c>
      <c r="F19" s="2" t="s">
        <v>13</v>
      </c>
      <c r="G19" s="2">
        <v>73</v>
      </c>
      <c r="H19" s="1">
        <v>3.4666716374927575E-2</v>
      </c>
      <c r="J19" s="1">
        <v>13</v>
      </c>
      <c r="K19" s="1" t="str">
        <f>VLOOKUP($J19,lookup,K$5,FALSE)</f>
        <v>David_Lee</v>
      </c>
      <c r="L19" s="1">
        <f>VLOOKUP($J19,lookup,L$5,FALSE)</f>
        <v>81</v>
      </c>
    </row>
    <row r="20" spans="5:12" x14ac:dyDescent="0.25">
      <c r="E20" s="2">
        <f t="shared" si="0"/>
        <v>219</v>
      </c>
      <c r="F20" s="2" t="s">
        <v>14</v>
      </c>
      <c r="G20" s="2">
        <v>80</v>
      </c>
      <c r="H20" s="1">
        <v>0.24319717230812998</v>
      </c>
      <c r="J20" s="1">
        <v>14</v>
      </c>
      <c r="K20" s="1" t="str">
        <f>VLOOKUP($J20,lookup,K$5,FALSE)</f>
        <v>Andrei_Kirilenko</v>
      </c>
      <c r="L20" s="1">
        <f>VLOOKUP($J20,lookup,L$5,FALSE)</f>
        <v>81</v>
      </c>
    </row>
    <row r="21" spans="5:12" x14ac:dyDescent="0.25">
      <c r="E21" s="2">
        <f t="shared" si="0"/>
        <v>222</v>
      </c>
      <c r="F21" s="2" t="s">
        <v>15</v>
      </c>
      <c r="G21" s="2">
        <v>74</v>
      </c>
      <c r="H21" s="1">
        <v>0.23581693074174481</v>
      </c>
      <c r="J21" s="1">
        <v>15</v>
      </c>
      <c r="K21" s="1" t="str">
        <f>VLOOKUP($J21,lookup,K$5,FALSE)</f>
        <v>Byron_Mullens</v>
      </c>
      <c r="L21" s="1">
        <f>VLOOKUP($J21,lookup,L$5,FALSE)</f>
        <v>85</v>
      </c>
    </row>
    <row r="22" spans="5:12" x14ac:dyDescent="0.25">
      <c r="E22" s="2">
        <f t="shared" si="0"/>
        <v>160</v>
      </c>
      <c r="F22" s="2" t="s">
        <v>16</v>
      </c>
      <c r="G22" s="2">
        <v>73</v>
      </c>
      <c r="H22" s="1">
        <v>0.42773186271317576</v>
      </c>
      <c r="J22" s="1">
        <v>16</v>
      </c>
      <c r="K22" s="1" t="str">
        <f>VLOOKUP($J22,lookup,K$5,FALSE)</f>
        <v>Taj_Gibson</v>
      </c>
      <c r="L22" s="1">
        <f>VLOOKUP($J22,lookup,L$5,FALSE)</f>
        <v>81</v>
      </c>
    </row>
    <row r="23" spans="5:12" x14ac:dyDescent="0.25">
      <c r="E23" s="2">
        <f t="shared" si="0"/>
        <v>24</v>
      </c>
      <c r="F23" s="2" t="s">
        <v>17</v>
      </c>
      <c r="G23" s="2">
        <v>79</v>
      </c>
      <c r="H23" s="1">
        <v>0.9067620484628458</v>
      </c>
      <c r="J23" s="1">
        <v>17</v>
      </c>
      <c r="K23" s="1" t="str">
        <f>VLOOKUP($J23,lookup,K$5,FALSE)</f>
        <v>Joakim_Noah</v>
      </c>
      <c r="L23" s="1">
        <f>VLOOKUP($J23,lookup,L$5,FALSE)</f>
        <v>83</v>
      </c>
    </row>
    <row r="24" spans="5:12" x14ac:dyDescent="0.25">
      <c r="E24" s="2">
        <f t="shared" si="0"/>
        <v>162</v>
      </c>
      <c r="F24" s="2" t="s">
        <v>18</v>
      </c>
      <c r="G24" s="2">
        <v>80</v>
      </c>
      <c r="H24" s="1">
        <v>0.41260333674380723</v>
      </c>
      <c r="J24" s="1">
        <v>18</v>
      </c>
      <c r="K24" s="1" t="str">
        <f>VLOOKUP($J24,lookup,K$5,FALSE)</f>
        <v>DeJuan_Blair</v>
      </c>
      <c r="L24" s="1">
        <f>VLOOKUP($J24,lookup,L$5,FALSE)</f>
        <v>79</v>
      </c>
    </row>
    <row r="25" spans="5:12" x14ac:dyDescent="0.25">
      <c r="E25" s="2">
        <f t="shared" si="0"/>
        <v>212</v>
      </c>
      <c r="F25" s="2" t="s">
        <v>19</v>
      </c>
      <c r="G25" s="2">
        <v>77</v>
      </c>
      <c r="H25" s="1">
        <v>0.26703203789274355</v>
      </c>
      <c r="J25" s="1">
        <v>19</v>
      </c>
      <c r="K25" s="1" t="str">
        <f>VLOOKUP($J25,lookup,K$5,FALSE)</f>
        <v>Tyshawn_Taylor</v>
      </c>
      <c r="L25" s="1">
        <f>VLOOKUP($J25,lookup,L$5,FALSE)</f>
        <v>75</v>
      </c>
    </row>
    <row r="26" spans="5:12" x14ac:dyDescent="0.25">
      <c r="E26" s="2">
        <f t="shared" si="0"/>
        <v>260</v>
      </c>
      <c r="F26" s="2" t="s">
        <v>20</v>
      </c>
      <c r="G26" s="2">
        <v>74</v>
      </c>
      <c r="H26" s="1">
        <v>0.11957625256125015</v>
      </c>
      <c r="J26" s="1">
        <v>20</v>
      </c>
      <c r="K26" s="1" t="str">
        <f>VLOOKUP($J26,lookup,K$5,FALSE)</f>
        <v>Nick_Calathes</v>
      </c>
      <c r="L26" s="1">
        <f>VLOOKUP($J26,lookup,L$5,FALSE)</f>
        <v>78</v>
      </c>
    </row>
    <row r="27" spans="5:12" x14ac:dyDescent="0.25">
      <c r="E27" s="2">
        <f t="shared" si="0"/>
        <v>220</v>
      </c>
      <c r="F27" s="2" t="s">
        <v>21</v>
      </c>
      <c r="G27" s="2">
        <v>77</v>
      </c>
      <c r="H27" s="1">
        <v>0.23905501667580698</v>
      </c>
      <c r="J27" s="1">
        <v>21</v>
      </c>
      <c r="K27" s="1" t="str">
        <f>VLOOKUP($J27,lookup,K$5,FALSE)</f>
        <v>Marc_Gasol</v>
      </c>
      <c r="L27" s="1">
        <f>VLOOKUP($J27,lookup,L$5,FALSE)</f>
        <v>85</v>
      </c>
    </row>
    <row r="28" spans="5:12" x14ac:dyDescent="0.25">
      <c r="E28" s="2">
        <f t="shared" si="0"/>
        <v>245</v>
      </c>
      <c r="F28" s="2" t="s">
        <v>22</v>
      </c>
      <c r="G28" s="2">
        <v>76</v>
      </c>
      <c r="H28" s="1">
        <v>0.16892369337192925</v>
      </c>
      <c r="J28" s="1">
        <v>22</v>
      </c>
      <c r="K28" s="1" t="str">
        <f>VLOOKUP($J28,lookup,K$5,FALSE)</f>
        <v>Michael_Kidd-Gilchrist</v>
      </c>
      <c r="L28" s="1">
        <f>VLOOKUP($J28,lookup,L$5,FALSE)</f>
        <v>79</v>
      </c>
    </row>
    <row r="29" spans="5:12" x14ac:dyDescent="0.25">
      <c r="E29" s="2">
        <f t="shared" si="0"/>
        <v>62</v>
      </c>
      <c r="F29" s="2" t="s">
        <v>23</v>
      </c>
      <c r="G29" s="2">
        <v>83</v>
      </c>
      <c r="H29" s="1">
        <v>0.76314226073101921</v>
      </c>
      <c r="J29" s="1">
        <v>23</v>
      </c>
      <c r="K29" s="1" t="str">
        <f>VLOOKUP($J29,lookup,K$5,FALSE)</f>
        <v>Gary_Neal</v>
      </c>
      <c r="L29" s="1">
        <f>VLOOKUP($J29,lookup,L$5,FALSE)</f>
        <v>76</v>
      </c>
    </row>
    <row r="30" spans="5:12" x14ac:dyDescent="0.25">
      <c r="E30" s="2">
        <f t="shared" si="0"/>
        <v>282</v>
      </c>
      <c r="F30" s="2" t="s">
        <v>24</v>
      </c>
      <c r="G30" s="2">
        <v>81</v>
      </c>
      <c r="H30" s="1">
        <v>2.9109417776875035E-2</v>
      </c>
      <c r="J30" s="1">
        <v>24</v>
      </c>
      <c r="K30" s="1" t="str">
        <f>VLOOKUP($J30,lookup,K$5,FALSE)</f>
        <v>James_Nunnally</v>
      </c>
      <c r="L30" s="1">
        <f>VLOOKUP($J30,lookup,L$5,FALSE)</f>
        <v>79</v>
      </c>
    </row>
    <row r="31" spans="5:12" x14ac:dyDescent="0.25">
      <c r="E31" s="2">
        <f t="shared" si="0"/>
        <v>113</v>
      </c>
      <c r="F31" s="2" t="s">
        <v>25</v>
      </c>
      <c r="G31" s="2">
        <v>81</v>
      </c>
      <c r="H31" s="1">
        <v>0.5869292281352978</v>
      </c>
      <c r="J31" s="1">
        <v>25</v>
      </c>
      <c r="K31" s="1" t="str">
        <f>VLOOKUP($J31,lookup,K$5,FALSE)</f>
        <v>Jordan_Crawford</v>
      </c>
      <c r="L31" s="1">
        <f>VLOOKUP($J31,lookup,L$5,FALSE)</f>
        <v>76</v>
      </c>
    </row>
    <row r="32" spans="5:12" x14ac:dyDescent="0.25">
      <c r="E32" s="2">
        <f t="shared" si="0"/>
        <v>253</v>
      </c>
      <c r="F32" s="2" t="s">
        <v>26</v>
      </c>
      <c r="G32" s="2">
        <v>77</v>
      </c>
      <c r="H32" s="1">
        <v>0.15131177388675465</v>
      </c>
      <c r="J32" s="1">
        <v>26</v>
      </c>
      <c r="K32" s="1" t="str">
        <f>VLOOKUP($J32,lookup,K$5,FALSE)</f>
        <v>Andre_Iguodala</v>
      </c>
      <c r="L32" s="1">
        <f>VLOOKUP($J32,lookup,L$5,FALSE)</f>
        <v>78</v>
      </c>
    </row>
    <row r="33" spans="5:12" x14ac:dyDescent="0.25">
      <c r="E33" s="2">
        <f t="shared" si="0"/>
        <v>193</v>
      </c>
      <c r="F33" s="2" t="s">
        <v>27</v>
      </c>
      <c r="G33" s="2">
        <v>85</v>
      </c>
      <c r="H33" s="1">
        <v>0.345895096963168</v>
      </c>
      <c r="J33" s="1">
        <v>27</v>
      </c>
      <c r="K33" s="1" t="str">
        <f>VLOOKUP($J33,lookup,K$5,FALSE)</f>
        <v>Rajon_Rondo</v>
      </c>
      <c r="L33" s="1">
        <f>VLOOKUP($J33,lookup,L$5,FALSE)</f>
        <v>73</v>
      </c>
    </row>
    <row r="34" spans="5:12" x14ac:dyDescent="0.25">
      <c r="E34" s="2">
        <f t="shared" si="0"/>
        <v>56</v>
      </c>
      <c r="F34" s="2" t="s">
        <v>28</v>
      </c>
      <c r="G34" s="2">
        <v>71</v>
      </c>
      <c r="H34" s="1">
        <v>0.79372492451745913</v>
      </c>
      <c r="J34" s="1">
        <v>28</v>
      </c>
      <c r="K34" s="1" t="str">
        <f>VLOOKUP($J34,lookup,K$5,FALSE)</f>
        <v>Quincy_Miller</v>
      </c>
      <c r="L34" s="1">
        <f>VLOOKUP($J34,lookup,L$5,FALSE)</f>
        <v>81</v>
      </c>
    </row>
    <row r="35" spans="5:12" x14ac:dyDescent="0.25">
      <c r="E35" s="2">
        <f t="shared" si="0"/>
        <v>27</v>
      </c>
      <c r="F35" s="2" t="s">
        <v>29</v>
      </c>
      <c r="G35" s="2">
        <v>73</v>
      </c>
      <c r="H35" s="1">
        <v>0.88591404491487946</v>
      </c>
      <c r="J35" s="1">
        <v>29</v>
      </c>
      <c r="K35" s="1" t="str">
        <f>VLOOKUP($J35,lookup,K$5,FALSE)</f>
        <v>Patrick_Beverley</v>
      </c>
      <c r="L35" s="1">
        <f>VLOOKUP($J35,lookup,L$5,FALSE)</f>
        <v>73</v>
      </c>
    </row>
    <row r="36" spans="5:12" x14ac:dyDescent="0.25">
      <c r="E36" s="2">
        <f t="shared" si="0"/>
        <v>217</v>
      </c>
      <c r="F36" s="2" t="s">
        <v>30</v>
      </c>
      <c r="G36" s="2">
        <v>81</v>
      </c>
      <c r="H36" s="1">
        <v>0.2511342460250463</v>
      </c>
      <c r="J36" s="1">
        <v>30</v>
      </c>
      <c r="K36" s="1" t="str">
        <f>VLOOKUP($J36,lookup,K$5,FALSE)</f>
        <v>Greg_Smith</v>
      </c>
      <c r="L36" s="1">
        <f>VLOOKUP($J36,lookup,L$5,FALSE)</f>
        <v>82</v>
      </c>
    </row>
    <row r="37" spans="5:12" x14ac:dyDescent="0.25">
      <c r="E37" s="2">
        <f t="shared" si="0"/>
        <v>182</v>
      </c>
      <c r="F37" s="2" t="s">
        <v>31</v>
      </c>
      <c r="G37" s="2">
        <v>79</v>
      </c>
      <c r="H37" s="1">
        <v>0.36508626346042139</v>
      </c>
      <c r="J37" s="1">
        <v>31</v>
      </c>
      <c r="K37" s="1" t="str">
        <f>VLOOKUP($J37,lookup,K$5,FALSE)</f>
        <v>DeWayne_Dedmon</v>
      </c>
      <c r="L37" s="1">
        <f>VLOOKUP($J37,lookup,L$5,FALSE)</f>
        <v>85</v>
      </c>
    </row>
    <row r="38" spans="5:12" x14ac:dyDescent="0.25">
      <c r="E38" s="2">
        <f t="shared" si="0"/>
        <v>274</v>
      </c>
      <c r="F38" s="2" t="s">
        <v>32</v>
      </c>
      <c r="G38" s="2">
        <v>75</v>
      </c>
      <c r="H38" s="1">
        <v>6.2480165618648331E-2</v>
      </c>
      <c r="J38" s="1">
        <v>32</v>
      </c>
      <c r="K38" s="1" t="str">
        <f>VLOOKUP($J38,lookup,K$5,FALSE)</f>
        <v>Wilson_Chandler</v>
      </c>
      <c r="L38" s="1">
        <f>VLOOKUP($J38,lookup,L$5,FALSE)</f>
        <v>80</v>
      </c>
    </row>
    <row r="39" spans="5:12" x14ac:dyDescent="0.25">
      <c r="E39" s="2">
        <f t="shared" si="0"/>
        <v>136</v>
      </c>
      <c r="F39" s="2" t="s">
        <v>33</v>
      </c>
      <c r="G39" s="2">
        <v>79</v>
      </c>
      <c r="H39" s="1">
        <v>0.52104656045939712</v>
      </c>
      <c r="J39" s="1">
        <v>33</v>
      </c>
      <c r="K39" s="1" t="str">
        <f>VLOOKUP($J39,lookup,K$5,FALSE)</f>
        <v>Chris_Bosh</v>
      </c>
      <c r="L39" s="1">
        <f>VLOOKUP($J39,lookup,L$5,FALSE)</f>
        <v>83</v>
      </c>
    </row>
    <row r="40" spans="5:12" x14ac:dyDescent="0.25">
      <c r="E40" s="2">
        <f t="shared" si="0"/>
        <v>47</v>
      </c>
      <c r="F40" s="2" t="s">
        <v>34</v>
      </c>
      <c r="G40" s="2">
        <v>81</v>
      </c>
      <c r="H40" s="1">
        <v>0.81091869069488987</v>
      </c>
      <c r="J40" s="1">
        <v>34</v>
      </c>
      <c r="K40" s="1" t="str">
        <f>VLOOKUP($J40,lookup,K$5,FALSE)</f>
        <v>Jamaal_Franklin</v>
      </c>
      <c r="L40" s="1">
        <f>VLOOKUP($J40,lookup,L$5,FALSE)</f>
        <v>77</v>
      </c>
    </row>
    <row r="41" spans="5:12" x14ac:dyDescent="0.25">
      <c r="E41" s="2">
        <f t="shared" si="0"/>
        <v>3</v>
      </c>
      <c r="F41" s="2" t="s">
        <v>35</v>
      </c>
      <c r="G41" s="2">
        <v>78</v>
      </c>
      <c r="H41" s="1">
        <v>0.97164622948024515</v>
      </c>
      <c r="J41" s="1">
        <v>35</v>
      </c>
      <c r="K41" s="1" t="str">
        <f>VLOOKUP($J41,lookup,K$5,FALSE)</f>
        <v>Ray_Allen</v>
      </c>
      <c r="L41" s="1">
        <f>VLOOKUP($J41,lookup,L$5,FALSE)</f>
        <v>77</v>
      </c>
    </row>
    <row r="42" spans="5:12" x14ac:dyDescent="0.25">
      <c r="E42" s="2">
        <f t="shared" si="0"/>
        <v>148</v>
      </c>
      <c r="F42" s="2" t="s">
        <v>36</v>
      </c>
      <c r="G42" s="2">
        <v>76</v>
      </c>
      <c r="H42" s="1">
        <v>0.49740440618776871</v>
      </c>
      <c r="J42" s="1">
        <v>36</v>
      </c>
      <c r="K42" s="1" t="str">
        <f>VLOOKUP($J42,lookup,K$5,FALSE)</f>
        <v>Nate_Wolters</v>
      </c>
      <c r="L42" s="1">
        <f>VLOOKUP($J42,lookup,L$5,FALSE)</f>
        <v>76</v>
      </c>
    </row>
    <row r="43" spans="5:12" x14ac:dyDescent="0.25">
      <c r="E43" s="2">
        <f t="shared" si="0"/>
        <v>280</v>
      </c>
      <c r="F43" s="2" t="s">
        <v>37</v>
      </c>
      <c r="G43" s="2">
        <v>78</v>
      </c>
      <c r="H43" s="1">
        <v>3.3491000114887925E-2</v>
      </c>
      <c r="J43" s="1">
        <v>37</v>
      </c>
      <c r="K43" s="1" t="str">
        <f>VLOOKUP($J43,lookup,K$5,FALSE)</f>
        <v>LeBron_James</v>
      </c>
      <c r="L43" s="1">
        <f>VLOOKUP($J43,lookup,L$5,FALSE)</f>
        <v>80</v>
      </c>
    </row>
    <row r="44" spans="5:12" x14ac:dyDescent="0.25">
      <c r="E44" s="2">
        <f t="shared" si="0"/>
        <v>107</v>
      </c>
      <c r="F44" s="2" t="s">
        <v>38</v>
      </c>
      <c r="G44" s="2">
        <v>83</v>
      </c>
      <c r="H44" s="1">
        <v>0.597687011844378</v>
      </c>
      <c r="J44" s="1">
        <v>38</v>
      </c>
      <c r="K44" s="1" t="str">
        <f>VLOOKUP($J44,lookup,K$5,FALSE)</f>
        <v>Klay_Thompson</v>
      </c>
      <c r="L44" s="1">
        <f>VLOOKUP($J44,lookup,L$5,FALSE)</f>
        <v>79</v>
      </c>
    </row>
    <row r="45" spans="5:12" x14ac:dyDescent="0.25">
      <c r="E45" s="2">
        <f t="shared" si="0"/>
        <v>130</v>
      </c>
      <c r="F45" s="2" t="s">
        <v>39</v>
      </c>
      <c r="G45" s="2">
        <v>80</v>
      </c>
      <c r="H45" s="1">
        <v>0.54390270696901355</v>
      </c>
      <c r="J45" s="1">
        <v>39</v>
      </c>
      <c r="K45" s="1" t="str">
        <f>VLOOKUP($J45,lookup,K$5,FALSE)</f>
        <v>Lance_Stephenson</v>
      </c>
      <c r="L45" s="1">
        <f>VLOOKUP($J45,lookup,L$5,FALSE)</f>
        <v>77</v>
      </c>
    </row>
    <row r="46" spans="5:12" x14ac:dyDescent="0.25">
      <c r="E46" s="2">
        <f t="shared" si="0"/>
        <v>49</v>
      </c>
      <c r="F46" s="2" t="s">
        <v>40</v>
      </c>
      <c r="G46" s="2">
        <v>83</v>
      </c>
      <c r="H46" s="1">
        <v>0.80877574672214181</v>
      </c>
      <c r="J46" s="1">
        <v>40</v>
      </c>
      <c r="K46" s="1" t="str">
        <f>VLOOKUP($J46,lookup,K$5,FALSE)</f>
        <v>Andrew_Bynum</v>
      </c>
      <c r="L46" s="1">
        <f>VLOOKUP($J46,lookup,L$5,FALSE)</f>
        <v>85</v>
      </c>
    </row>
    <row r="47" spans="5:12" x14ac:dyDescent="0.25">
      <c r="E47" s="2">
        <f t="shared" si="0"/>
        <v>258</v>
      </c>
      <c r="F47" s="2" t="s">
        <v>41</v>
      </c>
      <c r="G47" s="2">
        <v>79</v>
      </c>
      <c r="H47" s="1">
        <v>0.12148707486427679</v>
      </c>
      <c r="J47" s="1">
        <v>41</v>
      </c>
      <c r="K47" s="1" t="str">
        <f>VLOOKUP($J47,lookup,K$5,FALSE)</f>
        <v>Andre_Miller</v>
      </c>
      <c r="L47" s="1">
        <f>VLOOKUP($J47,lookup,L$5,FALSE)</f>
        <v>74</v>
      </c>
    </row>
    <row r="48" spans="5:12" x14ac:dyDescent="0.25">
      <c r="E48" s="2">
        <f t="shared" si="0"/>
        <v>14</v>
      </c>
      <c r="F48" s="2" t="s">
        <v>42</v>
      </c>
      <c r="G48" s="2">
        <v>81</v>
      </c>
      <c r="H48" s="1">
        <v>0.94450887351943147</v>
      </c>
      <c r="J48" s="1">
        <v>42</v>
      </c>
      <c r="K48" s="1" t="str">
        <f>VLOOKUP($J48,lookup,K$5,FALSE)</f>
        <v>Kyrie_Irving</v>
      </c>
      <c r="L48" s="1">
        <f>VLOOKUP($J48,lookup,L$5,FALSE)</f>
        <v>75</v>
      </c>
    </row>
    <row r="49" spans="5:12" x14ac:dyDescent="0.25">
      <c r="E49" s="2">
        <f t="shared" si="0"/>
        <v>218</v>
      </c>
      <c r="F49" s="2" t="s">
        <v>43</v>
      </c>
      <c r="G49" s="2">
        <v>79</v>
      </c>
      <c r="H49" s="1">
        <v>0.24908498468310669</v>
      </c>
      <c r="J49" s="1">
        <v>43</v>
      </c>
      <c r="K49" s="1" t="str">
        <f>VLOOKUP($J49,lookup,K$5,FALSE)</f>
        <v>JJ_Hickson</v>
      </c>
      <c r="L49" s="1">
        <f>VLOOKUP($J49,lookup,L$5,FALSE)</f>
        <v>81</v>
      </c>
    </row>
    <row r="50" spans="5:12" x14ac:dyDescent="0.25">
      <c r="E50" s="2">
        <f t="shared" si="0"/>
        <v>231</v>
      </c>
      <c r="F50" s="2" t="s">
        <v>44</v>
      </c>
      <c r="G50" s="2">
        <v>85</v>
      </c>
      <c r="H50" s="1">
        <v>0.2157316667073369</v>
      </c>
      <c r="J50" s="1">
        <v>44</v>
      </c>
      <c r="K50" s="1" t="str">
        <f>VLOOKUP($J50,lookup,K$5,FALSE)</f>
        <v>Bernard_James</v>
      </c>
      <c r="L50" s="1">
        <f>VLOOKUP($J50,lookup,L$5,FALSE)</f>
        <v>82</v>
      </c>
    </row>
    <row r="51" spans="5:12" x14ac:dyDescent="0.25">
      <c r="E51" s="2">
        <f t="shared" si="0"/>
        <v>134</v>
      </c>
      <c r="F51" s="2" t="s">
        <v>45</v>
      </c>
      <c r="G51" s="2">
        <v>79</v>
      </c>
      <c r="H51" s="1">
        <v>0.5310929603941299</v>
      </c>
      <c r="J51" s="1">
        <v>45</v>
      </c>
      <c r="K51" s="1" t="str">
        <f>VLOOKUP($J51,lookup,K$5,FALSE)</f>
        <v>Ryan_Hollins</v>
      </c>
      <c r="L51" s="1">
        <f>VLOOKUP($J51,lookup,L$5,FALSE)</f>
        <v>85</v>
      </c>
    </row>
    <row r="52" spans="5:12" x14ac:dyDescent="0.25">
      <c r="E52" s="2">
        <f t="shared" si="0"/>
        <v>214</v>
      </c>
      <c r="F52" s="2" t="s">
        <v>46</v>
      </c>
      <c r="G52" s="2">
        <v>83</v>
      </c>
      <c r="H52" s="1">
        <v>0.25577693616916319</v>
      </c>
      <c r="J52" s="1">
        <v>46</v>
      </c>
      <c r="K52" s="1" t="str">
        <f>VLOOKUP($J52,lookup,K$5,FALSE)</f>
        <v>Maalik_Wayns</v>
      </c>
      <c r="L52" s="1">
        <f>VLOOKUP($J52,lookup,L$5,FALSE)</f>
        <v>73</v>
      </c>
    </row>
    <row r="53" spans="5:12" x14ac:dyDescent="0.25">
      <c r="E53" s="2">
        <f t="shared" si="0"/>
        <v>188</v>
      </c>
      <c r="F53" s="2" t="s">
        <v>47</v>
      </c>
      <c r="G53" s="2">
        <v>81</v>
      </c>
      <c r="H53" s="1">
        <v>0.35549158318501739</v>
      </c>
      <c r="J53" s="1">
        <v>47</v>
      </c>
      <c r="K53" s="1" t="str">
        <f>VLOOKUP($J53,lookup,K$5,FALSE)</f>
        <v>Joel_Anthony</v>
      </c>
      <c r="L53" s="1">
        <f>VLOOKUP($J53,lookup,L$5,FALSE)</f>
        <v>81</v>
      </c>
    </row>
    <row r="54" spans="5:12" x14ac:dyDescent="0.25">
      <c r="E54" s="2">
        <f t="shared" si="0"/>
        <v>19</v>
      </c>
      <c r="F54" s="2" t="s">
        <v>48</v>
      </c>
      <c r="G54" s="2">
        <v>75</v>
      </c>
      <c r="H54" s="1">
        <v>0.93459521518634925</v>
      </c>
      <c r="J54" s="1">
        <v>48</v>
      </c>
      <c r="K54" s="1" t="str">
        <f>VLOOKUP($J54,lookup,K$5,FALSE)</f>
        <v>Ty_Lawson</v>
      </c>
      <c r="L54" s="1">
        <f>VLOOKUP($J54,lookup,L$5,FALSE)</f>
        <v>71</v>
      </c>
    </row>
    <row r="55" spans="5:12" x14ac:dyDescent="0.25">
      <c r="E55" s="2">
        <f t="shared" si="0"/>
        <v>91</v>
      </c>
      <c r="F55" s="2" t="s">
        <v>49</v>
      </c>
      <c r="G55" s="2">
        <v>81</v>
      </c>
      <c r="H55" s="1">
        <v>0.6731418017973082</v>
      </c>
      <c r="J55" s="1">
        <v>49</v>
      </c>
      <c r="K55" s="1" t="str">
        <f>VLOOKUP($J55,lookup,K$5,FALSE)</f>
        <v>Kevin_Garnett</v>
      </c>
      <c r="L55" s="1">
        <f>VLOOKUP($J55,lookup,L$5,FALSE)</f>
        <v>83</v>
      </c>
    </row>
    <row r="56" spans="5:12" x14ac:dyDescent="0.25">
      <c r="E56" s="2">
        <f t="shared" si="0"/>
        <v>237</v>
      </c>
      <c r="F56" s="2" t="s">
        <v>50</v>
      </c>
      <c r="G56" s="2">
        <v>74</v>
      </c>
      <c r="H56" s="1">
        <v>0.18453650985702519</v>
      </c>
      <c r="J56" s="1">
        <v>50</v>
      </c>
      <c r="K56" s="1" t="str">
        <f>VLOOKUP($J56,lookup,K$5,FALSE)</f>
        <v>Courtney_Lee</v>
      </c>
      <c r="L56" s="1">
        <f>VLOOKUP($J56,lookup,L$5,FALSE)</f>
        <v>77</v>
      </c>
    </row>
    <row r="57" spans="5:12" x14ac:dyDescent="0.25">
      <c r="E57" s="2">
        <f t="shared" si="0"/>
        <v>232</v>
      </c>
      <c r="F57" s="2" t="s">
        <v>51</v>
      </c>
      <c r="G57" s="2">
        <v>75</v>
      </c>
      <c r="H57" s="1">
        <v>0.21202743126195212</v>
      </c>
    </row>
    <row r="58" spans="5:12" x14ac:dyDescent="0.25">
      <c r="E58" s="2">
        <f t="shared" si="0"/>
        <v>128</v>
      </c>
      <c r="F58" s="2" t="s">
        <v>52</v>
      </c>
      <c r="G58" s="2">
        <v>74</v>
      </c>
      <c r="H58" s="1">
        <v>0.54877873552719125</v>
      </c>
    </row>
    <row r="59" spans="5:12" x14ac:dyDescent="0.25">
      <c r="E59" s="2">
        <f t="shared" si="0"/>
        <v>256</v>
      </c>
      <c r="F59" s="2" t="s">
        <v>53</v>
      </c>
      <c r="G59" s="2">
        <v>79</v>
      </c>
      <c r="H59" s="1">
        <v>0.12962242365743371</v>
      </c>
    </row>
    <row r="60" spans="5:12" x14ac:dyDescent="0.25">
      <c r="E60" s="2">
        <f t="shared" si="0"/>
        <v>164</v>
      </c>
      <c r="F60" s="2" t="s">
        <v>54</v>
      </c>
      <c r="G60" s="2">
        <v>81</v>
      </c>
      <c r="H60" s="1">
        <v>0.40843731669330885</v>
      </c>
    </row>
    <row r="61" spans="5:12" x14ac:dyDescent="0.25">
      <c r="E61" s="2">
        <f t="shared" si="0"/>
        <v>161</v>
      </c>
      <c r="F61" s="2" t="s">
        <v>55</v>
      </c>
      <c r="G61" s="2">
        <v>75</v>
      </c>
      <c r="H61" s="1">
        <v>0.41333635901326715</v>
      </c>
    </row>
    <row r="62" spans="5:12" x14ac:dyDescent="0.25">
      <c r="E62" s="2">
        <f t="shared" si="0"/>
        <v>265</v>
      </c>
      <c r="F62" s="2" t="s">
        <v>56</v>
      </c>
      <c r="G62" s="2">
        <v>85</v>
      </c>
      <c r="H62" s="1">
        <v>0.10694958551709921</v>
      </c>
    </row>
    <row r="63" spans="5:12" x14ac:dyDescent="0.25">
      <c r="E63" s="2">
        <f t="shared" si="0"/>
        <v>11</v>
      </c>
      <c r="F63" s="2" t="s">
        <v>57</v>
      </c>
      <c r="G63" s="2">
        <v>77</v>
      </c>
      <c r="H63" s="1">
        <v>0.94676352158638144</v>
      </c>
    </row>
    <row r="64" spans="5:12" x14ac:dyDescent="0.25">
      <c r="E64" s="2">
        <f t="shared" si="0"/>
        <v>273</v>
      </c>
      <c r="F64" s="2" t="s">
        <v>58</v>
      </c>
      <c r="G64" s="2">
        <v>82</v>
      </c>
      <c r="H64" s="1">
        <v>6.6579324874676882E-2</v>
      </c>
    </row>
    <row r="65" spans="5:8" x14ac:dyDescent="0.25">
      <c r="E65" s="2">
        <f t="shared" si="0"/>
        <v>22</v>
      </c>
      <c r="F65" s="2" t="s">
        <v>59</v>
      </c>
      <c r="G65" s="2">
        <v>79</v>
      </c>
      <c r="H65" s="1">
        <v>0.92330593431882868</v>
      </c>
    </row>
    <row r="66" spans="5:8" x14ac:dyDescent="0.25">
      <c r="E66" s="2">
        <f t="shared" si="0"/>
        <v>248</v>
      </c>
      <c r="F66" s="2" t="s">
        <v>60</v>
      </c>
      <c r="G66" s="2">
        <v>82</v>
      </c>
      <c r="H66" s="1">
        <v>0.16660619511182706</v>
      </c>
    </row>
    <row r="67" spans="5:8" x14ac:dyDescent="0.25">
      <c r="E67" s="2">
        <f t="shared" si="0"/>
        <v>99</v>
      </c>
      <c r="F67" s="2" t="s">
        <v>61</v>
      </c>
      <c r="G67" s="2">
        <v>73</v>
      </c>
      <c r="H67" s="1">
        <v>0.65546887027184753</v>
      </c>
    </row>
    <row r="68" spans="5:8" x14ac:dyDescent="0.25">
      <c r="E68" s="2">
        <f t="shared" si="0"/>
        <v>104</v>
      </c>
      <c r="F68" s="2" t="s">
        <v>62</v>
      </c>
      <c r="G68" s="2">
        <v>75</v>
      </c>
      <c r="H68" s="1">
        <v>0.61467544767698545</v>
      </c>
    </row>
    <row r="69" spans="5:8" x14ac:dyDescent="0.25">
      <c r="E69" s="2">
        <f t="shared" si="0"/>
        <v>184</v>
      </c>
      <c r="F69" s="2" t="s">
        <v>63</v>
      </c>
      <c r="G69" s="2">
        <v>80</v>
      </c>
      <c r="H69" s="1">
        <v>0.36138153475748169</v>
      </c>
    </row>
    <row r="70" spans="5:8" x14ac:dyDescent="0.25">
      <c r="E70" s="2">
        <f t="shared" si="0"/>
        <v>79</v>
      </c>
      <c r="F70" s="2" t="s">
        <v>64</v>
      </c>
      <c r="G70" s="2">
        <v>79</v>
      </c>
      <c r="H70" s="1">
        <v>0.71469967850904204</v>
      </c>
    </row>
    <row r="71" spans="5:8" x14ac:dyDescent="0.25">
      <c r="E71" s="2">
        <f t="shared" si="0"/>
        <v>223</v>
      </c>
      <c r="F71" s="2" t="s">
        <v>65</v>
      </c>
      <c r="G71" s="2">
        <v>80</v>
      </c>
      <c r="H71" s="1">
        <v>0.23511586171966692</v>
      </c>
    </row>
    <row r="72" spans="5:8" x14ac:dyDescent="0.25">
      <c r="E72" s="2">
        <f t="shared" si="0"/>
        <v>251</v>
      </c>
      <c r="F72" s="2" t="s">
        <v>66</v>
      </c>
      <c r="G72" s="2">
        <v>73</v>
      </c>
      <c r="H72" s="1">
        <v>0.15804581386537353</v>
      </c>
    </row>
    <row r="73" spans="5:8" x14ac:dyDescent="0.25">
      <c r="E73" s="2">
        <f t="shared" ref="E73:E136" si="1">RANK(H73,$H$8:$H$292,0)</f>
        <v>152</v>
      </c>
      <c r="F73" s="2" t="s">
        <v>67</v>
      </c>
      <c r="G73" s="2">
        <v>85</v>
      </c>
      <c r="H73" s="1">
        <v>0.4756579226459976</v>
      </c>
    </row>
    <row r="74" spans="5:8" x14ac:dyDescent="0.25">
      <c r="E74" s="2">
        <f t="shared" si="1"/>
        <v>186</v>
      </c>
      <c r="F74" s="2" t="s">
        <v>68</v>
      </c>
      <c r="G74" s="2">
        <v>79</v>
      </c>
      <c r="H74" s="1">
        <v>0.35959285197977187</v>
      </c>
    </row>
    <row r="75" spans="5:8" x14ac:dyDescent="0.25">
      <c r="E75" s="2">
        <f t="shared" si="1"/>
        <v>159</v>
      </c>
      <c r="F75" s="2" t="s">
        <v>69</v>
      </c>
      <c r="G75" s="2">
        <v>81</v>
      </c>
      <c r="H75" s="1">
        <v>0.43211909960780059</v>
      </c>
    </row>
    <row r="76" spans="5:8" x14ac:dyDescent="0.25">
      <c r="E76" s="2">
        <f t="shared" si="1"/>
        <v>115</v>
      </c>
      <c r="F76" s="2" t="s">
        <v>70</v>
      </c>
      <c r="G76" s="2">
        <v>79</v>
      </c>
      <c r="H76" s="1">
        <v>0.58121729071166661</v>
      </c>
    </row>
    <row r="77" spans="5:8" x14ac:dyDescent="0.25">
      <c r="E77" s="2">
        <f t="shared" si="1"/>
        <v>111</v>
      </c>
      <c r="F77" s="2" t="s">
        <v>71</v>
      </c>
      <c r="G77" s="2">
        <v>81</v>
      </c>
      <c r="H77" s="1">
        <v>0.59000573973374826</v>
      </c>
    </row>
    <row r="78" spans="5:8" x14ac:dyDescent="0.25">
      <c r="E78" s="2">
        <f t="shared" si="1"/>
        <v>255</v>
      </c>
      <c r="F78" s="2" t="s">
        <v>72</v>
      </c>
      <c r="G78" s="2">
        <v>81</v>
      </c>
      <c r="H78" s="1">
        <v>0.13266510621675387</v>
      </c>
    </row>
    <row r="79" spans="5:8" x14ac:dyDescent="0.25">
      <c r="E79" s="2">
        <f t="shared" si="1"/>
        <v>16</v>
      </c>
      <c r="F79" s="2" t="s">
        <v>73</v>
      </c>
      <c r="G79" s="2">
        <v>81</v>
      </c>
      <c r="H79" s="1">
        <v>0.93951181958772634</v>
      </c>
    </row>
    <row r="80" spans="5:8" x14ac:dyDescent="0.25">
      <c r="E80" s="2">
        <f t="shared" si="1"/>
        <v>127</v>
      </c>
      <c r="F80" s="2" t="s">
        <v>74</v>
      </c>
      <c r="G80" s="2">
        <v>76</v>
      </c>
      <c r="H80" s="1">
        <v>0.553532021758949</v>
      </c>
    </row>
    <row r="81" spans="5:8" x14ac:dyDescent="0.25">
      <c r="E81" s="2">
        <f t="shared" si="1"/>
        <v>120</v>
      </c>
      <c r="F81" s="2" t="s">
        <v>75</v>
      </c>
      <c r="G81" s="2">
        <v>74</v>
      </c>
      <c r="H81" s="1">
        <v>0.57032433327769572</v>
      </c>
    </row>
    <row r="82" spans="5:8" x14ac:dyDescent="0.25">
      <c r="E82" s="2">
        <f t="shared" si="1"/>
        <v>262</v>
      </c>
      <c r="F82" s="2" t="s">
        <v>76</v>
      </c>
      <c r="G82" s="2">
        <v>82</v>
      </c>
      <c r="H82" s="1">
        <v>0.11234742292428124</v>
      </c>
    </row>
    <row r="83" spans="5:8" x14ac:dyDescent="0.25">
      <c r="E83" s="2">
        <f t="shared" si="1"/>
        <v>215</v>
      </c>
      <c r="F83" s="2" t="s">
        <v>77</v>
      </c>
      <c r="G83" s="2">
        <v>82</v>
      </c>
      <c r="H83" s="1">
        <v>0.25499722918999046</v>
      </c>
    </row>
    <row r="84" spans="5:8" x14ac:dyDescent="0.25">
      <c r="E84" s="2">
        <f t="shared" si="1"/>
        <v>17</v>
      </c>
      <c r="F84" s="2" t="s">
        <v>78</v>
      </c>
      <c r="G84" s="2">
        <v>83</v>
      </c>
      <c r="H84" s="1">
        <v>0.93907495570938848</v>
      </c>
    </row>
    <row r="85" spans="5:8" x14ac:dyDescent="0.25">
      <c r="E85" s="2">
        <f t="shared" si="1"/>
        <v>100</v>
      </c>
      <c r="F85" s="2" t="s">
        <v>79</v>
      </c>
      <c r="G85" s="2">
        <v>75</v>
      </c>
      <c r="H85" s="1">
        <v>0.65437224345210809</v>
      </c>
    </row>
    <row r="86" spans="5:8" x14ac:dyDescent="0.25">
      <c r="E86" s="2">
        <f t="shared" si="1"/>
        <v>275</v>
      </c>
      <c r="F86" s="2" t="s">
        <v>80</v>
      </c>
      <c r="G86" s="2">
        <v>79</v>
      </c>
      <c r="H86" s="1">
        <v>5.2095954491342189E-2</v>
      </c>
    </row>
    <row r="87" spans="5:8" x14ac:dyDescent="0.25">
      <c r="E87" s="2">
        <f t="shared" si="1"/>
        <v>140</v>
      </c>
      <c r="F87" s="2" t="s">
        <v>52</v>
      </c>
      <c r="G87" s="2">
        <v>74</v>
      </c>
      <c r="H87" s="1">
        <v>0.51426870312561701</v>
      </c>
    </row>
    <row r="88" spans="5:8" x14ac:dyDescent="0.25">
      <c r="E88" s="2">
        <f t="shared" si="1"/>
        <v>210</v>
      </c>
      <c r="F88" s="2" t="s">
        <v>81</v>
      </c>
      <c r="G88" s="2">
        <v>73</v>
      </c>
      <c r="H88" s="1">
        <v>0.27307422996977737</v>
      </c>
    </row>
    <row r="89" spans="5:8" x14ac:dyDescent="0.25">
      <c r="E89" s="2">
        <f t="shared" si="1"/>
        <v>84</v>
      </c>
      <c r="F89" s="2" t="s">
        <v>82</v>
      </c>
      <c r="G89" s="2">
        <v>85</v>
      </c>
      <c r="H89" s="1">
        <v>0.69361821580056326</v>
      </c>
    </row>
    <row r="90" spans="5:8" x14ac:dyDescent="0.25">
      <c r="E90" s="2">
        <f t="shared" si="1"/>
        <v>234</v>
      </c>
      <c r="F90" s="2" t="s">
        <v>11</v>
      </c>
      <c r="G90" s="2">
        <v>79</v>
      </c>
      <c r="H90" s="1">
        <v>0.19662297025659947</v>
      </c>
    </row>
    <row r="91" spans="5:8" x14ac:dyDescent="0.25">
      <c r="E91" s="2">
        <f t="shared" si="1"/>
        <v>86</v>
      </c>
      <c r="F91" s="2" t="s">
        <v>47</v>
      </c>
      <c r="G91" s="2">
        <v>81</v>
      </c>
      <c r="H91" s="1">
        <v>0.68223313944401753</v>
      </c>
    </row>
    <row r="92" spans="5:8" x14ac:dyDescent="0.25">
      <c r="E92" s="2">
        <f t="shared" si="1"/>
        <v>233</v>
      </c>
      <c r="F92" s="2" t="s">
        <v>83</v>
      </c>
      <c r="G92" s="2">
        <v>80</v>
      </c>
      <c r="H92" s="1">
        <v>0.19681228806165407</v>
      </c>
    </row>
    <row r="93" spans="5:8" x14ac:dyDescent="0.25">
      <c r="E93" s="2">
        <f t="shared" si="1"/>
        <v>40</v>
      </c>
      <c r="F93" s="2" t="s">
        <v>82</v>
      </c>
      <c r="G93" s="2">
        <v>85</v>
      </c>
      <c r="H93" s="1">
        <v>0.83551543372169412</v>
      </c>
    </row>
    <row r="94" spans="5:8" x14ac:dyDescent="0.25">
      <c r="E94" s="2">
        <f t="shared" si="1"/>
        <v>197</v>
      </c>
      <c r="F94" s="2" t="s">
        <v>84</v>
      </c>
      <c r="G94" s="2">
        <v>82</v>
      </c>
      <c r="H94" s="1">
        <v>0.31581184728873946</v>
      </c>
    </row>
    <row r="95" spans="5:8" x14ac:dyDescent="0.25">
      <c r="E95" s="2">
        <f t="shared" si="1"/>
        <v>146</v>
      </c>
      <c r="F95" s="2" t="s">
        <v>85</v>
      </c>
      <c r="G95" s="2">
        <v>76</v>
      </c>
      <c r="H95" s="1">
        <v>0.49843885989620984</v>
      </c>
    </row>
    <row r="96" spans="5:8" x14ac:dyDescent="0.25">
      <c r="E96" s="2">
        <f t="shared" si="1"/>
        <v>269</v>
      </c>
      <c r="F96" s="2" t="s">
        <v>86</v>
      </c>
      <c r="G96" s="2">
        <v>78</v>
      </c>
      <c r="H96" s="1">
        <v>8.541742595483437E-2</v>
      </c>
    </row>
    <row r="97" spans="5:8" x14ac:dyDescent="0.25">
      <c r="E97" s="2">
        <f t="shared" si="1"/>
        <v>118</v>
      </c>
      <c r="F97" s="2" t="s">
        <v>87</v>
      </c>
      <c r="G97" s="2">
        <v>78</v>
      </c>
      <c r="H97" s="1">
        <v>0.57292856292035954</v>
      </c>
    </row>
    <row r="98" spans="5:8" x14ac:dyDescent="0.25">
      <c r="E98" s="2">
        <f t="shared" si="1"/>
        <v>42</v>
      </c>
      <c r="F98" s="2" t="s">
        <v>88</v>
      </c>
      <c r="G98" s="2">
        <v>75</v>
      </c>
      <c r="H98" s="1">
        <v>0.82470074337252486</v>
      </c>
    </row>
    <row r="99" spans="5:8" x14ac:dyDescent="0.25">
      <c r="E99" s="2">
        <f t="shared" si="1"/>
        <v>67</v>
      </c>
      <c r="F99" s="2" t="s">
        <v>89</v>
      </c>
      <c r="G99" s="2">
        <v>75</v>
      </c>
      <c r="H99" s="1">
        <v>0.75055876290929568</v>
      </c>
    </row>
    <row r="100" spans="5:8" x14ac:dyDescent="0.25">
      <c r="E100" s="2">
        <f t="shared" si="1"/>
        <v>95</v>
      </c>
      <c r="F100" s="2" t="s">
        <v>90</v>
      </c>
      <c r="G100" s="2">
        <v>79</v>
      </c>
      <c r="H100" s="1">
        <v>0.66668597638609062</v>
      </c>
    </row>
    <row r="101" spans="5:8" x14ac:dyDescent="0.25">
      <c r="E101" s="2">
        <f t="shared" si="1"/>
        <v>169</v>
      </c>
      <c r="F101" s="2" t="s">
        <v>91</v>
      </c>
      <c r="G101" s="2">
        <v>78</v>
      </c>
      <c r="H101" s="1">
        <v>0.39535058686022884</v>
      </c>
    </row>
    <row r="102" spans="5:8" x14ac:dyDescent="0.25">
      <c r="E102" s="2">
        <f t="shared" si="1"/>
        <v>198</v>
      </c>
      <c r="F102" s="2" t="s">
        <v>92</v>
      </c>
      <c r="G102" s="2">
        <v>82</v>
      </c>
      <c r="H102" s="1">
        <v>0.31385734115482722</v>
      </c>
    </row>
    <row r="103" spans="5:8" x14ac:dyDescent="0.25">
      <c r="E103" s="2">
        <f t="shared" si="1"/>
        <v>144</v>
      </c>
      <c r="F103" s="2" t="s">
        <v>93</v>
      </c>
      <c r="G103" s="2">
        <v>81</v>
      </c>
      <c r="H103" s="1">
        <v>0.50056254428401914</v>
      </c>
    </row>
    <row r="104" spans="5:8" x14ac:dyDescent="0.25">
      <c r="E104" s="2">
        <f t="shared" si="1"/>
        <v>246</v>
      </c>
      <c r="F104" s="2" t="s">
        <v>94</v>
      </c>
      <c r="G104" s="2">
        <v>83</v>
      </c>
      <c r="H104" s="1">
        <v>0.16856682131451484</v>
      </c>
    </row>
    <row r="105" spans="5:8" x14ac:dyDescent="0.25">
      <c r="E105" s="2">
        <f t="shared" si="1"/>
        <v>190</v>
      </c>
      <c r="F105" s="2" t="s">
        <v>95</v>
      </c>
      <c r="G105" s="2">
        <v>76</v>
      </c>
      <c r="H105" s="1">
        <v>0.35434540881371701</v>
      </c>
    </row>
    <row r="106" spans="5:8" x14ac:dyDescent="0.25">
      <c r="E106" s="2">
        <f t="shared" si="1"/>
        <v>143</v>
      </c>
      <c r="F106" s="2" t="s">
        <v>96</v>
      </c>
      <c r="G106" s="2">
        <v>85</v>
      </c>
      <c r="H106" s="1">
        <v>0.50354820584827253</v>
      </c>
    </row>
    <row r="107" spans="5:8" x14ac:dyDescent="0.25">
      <c r="E107" s="2">
        <f t="shared" si="1"/>
        <v>87</v>
      </c>
      <c r="F107" s="2" t="s">
        <v>71</v>
      </c>
      <c r="G107" s="2">
        <v>81</v>
      </c>
      <c r="H107" s="1">
        <v>0.6821383095812501</v>
      </c>
    </row>
    <row r="108" spans="5:8" x14ac:dyDescent="0.25">
      <c r="E108" s="2">
        <f t="shared" si="1"/>
        <v>18</v>
      </c>
      <c r="F108" s="2" t="s">
        <v>97</v>
      </c>
      <c r="G108" s="2">
        <v>79</v>
      </c>
      <c r="H108" s="1">
        <v>0.93806732652651303</v>
      </c>
    </row>
    <row r="109" spans="5:8" x14ac:dyDescent="0.25">
      <c r="E109" s="2">
        <f t="shared" si="1"/>
        <v>92</v>
      </c>
      <c r="F109" s="2" t="s">
        <v>98</v>
      </c>
      <c r="G109" s="2">
        <v>75</v>
      </c>
      <c r="H109" s="1">
        <v>0.67272110215233016</v>
      </c>
    </row>
    <row r="110" spans="5:8" x14ac:dyDescent="0.25">
      <c r="E110" s="2">
        <f t="shared" si="1"/>
        <v>60</v>
      </c>
      <c r="F110" s="2" t="s">
        <v>99</v>
      </c>
      <c r="G110" s="2">
        <v>78</v>
      </c>
      <c r="H110" s="1">
        <v>0.76807041835214307</v>
      </c>
    </row>
    <row r="111" spans="5:8" x14ac:dyDescent="0.25">
      <c r="E111" s="2">
        <f t="shared" si="1"/>
        <v>96</v>
      </c>
      <c r="F111" s="2" t="s">
        <v>100</v>
      </c>
      <c r="G111" s="2">
        <v>78</v>
      </c>
      <c r="H111" s="1">
        <v>0.66247483746156499</v>
      </c>
    </row>
    <row r="112" spans="5:8" x14ac:dyDescent="0.25">
      <c r="E112" s="2">
        <f t="shared" si="1"/>
        <v>236</v>
      </c>
      <c r="F112" s="2" t="s">
        <v>101</v>
      </c>
      <c r="G112" s="2">
        <v>83</v>
      </c>
      <c r="H112" s="1">
        <v>0.18806157064742901</v>
      </c>
    </row>
    <row r="113" spans="5:8" x14ac:dyDescent="0.25">
      <c r="E113" s="2">
        <f t="shared" si="1"/>
        <v>200</v>
      </c>
      <c r="F113" s="2" t="s">
        <v>102</v>
      </c>
      <c r="G113" s="2">
        <v>76</v>
      </c>
      <c r="H113" s="1">
        <v>0.30747416593958732</v>
      </c>
    </row>
    <row r="114" spans="5:8" x14ac:dyDescent="0.25">
      <c r="E114" s="2">
        <f t="shared" si="1"/>
        <v>135</v>
      </c>
      <c r="F114" s="2" t="s">
        <v>103</v>
      </c>
      <c r="G114" s="2">
        <v>75</v>
      </c>
      <c r="H114" s="1">
        <v>0.52571994999786298</v>
      </c>
    </row>
    <row r="115" spans="5:8" x14ac:dyDescent="0.25">
      <c r="E115" s="2">
        <f t="shared" si="1"/>
        <v>82</v>
      </c>
      <c r="F115" s="2" t="s">
        <v>104</v>
      </c>
      <c r="G115" s="2">
        <v>75</v>
      </c>
      <c r="H115" s="1">
        <v>0.70244124950168807</v>
      </c>
    </row>
    <row r="116" spans="5:8" x14ac:dyDescent="0.25">
      <c r="E116" s="2">
        <f t="shared" si="1"/>
        <v>44</v>
      </c>
      <c r="F116" s="2" t="s">
        <v>105</v>
      </c>
      <c r="G116" s="2">
        <v>82</v>
      </c>
      <c r="H116" s="1">
        <v>0.8218881310573195</v>
      </c>
    </row>
    <row r="117" spans="5:8" x14ac:dyDescent="0.25">
      <c r="E117" s="2">
        <f t="shared" si="1"/>
        <v>264</v>
      </c>
      <c r="F117" s="2" t="s">
        <v>106</v>
      </c>
      <c r="G117" s="2">
        <v>71</v>
      </c>
      <c r="H117" s="1">
        <v>0.1084238775734826</v>
      </c>
    </row>
    <row r="118" spans="5:8" x14ac:dyDescent="0.25">
      <c r="E118" s="2">
        <f t="shared" si="1"/>
        <v>166</v>
      </c>
      <c r="F118" s="2" t="s">
        <v>107</v>
      </c>
      <c r="G118" s="2">
        <v>79</v>
      </c>
      <c r="H118" s="1">
        <v>0.40173964293251385</v>
      </c>
    </row>
    <row r="119" spans="5:8" x14ac:dyDescent="0.25">
      <c r="E119" s="2">
        <f t="shared" si="1"/>
        <v>179</v>
      </c>
      <c r="F119" s="2" t="s">
        <v>108</v>
      </c>
      <c r="G119" s="2">
        <v>79</v>
      </c>
      <c r="H119" s="1">
        <v>0.36939793952023858</v>
      </c>
    </row>
    <row r="120" spans="5:8" x14ac:dyDescent="0.25">
      <c r="E120" s="2">
        <f t="shared" si="1"/>
        <v>66</v>
      </c>
      <c r="F120" s="2" t="s">
        <v>109</v>
      </c>
      <c r="G120" s="2">
        <v>75</v>
      </c>
      <c r="H120" s="1">
        <v>0.75066319861364139</v>
      </c>
    </row>
    <row r="121" spans="5:8" x14ac:dyDescent="0.25">
      <c r="E121" s="2">
        <f t="shared" si="1"/>
        <v>149</v>
      </c>
      <c r="F121" s="2" t="s">
        <v>110</v>
      </c>
      <c r="G121" s="2">
        <v>85</v>
      </c>
      <c r="H121" s="1">
        <v>0.49582948756442247</v>
      </c>
    </row>
    <row r="122" spans="5:8" x14ac:dyDescent="0.25">
      <c r="E122" s="2">
        <f t="shared" si="1"/>
        <v>138</v>
      </c>
      <c r="F122" s="2" t="s">
        <v>111</v>
      </c>
      <c r="G122" s="2">
        <v>82</v>
      </c>
      <c r="H122" s="1">
        <v>0.51951805171197252</v>
      </c>
    </row>
    <row r="123" spans="5:8" x14ac:dyDescent="0.25">
      <c r="E123" s="2">
        <f t="shared" si="1"/>
        <v>229</v>
      </c>
      <c r="F123" s="2" t="s">
        <v>112</v>
      </c>
      <c r="G123" s="2">
        <v>81</v>
      </c>
      <c r="H123" s="1">
        <v>0.22063456498181166</v>
      </c>
    </row>
    <row r="124" spans="5:8" x14ac:dyDescent="0.25">
      <c r="E124" s="2">
        <f t="shared" si="1"/>
        <v>32</v>
      </c>
      <c r="F124" s="2" t="s">
        <v>113</v>
      </c>
      <c r="G124" s="2">
        <v>80</v>
      </c>
      <c r="H124" s="1">
        <v>0.85590104450381665</v>
      </c>
    </row>
    <row r="125" spans="5:8" x14ac:dyDescent="0.25">
      <c r="E125" s="2">
        <f t="shared" si="1"/>
        <v>9</v>
      </c>
      <c r="F125" s="2" t="s">
        <v>114</v>
      </c>
      <c r="G125" s="2">
        <v>80</v>
      </c>
      <c r="H125" s="1">
        <v>0.95542574327840757</v>
      </c>
    </row>
    <row r="126" spans="5:8" x14ac:dyDescent="0.25">
      <c r="E126" s="2">
        <f t="shared" si="1"/>
        <v>206</v>
      </c>
      <c r="F126" s="2" t="s">
        <v>115</v>
      </c>
      <c r="G126" s="2">
        <v>78</v>
      </c>
      <c r="H126" s="1">
        <v>0.28978605895474963</v>
      </c>
    </row>
    <row r="127" spans="5:8" x14ac:dyDescent="0.25">
      <c r="E127" s="2">
        <f t="shared" si="1"/>
        <v>185</v>
      </c>
      <c r="F127" s="2" t="s">
        <v>116</v>
      </c>
      <c r="G127" s="2">
        <v>76</v>
      </c>
      <c r="H127" s="1">
        <v>0.3606302388386966</v>
      </c>
    </row>
    <row r="128" spans="5:8" x14ac:dyDescent="0.25">
      <c r="E128" s="2">
        <f t="shared" si="1"/>
        <v>65</v>
      </c>
      <c r="F128" s="2" t="s">
        <v>117</v>
      </c>
      <c r="G128" s="2">
        <v>82</v>
      </c>
      <c r="H128" s="1">
        <v>0.75525265068401115</v>
      </c>
    </row>
    <row r="129" spans="5:8" x14ac:dyDescent="0.25">
      <c r="E129" s="2">
        <f t="shared" si="1"/>
        <v>176</v>
      </c>
      <c r="F129" s="2" t="s">
        <v>118</v>
      </c>
      <c r="G129" s="2">
        <v>79</v>
      </c>
      <c r="H129" s="1">
        <v>0.38118976876317034</v>
      </c>
    </row>
    <row r="130" spans="5:8" x14ac:dyDescent="0.25">
      <c r="E130" s="2">
        <f t="shared" si="1"/>
        <v>43</v>
      </c>
      <c r="F130" s="2" t="s">
        <v>119</v>
      </c>
      <c r="G130" s="2">
        <v>81</v>
      </c>
      <c r="H130" s="1">
        <v>0.82388359193626826</v>
      </c>
    </row>
    <row r="131" spans="5:8" x14ac:dyDescent="0.25">
      <c r="E131" s="2">
        <f t="shared" si="1"/>
        <v>48</v>
      </c>
      <c r="F131" s="2" t="s">
        <v>120</v>
      </c>
      <c r="G131" s="2">
        <v>71</v>
      </c>
      <c r="H131" s="1">
        <v>0.81061278757566468</v>
      </c>
    </row>
    <row r="132" spans="5:8" x14ac:dyDescent="0.25">
      <c r="E132" s="2">
        <f t="shared" si="1"/>
        <v>195</v>
      </c>
      <c r="F132" s="2" t="s">
        <v>121</v>
      </c>
      <c r="G132" s="2">
        <v>85</v>
      </c>
      <c r="H132" s="1">
        <v>0.32269967102647446</v>
      </c>
    </row>
    <row r="133" spans="5:8" x14ac:dyDescent="0.25">
      <c r="E133" s="2">
        <f t="shared" si="1"/>
        <v>41</v>
      </c>
      <c r="F133" s="2" t="s">
        <v>122</v>
      </c>
      <c r="G133" s="2">
        <v>74</v>
      </c>
      <c r="H133" s="1">
        <v>0.83026277169068508</v>
      </c>
    </row>
    <row r="134" spans="5:8" x14ac:dyDescent="0.25">
      <c r="E134" s="2">
        <f t="shared" si="1"/>
        <v>28</v>
      </c>
      <c r="F134" s="2" t="s">
        <v>123</v>
      </c>
      <c r="G134" s="2">
        <v>81</v>
      </c>
      <c r="H134" s="1">
        <v>0.87637535344961226</v>
      </c>
    </row>
    <row r="135" spans="5:8" x14ac:dyDescent="0.25">
      <c r="E135" s="2">
        <f t="shared" si="1"/>
        <v>106</v>
      </c>
      <c r="F135" s="2" t="s">
        <v>124</v>
      </c>
      <c r="G135" s="2">
        <v>85</v>
      </c>
      <c r="H135" s="1">
        <v>0.59899660982666281</v>
      </c>
    </row>
    <row r="136" spans="5:8" x14ac:dyDescent="0.25">
      <c r="E136" s="2">
        <f t="shared" si="1"/>
        <v>226</v>
      </c>
      <c r="F136" s="2" t="s">
        <v>125</v>
      </c>
      <c r="G136" s="2">
        <v>83</v>
      </c>
      <c r="H136" s="1">
        <v>0.22866516745134369</v>
      </c>
    </row>
    <row r="137" spans="5:8" x14ac:dyDescent="0.25">
      <c r="E137" s="2">
        <f t="shared" ref="E137:E200" si="2">RANK(H137,$H$8:$H$292,0)</f>
        <v>142</v>
      </c>
      <c r="F137" s="2" t="s">
        <v>126</v>
      </c>
      <c r="G137" s="2">
        <v>69</v>
      </c>
      <c r="H137" s="1">
        <v>0.50692799816518486</v>
      </c>
    </row>
    <row r="138" spans="5:8" x14ac:dyDescent="0.25">
      <c r="E138" s="2">
        <f t="shared" si="2"/>
        <v>202</v>
      </c>
      <c r="F138" s="2" t="s">
        <v>127</v>
      </c>
      <c r="G138" s="2">
        <v>75</v>
      </c>
      <c r="H138" s="1">
        <v>0.3029176862867311</v>
      </c>
    </row>
    <row r="139" spans="5:8" x14ac:dyDescent="0.25">
      <c r="E139" s="2">
        <f t="shared" si="2"/>
        <v>52</v>
      </c>
      <c r="F139" s="2" t="s">
        <v>128</v>
      </c>
      <c r="G139" s="2">
        <v>73</v>
      </c>
      <c r="H139" s="1">
        <v>0.80468451563947574</v>
      </c>
    </row>
    <row r="140" spans="5:8" x14ac:dyDescent="0.25">
      <c r="E140" s="2">
        <f t="shared" si="2"/>
        <v>73</v>
      </c>
      <c r="F140" s="2" t="s">
        <v>129</v>
      </c>
      <c r="G140" s="2">
        <v>77</v>
      </c>
      <c r="H140" s="1">
        <v>0.73406949425637935</v>
      </c>
    </row>
    <row r="141" spans="5:8" x14ac:dyDescent="0.25">
      <c r="E141" s="2">
        <f t="shared" si="2"/>
        <v>97</v>
      </c>
      <c r="F141" s="2" t="s">
        <v>130</v>
      </c>
      <c r="G141" s="2">
        <v>80</v>
      </c>
      <c r="H141" s="1">
        <v>0.66096742592732216</v>
      </c>
    </row>
    <row r="142" spans="5:8" x14ac:dyDescent="0.25">
      <c r="E142" s="2">
        <f t="shared" si="2"/>
        <v>271</v>
      </c>
      <c r="F142" s="2" t="s">
        <v>131</v>
      </c>
      <c r="G142" s="2">
        <v>82</v>
      </c>
      <c r="H142" s="1">
        <v>6.8527757909575215E-2</v>
      </c>
    </row>
    <row r="143" spans="5:8" x14ac:dyDescent="0.25">
      <c r="E143" s="2">
        <f t="shared" si="2"/>
        <v>126</v>
      </c>
      <c r="F143" s="2" t="s">
        <v>132</v>
      </c>
      <c r="G143" s="2">
        <v>82</v>
      </c>
      <c r="H143" s="1">
        <v>0.55478541867290265</v>
      </c>
    </row>
    <row r="144" spans="5:8" x14ac:dyDescent="0.25">
      <c r="E144" s="2">
        <f t="shared" si="2"/>
        <v>119</v>
      </c>
      <c r="F144" s="2" t="s">
        <v>133</v>
      </c>
      <c r="G144" s="2">
        <v>73</v>
      </c>
      <c r="H144" s="1">
        <v>0.57238272465493623</v>
      </c>
    </row>
    <row r="145" spans="5:8" x14ac:dyDescent="0.25">
      <c r="E145" s="2">
        <f t="shared" si="2"/>
        <v>4</v>
      </c>
      <c r="F145" s="2" t="s">
        <v>134</v>
      </c>
      <c r="G145" s="2">
        <v>82</v>
      </c>
      <c r="H145" s="1">
        <v>0.96912310288953474</v>
      </c>
    </row>
    <row r="146" spans="5:8" x14ac:dyDescent="0.25">
      <c r="E146" s="2">
        <f t="shared" si="2"/>
        <v>216</v>
      </c>
      <c r="F146" s="2" t="s">
        <v>135</v>
      </c>
      <c r="G146" s="2">
        <v>80</v>
      </c>
      <c r="H146" s="1">
        <v>0.25269418585017067</v>
      </c>
    </row>
    <row r="147" spans="5:8" x14ac:dyDescent="0.25">
      <c r="E147" s="2">
        <f t="shared" si="2"/>
        <v>261</v>
      </c>
      <c r="F147" s="2" t="s">
        <v>136</v>
      </c>
      <c r="G147" s="2">
        <v>83</v>
      </c>
      <c r="H147" s="1">
        <v>0.11823033545856809</v>
      </c>
    </row>
    <row r="148" spans="5:8" x14ac:dyDescent="0.25">
      <c r="E148" s="2">
        <f t="shared" si="2"/>
        <v>187</v>
      </c>
      <c r="F148" s="2" t="s">
        <v>137</v>
      </c>
      <c r="G148" s="2">
        <v>80</v>
      </c>
      <c r="H148" s="1">
        <v>0.35641421907605875</v>
      </c>
    </row>
    <row r="149" spans="5:8" x14ac:dyDescent="0.25">
      <c r="E149" s="2">
        <f t="shared" si="2"/>
        <v>207</v>
      </c>
      <c r="F149" s="2" t="s">
        <v>138</v>
      </c>
      <c r="G149" s="2">
        <v>73</v>
      </c>
      <c r="H149" s="1">
        <v>0.28658432452118066</v>
      </c>
    </row>
    <row r="150" spans="5:8" x14ac:dyDescent="0.25">
      <c r="E150" s="2">
        <f t="shared" si="2"/>
        <v>171</v>
      </c>
      <c r="F150" s="2" t="s">
        <v>139</v>
      </c>
      <c r="G150" s="2">
        <v>81</v>
      </c>
      <c r="H150" s="1">
        <v>0.38763487595037127</v>
      </c>
    </row>
    <row r="151" spans="5:8" x14ac:dyDescent="0.25">
      <c r="E151" s="2">
        <f t="shared" si="2"/>
        <v>70</v>
      </c>
      <c r="F151" s="2" t="s">
        <v>140</v>
      </c>
      <c r="G151" s="2">
        <v>77</v>
      </c>
      <c r="H151" s="1">
        <v>0.74634840049535456</v>
      </c>
    </row>
    <row r="152" spans="5:8" x14ac:dyDescent="0.25">
      <c r="E152" s="2">
        <f t="shared" si="2"/>
        <v>174</v>
      </c>
      <c r="F152" s="2" t="s">
        <v>141</v>
      </c>
      <c r="G152" s="2">
        <v>83</v>
      </c>
      <c r="H152" s="1">
        <v>0.383097668250583</v>
      </c>
    </row>
    <row r="153" spans="5:8" x14ac:dyDescent="0.25">
      <c r="E153" s="2">
        <f t="shared" si="2"/>
        <v>173</v>
      </c>
      <c r="F153" s="2" t="s">
        <v>142</v>
      </c>
      <c r="G153" s="2">
        <v>80</v>
      </c>
      <c r="H153" s="1">
        <v>0.38325571589655982</v>
      </c>
    </row>
    <row r="154" spans="5:8" x14ac:dyDescent="0.25">
      <c r="E154" s="2">
        <f t="shared" si="2"/>
        <v>181</v>
      </c>
      <c r="F154" s="2" t="s">
        <v>143</v>
      </c>
      <c r="G154" s="2">
        <v>77</v>
      </c>
      <c r="H154" s="1">
        <v>0.3677080011733167</v>
      </c>
    </row>
    <row r="155" spans="5:8" x14ac:dyDescent="0.25">
      <c r="E155" s="2">
        <f t="shared" si="2"/>
        <v>139</v>
      </c>
      <c r="F155" s="2" t="s">
        <v>144</v>
      </c>
      <c r="G155" s="2">
        <v>85</v>
      </c>
      <c r="H155" s="1">
        <v>0.51896551812549507</v>
      </c>
    </row>
    <row r="156" spans="5:8" x14ac:dyDescent="0.25">
      <c r="E156" s="2">
        <f t="shared" si="2"/>
        <v>7</v>
      </c>
      <c r="F156" s="2" t="s">
        <v>145</v>
      </c>
      <c r="G156" s="2">
        <v>75</v>
      </c>
      <c r="H156" s="1">
        <v>0.9569719099736067</v>
      </c>
    </row>
    <row r="157" spans="5:8" x14ac:dyDescent="0.25">
      <c r="E157" s="2">
        <f t="shared" si="2"/>
        <v>122</v>
      </c>
      <c r="F157" s="2" t="s">
        <v>146</v>
      </c>
      <c r="G157" s="2">
        <v>74</v>
      </c>
      <c r="H157" s="1">
        <v>0.56601601230230203</v>
      </c>
    </row>
    <row r="158" spans="5:8" x14ac:dyDescent="0.25">
      <c r="E158" s="2">
        <f t="shared" si="2"/>
        <v>77</v>
      </c>
      <c r="F158" s="2" t="s">
        <v>147</v>
      </c>
      <c r="G158" s="2">
        <v>83</v>
      </c>
      <c r="H158" s="1">
        <v>0.72074316926971782</v>
      </c>
    </row>
    <row r="159" spans="5:8" x14ac:dyDescent="0.25">
      <c r="E159" s="2">
        <f t="shared" si="2"/>
        <v>141</v>
      </c>
      <c r="F159" s="2" t="s">
        <v>148</v>
      </c>
      <c r="G159" s="2">
        <v>79</v>
      </c>
      <c r="H159" s="1">
        <v>0.50837402703285395</v>
      </c>
    </row>
    <row r="160" spans="5:8" x14ac:dyDescent="0.25">
      <c r="E160" s="2">
        <f t="shared" si="2"/>
        <v>26</v>
      </c>
      <c r="F160" s="2" t="s">
        <v>149</v>
      </c>
      <c r="G160" s="2">
        <v>78</v>
      </c>
      <c r="H160" s="1">
        <v>0.89913681102962328</v>
      </c>
    </row>
    <row r="161" spans="5:8" x14ac:dyDescent="0.25">
      <c r="E161" s="2">
        <f t="shared" si="2"/>
        <v>112</v>
      </c>
      <c r="F161" s="2" t="s">
        <v>150</v>
      </c>
      <c r="G161" s="2">
        <v>85</v>
      </c>
      <c r="H161" s="1">
        <v>0.58833853645443246</v>
      </c>
    </row>
    <row r="162" spans="5:8" x14ac:dyDescent="0.25">
      <c r="E162" s="2">
        <f t="shared" si="2"/>
        <v>13</v>
      </c>
      <c r="F162" s="2" t="s">
        <v>151</v>
      </c>
      <c r="G162" s="2">
        <v>81</v>
      </c>
      <c r="H162" s="1">
        <v>0.94517050269590674</v>
      </c>
    </row>
    <row r="163" spans="5:8" x14ac:dyDescent="0.25">
      <c r="E163" s="2">
        <f t="shared" si="2"/>
        <v>93</v>
      </c>
      <c r="F163" s="2" t="s">
        <v>152</v>
      </c>
      <c r="G163" s="2">
        <v>75</v>
      </c>
      <c r="H163" s="1">
        <v>0.67028741888624177</v>
      </c>
    </row>
    <row r="164" spans="5:8" x14ac:dyDescent="0.25">
      <c r="E164" s="2">
        <f t="shared" si="2"/>
        <v>180</v>
      </c>
      <c r="F164" s="2" t="s">
        <v>153</v>
      </c>
      <c r="G164" s="2">
        <v>83</v>
      </c>
      <c r="H164" s="1">
        <v>0.3690669798004178</v>
      </c>
    </row>
    <row r="165" spans="5:8" x14ac:dyDescent="0.25">
      <c r="E165" s="2">
        <f t="shared" si="2"/>
        <v>132</v>
      </c>
      <c r="F165" s="2" t="s">
        <v>154</v>
      </c>
      <c r="G165" s="2">
        <v>82</v>
      </c>
      <c r="H165" s="1">
        <v>0.53435508331617698</v>
      </c>
    </row>
    <row r="166" spans="5:8" x14ac:dyDescent="0.25">
      <c r="E166" s="2">
        <f t="shared" si="2"/>
        <v>38</v>
      </c>
      <c r="F166" s="2" t="s">
        <v>155</v>
      </c>
      <c r="G166" s="2">
        <v>79</v>
      </c>
      <c r="H166" s="1">
        <v>0.84023820603287591</v>
      </c>
    </row>
    <row r="167" spans="5:8" x14ac:dyDescent="0.25">
      <c r="E167" s="2">
        <f t="shared" si="2"/>
        <v>31</v>
      </c>
      <c r="F167" s="2" t="s">
        <v>156</v>
      </c>
      <c r="G167" s="2">
        <v>85</v>
      </c>
      <c r="H167" s="1">
        <v>0.85674377917219902</v>
      </c>
    </row>
    <row r="168" spans="5:8" x14ac:dyDescent="0.25">
      <c r="E168" s="2">
        <f t="shared" si="2"/>
        <v>123</v>
      </c>
      <c r="F168" s="2" t="s">
        <v>157</v>
      </c>
      <c r="G168" s="2">
        <v>83</v>
      </c>
      <c r="H168" s="1">
        <v>0.55713547612424463</v>
      </c>
    </row>
    <row r="169" spans="5:8" x14ac:dyDescent="0.25">
      <c r="E169" s="2">
        <f t="shared" si="2"/>
        <v>154</v>
      </c>
      <c r="F169" s="2" t="s">
        <v>21</v>
      </c>
      <c r="G169" s="2">
        <v>77</v>
      </c>
      <c r="H169" s="1">
        <v>0.465775384622231</v>
      </c>
    </row>
    <row r="170" spans="5:8" x14ac:dyDescent="0.25">
      <c r="E170" s="2">
        <f t="shared" si="2"/>
        <v>25</v>
      </c>
      <c r="F170" s="2" t="s">
        <v>22</v>
      </c>
      <c r="G170" s="2">
        <v>76</v>
      </c>
      <c r="H170" s="1">
        <v>0.89970686075233619</v>
      </c>
    </row>
    <row r="171" spans="5:8" x14ac:dyDescent="0.25">
      <c r="E171" s="2">
        <f t="shared" si="2"/>
        <v>225</v>
      </c>
      <c r="F171" s="2" t="s">
        <v>158</v>
      </c>
      <c r="G171" s="2">
        <v>85</v>
      </c>
      <c r="H171" s="1">
        <v>0.2294834906815203</v>
      </c>
    </row>
    <row r="172" spans="5:8" x14ac:dyDescent="0.25">
      <c r="E172" s="2">
        <f t="shared" si="2"/>
        <v>29</v>
      </c>
      <c r="F172" s="2" t="s">
        <v>159</v>
      </c>
      <c r="G172" s="2">
        <v>73</v>
      </c>
      <c r="H172" s="1">
        <v>0.87268395750010508</v>
      </c>
    </row>
    <row r="173" spans="5:8" x14ac:dyDescent="0.25">
      <c r="E173" s="2">
        <f t="shared" si="2"/>
        <v>5</v>
      </c>
      <c r="F173" s="2" t="s">
        <v>160</v>
      </c>
      <c r="G173" s="2">
        <v>79</v>
      </c>
      <c r="H173" s="1">
        <v>0.96338287001754608</v>
      </c>
    </row>
    <row r="174" spans="5:8" x14ac:dyDescent="0.25">
      <c r="E174" s="2">
        <f t="shared" si="2"/>
        <v>175</v>
      </c>
      <c r="F174" s="2" t="s">
        <v>161</v>
      </c>
      <c r="G174" s="2">
        <v>73</v>
      </c>
      <c r="H174" s="1">
        <v>0.38159909619462007</v>
      </c>
    </row>
    <row r="175" spans="5:8" x14ac:dyDescent="0.25">
      <c r="E175" s="2">
        <f t="shared" si="2"/>
        <v>98</v>
      </c>
      <c r="F175" s="2" t="s">
        <v>162</v>
      </c>
      <c r="G175" s="2">
        <v>73</v>
      </c>
      <c r="H175" s="1">
        <v>0.66084507178968632</v>
      </c>
    </row>
    <row r="176" spans="5:8" x14ac:dyDescent="0.25">
      <c r="E176" s="2">
        <f t="shared" si="2"/>
        <v>267</v>
      </c>
      <c r="F176" s="2" t="s">
        <v>163</v>
      </c>
      <c r="G176" s="2">
        <v>81</v>
      </c>
      <c r="H176" s="1">
        <v>9.4932444274333005E-2</v>
      </c>
    </row>
    <row r="177" spans="5:8" x14ac:dyDescent="0.25">
      <c r="E177" s="2">
        <f t="shared" si="2"/>
        <v>238</v>
      </c>
      <c r="F177" s="2" t="s">
        <v>164</v>
      </c>
      <c r="G177" s="2">
        <v>81</v>
      </c>
      <c r="H177" s="1">
        <v>0.18062957402153934</v>
      </c>
    </row>
    <row r="178" spans="5:8" x14ac:dyDescent="0.25">
      <c r="E178" s="2">
        <f t="shared" si="2"/>
        <v>133</v>
      </c>
      <c r="F178" s="2" t="s">
        <v>165</v>
      </c>
      <c r="G178" s="2">
        <v>79</v>
      </c>
      <c r="H178" s="1">
        <v>0.53333713275718408</v>
      </c>
    </row>
    <row r="179" spans="5:8" x14ac:dyDescent="0.25">
      <c r="E179" s="2">
        <f t="shared" si="2"/>
        <v>151</v>
      </c>
      <c r="F179" s="2" t="s">
        <v>166</v>
      </c>
      <c r="G179" s="2">
        <v>77</v>
      </c>
      <c r="H179" s="1">
        <v>0.48948578083304228</v>
      </c>
    </row>
    <row r="180" spans="5:8" x14ac:dyDescent="0.25">
      <c r="E180" s="2">
        <f t="shared" si="2"/>
        <v>6</v>
      </c>
      <c r="F180" s="2" t="s">
        <v>167</v>
      </c>
      <c r="G180" s="2">
        <v>83</v>
      </c>
      <c r="H180" s="1">
        <v>0.96123942436850107</v>
      </c>
    </row>
    <row r="181" spans="5:8" x14ac:dyDescent="0.25">
      <c r="E181" s="2">
        <f t="shared" si="2"/>
        <v>80</v>
      </c>
      <c r="F181" s="2" t="s">
        <v>168</v>
      </c>
      <c r="G181" s="2">
        <v>81</v>
      </c>
      <c r="H181" s="1">
        <v>0.70989145586129687</v>
      </c>
    </row>
    <row r="182" spans="5:8" x14ac:dyDescent="0.25">
      <c r="E182" s="2">
        <f t="shared" si="2"/>
        <v>213</v>
      </c>
      <c r="F182" s="2" t="s">
        <v>169</v>
      </c>
      <c r="G182" s="2">
        <v>75</v>
      </c>
      <c r="H182" s="1">
        <v>0.26679644809442304</v>
      </c>
    </row>
    <row r="183" spans="5:8" x14ac:dyDescent="0.25">
      <c r="E183" s="2">
        <f t="shared" si="2"/>
        <v>178</v>
      </c>
      <c r="F183" s="2" t="s">
        <v>170</v>
      </c>
      <c r="G183" s="2">
        <v>85</v>
      </c>
      <c r="H183" s="1">
        <v>0.36956474527243077</v>
      </c>
    </row>
    <row r="184" spans="5:8" x14ac:dyDescent="0.25">
      <c r="E184" s="2">
        <f t="shared" si="2"/>
        <v>240</v>
      </c>
      <c r="F184" s="2" t="s">
        <v>171</v>
      </c>
      <c r="G184" s="2">
        <v>81</v>
      </c>
      <c r="H184" s="1">
        <v>0.1789627564851155</v>
      </c>
    </row>
    <row r="185" spans="5:8" x14ac:dyDescent="0.25">
      <c r="E185" s="2">
        <f t="shared" si="2"/>
        <v>30</v>
      </c>
      <c r="F185" s="2" t="s">
        <v>172</v>
      </c>
      <c r="G185" s="2">
        <v>82</v>
      </c>
      <c r="H185" s="1">
        <v>0.85766861105536252</v>
      </c>
    </row>
    <row r="186" spans="5:8" x14ac:dyDescent="0.25">
      <c r="E186" s="2">
        <f t="shared" si="2"/>
        <v>192</v>
      </c>
      <c r="F186" s="2" t="s">
        <v>173</v>
      </c>
      <c r="G186" s="2">
        <v>79</v>
      </c>
      <c r="H186" s="1">
        <v>0.35152628893704629</v>
      </c>
    </row>
    <row r="187" spans="5:8" x14ac:dyDescent="0.25">
      <c r="E187" s="2">
        <f t="shared" si="2"/>
        <v>125</v>
      </c>
      <c r="F187" s="2" t="s">
        <v>174</v>
      </c>
      <c r="G187" s="2">
        <v>80</v>
      </c>
      <c r="H187" s="1">
        <v>0.55506563215137494</v>
      </c>
    </row>
    <row r="188" spans="5:8" x14ac:dyDescent="0.25">
      <c r="E188" s="2">
        <f t="shared" si="2"/>
        <v>78</v>
      </c>
      <c r="F188" s="2" t="s">
        <v>175</v>
      </c>
      <c r="G188" s="2">
        <v>81</v>
      </c>
      <c r="H188" s="1">
        <v>0.71586574498133115</v>
      </c>
    </row>
    <row r="189" spans="5:8" x14ac:dyDescent="0.25">
      <c r="E189" s="2">
        <f t="shared" si="2"/>
        <v>103</v>
      </c>
      <c r="F189" s="2" t="s">
        <v>176</v>
      </c>
      <c r="G189" s="2">
        <v>81</v>
      </c>
      <c r="H189" s="1">
        <v>0.62928786403719483</v>
      </c>
    </row>
    <row r="190" spans="5:8" x14ac:dyDescent="0.25">
      <c r="E190" s="2">
        <f t="shared" si="2"/>
        <v>208</v>
      </c>
      <c r="F190" s="2" t="s">
        <v>177</v>
      </c>
      <c r="G190" s="2">
        <v>86</v>
      </c>
      <c r="H190" s="1">
        <v>0.28282522486708173</v>
      </c>
    </row>
    <row r="191" spans="5:8" x14ac:dyDescent="0.25">
      <c r="E191" s="2">
        <f t="shared" si="2"/>
        <v>108</v>
      </c>
      <c r="F191" s="2" t="s">
        <v>178</v>
      </c>
      <c r="G191" s="2">
        <v>75</v>
      </c>
      <c r="H191" s="1">
        <v>0.59733282979618885</v>
      </c>
    </row>
    <row r="192" spans="5:8" x14ac:dyDescent="0.25">
      <c r="E192" s="2">
        <f t="shared" si="2"/>
        <v>54</v>
      </c>
      <c r="F192" s="2" t="s">
        <v>179</v>
      </c>
      <c r="G192" s="2">
        <v>79</v>
      </c>
      <c r="H192" s="1">
        <v>0.80123362528103126</v>
      </c>
    </row>
    <row r="193" spans="5:8" x14ac:dyDescent="0.25">
      <c r="E193" s="2">
        <f t="shared" si="2"/>
        <v>201</v>
      </c>
      <c r="F193" s="2" t="s">
        <v>180</v>
      </c>
      <c r="G193" s="2">
        <v>77</v>
      </c>
      <c r="H193" s="1">
        <v>0.30503590546437154</v>
      </c>
    </row>
    <row r="194" spans="5:8" x14ac:dyDescent="0.25">
      <c r="E194" s="2">
        <f t="shared" si="2"/>
        <v>150</v>
      </c>
      <c r="F194" s="2" t="s">
        <v>181</v>
      </c>
      <c r="G194" s="2">
        <v>83</v>
      </c>
      <c r="H194" s="1">
        <v>0.49150494066291994</v>
      </c>
    </row>
    <row r="195" spans="5:8" x14ac:dyDescent="0.25">
      <c r="E195" s="2">
        <f t="shared" si="2"/>
        <v>168</v>
      </c>
      <c r="F195" s="2" t="s">
        <v>182</v>
      </c>
      <c r="G195" s="2">
        <v>81</v>
      </c>
      <c r="H195" s="1">
        <v>0.39551359162918243</v>
      </c>
    </row>
    <row r="196" spans="5:8" x14ac:dyDescent="0.25">
      <c r="E196" s="2">
        <f t="shared" si="2"/>
        <v>68</v>
      </c>
      <c r="F196" s="2" t="s">
        <v>183</v>
      </c>
      <c r="G196" s="2">
        <v>75</v>
      </c>
      <c r="H196" s="1">
        <v>0.75009331249868993</v>
      </c>
    </row>
    <row r="197" spans="5:8" x14ac:dyDescent="0.25">
      <c r="E197" s="2">
        <f t="shared" si="2"/>
        <v>39</v>
      </c>
      <c r="F197" s="2" t="s">
        <v>184</v>
      </c>
      <c r="G197" s="2">
        <v>77</v>
      </c>
      <c r="H197" s="1">
        <v>0.83794353179111658</v>
      </c>
    </row>
    <row r="198" spans="5:8" x14ac:dyDescent="0.25">
      <c r="E198" s="2">
        <f t="shared" si="2"/>
        <v>61</v>
      </c>
      <c r="F198" s="2" t="s">
        <v>185</v>
      </c>
      <c r="G198" s="2">
        <v>74</v>
      </c>
      <c r="H198" s="1">
        <v>0.76746677477501912</v>
      </c>
    </row>
    <row r="199" spans="5:8" x14ac:dyDescent="0.25">
      <c r="E199" s="2">
        <f t="shared" si="2"/>
        <v>235</v>
      </c>
      <c r="F199" s="2" t="s">
        <v>186</v>
      </c>
      <c r="G199" s="2">
        <v>81</v>
      </c>
      <c r="H199" s="1">
        <v>0.19039179010397833</v>
      </c>
    </row>
    <row r="200" spans="5:8" x14ac:dyDescent="0.25">
      <c r="E200" s="2">
        <f t="shared" si="2"/>
        <v>194</v>
      </c>
      <c r="F200" s="2" t="s">
        <v>187</v>
      </c>
      <c r="G200" s="2">
        <v>79</v>
      </c>
      <c r="H200" s="1">
        <v>0.33513053809318882</v>
      </c>
    </row>
    <row r="201" spans="5:8" x14ac:dyDescent="0.25">
      <c r="E201" s="2">
        <f t="shared" ref="E201:E264" si="3">RANK(H201,$H$8:$H$292,0)</f>
        <v>205</v>
      </c>
      <c r="F201" s="2" t="s">
        <v>188</v>
      </c>
      <c r="G201" s="2">
        <v>79</v>
      </c>
      <c r="H201" s="1">
        <v>0.29089621749756489</v>
      </c>
    </row>
    <row r="202" spans="5:8" x14ac:dyDescent="0.25">
      <c r="E202" s="2">
        <f t="shared" si="3"/>
        <v>170</v>
      </c>
      <c r="F202" s="2" t="s">
        <v>189</v>
      </c>
      <c r="G202" s="2">
        <v>73</v>
      </c>
      <c r="H202" s="1">
        <v>0.39358926456271903</v>
      </c>
    </row>
    <row r="203" spans="5:8" x14ac:dyDescent="0.25">
      <c r="E203" s="2">
        <f t="shared" si="3"/>
        <v>228</v>
      </c>
      <c r="F203" s="2" t="s">
        <v>190</v>
      </c>
      <c r="G203" s="2">
        <v>77</v>
      </c>
      <c r="H203" s="1">
        <v>0.22680924404028113</v>
      </c>
    </row>
    <row r="204" spans="5:8" x14ac:dyDescent="0.25">
      <c r="E204" s="2">
        <f t="shared" si="3"/>
        <v>131</v>
      </c>
      <c r="F204" s="2" t="s">
        <v>191</v>
      </c>
      <c r="G204" s="2">
        <v>79</v>
      </c>
      <c r="H204" s="1">
        <v>0.53495250242948511</v>
      </c>
    </row>
    <row r="205" spans="5:8" x14ac:dyDescent="0.25">
      <c r="E205" s="2">
        <f t="shared" si="3"/>
        <v>284</v>
      </c>
      <c r="F205" s="2" t="s">
        <v>192</v>
      </c>
      <c r="G205" s="2">
        <v>75</v>
      </c>
      <c r="H205" s="1">
        <v>1.4261646792506077E-2</v>
      </c>
    </row>
    <row r="206" spans="5:8" x14ac:dyDescent="0.25">
      <c r="E206" s="2">
        <f t="shared" si="3"/>
        <v>114</v>
      </c>
      <c r="F206" s="2" t="s">
        <v>193</v>
      </c>
      <c r="G206" s="2">
        <v>82</v>
      </c>
      <c r="H206" s="1">
        <v>0.58468579203761517</v>
      </c>
    </row>
    <row r="207" spans="5:8" x14ac:dyDescent="0.25">
      <c r="E207" s="2">
        <f t="shared" si="3"/>
        <v>45</v>
      </c>
      <c r="F207" s="2" t="s">
        <v>194</v>
      </c>
      <c r="G207" s="2">
        <v>85</v>
      </c>
      <c r="H207" s="1">
        <v>0.82144360789258664</v>
      </c>
    </row>
    <row r="208" spans="5:8" x14ac:dyDescent="0.25">
      <c r="E208" s="2">
        <f t="shared" si="3"/>
        <v>277</v>
      </c>
      <c r="F208" s="2" t="s">
        <v>195</v>
      </c>
      <c r="G208" s="2">
        <v>81</v>
      </c>
      <c r="H208" s="1">
        <v>4.4721862368817256E-2</v>
      </c>
    </row>
    <row r="209" spans="5:8" x14ac:dyDescent="0.25">
      <c r="E209" s="2">
        <f t="shared" si="3"/>
        <v>196</v>
      </c>
      <c r="F209" s="2" t="s">
        <v>196</v>
      </c>
      <c r="G209" s="2">
        <v>83</v>
      </c>
      <c r="H209" s="1">
        <v>0.32088016405714914</v>
      </c>
    </row>
    <row r="210" spans="5:8" x14ac:dyDescent="0.25">
      <c r="E210" s="2">
        <f t="shared" si="3"/>
        <v>15</v>
      </c>
      <c r="F210" s="2" t="s">
        <v>197</v>
      </c>
      <c r="G210" s="2">
        <v>85</v>
      </c>
      <c r="H210" s="1">
        <v>0.94412227227408907</v>
      </c>
    </row>
    <row r="211" spans="5:8" x14ac:dyDescent="0.25">
      <c r="E211" s="2">
        <f t="shared" si="3"/>
        <v>242</v>
      </c>
      <c r="F211" s="2" t="s">
        <v>198</v>
      </c>
      <c r="G211" s="2">
        <v>73</v>
      </c>
      <c r="H211" s="1">
        <v>0.17430262587706091</v>
      </c>
    </row>
    <row r="212" spans="5:8" x14ac:dyDescent="0.25">
      <c r="E212" s="2">
        <f t="shared" si="3"/>
        <v>266</v>
      </c>
      <c r="F212" s="2" t="s">
        <v>199</v>
      </c>
      <c r="G212" s="2">
        <v>76</v>
      </c>
      <c r="H212" s="1">
        <v>9.7633353309450999E-2</v>
      </c>
    </row>
    <row r="213" spans="5:8" x14ac:dyDescent="0.25">
      <c r="E213" s="2">
        <f t="shared" si="3"/>
        <v>46</v>
      </c>
      <c r="F213" s="2" t="s">
        <v>200</v>
      </c>
      <c r="G213" s="2">
        <v>73</v>
      </c>
      <c r="H213" s="1">
        <v>0.81370028610896872</v>
      </c>
    </row>
    <row r="214" spans="5:8" x14ac:dyDescent="0.25">
      <c r="E214" s="2">
        <f t="shared" si="3"/>
        <v>64</v>
      </c>
      <c r="F214" s="2" t="s">
        <v>201</v>
      </c>
      <c r="G214" s="2">
        <v>80</v>
      </c>
      <c r="H214" s="1">
        <v>0.76019644958923882</v>
      </c>
    </row>
    <row r="215" spans="5:8" x14ac:dyDescent="0.25">
      <c r="E215" s="2">
        <f t="shared" si="3"/>
        <v>155</v>
      </c>
      <c r="F215" s="2" t="s">
        <v>202</v>
      </c>
      <c r="G215" s="2">
        <v>76</v>
      </c>
      <c r="H215" s="1">
        <v>0.45079644418777409</v>
      </c>
    </row>
    <row r="216" spans="5:8" x14ac:dyDescent="0.25">
      <c r="E216" s="2">
        <f t="shared" si="3"/>
        <v>244</v>
      </c>
      <c r="F216" s="2" t="s">
        <v>203</v>
      </c>
      <c r="G216" s="2">
        <v>82</v>
      </c>
      <c r="H216" s="1">
        <v>0.17082868323282296</v>
      </c>
    </row>
    <row r="217" spans="5:8" x14ac:dyDescent="0.25">
      <c r="E217" s="2">
        <f t="shared" si="3"/>
        <v>12</v>
      </c>
      <c r="F217" s="2" t="s">
        <v>204</v>
      </c>
      <c r="G217" s="2">
        <v>75</v>
      </c>
      <c r="H217" s="1">
        <v>0.9467050659899815</v>
      </c>
    </row>
    <row r="218" spans="5:8" x14ac:dyDescent="0.25">
      <c r="E218" s="2">
        <f t="shared" si="3"/>
        <v>167</v>
      </c>
      <c r="F218" s="2" t="s">
        <v>205</v>
      </c>
      <c r="G218" s="2">
        <v>78</v>
      </c>
      <c r="H218" s="1">
        <v>0.39825469600243923</v>
      </c>
    </row>
    <row r="219" spans="5:8" x14ac:dyDescent="0.25">
      <c r="E219" s="2">
        <f t="shared" si="3"/>
        <v>254</v>
      </c>
      <c r="F219" s="2" t="s">
        <v>206</v>
      </c>
      <c r="G219" s="2">
        <v>74</v>
      </c>
      <c r="H219" s="1">
        <v>0.14873948307999674</v>
      </c>
    </row>
    <row r="220" spans="5:8" x14ac:dyDescent="0.25">
      <c r="E220" s="2">
        <f t="shared" si="3"/>
        <v>71</v>
      </c>
      <c r="F220" s="2" t="s">
        <v>207</v>
      </c>
      <c r="G220" s="2">
        <v>85</v>
      </c>
      <c r="H220" s="1">
        <v>0.73700986315526784</v>
      </c>
    </row>
    <row r="221" spans="5:8" x14ac:dyDescent="0.25">
      <c r="E221" s="2">
        <f t="shared" si="3"/>
        <v>221</v>
      </c>
      <c r="F221" s="2" t="s">
        <v>208</v>
      </c>
      <c r="G221" s="2">
        <v>80</v>
      </c>
      <c r="H221" s="1">
        <v>0.23686407725985315</v>
      </c>
    </row>
    <row r="222" spans="5:8" x14ac:dyDescent="0.25">
      <c r="E222" s="2">
        <f t="shared" si="3"/>
        <v>83</v>
      </c>
      <c r="F222" s="2" t="s">
        <v>209</v>
      </c>
      <c r="G222" s="2">
        <v>78</v>
      </c>
      <c r="H222" s="1">
        <v>0.70024914931665694</v>
      </c>
    </row>
    <row r="223" spans="5:8" x14ac:dyDescent="0.25">
      <c r="E223" s="2">
        <f t="shared" si="3"/>
        <v>177</v>
      </c>
      <c r="F223" s="2" t="s">
        <v>210</v>
      </c>
      <c r="G223" s="2">
        <v>82</v>
      </c>
      <c r="H223" s="1">
        <v>0.37099334549478546</v>
      </c>
    </row>
    <row r="224" spans="5:8" x14ac:dyDescent="0.25">
      <c r="E224" s="2">
        <f t="shared" si="3"/>
        <v>85</v>
      </c>
      <c r="F224" s="2" t="s">
        <v>211</v>
      </c>
      <c r="G224" s="2">
        <v>79</v>
      </c>
      <c r="H224" s="1">
        <v>0.69203475019244742</v>
      </c>
    </row>
    <row r="225" spans="5:8" x14ac:dyDescent="0.25">
      <c r="E225" s="2">
        <f t="shared" si="3"/>
        <v>89</v>
      </c>
      <c r="F225" s="2" t="s">
        <v>212</v>
      </c>
      <c r="G225" s="2">
        <v>85</v>
      </c>
      <c r="H225" s="1">
        <v>0.67914125193142239</v>
      </c>
    </row>
    <row r="226" spans="5:8" x14ac:dyDescent="0.25">
      <c r="E226" s="2">
        <f t="shared" si="3"/>
        <v>117</v>
      </c>
      <c r="F226" s="2" t="s">
        <v>213</v>
      </c>
      <c r="G226" s="2">
        <v>83</v>
      </c>
      <c r="H226" s="1">
        <v>0.57374750458451962</v>
      </c>
    </row>
    <row r="227" spans="5:8" x14ac:dyDescent="0.25">
      <c r="E227" s="2">
        <f t="shared" si="3"/>
        <v>209</v>
      </c>
      <c r="F227" s="2" t="s">
        <v>214</v>
      </c>
      <c r="G227" s="2">
        <v>76</v>
      </c>
      <c r="H227" s="1">
        <v>0.27529755884852103</v>
      </c>
    </row>
    <row r="228" spans="5:8" x14ac:dyDescent="0.25">
      <c r="E228" s="2">
        <f t="shared" si="3"/>
        <v>94</v>
      </c>
      <c r="F228" s="2" t="s">
        <v>215</v>
      </c>
      <c r="G228" s="2">
        <v>75</v>
      </c>
      <c r="H228" s="1">
        <v>0.66802398570768773</v>
      </c>
    </row>
    <row r="229" spans="5:8" x14ac:dyDescent="0.25">
      <c r="E229" s="2">
        <f t="shared" si="3"/>
        <v>270</v>
      </c>
      <c r="F229" s="2" t="s">
        <v>216</v>
      </c>
      <c r="G229" s="2">
        <v>85</v>
      </c>
      <c r="H229" s="1">
        <v>6.976200585091219E-2</v>
      </c>
    </row>
    <row r="230" spans="5:8" x14ac:dyDescent="0.25">
      <c r="E230" s="2">
        <f t="shared" si="3"/>
        <v>276</v>
      </c>
      <c r="F230" s="2" t="s">
        <v>217</v>
      </c>
      <c r="G230" s="2">
        <v>81</v>
      </c>
      <c r="H230" s="1">
        <v>4.4864219036297226E-2</v>
      </c>
    </row>
    <row r="231" spans="5:8" x14ac:dyDescent="0.25">
      <c r="E231" s="2">
        <f t="shared" si="3"/>
        <v>145</v>
      </c>
      <c r="F231" s="2" t="s">
        <v>218</v>
      </c>
      <c r="G231" s="2">
        <v>79</v>
      </c>
      <c r="H231" s="1">
        <v>0.49986150562704823</v>
      </c>
    </row>
    <row r="232" spans="5:8" x14ac:dyDescent="0.25">
      <c r="E232" s="2">
        <f t="shared" si="3"/>
        <v>116</v>
      </c>
      <c r="F232" s="2" t="s">
        <v>219</v>
      </c>
      <c r="G232" s="2">
        <v>76</v>
      </c>
      <c r="H232" s="1">
        <v>0.57733277022702512</v>
      </c>
    </row>
    <row r="233" spans="5:8" x14ac:dyDescent="0.25">
      <c r="E233" s="2">
        <f t="shared" si="3"/>
        <v>165</v>
      </c>
      <c r="F233" s="2" t="s">
        <v>220</v>
      </c>
      <c r="G233" s="2">
        <v>77</v>
      </c>
      <c r="H233" s="1">
        <v>0.40751578468690297</v>
      </c>
    </row>
    <row r="234" spans="5:8" x14ac:dyDescent="0.25">
      <c r="E234" s="2">
        <f t="shared" si="3"/>
        <v>249</v>
      </c>
      <c r="F234" s="2" t="s">
        <v>221</v>
      </c>
      <c r="G234" s="2">
        <v>76</v>
      </c>
      <c r="H234" s="1">
        <v>0.16241598188772843</v>
      </c>
    </row>
    <row r="235" spans="5:8" x14ac:dyDescent="0.25">
      <c r="E235" s="2">
        <f t="shared" si="3"/>
        <v>211</v>
      </c>
      <c r="F235" s="2" t="s">
        <v>32</v>
      </c>
      <c r="G235" s="2">
        <v>75</v>
      </c>
      <c r="H235" s="1">
        <v>0.27094738690466491</v>
      </c>
    </row>
    <row r="236" spans="5:8" x14ac:dyDescent="0.25">
      <c r="E236" s="2">
        <f t="shared" si="3"/>
        <v>20</v>
      </c>
      <c r="F236" s="2" t="s">
        <v>222</v>
      </c>
      <c r="G236" s="2">
        <v>78</v>
      </c>
      <c r="H236" s="1">
        <v>0.93166350336256354</v>
      </c>
    </row>
    <row r="237" spans="5:8" x14ac:dyDescent="0.25">
      <c r="E237" s="2">
        <f t="shared" si="3"/>
        <v>157</v>
      </c>
      <c r="F237" s="2" t="s">
        <v>223</v>
      </c>
      <c r="G237" s="2">
        <v>73</v>
      </c>
      <c r="H237" s="1">
        <v>0.44191971836207</v>
      </c>
    </row>
    <row r="238" spans="5:8" x14ac:dyDescent="0.25">
      <c r="E238" s="2">
        <f t="shared" si="3"/>
        <v>63</v>
      </c>
      <c r="F238" s="2" t="s">
        <v>224</v>
      </c>
      <c r="G238" s="2">
        <v>82</v>
      </c>
      <c r="H238" s="1">
        <v>0.76211154197910191</v>
      </c>
    </row>
    <row r="239" spans="5:8" x14ac:dyDescent="0.25">
      <c r="E239" s="2">
        <f t="shared" si="3"/>
        <v>34</v>
      </c>
      <c r="F239" s="2" t="s">
        <v>225</v>
      </c>
      <c r="G239" s="2">
        <v>77</v>
      </c>
      <c r="H239" s="1">
        <v>0.84542545569742178</v>
      </c>
    </row>
    <row r="240" spans="5:8" x14ac:dyDescent="0.25">
      <c r="E240" s="2">
        <f t="shared" si="3"/>
        <v>21</v>
      </c>
      <c r="F240" s="2" t="s">
        <v>226</v>
      </c>
      <c r="G240" s="2">
        <v>85</v>
      </c>
      <c r="H240" s="1">
        <v>0.92333976616756153</v>
      </c>
    </row>
    <row r="241" spans="5:8" x14ac:dyDescent="0.25">
      <c r="E241" s="2">
        <f t="shared" si="3"/>
        <v>158</v>
      </c>
      <c r="F241" s="2" t="s">
        <v>227</v>
      </c>
      <c r="G241" s="2">
        <v>85</v>
      </c>
      <c r="H241" s="1">
        <v>0.43259191776765304</v>
      </c>
    </row>
    <row r="242" spans="5:8" x14ac:dyDescent="0.25">
      <c r="E242" s="2">
        <f t="shared" si="3"/>
        <v>199</v>
      </c>
      <c r="F242" s="2" t="s">
        <v>228</v>
      </c>
      <c r="G242" s="2">
        <v>82</v>
      </c>
      <c r="H242" s="1">
        <v>0.31328195962412497</v>
      </c>
    </row>
    <row r="243" spans="5:8" x14ac:dyDescent="0.25">
      <c r="E243" s="2">
        <f t="shared" si="3"/>
        <v>129</v>
      </c>
      <c r="F243" s="2" t="s">
        <v>229</v>
      </c>
      <c r="G243" s="2">
        <v>80</v>
      </c>
      <c r="H243" s="1">
        <v>0.54724104004303242</v>
      </c>
    </row>
    <row r="244" spans="5:8" x14ac:dyDescent="0.25">
      <c r="E244" s="2">
        <f t="shared" si="3"/>
        <v>259</v>
      </c>
      <c r="F244" s="2" t="s">
        <v>230</v>
      </c>
      <c r="G244" s="2">
        <v>78</v>
      </c>
      <c r="H244" s="1">
        <v>0.11980164241984048</v>
      </c>
    </row>
    <row r="245" spans="5:8" x14ac:dyDescent="0.25">
      <c r="E245" s="2">
        <f t="shared" si="3"/>
        <v>183</v>
      </c>
      <c r="F245" s="2" t="s">
        <v>231</v>
      </c>
      <c r="G245" s="2">
        <v>81</v>
      </c>
      <c r="H245" s="1">
        <v>0.36226135464869658</v>
      </c>
    </row>
    <row r="246" spans="5:8" x14ac:dyDescent="0.25">
      <c r="E246" s="2">
        <f t="shared" si="3"/>
        <v>121</v>
      </c>
      <c r="F246" s="2" t="s">
        <v>232</v>
      </c>
      <c r="G246" s="2">
        <v>81</v>
      </c>
      <c r="H246" s="1">
        <v>0.56602894449464292</v>
      </c>
    </row>
    <row r="247" spans="5:8" x14ac:dyDescent="0.25">
      <c r="E247" s="2">
        <f t="shared" si="3"/>
        <v>88</v>
      </c>
      <c r="F247" s="2" t="s">
        <v>233</v>
      </c>
      <c r="G247" s="2">
        <v>81</v>
      </c>
      <c r="H247" s="1">
        <v>0.67998496659726892</v>
      </c>
    </row>
    <row r="248" spans="5:8" x14ac:dyDescent="0.25">
      <c r="E248" s="2">
        <f t="shared" si="3"/>
        <v>153</v>
      </c>
      <c r="F248" s="2" t="s">
        <v>234</v>
      </c>
      <c r="G248" s="2">
        <v>74</v>
      </c>
      <c r="H248" s="1">
        <v>0.4685434993051163</v>
      </c>
    </row>
    <row r="249" spans="5:8" x14ac:dyDescent="0.25">
      <c r="E249" s="2">
        <f t="shared" si="3"/>
        <v>50</v>
      </c>
      <c r="F249" s="2" t="s">
        <v>26</v>
      </c>
      <c r="G249" s="2">
        <v>77</v>
      </c>
      <c r="H249" s="1">
        <v>0.80847448086861784</v>
      </c>
    </row>
    <row r="250" spans="5:8" x14ac:dyDescent="0.25">
      <c r="E250" s="2">
        <f t="shared" si="3"/>
        <v>35</v>
      </c>
      <c r="F250" s="2" t="s">
        <v>235</v>
      </c>
      <c r="G250" s="2">
        <v>77</v>
      </c>
      <c r="H250" s="1">
        <v>0.84466726895550415</v>
      </c>
    </row>
    <row r="251" spans="5:8" x14ac:dyDescent="0.25">
      <c r="E251" s="2">
        <f t="shared" si="3"/>
        <v>51</v>
      </c>
      <c r="F251" s="2" t="s">
        <v>236</v>
      </c>
      <c r="G251" s="2">
        <v>82</v>
      </c>
      <c r="H251" s="1">
        <v>0.8051583554942352</v>
      </c>
    </row>
    <row r="252" spans="5:8" x14ac:dyDescent="0.25">
      <c r="E252" s="2">
        <f t="shared" si="3"/>
        <v>227</v>
      </c>
      <c r="F252" s="2" t="s">
        <v>34</v>
      </c>
      <c r="G252" s="2">
        <v>81</v>
      </c>
      <c r="H252" s="1">
        <v>0.22784093940109751</v>
      </c>
    </row>
    <row r="253" spans="5:8" x14ac:dyDescent="0.25">
      <c r="E253" s="2">
        <f t="shared" si="3"/>
        <v>257</v>
      </c>
      <c r="F253" s="2" t="s">
        <v>237</v>
      </c>
      <c r="G253" s="2">
        <v>80</v>
      </c>
      <c r="H253" s="1">
        <v>0.12607085975337817</v>
      </c>
    </row>
    <row r="254" spans="5:8" x14ac:dyDescent="0.25">
      <c r="E254" s="2">
        <f t="shared" si="3"/>
        <v>55</v>
      </c>
      <c r="F254" s="2" t="s">
        <v>238</v>
      </c>
      <c r="G254" s="2">
        <v>82</v>
      </c>
      <c r="H254" s="1">
        <v>0.79866612631896794</v>
      </c>
    </row>
    <row r="255" spans="5:8" x14ac:dyDescent="0.25">
      <c r="E255" s="2">
        <f t="shared" si="3"/>
        <v>33</v>
      </c>
      <c r="F255" s="2" t="s">
        <v>239</v>
      </c>
      <c r="G255" s="2">
        <v>83</v>
      </c>
      <c r="H255" s="1">
        <v>0.85264833987102018</v>
      </c>
    </row>
    <row r="256" spans="5:8" x14ac:dyDescent="0.25">
      <c r="E256" s="2">
        <f t="shared" si="3"/>
        <v>252</v>
      </c>
      <c r="F256" s="2" t="s">
        <v>240</v>
      </c>
      <c r="G256" s="2">
        <v>74</v>
      </c>
      <c r="H256" s="1">
        <v>0.15414621189689437</v>
      </c>
    </row>
    <row r="257" spans="5:8" x14ac:dyDescent="0.25">
      <c r="E257" s="2">
        <f t="shared" si="3"/>
        <v>272</v>
      </c>
      <c r="F257" s="2" t="s">
        <v>241</v>
      </c>
      <c r="G257" s="2">
        <v>74</v>
      </c>
      <c r="H257" s="1">
        <v>6.7258170097390879E-2</v>
      </c>
    </row>
    <row r="258" spans="5:8" x14ac:dyDescent="0.25">
      <c r="E258" s="2">
        <f t="shared" si="3"/>
        <v>281</v>
      </c>
      <c r="F258" s="2" t="s">
        <v>242</v>
      </c>
      <c r="G258" s="2">
        <v>80</v>
      </c>
      <c r="H258" s="1">
        <v>3.1499552370732098E-2</v>
      </c>
    </row>
    <row r="259" spans="5:8" x14ac:dyDescent="0.25">
      <c r="E259" s="2">
        <f t="shared" si="3"/>
        <v>37</v>
      </c>
      <c r="F259" s="2" t="s">
        <v>243</v>
      </c>
      <c r="G259" s="2">
        <v>80</v>
      </c>
      <c r="H259" s="1">
        <v>0.84079482463232147</v>
      </c>
    </row>
    <row r="260" spans="5:8" x14ac:dyDescent="0.25">
      <c r="E260" s="2">
        <f t="shared" si="3"/>
        <v>124</v>
      </c>
      <c r="F260" s="2" t="s">
        <v>244</v>
      </c>
      <c r="G260" s="2">
        <v>80</v>
      </c>
      <c r="H260" s="1">
        <v>0.55574903091851191</v>
      </c>
    </row>
    <row r="261" spans="5:8" x14ac:dyDescent="0.25">
      <c r="E261" s="2">
        <f t="shared" si="3"/>
        <v>241</v>
      </c>
      <c r="F261" s="2" t="s">
        <v>245</v>
      </c>
      <c r="G261" s="2">
        <v>82</v>
      </c>
      <c r="H261" s="1">
        <v>0.17816721928481638</v>
      </c>
    </row>
    <row r="262" spans="5:8" x14ac:dyDescent="0.25">
      <c r="E262" s="2">
        <f t="shared" si="3"/>
        <v>163</v>
      </c>
      <c r="F262" s="2" t="s">
        <v>246</v>
      </c>
      <c r="G262" s="2">
        <v>77</v>
      </c>
      <c r="H262" s="1">
        <v>0.409162334499236</v>
      </c>
    </row>
    <row r="263" spans="5:8" x14ac:dyDescent="0.25">
      <c r="E263" s="2">
        <f t="shared" si="3"/>
        <v>105</v>
      </c>
      <c r="F263" s="2" t="s">
        <v>247</v>
      </c>
      <c r="G263" s="2">
        <v>85</v>
      </c>
      <c r="H263" s="1">
        <v>0.59910781029774518</v>
      </c>
    </row>
    <row r="264" spans="5:8" x14ac:dyDescent="0.25">
      <c r="E264" s="2">
        <f t="shared" si="3"/>
        <v>74</v>
      </c>
      <c r="F264" s="2" t="s">
        <v>248</v>
      </c>
      <c r="G264" s="2">
        <v>76</v>
      </c>
      <c r="H264" s="1">
        <v>0.72609820131166491</v>
      </c>
    </row>
    <row r="265" spans="5:8" x14ac:dyDescent="0.25">
      <c r="E265" s="2">
        <f t="shared" ref="E265:E292" si="4">RANK(H265,$H$8:$H$292,0)</f>
        <v>278</v>
      </c>
      <c r="F265" s="2" t="s">
        <v>146</v>
      </c>
      <c r="G265" s="2">
        <v>74</v>
      </c>
      <c r="H265" s="1">
        <v>4.2149123451112325E-2</v>
      </c>
    </row>
    <row r="266" spans="5:8" x14ac:dyDescent="0.25">
      <c r="E266" s="2">
        <f t="shared" si="4"/>
        <v>137</v>
      </c>
      <c r="F266" s="2" t="s">
        <v>249</v>
      </c>
      <c r="G266" s="2">
        <v>81</v>
      </c>
      <c r="H266" s="1">
        <v>0.52038046227552848</v>
      </c>
    </row>
    <row r="267" spans="5:8" x14ac:dyDescent="0.25">
      <c r="E267" s="2">
        <f t="shared" si="4"/>
        <v>110</v>
      </c>
      <c r="F267" s="2" t="s">
        <v>250</v>
      </c>
      <c r="G267" s="2">
        <v>79</v>
      </c>
      <c r="H267" s="1">
        <v>0.59512534288538999</v>
      </c>
    </row>
    <row r="268" spans="5:8" x14ac:dyDescent="0.25">
      <c r="E268" s="2">
        <f t="shared" si="4"/>
        <v>247</v>
      </c>
      <c r="F268" s="2" t="s">
        <v>251</v>
      </c>
      <c r="G268" s="2">
        <v>78</v>
      </c>
      <c r="H268" s="1">
        <v>0.16678838181485156</v>
      </c>
    </row>
    <row r="269" spans="5:8" x14ac:dyDescent="0.25">
      <c r="E269" s="2">
        <f t="shared" si="4"/>
        <v>109</v>
      </c>
      <c r="F269" s="2" t="s">
        <v>252</v>
      </c>
      <c r="G269" s="2">
        <v>83</v>
      </c>
      <c r="H269" s="1">
        <v>0.59639607188319066</v>
      </c>
    </row>
    <row r="270" spans="5:8" x14ac:dyDescent="0.25">
      <c r="E270" s="2">
        <f t="shared" si="4"/>
        <v>8</v>
      </c>
      <c r="F270" s="2" t="s">
        <v>253</v>
      </c>
      <c r="G270" s="2">
        <v>82</v>
      </c>
      <c r="H270" s="1">
        <v>0.95616152867415183</v>
      </c>
    </row>
    <row r="271" spans="5:8" x14ac:dyDescent="0.25">
      <c r="E271" s="2">
        <f t="shared" si="4"/>
        <v>263</v>
      </c>
      <c r="F271" s="2" t="s">
        <v>254</v>
      </c>
      <c r="G271" s="2">
        <v>75</v>
      </c>
      <c r="H271" s="1">
        <v>0.10940599738755696</v>
      </c>
    </row>
    <row r="272" spans="5:8" x14ac:dyDescent="0.25">
      <c r="E272" s="2">
        <f t="shared" si="4"/>
        <v>75</v>
      </c>
      <c r="F272" s="2" t="s">
        <v>255</v>
      </c>
      <c r="G272" s="2">
        <v>76</v>
      </c>
      <c r="H272" s="1">
        <v>0.72426022725915795</v>
      </c>
    </row>
    <row r="273" spans="5:8" x14ac:dyDescent="0.25">
      <c r="E273" s="2">
        <f t="shared" si="4"/>
        <v>285</v>
      </c>
      <c r="F273" s="2" t="s">
        <v>256</v>
      </c>
      <c r="G273" s="2">
        <v>80</v>
      </c>
      <c r="H273" s="1">
        <v>1.9239302108453593E-3</v>
      </c>
    </row>
    <row r="274" spans="5:8" x14ac:dyDescent="0.25">
      <c r="E274" s="2">
        <f t="shared" si="4"/>
        <v>23</v>
      </c>
      <c r="F274" s="2" t="s">
        <v>257</v>
      </c>
      <c r="G274" s="2">
        <v>76</v>
      </c>
      <c r="H274" s="1">
        <v>0.92044448079409025</v>
      </c>
    </row>
    <row r="275" spans="5:8" x14ac:dyDescent="0.25">
      <c r="E275" s="2">
        <f t="shared" si="4"/>
        <v>230</v>
      </c>
      <c r="F275" s="2" t="s">
        <v>258</v>
      </c>
      <c r="G275" s="2">
        <v>83</v>
      </c>
      <c r="H275" s="1">
        <v>0.21602968117700483</v>
      </c>
    </row>
    <row r="276" spans="5:8" x14ac:dyDescent="0.25">
      <c r="E276" s="2">
        <f t="shared" si="4"/>
        <v>250</v>
      </c>
      <c r="F276" s="2" t="s">
        <v>259</v>
      </c>
      <c r="G276" s="2">
        <v>85</v>
      </c>
      <c r="H276" s="1">
        <v>0.15878033243522105</v>
      </c>
    </row>
    <row r="277" spans="5:8" x14ac:dyDescent="0.25">
      <c r="E277" s="2">
        <f t="shared" si="4"/>
        <v>189</v>
      </c>
      <c r="F277" s="2" t="s">
        <v>260</v>
      </c>
      <c r="G277" s="2">
        <v>74</v>
      </c>
      <c r="H277" s="1">
        <v>0.35477396951258244</v>
      </c>
    </row>
    <row r="278" spans="5:8" x14ac:dyDescent="0.25">
      <c r="E278" s="2">
        <f t="shared" si="4"/>
        <v>147</v>
      </c>
      <c r="F278" s="2" t="s">
        <v>261</v>
      </c>
      <c r="G278" s="2">
        <v>83</v>
      </c>
      <c r="H278" s="1">
        <v>0.49782467997111091</v>
      </c>
    </row>
    <row r="279" spans="5:8" x14ac:dyDescent="0.25">
      <c r="E279" s="2">
        <f t="shared" si="4"/>
        <v>58</v>
      </c>
      <c r="F279" s="2" t="s">
        <v>262</v>
      </c>
      <c r="G279" s="2">
        <v>82</v>
      </c>
      <c r="H279" s="1">
        <v>0.78113787440269233</v>
      </c>
    </row>
    <row r="280" spans="5:8" x14ac:dyDescent="0.25">
      <c r="E280" s="2">
        <f t="shared" si="4"/>
        <v>36</v>
      </c>
      <c r="F280" s="2" t="s">
        <v>263</v>
      </c>
      <c r="G280" s="2">
        <v>76</v>
      </c>
      <c r="H280" s="1">
        <v>0.84377500645349568</v>
      </c>
    </row>
    <row r="281" spans="5:8" x14ac:dyDescent="0.25">
      <c r="E281" s="2">
        <f t="shared" si="4"/>
        <v>72</v>
      </c>
      <c r="F281" s="2" t="s">
        <v>264</v>
      </c>
      <c r="G281" s="2">
        <v>73</v>
      </c>
      <c r="H281" s="1">
        <v>0.73636565295787071</v>
      </c>
    </row>
    <row r="282" spans="5:8" x14ac:dyDescent="0.25">
      <c r="E282" s="2">
        <f t="shared" si="4"/>
        <v>156</v>
      </c>
      <c r="F282" s="2" t="s">
        <v>265</v>
      </c>
      <c r="G282" s="2">
        <v>81</v>
      </c>
      <c r="H282" s="1">
        <v>0.44471741315253088</v>
      </c>
    </row>
    <row r="283" spans="5:8" x14ac:dyDescent="0.25">
      <c r="E283" s="2">
        <f t="shared" si="4"/>
        <v>191</v>
      </c>
      <c r="F283" s="2" t="s">
        <v>266</v>
      </c>
      <c r="G283" s="2">
        <v>79</v>
      </c>
      <c r="H283" s="1">
        <v>0.35252446619043132</v>
      </c>
    </row>
    <row r="284" spans="5:8" x14ac:dyDescent="0.25">
      <c r="E284" s="2">
        <f t="shared" si="4"/>
        <v>268</v>
      </c>
      <c r="F284" s="2" t="s">
        <v>267</v>
      </c>
      <c r="G284" s="2">
        <v>80</v>
      </c>
      <c r="H284" s="1">
        <v>9.4753949937623094E-2</v>
      </c>
    </row>
    <row r="285" spans="5:8" x14ac:dyDescent="0.25">
      <c r="E285" s="2">
        <f t="shared" si="4"/>
        <v>81</v>
      </c>
      <c r="F285" s="2" t="s">
        <v>268</v>
      </c>
      <c r="G285" s="2">
        <v>83</v>
      </c>
      <c r="H285" s="1">
        <v>0.70919812238295166</v>
      </c>
    </row>
    <row r="286" spans="5:8" x14ac:dyDescent="0.25">
      <c r="E286" s="2">
        <f t="shared" si="4"/>
        <v>1</v>
      </c>
      <c r="F286" s="2" t="s">
        <v>269</v>
      </c>
      <c r="G286" s="2">
        <v>80</v>
      </c>
      <c r="H286" s="1">
        <v>0.98504037977215875</v>
      </c>
    </row>
    <row r="287" spans="5:8" x14ac:dyDescent="0.25">
      <c r="E287" s="2">
        <f t="shared" si="4"/>
        <v>204</v>
      </c>
      <c r="F287" s="2" t="s">
        <v>270</v>
      </c>
      <c r="G287" s="2">
        <v>82</v>
      </c>
      <c r="H287" s="1">
        <v>0.29408930519075172</v>
      </c>
    </row>
    <row r="288" spans="5:8" x14ac:dyDescent="0.25">
      <c r="E288" s="2">
        <f t="shared" si="4"/>
        <v>203</v>
      </c>
      <c r="F288" s="2" t="s">
        <v>271</v>
      </c>
      <c r="G288" s="2">
        <v>79</v>
      </c>
      <c r="H288" s="1">
        <v>0.29545837283145626</v>
      </c>
    </row>
    <row r="289" spans="5:8" x14ac:dyDescent="0.25">
      <c r="E289" s="2">
        <f t="shared" si="4"/>
        <v>239</v>
      </c>
      <c r="F289" s="2" t="s">
        <v>272</v>
      </c>
      <c r="G289" s="2">
        <v>78</v>
      </c>
      <c r="H289" s="1">
        <v>0.17901434915620007</v>
      </c>
    </row>
    <row r="290" spans="5:8" x14ac:dyDescent="0.25">
      <c r="E290" s="2">
        <f t="shared" si="4"/>
        <v>2</v>
      </c>
      <c r="F290" s="2" t="s">
        <v>273</v>
      </c>
      <c r="G290" s="2">
        <v>83</v>
      </c>
      <c r="H290" s="1">
        <v>0.97418725866566236</v>
      </c>
    </row>
    <row r="291" spans="5:8" x14ac:dyDescent="0.25">
      <c r="E291" s="2">
        <f t="shared" si="4"/>
        <v>102</v>
      </c>
      <c r="F291" s="2" t="s">
        <v>274</v>
      </c>
      <c r="G291" s="2">
        <v>74</v>
      </c>
      <c r="H291" s="1">
        <v>0.63470619169702069</v>
      </c>
    </row>
    <row r="292" spans="5:8" x14ac:dyDescent="0.25">
      <c r="E292" s="2">
        <f t="shared" si="4"/>
        <v>90</v>
      </c>
      <c r="F292" s="2" t="s">
        <v>275</v>
      </c>
      <c r="G292" s="2">
        <v>76</v>
      </c>
      <c r="H292" s="1">
        <v>0.67475960007730507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lookup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2016-04-10T14:55:43Z</dcterms:created>
  <dcterms:modified xsi:type="dcterms:W3CDTF">2016-04-10T20:33:49Z</dcterms:modified>
</cp:coreProperties>
</file>