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Problem 5" sheetId="1" r:id="rId1"/>
  </sheets>
  <externalReferences>
    <externalReference r:id="rId2"/>
  </externalReferences>
  <definedNames>
    <definedName name="F">'[1]Problem 1'!$H$9</definedName>
    <definedName name="finalgrowthrate">'[1]Problem 6'!$F$5</definedName>
    <definedName name="firstgrowthrate">'[1]Problem 6'!$F$4</definedName>
    <definedName name="H">'[1]Problem 2'!$I$9</definedName>
    <definedName name="Initial">'[1]Problem 2'!$I$6</definedName>
    <definedName name="L">'[1]Problem 2'!$I$10</definedName>
    <definedName name="Lastyearcashflow">'[1]Problem 6'!$F$3</definedName>
    <definedName name="N1_">'[1]Problem 2'!$I$7</definedName>
    <definedName name="N2_">'[1]Problem 2'!$I$8</definedName>
    <definedName name="P">'[1]Problem 1'!$H$10</definedName>
    <definedName name="T">'[1]Problem 2'!$I$11</definedName>
    <definedName name="wacc">'[1]Problem 6'!$F$7</definedName>
    <definedName name="yearsinitialgrowth">'[1]Problem 6'!$F$6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1" i="1"/>
  <c r="M22" i="1" s="1"/>
  <c r="L19" i="1"/>
  <c r="M25" i="1" l="1"/>
  <c r="M24" i="1"/>
  <c r="M21" i="1"/>
  <c r="M23" i="1"/>
  <c r="M26" i="1"/>
</calcChain>
</file>

<file path=xl/sharedStrings.xml><?xml version="1.0" encoding="utf-8"?>
<sst xmlns="http://schemas.openxmlformats.org/spreadsheetml/2006/main" count="30" uniqueCount="27">
  <si>
    <t>I have 5 job offers to consider.</t>
  </si>
  <si>
    <t>The following attributes are important to me</t>
  </si>
  <si>
    <t>Location</t>
  </si>
  <si>
    <t>Compensation</t>
  </si>
  <si>
    <t>Potential for Advancement</t>
  </si>
  <si>
    <t>How Interesting is the work</t>
  </si>
  <si>
    <t>Below you are given on a 1-10</t>
  </si>
  <si>
    <t>scale how each job scores on each attribute.</t>
  </si>
  <si>
    <t>Set up a spreadsheet</t>
  </si>
  <si>
    <t>which allows you to allocate a total of 100</t>
  </si>
  <si>
    <t>points of weighting to the attributes</t>
  </si>
  <si>
    <t>and the spreadsheet</t>
  </si>
  <si>
    <t xml:space="preserve">highights all the information for the </t>
  </si>
  <si>
    <t>job offer(s) with the highest score.</t>
  </si>
  <si>
    <t>Also use the RANK function to Rank the jobs.</t>
  </si>
  <si>
    <t>Total</t>
  </si>
  <si>
    <t>Interest of Work</t>
  </si>
  <si>
    <t>Score</t>
  </si>
  <si>
    <t>Rank</t>
  </si>
  <si>
    <t>Job 1</t>
  </si>
  <si>
    <t>Job 2</t>
  </si>
  <si>
    <t>Job 3</t>
  </si>
  <si>
    <t>Job 4</t>
  </si>
  <si>
    <t>Job 5</t>
  </si>
  <si>
    <t>Job 6</t>
  </si>
  <si>
    <t>Analytic Heiarchy Process</t>
  </si>
  <si>
    <t>AHP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</si>
</sst>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textRotation="90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emba16/EMBAfall16hw1answ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 1"/>
      <sheetName val="Problem 7"/>
      <sheetName val="Problem 2"/>
      <sheetName val="Problem 3"/>
      <sheetName val="Problem 4"/>
      <sheetName val="Problem 5"/>
      <sheetName val="Problem 6"/>
      <sheetName val="Problem 8"/>
      <sheetName val="Problem 9"/>
      <sheetName val="Problem 10"/>
    </sheetNames>
    <sheetDataSet>
      <sheetData sheetId="0">
        <row r="9">
          <cell r="H9">
            <v>0.1</v>
          </cell>
        </row>
        <row r="10">
          <cell r="H10">
            <v>5</v>
          </cell>
        </row>
      </sheetData>
      <sheetData sheetId="1" refreshError="1"/>
      <sheetData sheetId="2">
        <row r="6">
          <cell r="I6">
            <v>1</v>
          </cell>
        </row>
        <row r="7">
          <cell r="I7">
            <v>5</v>
          </cell>
        </row>
        <row r="8">
          <cell r="I8">
            <v>7</v>
          </cell>
        </row>
        <row r="9">
          <cell r="I9">
            <v>0.1</v>
          </cell>
        </row>
        <row r="10">
          <cell r="I10">
            <v>0.05</v>
          </cell>
        </row>
        <row r="11">
          <cell r="I11">
            <v>0.02</v>
          </cell>
        </row>
      </sheetData>
      <sheetData sheetId="3" refreshError="1"/>
      <sheetData sheetId="4" refreshError="1"/>
      <sheetData sheetId="5" refreshError="1"/>
      <sheetData sheetId="6">
        <row r="3">
          <cell r="F3">
            <v>29.04</v>
          </cell>
        </row>
        <row r="4">
          <cell r="F4">
            <v>0.15</v>
          </cell>
        </row>
        <row r="5">
          <cell r="F5">
            <v>-7.885236481963669E-3</v>
          </cell>
        </row>
        <row r="6">
          <cell r="F6">
            <v>6</v>
          </cell>
        </row>
        <row r="7">
          <cell r="F7">
            <v>0.1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6"/>
  <sheetViews>
    <sheetView tabSelected="1" topLeftCell="A14" zoomScale="120" zoomScaleNormal="120" workbookViewId="0">
      <selection activeCell="I18" sqref="I18"/>
    </sheetView>
  </sheetViews>
  <sheetFormatPr defaultRowHeight="15" x14ac:dyDescent="0.25"/>
  <cols>
    <col min="1" max="16384" width="9.140625" style="2"/>
  </cols>
  <sheetData>
    <row r="3" spans="3:9" x14ac:dyDescent="0.25">
      <c r="C3" s="1" t="s">
        <v>0</v>
      </c>
      <c r="D3" s="1"/>
      <c r="E3" s="1"/>
      <c r="F3" s="1"/>
      <c r="G3" s="1"/>
      <c r="H3" s="1"/>
    </row>
    <row r="4" spans="3:9" x14ac:dyDescent="0.25">
      <c r="C4" s="1" t="s">
        <v>1</v>
      </c>
      <c r="D4" s="1"/>
      <c r="E4" s="1"/>
      <c r="F4" s="1"/>
      <c r="G4" s="1"/>
      <c r="H4" s="1"/>
    </row>
    <row r="5" spans="3:9" x14ac:dyDescent="0.25">
      <c r="C5" s="1" t="s">
        <v>2</v>
      </c>
      <c r="D5" s="1"/>
      <c r="E5" s="1"/>
      <c r="F5" s="1"/>
      <c r="G5" s="1"/>
      <c r="H5" s="1"/>
    </row>
    <row r="6" spans="3:9" x14ac:dyDescent="0.25">
      <c r="C6" s="1" t="s">
        <v>3</v>
      </c>
      <c r="D6" s="1"/>
      <c r="E6" s="1"/>
      <c r="F6" s="1"/>
      <c r="G6" s="1"/>
      <c r="H6" s="1"/>
    </row>
    <row r="7" spans="3:9" x14ac:dyDescent="0.25">
      <c r="C7" s="1" t="s">
        <v>4</v>
      </c>
      <c r="D7" s="1"/>
      <c r="E7" s="1"/>
      <c r="F7" s="1"/>
      <c r="G7" s="1"/>
      <c r="H7" s="1"/>
    </row>
    <row r="8" spans="3:9" x14ac:dyDescent="0.25">
      <c r="C8" s="1" t="s">
        <v>5</v>
      </c>
      <c r="D8" s="1"/>
      <c r="E8" s="1"/>
      <c r="F8" s="1"/>
      <c r="G8" s="1"/>
      <c r="H8" s="1"/>
    </row>
    <row r="9" spans="3:9" x14ac:dyDescent="0.25">
      <c r="C9" s="1" t="s">
        <v>6</v>
      </c>
      <c r="D9" s="1"/>
      <c r="E9" s="1"/>
      <c r="F9" s="1"/>
      <c r="G9" s="1"/>
      <c r="H9" s="1"/>
    </row>
    <row r="10" spans="3:9" x14ac:dyDescent="0.25">
      <c r="C10" s="1" t="s">
        <v>7</v>
      </c>
      <c r="D10" s="1"/>
      <c r="E10" s="1"/>
      <c r="F10" s="1"/>
      <c r="G10" s="1"/>
      <c r="H10" s="1"/>
    </row>
    <row r="11" spans="3:9" x14ac:dyDescent="0.25">
      <c r="C11" s="1" t="s">
        <v>8</v>
      </c>
      <c r="D11" s="1"/>
      <c r="E11" s="1"/>
      <c r="F11" s="1"/>
      <c r="G11" s="1"/>
      <c r="H11" s="1"/>
    </row>
    <row r="12" spans="3:9" x14ac:dyDescent="0.25">
      <c r="C12" s="1" t="s">
        <v>9</v>
      </c>
      <c r="D12" s="1"/>
      <c r="E12" s="1"/>
      <c r="F12" s="1"/>
      <c r="G12" s="1"/>
      <c r="H12" s="1"/>
    </row>
    <row r="13" spans="3:9" x14ac:dyDescent="0.25">
      <c r="C13" s="1" t="s">
        <v>10</v>
      </c>
      <c r="D13" s="1"/>
      <c r="E13" s="1"/>
      <c r="F13" s="1"/>
      <c r="G13" s="1"/>
      <c r="H13" s="1"/>
    </row>
    <row r="14" spans="3:9" x14ac:dyDescent="0.25">
      <c r="C14" s="1" t="s">
        <v>11</v>
      </c>
      <c r="D14" s="1"/>
      <c r="E14" s="1"/>
      <c r="F14" s="1"/>
      <c r="G14" s="1"/>
      <c r="H14" s="1"/>
    </row>
    <row r="15" spans="3:9" x14ac:dyDescent="0.25">
      <c r="C15" s="1" t="s">
        <v>12</v>
      </c>
      <c r="D15" s="1"/>
      <c r="E15" s="1"/>
      <c r="F15" s="1"/>
      <c r="G15" s="1"/>
      <c r="H15" s="1"/>
    </row>
    <row r="16" spans="3:9" x14ac:dyDescent="0.25">
      <c r="C16" s="1" t="s">
        <v>13</v>
      </c>
      <c r="D16" s="1"/>
      <c r="E16" s="1"/>
      <c r="F16" s="1"/>
      <c r="G16" s="1"/>
      <c r="H16" s="1"/>
      <c r="I16" s="2" t="s">
        <v>25</v>
      </c>
    </row>
    <row r="17" spans="3:13" x14ac:dyDescent="0.25">
      <c r="C17" s="1" t="s">
        <v>14</v>
      </c>
      <c r="D17" s="1"/>
      <c r="E17" s="1"/>
      <c r="F17" s="1"/>
      <c r="G17" s="1"/>
      <c r="H17" s="1"/>
      <c r="I17" s="2" t="s">
        <v>26</v>
      </c>
    </row>
    <row r="18" spans="3:13" x14ac:dyDescent="0.25">
      <c r="C18" s="1"/>
      <c r="D18" s="1"/>
      <c r="E18" s="1"/>
      <c r="F18" s="1"/>
      <c r="G18" s="1"/>
      <c r="H18" s="1"/>
      <c r="L18" s="2" t="s">
        <v>15</v>
      </c>
    </row>
    <row r="19" spans="3:13" x14ac:dyDescent="0.25">
      <c r="D19" s="1"/>
      <c r="E19" s="1"/>
      <c r="F19" s="1"/>
      <c r="G19" s="1"/>
      <c r="H19" s="3">
        <v>20</v>
      </c>
      <c r="I19" s="3">
        <v>30</v>
      </c>
      <c r="J19" s="3">
        <v>15</v>
      </c>
      <c r="K19" s="3">
        <v>35</v>
      </c>
      <c r="L19" s="2">
        <f>SUM(H19:K19)</f>
        <v>100</v>
      </c>
    </row>
    <row r="20" spans="3:13" ht="132.75" x14ac:dyDescent="0.25">
      <c r="H20" s="4" t="s">
        <v>2</v>
      </c>
      <c r="I20" s="4" t="s">
        <v>3</v>
      </c>
      <c r="J20" s="4" t="s">
        <v>4</v>
      </c>
      <c r="K20" s="4" t="s">
        <v>16</v>
      </c>
      <c r="L20" s="4" t="s">
        <v>17</v>
      </c>
      <c r="M20" s="4" t="s">
        <v>18</v>
      </c>
    </row>
    <row r="21" spans="3:13" x14ac:dyDescent="0.25">
      <c r="G21" s="2" t="s">
        <v>19</v>
      </c>
      <c r="H21" s="2">
        <v>10</v>
      </c>
      <c r="I21" s="2">
        <v>4</v>
      </c>
      <c r="J21" s="2">
        <v>5</v>
      </c>
      <c r="K21" s="2">
        <v>10</v>
      </c>
      <c r="L21" s="2">
        <f>SUMPRODUCT($H$19:$K$19,H21:K21)</f>
        <v>745</v>
      </c>
      <c r="M21" s="2">
        <f>RANK(L21,$L$21:$L$26,0)</f>
        <v>1</v>
      </c>
    </row>
    <row r="22" spans="3:13" x14ac:dyDescent="0.25">
      <c r="G22" s="2" t="s">
        <v>20</v>
      </c>
      <c r="H22" s="2">
        <v>8</v>
      </c>
      <c r="I22" s="2">
        <v>2</v>
      </c>
      <c r="J22" s="2">
        <v>2</v>
      </c>
      <c r="K22" s="2">
        <v>9</v>
      </c>
      <c r="L22" s="2">
        <f t="shared" ref="L22:L26" si="0">SUMPRODUCT($H$19:$K$19,H22:K22)</f>
        <v>565</v>
      </c>
      <c r="M22" s="2">
        <f t="shared" ref="M22:M26" si="1">RANK(L22,$L$21:$L$26,0)</f>
        <v>5</v>
      </c>
    </row>
    <row r="23" spans="3:13" x14ac:dyDescent="0.25">
      <c r="G23" s="2" t="s">
        <v>21</v>
      </c>
      <c r="H23" s="2">
        <v>7</v>
      </c>
      <c r="I23" s="2">
        <v>4</v>
      </c>
      <c r="J23" s="2">
        <v>5</v>
      </c>
      <c r="K23" s="2">
        <v>10</v>
      </c>
      <c r="L23" s="2">
        <f t="shared" si="0"/>
        <v>685</v>
      </c>
      <c r="M23" s="2">
        <f t="shared" si="1"/>
        <v>2</v>
      </c>
    </row>
    <row r="24" spans="3:13" x14ac:dyDescent="0.25">
      <c r="G24" s="2" t="s">
        <v>22</v>
      </c>
      <c r="H24" s="2">
        <v>6</v>
      </c>
      <c r="I24" s="2">
        <v>6</v>
      </c>
      <c r="J24" s="2">
        <v>6</v>
      </c>
      <c r="K24" s="2">
        <v>3</v>
      </c>
      <c r="L24" s="2">
        <f t="shared" si="0"/>
        <v>495</v>
      </c>
      <c r="M24" s="2">
        <f t="shared" si="1"/>
        <v>6</v>
      </c>
    </row>
    <row r="25" spans="3:13" x14ac:dyDescent="0.25">
      <c r="G25" s="2" t="s">
        <v>23</v>
      </c>
      <c r="H25" s="2">
        <v>5</v>
      </c>
      <c r="I25" s="2">
        <v>8</v>
      </c>
      <c r="J25" s="2">
        <v>4</v>
      </c>
      <c r="K25" s="2">
        <v>5</v>
      </c>
      <c r="L25" s="2">
        <f t="shared" si="0"/>
        <v>575</v>
      </c>
      <c r="M25" s="2">
        <f t="shared" si="1"/>
        <v>4</v>
      </c>
    </row>
    <row r="26" spans="3:13" x14ac:dyDescent="0.25">
      <c r="G26" s="2" t="s">
        <v>24</v>
      </c>
      <c r="H26" s="2">
        <v>4</v>
      </c>
      <c r="I26" s="2">
        <v>10</v>
      </c>
      <c r="J26" s="2">
        <v>2</v>
      </c>
      <c r="K26" s="2">
        <v>5</v>
      </c>
      <c r="L26" s="2">
        <f t="shared" si="0"/>
        <v>585</v>
      </c>
      <c r="M26" s="2">
        <f t="shared" si="1"/>
        <v>3</v>
      </c>
    </row>
  </sheetData>
  <conditionalFormatting sqref="G21:M26">
    <cfRule type="expression" dxfId="0" priority="1">
      <formula>$M21=1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 5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2016-08-28T12:46:08Z</dcterms:created>
  <dcterms:modified xsi:type="dcterms:W3CDTF">2016-08-28T13:00:19Z</dcterms:modified>
</cp:coreProperties>
</file>