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00" windowHeight="7755"/>
  </bookViews>
  <sheets>
    <sheet name="Highlight cells" sheetId="1" r:id="rId1"/>
    <sheet name="Top botto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/>
  <c r="I4" i="1"/>
  <c r="I3" i="1"/>
</calcChain>
</file>

<file path=xl/sharedStrings.xml><?xml version="1.0" encoding="utf-8"?>
<sst xmlns="http://schemas.openxmlformats.org/spreadsheetml/2006/main" count="59" uniqueCount="35">
  <si>
    <t>G</t>
  </si>
  <si>
    <t>Date</t>
  </si>
  <si>
    <t>MP</t>
  </si>
  <si>
    <t>FG</t>
  </si>
  <si>
    <t>FGA</t>
  </si>
  <si>
    <t>FG%</t>
  </si>
  <si>
    <t>3P</t>
  </si>
  <si>
    <t>3PA</t>
  </si>
  <si>
    <t>3P%</t>
  </si>
  <si>
    <t>FT</t>
  </si>
  <si>
    <t>FTA</t>
  </si>
  <si>
    <t>FT%</t>
  </si>
  <si>
    <t>ORB</t>
  </si>
  <si>
    <t>DRB</t>
  </si>
  <si>
    <t>TRB</t>
  </si>
  <si>
    <t>AST</t>
  </si>
  <si>
    <t>STL</t>
  </si>
  <si>
    <t>BLK</t>
  </si>
  <si>
    <t>TOV</t>
  </si>
  <si>
    <t>PF</t>
  </si>
  <si>
    <t>PTS</t>
  </si>
  <si>
    <t>GmSc</t>
  </si>
  <si>
    <t>+/-</t>
  </si>
  <si>
    <t>DFS</t>
  </si>
  <si>
    <t xml:space="preserve">Conditional Formatting </t>
  </si>
  <si>
    <t>Highlighting Cells</t>
  </si>
  <si>
    <t>based on Contents of a cell</t>
  </si>
  <si>
    <t>Chapter 23 DABM</t>
  </si>
  <si>
    <t>Top Bottom Rules</t>
  </si>
  <si>
    <t>Highlight Rules</t>
  </si>
  <si>
    <t>James Harden</t>
  </si>
  <si>
    <t>2014-2015 Game Logs</t>
  </si>
  <si>
    <t>Basketball-reference.com</t>
  </si>
  <si>
    <t xml:space="preserve"> </t>
  </si>
  <si>
    <t>May 15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</si>
</sst>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46" fontId="1" fillId="0" borderId="0" xfId="0" applyNumberFormat="1" applyFont="1"/>
    <xf numFmtId="15" fontId="1" fillId="0" borderId="0" xfId="0" applyNumberFormat="1" applyFont="1"/>
    <xf numFmtId="22" fontId="1" fillId="0" borderId="0" xfId="0" applyNumberFormat="1" applyFont="1"/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86"/>
  <sheetViews>
    <sheetView tabSelected="1" topLeftCell="E68" zoomScale="120" zoomScaleNormal="120" workbookViewId="0">
      <selection activeCell="G70" sqref="G70"/>
    </sheetView>
  </sheetViews>
  <sheetFormatPr defaultRowHeight="15" x14ac:dyDescent="0.25"/>
  <cols>
    <col min="1" max="6" width="9.140625" style="2"/>
    <col min="7" max="7" width="14.42578125" style="2" customWidth="1"/>
    <col min="8" max="8" width="16" style="2" bestFit="1" customWidth="1"/>
    <col min="9" max="16384" width="9.140625" style="2"/>
  </cols>
  <sheetData>
    <row r="2" spans="5:29" x14ac:dyDescent="0.25">
      <c r="H2" s="5" t="s">
        <v>34</v>
      </c>
    </row>
    <row r="3" spans="5:29" x14ac:dyDescent="0.25">
      <c r="H3" s="3">
        <f ca="1">TODAY()</f>
        <v>42142</v>
      </c>
      <c r="I3" s="2" t="str">
        <f ca="1">_xlfn.FORMULATEXT(H3)</f>
        <v>=TODAY()</v>
      </c>
    </row>
    <row r="4" spans="5:29" x14ac:dyDescent="0.25">
      <c r="H4" s="6">
        <f ca="1">NOW()</f>
        <v>42142.432180902775</v>
      </c>
      <c r="I4" s="2" t="str">
        <f ca="1">_xlfn.FORMULATEXT(H4)</f>
        <v>=NOW()</v>
      </c>
    </row>
    <row r="5" spans="5:29" x14ac:dyDescent="0.25">
      <c r="F5" s="2" t="s">
        <v>0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9</v>
      </c>
      <c r="P5" s="2" t="s">
        <v>10</v>
      </c>
      <c r="Q5" s="2" t="s">
        <v>11</v>
      </c>
      <c r="R5" s="2" t="s">
        <v>12</v>
      </c>
      <c r="S5" s="2" t="s">
        <v>13</v>
      </c>
      <c r="T5" s="2" t="s">
        <v>14</v>
      </c>
      <c r="U5" s="2" t="s">
        <v>15</v>
      </c>
      <c r="V5" s="2" t="s">
        <v>16</v>
      </c>
      <c r="W5" s="2" t="s">
        <v>17</v>
      </c>
      <c r="X5" s="2" t="s">
        <v>18</v>
      </c>
      <c r="Y5" s="2" t="s">
        <v>19</v>
      </c>
      <c r="Z5" s="2" t="s">
        <v>20</v>
      </c>
      <c r="AA5" s="2" t="s">
        <v>21</v>
      </c>
      <c r="AB5" s="2" t="s">
        <v>22</v>
      </c>
      <c r="AC5" s="2" t="s">
        <v>23</v>
      </c>
    </row>
    <row r="6" spans="5:29" x14ac:dyDescent="0.25">
      <c r="E6" s="2">
        <v>1</v>
      </c>
      <c r="F6" s="2">
        <v>1</v>
      </c>
      <c r="G6" s="1">
        <v>41940</v>
      </c>
      <c r="H6" s="4">
        <v>1.2819444444444443</v>
      </c>
      <c r="I6" s="2">
        <v>7</v>
      </c>
      <c r="J6" s="2">
        <v>17</v>
      </c>
      <c r="K6" s="2">
        <v>0.41199999999999998</v>
      </c>
      <c r="L6" s="2">
        <v>3</v>
      </c>
      <c r="M6" s="2">
        <v>6</v>
      </c>
      <c r="N6" s="2">
        <v>0.5</v>
      </c>
      <c r="O6" s="2">
        <v>15</v>
      </c>
      <c r="P6" s="2">
        <v>16</v>
      </c>
      <c r="Q6" s="2">
        <v>0.93799999999999994</v>
      </c>
      <c r="R6" s="2">
        <v>0</v>
      </c>
      <c r="S6" s="2">
        <v>1</v>
      </c>
      <c r="T6" s="2">
        <v>1</v>
      </c>
      <c r="U6" s="2">
        <v>6</v>
      </c>
      <c r="V6" s="2">
        <v>1</v>
      </c>
      <c r="W6" s="2">
        <v>0</v>
      </c>
      <c r="X6" s="2">
        <v>0</v>
      </c>
      <c r="Y6" s="2">
        <v>1</v>
      </c>
      <c r="Z6" s="2">
        <v>32</v>
      </c>
      <c r="AA6" s="2">
        <v>27.6</v>
      </c>
      <c r="AB6" s="2">
        <v>14</v>
      </c>
      <c r="AC6" s="2">
        <v>45.8</v>
      </c>
    </row>
    <row r="7" spans="5:29" x14ac:dyDescent="0.25">
      <c r="E7" s="2">
        <v>2</v>
      </c>
      <c r="F7" s="2">
        <v>2</v>
      </c>
      <c r="G7" s="1">
        <v>41941</v>
      </c>
      <c r="H7" s="4">
        <v>1.590972222222222</v>
      </c>
      <c r="I7" s="2">
        <v>6</v>
      </c>
      <c r="J7" s="2">
        <v>18</v>
      </c>
      <c r="K7" s="2">
        <v>0.33300000000000002</v>
      </c>
      <c r="L7" s="2">
        <v>1</v>
      </c>
      <c r="M7" s="2">
        <v>5</v>
      </c>
      <c r="N7" s="2">
        <v>0.2</v>
      </c>
      <c r="O7" s="2">
        <v>5</v>
      </c>
      <c r="P7" s="2">
        <v>6</v>
      </c>
      <c r="Q7" s="2">
        <v>0.83299999999999996</v>
      </c>
      <c r="R7" s="2">
        <v>1</v>
      </c>
      <c r="S7" s="2">
        <v>6</v>
      </c>
      <c r="T7" s="2">
        <v>7</v>
      </c>
      <c r="U7" s="2">
        <v>10</v>
      </c>
      <c r="V7" s="2">
        <v>0</v>
      </c>
      <c r="W7" s="2">
        <v>1</v>
      </c>
      <c r="X7" s="2">
        <v>6</v>
      </c>
      <c r="Y7" s="2">
        <v>5</v>
      </c>
      <c r="Z7" s="2">
        <v>18</v>
      </c>
      <c r="AA7" s="2">
        <v>9.6</v>
      </c>
      <c r="AB7" s="2">
        <v>20</v>
      </c>
      <c r="AC7" s="2">
        <v>42.8</v>
      </c>
    </row>
    <row r="8" spans="5:29" x14ac:dyDescent="0.25">
      <c r="E8" s="2">
        <v>3</v>
      </c>
      <c r="F8" s="2">
        <v>3</v>
      </c>
      <c r="G8" s="1">
        <v>41944</v>
      </c>
      <c r="H8" s="4">
        <v>1.2958333333333334</v>
      </c>
      <c r="I8" s="2">
        <v>5</v>
      </c>
      <c r="J8" s="2">
        <v>14</v>
      </c>
      <c r="K8" s="2">
        <v>0.35699999999999998</v>
      </c>
      <c r="L8" s="2">
        <v>2</v>
      </c>
      <c r="M8" s="2">
        <v>6</v>
      </c>
      <c r="N8" s="2">
        <v>0.33300000000000002</v>
      </c>
      <c r="O8" s="2">
        <v>14</v>
      </c>
      <c r="P8" s="2">
        <v>14</v>
      </c>
      <c r="Q8" s="2">
        <v>1</v>
      </c>
      <c r="R8" s="2">
        <v>0</v>
      </c>
      <c r="S8" s="2">
        <v>8</v>
      </c>
      <c r="T8" s="2">
        <v>8</v>
      </c>
      <c r="U8" s="2">
        <v>6</v>
      </c>
      <c r="V8" s="2">
        <v>4</v>
      </c>
      <c r="W8" s="2">
        <v>1</v>
      </c>
      <c r="X8" s="2">
        <v>3</v>
      </c>
      <c r="Y8" s="2">
        <v>1</v>
      </c>
      <c r="Z8" s="2">
        <v>26</v>
      </c>
      <c r="AA8" s="2">
        <v>26.1</v>
      </c>
      <c r="AB8" s="2">
        <v>19</v>
      </c>
      <c r="AC8" s="2">
        <v>54.5</v>
      </c>
    </row>
    <row r="9" spans="5:29" x14ac:dyDescent="0.25">
      <c r="E9" s="2">
        <v>4</v>
      </c>
      <c r="F9" s="2">
        <v>4</v>
      </c>
      <c r="G9" s="1">
        <v>41946</v>
      </c>
      <c r="H9" s="4">
        <v>1.5916666666666668</v>
      </c>
      <c r="I9" s="2">
        <v>7</v>
      </c>
      <c r="J9" s="2">
        <v>18</v>
      </c>
      <c r="K9" s="2">
        <v>0.38900000000000001</v>
      </c>
      <c r="L9" s="2">
        <v>4</v>
      </c>
      <c r="M9" s="2">
        <v>8</v>
      </c>
      <c r="N9" s="2">
        <v>0.5</v>
      </c>
      <c r="O9" s="2">
        <v>17</v>
      </c>
      <c r="P9" s="2">
        <v>18</v>
      </c>
      <c r="Q9" s="2">
        <v>0.94399999999999995</v>
      </c>
      <c r="R9" s="2">
        <v>1</v>
      </c>
      <c r="S9" s="2">
        <v>8</v>
      </c>
      <c r="T9" s="2">
        <v>9</v>
      </c>
      <c r="U9" s="2">
        <v>5</v>
      </c>
      <c r="V9" s="2">
        <v>1</v>
      </c>
      <c r="W9" s="2">
        <v>1</v>
      </c>
      <c r="X9" s="2">
        <v>4</v>
      </c>
      <c r="Y9" s="2">
        <v>2</v>
      </c>
      <c r="Z9" s="2">
        <v>35</v>
      </c>
      <c r="AA9" s="2">
        <v>28.3</v>
      </c>
      <c r="AB9" s="2">
        <v>18</v>
      </c>
      <c r="AC9" s="2">
        <v>57.8</v>
      </c>
    </row>
    <row r="10" spans="5:29" x14ac:dyDescent="0.25">
      <c r="E10" s="2">
        <v>5</v>
      </c>
      <c r="F10" s="2">
        <v>5</v>
      </c>
      <c r="G10" s="1">
        <v>41947</v>
      </c>
      <c r="H10" s="4">
        <v>1.6826388888888888</v>
      </c>
      <c r="I10" s="2">
        <v>6</v>
      </c>
      <c r="J10" s="2">
        <v>13</v>
      </c>
      <c r="K10" s="2">
        <v>0.46200000000000002</v>
      </c>
      <c r="L10" s="2">
        <v>3</v>
      </c>
      <c r="M10" s="2">
        <v>7</v>
      </c>
      <c r="N10" s="2">
        <v>0.42899999999999999</v>
      </c>
      <c r="O10" s="2">
        <v>10</v>
      </c>
      <c r="P10" s="2">
        <v>10</v>
      </c>
      <c r="Q10" s="2">
        <v>1</v>
      </c>
      <c r="R10" s="2">
        <v>2</v>
      </c>
      <c r="S10" s="2">
        <v>7</v>
      </c>
      <c r="T10" s="2">
        <v>9</v>
      </c>
      <c r="U10" s="2">
        <v>10</v>
      </c>
      <c r="V10" s="2">
        <v>1</v>
      </c>
      <c r="W10" s="2">
        <v>2</v>
      </c>
      <c r="X10" s="2">
        <v>5</v>
      </c>
      <c r="Y10" s="2">
        <v>2</v>
      </c>
      <c r="Z10" s="2">
        <v>25</v>
      </c>
      <c r="AA10" s="2">
        <v>25.4</v>
      </c>
      <c r="AB10" s="2">
        <v>16</v>
      </c>
      <c r="AC10" s="2">
        <v>57.8</v>
      </c>
    </row>
    <row r="11" spans="5:29" x14ac:dyDescent="0.25">
      <c r="E11" s="2">
        <v>6</v>
      </c>
      <c r="F11" s="2">
        <v>6</v>
      </c>
      <c r="G11" s="1">
        <v>41949</v>
      </c>
      <c r="H11" s="4">
        <v>1.3694444444444445</v>
      </c>
      <c r="I11" s="2">
        <v>8</v>
      </c>
      <c r="J11" s="2">
        <v>15</v>
      </c>
      <c r="K11" s="2">
        <v>0.53300000000000003</v>
      </c>
      <c r="L11" s="2">
        <v>1</v>
      </c>
      <c r="M11" s="2">
        <v>4</v>
      </c>
      <c r="N11" s="2">
        <v>0.25</v>
      </c>
      <c r="O11" s="2">
        <v>3</v>
      </c>
      <c r="P11" s="2">
        <v>6</v>
      </c>
      <c r="Q11" s="2">
        <v>0.5</v>
      </c>
      <c r="R11" s="2">
        <v>2</v>
      </c>
      <c r="S11" s="2">
        <v>4</v>
      </c>
      <c r="T11" s="2">
        <v>6</v>
      </c>
      <c r="U11" s="2">
        <v>6</v>
      </c>
      <c r="V11" s="2">
        <v>1</v>
      </c>
      <c r="W11" s="2">
        <v>3</v>
      </c>
      <c r="X11" s="2">
        <v>8</v>
      </c>
      <c r="Y11" s="2">
        <v>1</v>
      </c>
      <c r="Z11" s="2">
        <v>20</v>
      </c>
      <c r="AA11" s="2">
        <v>13</v>
      </c>
      <c r="AB11" s="2">
        <v>23</v>
      </c>
      <c r="AC11" s="2">
        <v>41</v>
      </c>
    </row>
    <row r="12" spans="5:29" x14ac:dyDescent="0.25">
      <c r="E12" s="2">
        <v>7</v>
      </c>
      <c r="F12" s="2">
        <v>7</v>
      </c>
      <c r="G12" s="1">
        <v>41951</v>
      </c>
      <c r="H12" s="4">
        <v>1.809722222222222</v>
      </c>
      <c r="I12" s="2">
        <v>8</v>
      </c>
      <c r="J12" s="2">
        <v>24</v>
      </c>
      <c r="K12" s="2">
        <v>0.33300000000000002</v>
      </c>
      <c r="L12" s="2">
        <v>1</v>
      </c>
      <c r="M12" s="2">
        <v>11</v>
      </c>
      <c r="N12" s="2">
        <v>9.0999999999999998E-2</v>
      </c>
      <c r="O12" s="2">
        <v>5</v>
      </c>
      <c r="P12" s="2">
        <v>6</v>
      </c>
      <c r="Q12" s="2">
        <v>0.83299999999999996</v>
      </c>
      <c r="R12" s="2">
        <v>0</v>
      </c>
      <c r="S12" s="2">
        <v>7</v>
      </c>
      <c r="T12" s="2">
        <v>7</v>
      </c>
      <c r="U12" s="2">
        <v>7</v>
      </c>
      <c r="V12" s="2">
        <v>2</v>
      </c>
      <c r="W12" s="2">
        <v>0</v>
      </c>
      <c r="X12" s="2">
        <v>5</v>
      </c>
      <c r="Y12" s="2">
        <v>0</v>
      </c>
      <c r="Z12" s="2">
        <v>22</v>
      </c>
      <c r="AA12" s="2">
        <v>12</v>
      </c>
      <c r="AB12" s="2">
        <v>-11</v>
      </c>
      <c r="AC12" s="2">
        <v>43.3</v>
      </c>
    </row>
    <row r="13" spans="5:29" x14ac:dyDescent="0.25">
      <c r="E13" s="2">
        <v>8</v>
      </c>
      <c r="F13" s="2">
        <v>8</v>
      </c>
      <c r="G13" s="1">
        <v>41955</v>
      </c>
      <c r="H13" s="4">
        <v>1.65625</v>
      </c>
      <c r="I13" s="2">
        <v>8</v>
      </c>
      <c r="J13" s="2">
        <v>23</v>
      </c>
      <c r="K13" s="2">
        <v>0.34799999999999998</v>
      </c>
      <c r="L13" s="2">
        <v>2</v>
      </c>
      <c r="M13" s="2">
        <v>8</v>
      </c>
      <c r="N13" s="2">
        <v>0.25</v>
      </c>
      <c r="O13" s="2">
        <v>5</v>
      </c>
      <c r="P13" s="2">
        <v>5</v>
      </c>
      <c r="Q13" s="2">
        <v>1</v>
      </c>
      <c r="R13" s="2">
        <v>1</v>
      </c>
      <c r="S13" s="2">
        <v>3</v>
      </c>
      <c r="T13" s="2">
        <v>4</v>
      </c>
      <c r="U13" s="2">
        <v>10</v>
      </c>
      <c r="V13" s="2">
        <v>3</v>
      </c>
      <c r="W13" s="2">
        <v>0</v>
      </c>
      <c r="X13" s="2">
        <v>1</v>
      </c>
      <c r="Y13" s="2">
        <v>3</v>
      </c>
      <c r="Z13" s="2">
        <v>23</v>
      </c>
      <c r="AA13" s="2">
        <v>19.5</v>
      </c>
      <c r="AB13" s="2">
        <v>15</v>
      </c>
      <c r="AC13" s="2">
        <v>51</v>
      </c>
    </row>
    <row r="14" spans="5:29" x14ac:dyDescent="0.25">
      <c r="E14" s="2">
        <v>9</v>
      </c>
      <c r="F14" s="2">
        <v>9</v>
      </c>
      <c r="G14" s="1">
        <v>41957</v>
      </c>
      <c r="H14" s="4">
        <v>1.6972222222222222</v>
      </c>
      <c r="I14" s="2">
        <v>10</v>
      </c>
      <c r="J14" s="2">
        <v>24</v>
      </c>
      <c r="K14" s="2">
        <v>0.41699999999999998</v>
      </c>
      <c r="L14" s="2">
        <v>1</v>
      </c>
      <c r="M14" s="2">
        <v>5</v>
      </c>
      <c r="N14" s="2">
        <v>0.2</v>
      </c>
      <c r="O14" s="2">
        <v>14</v>
      </c>
      <c r="P14" s="2">
        <v>16</v>
      </c>
      <c r="Q14" s="2">
        <v>0.875</v>
      </c>
      <c r="R14" s="2">
        <v>0</v>
      </c>
      <c r="S14" s="2">
        <v>6</v>
      </c>
      <c r="T14" s="2">
        <v>6</v>
      </c>
      <c r="U14" s="2">
        <v>7</v>
      </c>
      <c r="V14" s="2">
        <v>3</v>
      </c>
      <c r="W14" s="2">
        <v>1</v>
      </c>
      <c r="X14" s="2">
        <v>5</v>
      </c>
      <c r="Y14" s="2">
        <v>5</v>
      </c>
      <c r="Z14" s="2">
        <v>35</v>
      </c>
      <c r="AA14" s="2">
        <v>24.8</v>
      </c>
      <c r="AB14" s="2">
        <v>4</v>
      </c>
      <c r="AC14" s="2">
        <v>59</v>
      </c>
    </row>
    <row r="15" spans="5:29" x14ac:dyDescent="0.25">
      <c r="E15" s="2">
        <v>10</v>
      </c>
      <c r="F15" s="2">
        <v>10</v>
      </c>
      <c r="G15" s="1">
        <v>41959</v>
      </c>
      <c r="H15" s="4">
        <v>1.5506944444444446</v>
      </c>
      <c r="I15" s="2">
        <v>5</v>
      </c>
      <c r="J15" s="2">
        <v>17</v>
      </c>
      <c r="K15" s="2">
        <v>0.29399999999999998</v>
      </c>
      <c r="L15" s="2">
        <v>2</v>
      </c>
      <c r="M15" s="2">
        <v>9</v>
      </c>
      <c r="N15" s="2">
        <v>0.222</v>
      </c>
      <c r="O15" s="2">
        <v>7</v>
      </c>
      <c r="P15" s="2">
        <v>8</v>
      </c>
      <c r="Q15" s="2">
        <v>0.875</v>
      </c>
      <c r="R15" s="2">
        <v>1</v>
      </c>
      <c r="S15" s="2">
        <v>8</v>
      </c>
      <c r="T15" s="2">
        <v>9</v>
      </c>
      <c r="U15" s="2">
        <v>5</v>
      </c>
      <c r="V15" s="2">
        <v>1</v>
      </c>
      <c r="W15" s="2">
        <v>1</v>
      </c>
      <c r="X15" s="2">
        <v>4</v>
      </c>
      <c r="Y15" s="2">
        <v>3</v>
      </c>
      <c r="Z15" s="2">
        <v>19</v>
      </c>
      <c r="AA15" s="2">
        <v>11.8</v>
      </c>
      <c r="AB15" s="2">
        <v>0</v>
      </c>
      <c r="AC15" s="2">
        <v>40.799999999999997</v>
      </c>
    </row>
    <row r="16" spans="5:29" x14ac:dyDescent="0.25">
      <c r="E16" s="2">
        <v>11</v>
      </c>
      <c r="F16" s="2">
        <v>11</v>
      </c>
      <c r="G16" s="1">
        <v>41960</v>
      </c>
      <c r="H16" s="4">
        <v>1.3972222222222221</v>
      </c>
      <c r="I16" s="2">
        <v>1</v>
      </c>
      <c r="J16" s="2">
        <v>8</v>
      </c>
      <c r="K16" s="2">
        <v>0.125</v>
      </c>
      <c r="L16" s="2">
        <v>0</v>
      </c>
      <c r="M16" s="2">
        <v>4</v>
      </c>
      <c r="N16" s="2">
        <v>0</v>
      </c>
      <c r="O16" s="2">
        <v>4</v>
      </c>
      <c r="P16" s="2">
        <v>5</v>
      </c>
      <c r="Q16" s="2">
        <v>0.8</v>
      </c>
      <c r="R16" s="2">
        <v>1</v>
      </c>
      <c r="S16" s="2">
        <v>4</v>
      </c>
      <c r="T16" s="2">
        <v>5</v>
      </c>
      <c r="U16" s="2">
        <v>4</v>
      </c>
      <c r="V16" s="2">
        <v>2</v>
      </c>
      <c r="W16" s="2">
        <v>1</v>
      </c>
      <c r="X16" s="2">
        <v>3</v>
      </c>
      <c r="Y16" s="2">
        <v>4</v>
      </c>
      <c r="Z16" s="2">
        <v>6</v>
      </c>
      <c r="AA16" s="2">
        <v>3.2</v>
      </c>
      <c r="AB16" s="2">
        <v>-28</v>
      </c>
      <c r="AC16" s="2">
        <v>22.8</v>
      </c>
    </row>
    <row r="17" spans="2:29" x14ac:dyDescent="0.25">
      <c r="B17" s="2" t="s">
        <v>33</v>
      </c>
      <c r="E17" s="2">
        <v>12</v>
      </c>
      <c r="F17" s="2">
        <v>12</v>
      </c>
      <c r="G17" s="1">
        <v>41962</v>
      </c>
      <c r="H17" s="4">
        <v>1.5708333333333335</v>
      </c>
      <c r="I17" s="2">
        <v>7</v>
      </c>
      <c r="J17" s="2">
        <v>11</v>
      </c>
      <c r="K17" s="2">
        <v>0.63600000000000001</v>
      </c>
      <c r="L17" s="2">
        <v>2</v>
      </c>
      <c r="M17" s="2">
        <v>3</v>
      </c>
      <c r="N17" s="2">
        <v>0.66700000000000004</v>
      </c>
      <c r="O17" s="2">
        <v>8</v>
      </c>
      <c r="P17" s="2">
        <v>10</v>
      </c>
      <c r="Q17" s="2">
        <v>0.8</v>
      </c>
      <c r="R17" s="2">
        <v>0</v>
      </c>
      <c r="S17" s="2">
        <v>4</v>
      </c>
      <c r="T17" s="2">
        <v>4</v>
      </c>
      <c r="U17" s="2">
        <v>7</v>
      </c>
      <c r="V17" s="2">
        <v>1</v>
      </c>
      <c r="W17" s="2">
        <v>1</v>
      </c>
      <c r="X17" s="2">
        <v>6</v>
      </c>
      <c r="Y17" s="2">
        <v>4</v>
      </c>
      <c r="Z17" s="2">
        <v>24</v>
      </c>
      <c r="AA17" s="2">
        <v>18.5</v>
      </c>
      <c r="AB17" s="2">
        <v>-6</v>
      </c>
      <c r="AC17" s="2">
        <v>41.5</v>
      </c>
    </row>
    <row r="18" spans="2:29" x14ac:dyDescent="0.25">
      <c r="E18" s="2">
        <v>13</v>
      </c>
      <c r="F18" s="2">
        <v>13</v>
      </c>
      <c r="G18" s="1">
        <v>41965</v>
      </c>
      <c r="H18" s="4">
        <v>1.5458333333333334</v>
      </c>
      <c r="I18" s="2">
        <v>8</v>
      </c>
      <c r="J18" s="2">
        <v>18</v>
      </c>
      <c r="K18" s="2">
        <v>0.44400000000000001</v>
      </c>
      <c r="L18" s="2">
        <v>4</v>
      </c>
      <c r="M18" s="2">
        <v>9</v>
      </c>
      <c r="N18" s="2">
        <v>0.44400000000000001</v>
      </c>
      <c r="O18" s="2">
        <v>12</v>
      </c>
      <c r="P18" s="2">
        <v>13</v>
      </c>
      <c r="Q18" s="2">
        <v>0.92300000000000004</v>
      </c>
      <c r="R18" s="2">
        <v>3</v>
      </c>
      <c r="S18" s="2">
        <v>5</v>
      </c>
      <c r="T18" s="2">
        <v>8</v>
      </c>
      <c r="U18" s="2">
        <v>4</v>
      </c>
      <c r="V18" s="2">
        <v>2</v>
      </c>
      <c r="W18" s="2">
        <v>0</v>
      </c>
      <c r="X18" s="2">
        <v>4</v>
      </c>
      <c r="Y18" s="2">
        <v>3</v>
      </c>
      <c r="Z18" s="2">
        <v>32</v>
      </c>
      <c r="AA18" s="2">
        <v>25.4</v>
      </c>
      <c r="AB18" s="2">
        <v>-3</v>
      </c>
      <c r="AC18" s="2">
        <v>52</v>
      </c>
    </row>
    <row r="19" spans="2:29" x14ac:dyDescent="0.25">
      <c r="E19" s="2">
        <v>14</v>
      </c>
      <c r="F19" s="2">
        <v>14</v>
      </c>
      <c r="G19" s="1">
        <v>41967</v>
      </c>
      <c r="H19" s="4">
        <v>1.6465277777777778</v>
      </c>
      <c r="I19" s="2">
        <v>11</v>
      </c>
      <c r="J19" s="2">
        <v>22</v>
      </c>
      <c r="K19" s="2">
        <v>0.5</v>
      </c>
      <c r="L19" s="2">
        <v>7</v>
      </c>
      <c r="M19" s="2">
        <v>12</v>
      </c>
      <c r="N19" s="2">
        <v>0.58299999999999996</v>
      </c>
      <c r="O19" s="2">
        <v>7</v>
      </c>
      <c r="P19" s="2">
        <v>7</v>
      </c>
      <c r="Q19" s="2">
        <v>1</v>
      </c>
      <c r="R19" s="2">
        <v>1</v>
      </c>
      <c r="S19" s="2">
        <v>5</v>
      </c>
      <c r="T19" s="2">
        <v>6</v>
      </c>
      <c r="U19" s="2">
        <v>6</v>
      </c>
      <c r="V19" s="2">
        <v>3</v>
      </c>
      <c r="W19" s="2">
        <v>1</v>
      </c>
      <c r="X19" s="2">
        <v>5</v>
      </c>
      <c r="Y19" s="2">
        <v>2</v>
      </c>
      <c r="Z19" s="2">
        <v>36</v>
      </c>
      <c r="AA19" s="2">
        <v>29.3</v>
      </c>
      <c r="AB19" s="2">
        <v>6</v>
      </c>
      <c r="AC19" s="2">
        <v>61.5</v>
      </c>
    </row>
    <row r="20" spans="2:29" x14ac:dyDescent="0.25">
      <c r="E20" s="2">
        <v>15</v>
      </c>
      <c r="F20" s="2">
        <v>15</v>
      </c>
      <c r="G20" s="1">
        <v>41969</v>
      </c>
      <c r="H20" s="4">
        <v>1.5604166666666668</v>
      </c>
      <c r="I20" s="2">
        <v>10</v>
      </c>
      <c r="J20" s="2">
        <v>31</v>
      </c>
      <c r="K20" s="2">
        <v>0.32300000000000001</v>
      </c>
      <c r="L20" s="2">
        <v>2</v>
      </c>
      <c r="M20" s="2">
        <v>9</v>
      </c>
      <c r="N20" s="2">
        <v>0.222</v>
      </c>
      <c r="O20" s="2">
        <v>4</v>
      </c>
      <c r="P20" s="2">
        <v>6</v>
      </c>
      <c r="Q20" s="2">
        <v>0.66700000000000004</v>
      </c>
      <c r="R20" s="2">
        <v>3</v>
      </c>
      <c r="S20" s="2">
        <v>4</v>
      </c>
      <c r="T20" s="2">
        <v>7</v>
      </c>
      <c r="U20" s="2">
        <v>8</v>
      </c>
      <c r="V20" s="2">
        <v>2</v>
      </c>
      <c r="W20" s="2">
        <v>3</v>
      </c>
      <c r="X20" s="2">
        <v>1</v>
      </c>
      <c r="Y20" s="2">
        <v>3</v>
      </c>
      <c r="Z20" s="2">
        <v>26</v>
      </c>
      <c r="AA20" s="2">
        <v>18.3</v>
      </c>
      <c r="AB20" s="2">
        <v>6</v>
      </c>
      <c r="AC20" s="2">
        <v>57.3</v>
      </c>
    </row>
    <row r="21" spans="2:29" x14ac:dyDescent="0.25">
      <c r="E21" s="2">
        <v>16</v>
      </c>
      <c r="F21" s="2">
        <v>16</v>
      </c>
      <c r="G21" s="1">
        <v>41971</v>
      </c>
      <c r="H21" s="4">
        <v>1.5770833333333334</v>
      </c>
      <c r="I21" s="2">
        <v>5</v>
      </c>
      <c r="J21" s="2">
        <v>12</v>
      </c>
      <c r="K21" s="2">
        <v>0.41699999999999998</v>
      </c>
      <c r="L21" s="2">
        <v>0</v>
      </c>
      <c r="M21" s="2">
        <v>4</v>
      </c>
      <c r="N21" s="2">
        <v>0</v>
      </c>
      <c r="O21" s="2">
        <v>6</v>
      </c>
      <c r="P21" s="2">
        <v>6</v>
      </c>
      <c r="Q21" s="2">
        <v>1</v>
      </c>
      <c r="R21" s="2">
        <v>0</v>
      </c>
      <c r="S21" s="2">
        <v>4</v>
      </c>
      <c r="T21" s="2">
        <v>4</v>
      </c>
      <c r="U21" s="2">
        <v>6</v>
      </c>
      <c r="V21" s="2">
        <v>2</v>
      </c>
      <c r="W21" s="2">
        <v>2</v>
      </c>
      <c r="X21" s="2">
        <v>5</v>
      </c>
      <c r="Y21" s="2">
        <v>3</v>
      </c>
      <c r="Z21" s="2">
        <v>16</v>
      </c>
      <c r="AA21" s="2">
        <v>12.2</v>
      </c>
      <c r="AB21" s="2">
        <v>-8</v>
      </c>
      <c r="AC21" s="2">
        <v>35.5</v>
      </c>
    </row>
    <row r="22" spans="2:29" x14ac:dyDescent="0.25">
      <c r="E22" s="2">
        <v>17</v>
      </c>
      <c r="F22" s="2">
        <v>17</v>
      </c>
      <c r="G22" s="1">
        <v>41972</v>
      </c>
      <c r="H22" s="4">
        <v>1.5944444444444443</v>
      </c>
      <c r="I22" s="2">
        <v>9</v>
      </c>
      <c r="J22" s="2">
        <v>14</v>
      </c>
      <c r="K22" s="2">
        <v>0.64300000000000002</v>
      </c>
      <c r="L22" s="2">
        <v>4</v>
      </c>
      <c r="M22" s="2">
        <v>5</v>
      </c>
      <c r="N22" s="2">
        <v>0.8</v>
      </c>
      <c r="O22" s="2">
        <v>12</v>
      </c>
      <c r="P22" s="2">
        <v>13</v>
      </c>
      <c r="Q22" s="2">
        <v>0.92300000000000004</v>
      </c>
      <c r="R22" s="2">
        <v>2</v>
      </c>
      <c r="S22" s="2">
        <v>4</v>
      </c>
      <c r="T22" s="2">
        <v>6</v>
      </c>
      <c r="U22" s="2">
        <v>7</v>
      </c>
      <c r="V22" s="2">
        <v>4</v>
      </c>
      <c r="W22" s="2">
        <v>1</v>
      </c>
      <c r="X22" s="2">
        <v>5</v>
      </c>
      <c r="Y22" s="2">
        <v>4</v>
      </c>
      <c r="Z22" s="2">
        <v>34</v>
      </c>
      <c r="AA22" s="2">
        <v>33</v>
      </c>
      <c r="AB22" s="2">
        <v>15</v>
      </c>
      <c r="AC22" s="2">
        <v>61.5</v>
      </c>
    </row>
    <row r="23" spans="2:29" x14ac:dyDescent="0.25">
      <c r="E23" s="2">
        <v>18</v>
      </c>
      <c r="F23" s="2">
        <v>18</v>
      </c>
      <c r="G23" s="1">
        <v>41976</v>
      </c>
      <c r="H23" s="4">
        <v>1.1680555555555556</v>
      </c>
      <c r="I23" s="2">
        <v>6</v>
      </c>
      <c r="J23" s="2">
        <v>11</v>
      </c>
      <c r="K23" s="2">
        <v>0.54500000000000004</v>
      </c>
      <c r="L23" s="2">
        <v>2</v>
      </c>
      <c r="M23" s="2">
        <v>5</v>
      </c>
      <c r="N23" s="2">
        <v>0.4</v>
      </c>
      <c r="O23" s="2">
        <v>7</v>
      </c>
      <c r="P23" s="2">
        <v>8</v>
      </c>
      <c r="Q23" s="2">
        <v>0.875</v>
      </c>
      <c r="R23" s="2">
        <v>1</v>
      </c>
      <c r="S23" s="2">
        <v>3</v>
      </c>
      <c r="T23" s="2">
        <v>4</v>
      </c>
      <c r="U23" s="2">
        <v>4</v>
      </c>
      <c r="V23" s="2">
        <v>3</v>
      </c>
      <c r="W23" s="2">
        <v>1</v>
      </c>
      <c r="X23" s="2">
        <v>3</v>
      </c>
      <c r="Y23" s="2">
        <v>3</v>
      </c>
      <c r="Z23" s="2">
        <v>21</v>
      </c>
      <c r="AA23" s="2">
        <v>19.2</v>
      </c>
      <c r="AB23" s="2">
        <v>21</v>
      </c>
      <c r="AC23" s="2">
        <v>39.5</v>
      </c>
    </row>
    <row r="24" spans="2:29" x14ac:dyDescent="0.25">
      <c r="E24" s="2">
        <v>19</v>
      </c>
      <c r="F24" s="2">
        <v>19</v>
      </c>
      <c r="G24" s="1">
        <v>41978</v>
      </c>
      <c r="H24" s="4">
        <v>1.5243055555555556</v>
      </c>
      <c r="I24" s="2">
        <v>11</v>
      </c>
      <c r="J24" s="2">
        <v>17</v>
      </c>
      <c r="K24" s="2">
        <v>0.64700000000000002</v>
      </c>
      <c r="L24" s="2">
        <v>3</v>
      </c>
      <c r="M24" s="2">
        <v>5</v>
      </c>
      <c r="N24" s="2">
        <v>0.6</v>
      </c>
      <c r="O24" s="2">
        <v>13</v>
      </c>
      <c r="P24" s="2">
        <v>14</v>
      </c>
      <c r="Q24" s="2">
        <v>0.92900000000000005</v>
      </c>
      <c r="R24" s="2">
        <v>0</v>
      </c>
      <c r="S24" s="2">
        <v>4</v>
      </c>
      <c r="T24" s="2">
        <v>4</v>
      </c>
      <c r="U24" s="2">
        <v>6</v>
      </c>
      <c r="V24" s="2">
        <v>0</v>
      </c>
      <c r="W24" s="2">
        <v>0</v>
      </c>
      <c r="X24" s="2">
        <v>8</v>
      </c>
      <c r="Y24" s="2">
        <v>6</v>
      </c>
      <c r="Z24" s="2">
        <v>38</v>
      </c>
      <c r="AA24" s="2">
        <v>25.1</v>
      </c>
      <c r="AB24" s="2">
        <v>6</v>
      </c>
      <c r="AC24" s="2">
        <v>49.5</v>
      </c>
    </row>
    <row r="25" spans="2:29" x14ac:dyDescent="0.25">
      <c r="E25" s="2">
        <v>20</v>
      </c>
      <c r="F25" s="2">
        <v>20</v>
      </c>
      <c r="G25" s="1">
        <v>41979</v>
      </c>
      <c r="H25" s="4">
        <v>1.6326388888888888</v>
      </c>
      <c r="I25" s="2">
        <v>5</v>
      </c>
      <c r="J25" s="2">
        <v>21</v>
      </c>
      <c r="K25" s="2">
        <v>0.23799999999999999</v>
      </c>
      <c r="L25" s="2">
        <v>1</v>
      </c>
      <c r="M25" s="2">
        <v>9</v>
      </c>
      <c r="N25" s="2">
        <v>0.111</v>
      </c>
      <c r="O25" s="2">
        <v>4</v>
      </c>
      <c r="P25" s="2">
        <v>5</v>
      </c>
      <c r="Q25" s="2">
        <v>0.8</v>
      </c>
      <c r="R25" s="2">
        <v>1</v>
      </c>
      <c r="S25" s="2">
        <v>11</v>
      </c>
      <c r="T25" s="2">
        <v>12</v>
      </c>
      <c r="U25" s="2">
        <v>7</v>
      </c>
      <c r="V25" s="2">
        <v>2</v>
      </c>
      <c r="W25" s="2">
        <v>3</v>
      </c>
      <c r="X25" s="2">
        <v>6</v>
      </c>
      <c r="Y25" s="2">
        <v>1</v>
      </c>
      <c r="Z25" s="2">
        <v>15</v>
      </c>
      <c r="AA25" s="2">
        <v>8.5</v>
      </c>
      <c r="AB25" s="2">
        <v>4</v>
      </c>
      <c r="AC25" s="2">
        <v>49.5</v>
      </c>
    </row>
    <row r="26" spans="2:29" x14ac:dyDescent="0.25">
      <c r="E26" s="2">
        <v>21</v>
      </c>
      <c r="F26" s="2">
        <v>21</v>
      </c>
      <c r="G26" s="1">
        <v>41983</v>
      </c>
      <c r="H26" s="4">
        <v>1.6493055555555556</v>
      </c>
      <c r="I26" s="2">
        <v>14</v>
      </c>
      <c r="J26" s="2">
        <v>27</v>
      </c>
      <c r="K26" s="2">
        <v>0.51900000000000002</v>
      </c>
      <c r="L26" s="2">
        <v>3</v>
      </c>
      <c r="M26" s="2">
        <v>8</v>
      </c>
      <c r="N26" s="2">
        <v>0.375</v>
      </c>
      <c r="O26" s="2">
        <v>3</v>
      </c>
      <c r="P26" s="2">
        <v>4</v>
      </c>
      <c r="Q26" s="2">
        <v>0.75</v>
      </c>
      <c r="R26" s="2">
        <v>1</v>
      </c>
      <c r="S26" s="2">
        <v>6</v>
      </c>
      <c r="T26" s="2">
        <v>7</v>
      </c>
      <c r="U26" s="2">
        <v>4</v>
      </c>
      <c r="V26" s="2">
        <v>4</v>
      </c>
      <c r="W26" s="2">
        <v>0</v>
      </c>
      <c r="X26" s="2">
        <v>5</v>
      </c>
      <c r="Y26" s="2">
        <v>3</v>
      </c>
      <c r="Z26" s="2">
        <v>34</v>
      </c>
      <c r="AA26" s="2">
        <v>23.4</v>
      </c>
      <c r="AB26" s="2">
        <v>-5</v>
      </c>
      <c r="AC26" s="2">
        <v>55.8</v>
      </c>
    </row>
    <row r="27" spans="2:29" x14ac:dyDescent="0.25">
      <c r="E27" s="2">
        <v>22</v>
      </c>
      <c r="F27" s="2">
        <v>22</v>
      </c>
      <c r="G27" s="1">
        <v>41984</v>
      </c>
      <c r="H27" s="4">
        <v>1.997222222222222</v>
      </c>
      <c r="I27" s="2">
        <v>14</v>
      </c>
      <c r="J27" s="2">
        <v>32</v>
      </c>
      <c r="K27" s="2">
        <v>0.438</v>
      </c>
      <c r="L27" s="2">
        <v>3</v>
      </c>
      <c r="M27" s="2">
        <v>10</v>
      </c>
      <c r="N27" s="2">
        <v>0.3</v>
      </c>
      <c r="O27" s="2">
        <v>13</v>
      </c>
      <c r="P27" s="2">
        <v>15</v>
      </c>
      <c r="Q27" s="2">
        <v>0.86699999999999999</v>
      </c>
      <c r="R27" s="2">
        <v>0</v>
      </c>
      <c r="S27" s="2">
        <v>4</v>
      </c>
      <c r="T27" s="2">
        <v>4</v>
      </c>
      <c r="U27" s="2">
        <v>8</v>
      </c>
      <c r="V27" s="2">
        <v>3</v>
      </c>
      <c r="W27" s="2">
        <v>1</v>
      </c>
      <c r="X27" s="2">
        <v>2</v>
      </c>
      <c r="Y27" s="2">
        <v>2</v>
      </c>
      <c r="Z27" s="2">
        <v>44</v>
      </c>
      <c r="AA27" s="2">
        <v>34.1</v>
      </c>
      <c r="AB27" s="2">
        <v>12</v>
      </c>
      <c r="AC27" s="2">
        <v>69.5</v>
      </c>
    </row>
    <row r="28" spans="2:29" x14ac:dyDescent="0.25">
      <c r="E28" s="2">
        <v>23</v>
      </c>
      <c r="F28" s="2">
        <v>23</v>
      </c>
      <c r="G28" s="1">
        <v>41986</v>
      </c>
      <c r="H28" s="4">
        <v>1.5826388888888889</v>
      </c>
      <c r="I28" s="2">
        <v>7</v>
      </c>
      <c r="J28" s="2">
        <v>20</v>
      </c>
      <c r="K28" s="2">
        <v>0.35</v>
      </c>
      <c r="L28" s="2">
        <v>2</v>
      </c>
      <c r="M28" s="2">
        <v>5</v>
      </c>
      <c r="N28" s="2">
        <v>0.4</v>
      </c>
      <c r="O28" s="2">
        <v>8</v>
      </c>
      <c r="P28" s="2">
        <v>9</v>
      </c>
      <c r="Q28" s="2">
        <v>0.88900000000000001</v>
      </c>
      <c r="R28" s="2">
        <v>0</v>
      </c>
      <c r="S28" s="2">
        <v>10</v>
      </c>
      <c r="T28" s="2">
        <v>10</v>
      </c>
      <c r="U28" s="2">
        <v>10</v>
      </c>
      <c r="V28" s="2">
        <v>1</v>
      </c>
      <c r="W28" s="2">
        <v>2</v>
      </c>
      <c r="X28" s="2">
        <v>3</v>
      </c>
      <c r="Y28" s="2">
        <v>3</v>
      </c>
      <c r="Z28" s="2">
        <v>24</v>
      </c>
      <c r="AA28" s="2">
        <v>20.6</v>
      </c>
      <c r="AB28" s="2">
        <v>8</v>
      </c>
      <c r="AC28" s="2">
        <v>61.5</v>
      </c>
    </row>
    <row r="29" spans="2:29" x14ac:dyDescent="0.25">
      <c r="E29" s="2">
        <v>24</v>
      </c>
      <c r="F29" s="2">
        <v>24</v>
      </c>
      <c r="G29" s="1">
        <v>41990</v>
      </c>
      <c r="H29" s="4">
        <v>1.8715277777777777</v>
      </c>
      <c r="I29" s="2">
        <v>11</v>
      </c>
      <c r="J29" s="2">
        <v>21</v>
      </c>
      <c r="K29" s="2">
        <v>0.52400000000000002</v>
      </c>
      <c r="L29" s="2">
        <v>1</v>
      </c>
      <c r="M29" s="2">
        <v>7</v>
      </c>
      <c r="N29" s="2">
        <v>0.14299999999999999</v>
      </c>
      <c r="O29" s="2">
        <v>18</v>
      </c>
      <c r="P29" s="2">
        <v>21</v>
      </c>
      <c r="Q29" s="2">
        <v>0.85699999999999998</v>
      </c>
      <c r="R29" s="2">
        <v>1</v>
      </c>
      <c r="S29" s="2">
        <v>3</v>
      </c>
      <c r="T29" s="2">
        <v>4</v>
      </c>
      <c r="U29" s="2">
        <v>10</v>
      </c>
      <c r="V29" s="2">
        <v>2</v>
      </c>
      <c r="W29" s="2">
        <v>0</v>
      </c>
      <c r="X29" s="2">
        <v>4</v>
      </c>
      <c r="Y29" s="2">
        <v>2</v>
      </c>
      <c r="Z29" s="2">
        <v>41</v>
      </c>
      <c r="AA29" s="2">
        <v>35.299999999999997</v>
      </c>
      <c r="AB29" s="2">
        <v>12</v>
      </c>
      <c r="AC29" s="2">
        <v>65</v>
      </c>
    </row>
    <row r="30" spans="2:29" x14ac:dyDescent="0.25">
      <c r="E30" s="2">
        <v>25</v>
      </c>
      <c r="F30" s="2">
        <v>25</v>
      </c>
      <c r="G30" s="1">
        <v>41991</v>
      </c>
      <c r="H30" s="4">
        <v>1.4194444444444445</v>
      </c>
      <c r="I30" s="2">
        <v>8</v>
      </c>
      <c r="J30" s="2">
        <v>23</v>
      </c>
      <c r="K30" s="2">
        <v>0.34799999999999998</v>
      </c>
      <c r="L30" s="2">
        <v>2</v>
      </c>
      <c r="M30" s="2">
        <v>7</v>
      </c>
      <c r="N30" s="2">
        <v>0.28599999999999998</v>
      </c>
      <c r="O30" s="2">
        <v>3</v>
      </c>
      <c r="P30" s="2">
        <v>5</v>
      </c>
      <c r="Q30" s="2">
        <v>0.6</v>
      </c>
      <c r="R30" s="2">
        <v>2</v>
      </c>
      <c r="S30" s="2">
        <v>5</v>
      </c>
      <c r="T30" s="2">
        <v>7</v>
      </c>
      <c r="U30" s="2">
        <v>5</v>
      </c>
      <c r="V30" s="2">
        <v>0</v>
      </c>
      <c r="W30" s="2">
        <v>0</v>
      </c>
      <c r="X30" s="2">
        <v>4</v>
      </c>
      <c r="Y30" s="2">
        <v>4</v>
      </c>
      <c r="Z30" s="2">
        <v>21</v>
      </c>
      <c r="AA30" s="2">
        <v>8.1</v>
      </c>
      <c r="AB30" s="2">
        <v>-10</v>
      </c>
      <c r="AC30" s="2">
        <v>36.299999999999997</v>
      </c>
    </row>
    <row r="31" spans="2:29" x14ac:dyDescent="0.25">
      <c r="E31" s="2">
        <v>26</v>
      </c>
      <c r="F31" s="2">
        <v>26</v>
      </c>
      <c r="G31" s="1">
        <v>41993</v>
      </c>
      <c r="H31" s="4">
        <v>1.6326388888888888</v>
      </c>
      <c r="I31" s="2">
        <v>5</v>
      </c>
      <c r="J31" s="2">
        <v>16</v>
      </c>
      <c r="K31" s="2">
        <v>0.313</v>
      </c>
      <c r="L31" s="2">
        <v>2</v>
      </c>
      <c r="M31" s="2">
        <v>7</v>
      </c>
      <c r="N31" s="2">
        <v>0.28599999999999998</v>
      </c>
      <c r="O31" s="2">
        <v>6</v>
      </c>
      <c r="P31" s="2">
        <v>6</v>
      </c>
      <c r="Q31" s="2">
        <v>1</v>
      </c>
      <c r="R31" s="2">
        <v>1</v>
      </c>
      <c r="S31" s="2">
        <v>5</v>
      </c>
      <c r="T31" s="2">
        <v>6</v>
      </c>
      <c r="U31" s="2">
        <v>14</v>
      </c>
      <c r="V31" s="2">
        <v>1</v>
      </c>
      <c r="W31" s="2">
        <v>1</v>
      </c>
      <c r="X31" s="2">
        <v>3</v>
      </c>
      <c r="Y31" s="2">
        <v>5</v>
      </c>
      <c r="Z31" s="2">
        <v>18</v>
      </c>
      <c r="AA31" s="2">
        <v>17.5</v>
      </c>
      <c r="AB31" s="2">
        <v>1</v>
      </c>
      <c r="AC31" s="2">
        <v>51.5</v>
      </c>
    </row>
    <row r="32" spans="2:29" x14ac:dyDescent="0.25">
      <c r="E32" s="2">
        <v>27</v>
      </c>
      <c r="F32" s="2">
        <v>27</v>
      </c>
      <c r="G32" s="1">
        <v>41995</v>
      </c>
      <c r="H32" s="4">
        <v>1.3263888888888888</v>
      </c>
      <c r="I32" s="2">
        <v>14</v>
      </c>
      <c r="J32" s="2">
        <v>26</v>
      </c>
      <c r="K32" s="2">
        <v>0.53800000000000003</v>
      </c>
      <c r="L32" s="2">
        <v>4</v>
      </c>
      <c r="M32" s="2">
        <v>9</v>
      </c>
      <c r="N32" s="2">
        <v>0.44400000000000001</v>
      </c>
      <c r="O32" s="2">
        <v>12</v>
      </c>
      <c r="P32" s="2">
        <v>13</v>
      </c>
      <c r="Q32" s="2">
        <v>0.92300000000000004</v>
      </c>
      <c r="R32" s="2">
        <v>0</v>
      </c>
      <c r="S32" s="2">
        <v>3</v>
      </c>
      <c r="T32" s="2">
        <v>3</v>
      </c>
      <c r="U32" s="2">
        <v>7</v>
      </c>
      <c r="V32" s="2">
        <v>5</v>
      </c>
      <c r="W32" s="2">
        <v>0</v>
      </c>
      <c r="X32" s="2">
        <v>1</v>
      </c>
      <c r="Y32" s="2">
        <v>2</v>
      </c>
      <c r="Z32" s="2">
        <v>44</v>
      </c>
      <c r="AA32" s="2">
        <v>40</v>
      </c>
      <c r="AB32" s="2">
        <v>20</v>
      </c>
      <c r="AC32" s="2">
        <v>69.8</v>
      </c>
    </row>
    <row r="33" spans="5:29" x14ac:dyDescent="0.25">
      <c r="E33" s="2">
        <v>28</v>
      </c>
      <c r="F33" s="2">
        <v>28</v>
      </c>
      <c r="G33" s="1">
        <v>41999</v>
      </c>
      <c r="H33" s="4">
        <v>1.7243055555555555</v>
      </c>
      <c r="I33" s="2">
        <v>10</v>
      </c>
      <c r="J33" s="2">
        <v>17</v>
      </c>
      <c r="K33" s="2">
        <v>0.58799999999999997</v>
      </c>
      <c r="L33" s="2">
        <v>2</v>
      </c>
      <c r="M33" s="2">
        <v>4</v>
      </c>
      <c r="N33" s="2">
        <v>0.5</v>
      </c>
      <c r="O33" s="2">
        <v>10</v>
      </c>
      <c r="P33" s="2">
        <v>11</v>
      </c>
      <c r="Q33" s="2">
        <v>0.90900000000000003</v>
      </c>
      <c r="R33" s="2">
        <v>1</v>
      </c>
      <c r="S33" s="2">
        <v>7</v>
      </c>
      <c r="T33" s="2">
        <v>8</v>
      </c>
      <c r="U33" s="2">
        <v>10</v>
      </c>
      <c r="V33" s="2">
        <v>0</v>
      </c>
      <c r="W33" s="2">
        <v>3</v>
      </c>
      <c r="X33" s="2">
        <v>2</v>
      </c>
      <c r="Y33" s="2">
        <v>1</v>
      </c>
      <c r="Z33" s="2">
        <v>32</v>
      </c>
      <c r="AA33" s="2">
        <v>33.200000000000003</v>
      </c>
      <c r="AB33" s="2">
        <v>8</v>
      </c>
      <c r="AC33" s="2">
        <v>64.5</v>
      </c>
    </row>
    <row r="34" spans="5:29" x14ac:dyDescent="0.25">
      <c r="E34" s="2">
        <v>29</v>
      </c>
      <c r="F34" s="2">
        <v>29</v>
      </c>
      <c r="G34" s="1">
        <v>42001</v>
      </c>
      <c r="H34" s="4">
        <v>1.497222222222222</v>
      </c>
      <c r="I34" s="2">
        <v>10</v>
      </c>
      <c r="J34" s="2">
        <v>18</v>
      </c>
      <c r="K34" s="2">
        <v>0.55600000000000005</v>
      </c>
      <c r="L34" s="2">
        <v>3</v>
      </c>
      <c r="M34" s="2">
        <v>6</v>
      </c>
      <c r="N34" s="2">
        <v>0.5</v>
      </c>
      <c r="O34" s="2">
        <v>5</v>
      </c>
      <c r="P34" s="2">
        <v>6</v>
      </c>
      <c r="Q34" s="2">
        <v>0.83299999999999996</v>
      </c>
      <c r="R34" s="2">
        <v>1</v>
      </c>
      <c r="S34" s="2">
        <v>1</v>
      </c>
      <c r="T34" s="2">
        <v>2</v>
      </c>
      <c r="U34" s="2">
        <v>5</v>
      </c>
      <c r="V34" s="2">
        <v>2</v>
      </c>
      <c r="W34" s="2">
        <v>0</v>
      </c>
      <c r="X34" s="2">
        <v>9</v>
      </c>
      <c r="Y34" s="2">
        <v>5</v>
      </c>
      <c r="Z34" s="2">
        <v>28</v>
      </c>
      <c r="AA34" s="2">
        <v>14.5</v>
      </c>
      <c r="AB34" s="2">
        <v>-14</v>
      </c>
      <c r="AC34" s="2">
        <v>39</v>
      </c>
    </row>
    <row r="35" spans="5:29" x14ac:dyDescent="0.25">
      <c r="E35" s="2">
        <v>30</v>
      </c>
      <c r="F35" s="2">
        <v>30</v>
      </c>
      <c r="G35" s="1">
        <v>42002</v>
      </c>
      <c r="H35" s="4">
        <v>1.4847222222222223</v>
      </c>
      <c r="I35" s="2">
        <v>12</v>
      </c>
      <c r="J35" s="2">
        <v>23</v>
      </c>
      <c r="K35" s="2">
        <v>0.52200000000000002</v>
      </c>
      <c r="L35" s="2">
        <v>3</v>
      </c>
      <c r="M35" s="2">
        <v>8</v>
      </c>
      <c r="N35" s="2">
        <v>0.375</v>
      </c>
      <c r="O35" s="2">
        <v>6</v>
      </c>
      <c r="P35" s="2">
        <v>7</v>
      </c>
      <c r="Q35" s="2">
        <v>0.85699999999999998</v>
      </c>
      <c r="R35" s="2">
        <v>1</v>
      </c>
      <c r="S35" s="2">
        <v>5</v>
      </c>
      <c r="T35" s="2">
        <v>6</v>
      </c>
      <c r="U35" s="2">
        <v>4</v>
      </c>
      <c r="V35" s="2">
        <v>1</v>
      </c>
      <c r="W35" s="2">
        <v>0</v>
      </c>
      <c r="X35" s="2">
        <v>2</v>
      </c>
      <c r="Y35" s="2">
        <v>3</v>
      </c>
      <c r="Z35" s="2">
        <v>33</v>
      </c>
      <c r="AA35" s="2">
        <v>24.1</v>
      </c>
      <c r="AB35" s="2">
        <v>-13</v>
      </c>
      <c r="AC35" s="2">
        <v>49</v>
      </c>
    </row>
    <row r="36" spans="5:29" x14ac:dyDescent="0.25">
      <c r="E36" s="2">
        <v>31</v>
      </c>
      <c r="F36" s="2">
        <v>31</v>
      </c>
      <c r="G36" s="1">
        <v>42004</v>
      </c>
      <c r="H36" s="4">
        <v>1.3826388888888888</v>
      </c>
      <c r="I36" s="2">
        <v>12</v>
      </c>
      <c r="J36" s="2">
        <v>19</v>
      </c>
      <c r="K36" s="2">
        <v>0.63200000000000001</v>
      </c>
      <c r="L36" s="2">
        <v>8</v>
      </c>
      <c r="M36" s="2">
        <v>11</v>
      </c>
      <c r="N36" s="2">
        <v>0.72699999999999998</v>
      </c>
      <c r="O36" s="2">
        <v>4</v>
      </c>
      <c r="P36" s="2">
        <v>4</v>
      </c>
      <c r="Q36" s="2">
        <v>1</v>
      </c>
      <c r="R36" s="2">
        <v>0</v>
      </c>
      <c r="S36" s="2">
        <v>7</v>
      </c>
      <c r="T36" s="2">
        <v>7</v>
      </c>
      <c r="U36" s="2">
        <v>6</v>
      </c>
      <c r="V36" s="2">
        <v>2</v>
      </c>
      <c r="W36" s="2">
        <v>1</v>
      </c>
      <c r="X36" s="2">
        <v>1</v>
      </c>
      <c r="Y36" s="2">
        <v>1</v>
      </c>
      <c r="Z36" s="2">
        <v>36</v>
      </c>
      <c r="AA36" s="2">
        <v>35.1</v>
      </c>
      <c r="AB36" s="2">
        <v>16</v>
      </c>
      <c r="AC36" s="2">
        <v>63.3</v>
      </c>
    </row>
    <row r="37" spans="5:29" x14ac:dyDescent="0.25">
      <c r="E37" s="2">
        <v>32</v>
      </c>
      <c r="F37" s="2">
        <v>32</v>
      </c>
      <c r="G37" s="1">
        <v>42006</v>
      </c>
      <c r="H37" s="4">
        <v>1.0472222222222223</v>
      </c>
      <c r="I37" s="2">
        <v>5</v>
      </c>
      <c r="J37" s="2">
        <v>13</v>
      </c>
      <c r="K37" s="2">
        <v>0.38500000000000001</v>
      </c>
      <c r="L37" s="2">
        <v>1</v>
      </c>
      <c r="M37" s="2">
        <v>6</v>
      </c>
      <c r="N37" s="2">
        <v>0.16700000000000001</v>
      </c>
      <c r="O37" s="2">
        <v>0</v>
      </c>
      <c r="P37" s="2">
        <v>0</v>
      </c>
      <c r="R37" s="2">
        <v>1</v>
      </c>
      <c r="S37" s="2">
        <v>1</v>
      </c>
      <c r="T37" s="2">
        <v>2</v>
      </c>
      <c r="U37" s="2">
        <v>3</v>
      </c>
      <c r="V37" s="2">
        <v>2</v>
      </c>
      <c r="W37" s="2">
        <v>0</v>
      </c>
      <c r="X37" s="2">
        <v>5</v>
      </c>
      <c r="Y37" s="2">
        <v>3</v>
      </c>
      <c r="Z37" s="2">
        <v>11</v>
      </c>
      <c r="AA37" s="2">
        <v>2.8</v>
      </c>
      <c r="AB37" s="2">
        <v>-19</v>
      </c>
      <c r="AC37" s="2">
        <v>20</v>
      </c>
    </row>
    <row r="38" spans="5:29" x14ac:dyDescent="0.25">
      <c r="E38" s="2">
        <v>33</v>
      </c>
      <c r="F38" s="2">
        <v>33</v>
      </c>
      <c r="G38" s="1">
        <v>42007</v>
      </c>
      <c r="H38" s="4">
        <v>1.175</v>
      </c>
      <c r="I38" s="2">
        <v>9</v>
      </c>
      <c r="J38" s="2">
        <v>17</v>
      </c>
      <c r="K38" s="2">
        <v>0.52900000000000003</v>
      </c>
      <c r="L38" s="2">
        <v>3</v>
      </c>
      <c r="M38" s="2">
        <v>6</v>
      </c>
      <c r="N38" s="2">
        <v>0.5</v>
      </c>
      <c r="O38" s="2">
        <v>7</v>
      </c>
      <c r="P38" s="2">
        <v>7</v>
      </c>
      <c r="Q38" s="2">
        <v>1</v>
      </c>
      <c r="R38" s="2">
        <v>1</v>
      </c>
      <c r="S38" s="2">
        <v>4</v>
      </c>
      <c r="T38" s="2">
        <v>5</v>
      </c>
      <c r="U38" s="2">
        <v>2</v>
      </c>
      <c r="V38" s="2">
        <v>1</v>
      </c>
      <c r="W38" s="2">
        <v>0</v>
      </c>
      <c r="X38" s="2">
        <v>3</v>
      </c>
      <c r="Y38" s="2">
        <v>1</v>
      </c>
      <c r="Z38" s="2">
        <v>28</v>
      </c>
      <c r="AA38" s="2">
        <v>20.6</v>
      </c>
      <c r="AB38" s="2">
        <v>15</v>
      </c>
      <c r="AC38" s="2">
        <v>39.299999999999997</v>
      </c>
    </row>
    <row r="39" spans="5:29" x14ac:dyDescent="0.25">
      <c r="E39" s="2">
        <v>34</v>
      </c>
      <c r="F39" s="2">
        <v>34</v>
      </c>
      <c r="G39" s="1">
        <v>42009</v>
      </c>
      <c r="H39" s="4">
        <v>1.596527777777778</v>
      </c>
      <c r="I39" s="2">
        <v>7</v>
      </c>
      <c r="J39" s="2">
        <v>22</v>
      </c>
      <c r="K39" s="2">
        <v>0.318</v>
      </c>
      <c r="L39" s="2">
        <v>3</v>
      </c>
      <c r="M39" s="2">
        <v>8</v>
      </c>
      <c r="N39" s="2">
        <v>0.375</v>
      </c>
      <c r="O39" s="2">
        <v>3</v>
      </c>
      <c r="P39" s="2">
        <v>3</v>
      </c>
      <c r="Q39" s="2">
        <v>1</v>
      </c>
      <c r="R39" s="2">
        <v>0</v>
      </c>
      <c r="S39" s="2">
        <v>2</v>
      </c>
      <c r="T39" s="2">
        <v>2</v>
      </c>
      <c r="U39" s="2">
        <v>4</v>
      </c>
      <c r="V39" s="2">
        <v>1</v>
      </c>
      <c r="W39" s="2">
        <v>2</v>
      </c>
      <c r="X39" s="2">
        <v>2</v>
      </c>
      <c r="Y39" s="2">
        <v>4</v>
      </c>
      <c r="Z39" s="2">
        <v>20</v>
      </c>
      <c r="AA39" s="2">
        <v>9.6</v>
      </c>
      <c r="AB39" s="2">
        <v>-10</v>
      </c>
      <c r="AC39" s="2">
        <v>35</v>
      </c>
    </row>
    <row r="40" spans="5:29" x14ac:dyDescent="0.25">
      <c r="E40" s="2">
        <v>35</v>
      </c>
      <c r="F40" s="2">
        <v>35</v>
      </c>
      <c r="G40" s="1">
        <v>42011</v>
      </c>
      <c r="H40" s="4">
        <v>1.3756944444444443</v>
      </c>
      <c r="I40" s="2">
        <v>6</v>
      </c>
      <c r="J40" s="2">
        <v>18</v>
      </c>
      <c r="K40" s="2">
        <v>0.33300000000000002</v>
      </c>
      <c r="L40" s="2">
        <v>2</v>
      </c>
      <c r="M40" s="2">
        <v>7</v>
      </c>
      <c r="N40" s="2">
        <v>0.28599999999999998</v>
      </c>
      <c r="O40" s="2">
        <v>7</v>
      </c>
      <c r="P40" s="2">
        <v>7</v>
      </c>
      <c r="Q40" s="2">
        <v>1</v>
      </c>
      <c r="R40" s="2">
        <v>2</v>
      </c>
      <c r="S40" s="2">
        <v>5</v>
      </c>
      <c r="T40" s="2">
        <v>7</v>
      </c>
      <c r="U40" s="2">
        <v>9</v>
      </c>
      <c r="V40" s="2">
        <v>1</v>
      </c>
      <c r="W40" s="2">
        <v>0</v>
      </c>
      <c r="X40" s="2">
        <v>7</v>
      </c>
      <c r="Y40" s="2">
        <v>0</v>
      </c>
      <c r="Z40" s="2">
        <v>21</v>
      </c>
      <c r="AA40" s="2">
        <v>14</v>
      </c>
      <c r="AB40" s="2">
        <v>6</v>
      </c>
      <c r="AC40" s="2">
        <v>42.8</v>
      </c>
    </row>
    <row r="41" spans="5:29" x14ac:dyDescent="0.25">
      <c r="E41" s="2">
        <v>36</v>
      </c>
      <c r="F41" s="2">
        <v>36</v>
      </c>
      <c r="G41" s="1">
        <v>42012</v>
      </c>
      <c r="H41" s="4">
        <v>1.2777777777777779</v>
      </c>
      <c r="I41" s="2">
        <v>8</v>
      </c>
      <c r="J41" s="2">
        <v>17</v>
      </c>
      <c r="K41" s="2">
        <v>0.47099999999999997</v>
      </c>
      <c r="L41" s="2">
        <v>3</v>
      </c>
      <c r="M41" s="2">
        <v>7</v>
      </c>
      <c r="N41" s="2">
        <v>0.42899999999999999</v>
      </c>
      <c r="O41" s="2">
        <v>6</v>
      </c>
      <c r="P41" s="2">
        <v>6</v>
      </c>
      <c r="Q41" s="2">
        <v>1</v>
      </c>
      <c r="R41" s="2">
        <v>0</v>
      </c>
      <c r="S41" s="2">
        <v>4</v>
      </c>
      <c r="T41" s="2">
        <v>4</v>
      </c>
      <c r="U41" s="2">
        <v>9</v>
      </c>
      <c r="V41" s="2">
        <v>3</v>
      </c>
      <c r="W41" s="2">
        <v>0</v>
      </c>
      <c r="X41" s="2">
        <v>3</v>
      </c>
      <c r="Y41" s="2">
        <v>2</v>
      </c>
      <c r="Z41" s="2">
        <v>25</v>
      </c>
      <c r="AA41" s="2">
        <v>23</v>
      </c>
      <c r="AB41" s="2">
        <v>32</v>
      </c>
      <c r="AC41" s="2">
        <v>49.5</v>
      </c>
    </row>
    <row r="42" spans="5:29" x14ac:dyDescent="0.25">
      <c r="E42" s="2">
        <v>37</v>
      </c>
      <c r="F42" s="2">
        <v>37</v>
      </c>
      <c r="G42" s="1">
        <v>42014</v>
      </c>
      <c r="H42" s="4">
        <v>1.4284722222222221</v>
      </c>
      <c r="I42" s="2">
        <v>8</v>
      </c>
      <c r="J42" s="2">
        <v>14</v>
      </c>
      <c r="K42" s="2">
        <v>0.57099999999999995</v>
      </c>
      <c r="L42" s="2">
        <v>4</v>
      </c>
      <c r="M42" s="2">
        <v>8</v>
      </c>
      <c r="N42" s="2">
        <v>0.5</v>
      </c>
      <c r="O42" s="2">
        <v>10</v>
      </c>
      <c r="P42" s="2">
        <v>11</v>
      </c>
      <c r="Q42" s="2">
        <v>0.90900000000000003</v>
      </c>
      <c r="R42" s="2">
        <v>1</v>
      </c>
      <c r="S42" s="2">
        <v>2</v>
      </c>
      <c r="T42" s="2">
        <v>3</v>
      </c>
      <c r="U42" s="2">
        <v>5</v>
      </c>
      <c r="V42" s="2">
        <v>1</v>
      </c>
      <c r="W42" s="2">
        <v>1</v>
      </c>
      <c r="X42" s="2">
        <v>6</v>
      </c>
      <c r="Y42" s="2">
        <v>3</v>
      </c>
      <c r="Z42" s="2">
        <v>30</v>
      </c>
      <c r="AA42" s="2">
        <v>22.3</v>
      </c>
      <c r="AB42" s="2">
        <v>25</v>
      </c>
      <c r="AC42" s="2">
        <v>44.3</v>
      </c>
    </row>
    <row r="43" spans="5:29" x14ac:dyDescent="0.25">
      <c r="E43" s="2">
        <v>38</v>
      </c>
      <c r="F43" s="2">
        <v>38</v>
      </c>
      <c r="G43" s="1">
        <v>42016</v>
      </c>
      <c r="H43" s="4">
        <v>1.2409722222222224</v>
      </c>
      <c r="I43" s="2">
        <v>9</v>
      </c>
      <c r="J43" s="2">
        <v>13</v>
      </c>
      <c r="K43" s="2">
        <v>0.69199999999999995</v>
      </c>
      <c r="L43" s="2">
        <v>4</v>
      </c>
      <c r="M43" s="2">
        <v>7</v>
      </c>
      <c r="N43" s="2">
        <v>0.57099999999999995</v>
      </c>
      <c r="O43" s="2">
        <v>8</v>
      </c>
      <c r="P43" s="2">
        <v>8</v>
      </c>
      <c r="Q43" s="2">
        <v>1</v>
      </c>
      <c r="R43" s="2">
        <v>0</v>
      </c>
      <c r="S43" s="2">
        <v>3</v>
      </c>
      <c r="T43" s="2">
        <v>3</v>
      </c>
      <c r="U43" s="2">
        <v>6</v>
      </c>
      <c r="V43" s="2">
        <v>2</v>
      </c>
      <c r="W43" s="2">
        <v>0</v>
      </c>
      <c r="X43" s="2">
        <v>2</v>
      </c>
      <c r="Y43" s="2">
        <v>1</v>
      </c>
      <c r="Z43" s="2">
        <v>30</v>
      </c>
      <c r="AA43" s="2">
        <v>29.2</v>
      </c>
      <c r="AB43" s="2">
        <v>19</v>
      </c>
      <c r="AC43" s="2">
        <v>47.8</v>
      </c>
    </row>
    <row r="44" spans="5:29" x14ac:dyDescent="0.25">
      <c r="E44" s="2">
        <v>39</v>
      </c>
      <c r="F44" s="2">
        <v>39</v>
      </c>
      <c r="G44" s="1">
        <v>42018</v>
      </c>
      <c r="H44" s="4">
        <v>1.5819444444444446</v>
      </c>
      <c r="I44" s="2">
        <v>10</v>
      </c>
      <c r="J44" s="2">
        <v>16</v>
      </c>
      <c r="K44" s="2">
        <v>0.625</v>
      </c>
      <c r="L44" s="2">
        <v>1</v>
      </c>
      <c r="M44" s="2">
        <v>5</v>
      </c>
      <c r="N44" s="2">
        <v>0.2</v>
      </c>
      <c r="O44" s="2">
        <v>5</v>
      </c>
      <c r="P44" s="2">
        <v>6</v>
      </c>
      <c r="Q44" s="2">
        <v>0.83299999999999996</v>
      </c>
      <c r="R44" s="2">
        <v>2</v>
      </c>
      <c r="S44" s="2">
        <v>2</v>
      </c>
      <c r="T44" s="2">
        <v>4</v>
      </c>
      <c r="U44" s="2">
        <v>10</v>
      </c>
      <c r="V44" s="2">
        <v>5</v>
      </c>
      <c r="W44" s="2">
        <v>1</v>
      </c>
      <c r="X44" s="2">
        <v>7</v>
      </c>
      <c r="Y44" s="2">
        <v>4</v>
      </c>
      <c r="Z44" s="2">
        <v>26</v>
      </c>
      <c r="AA44" s="2">
        <v>24.5</v>
      </c>
      <c r="AB44" s="2">
        <v>-12</v>
      </c>
      <c r="AC44" s="2">
        <v>56.5</v>
      </c>
    </row>
    <row r="45" spans="5:29" x14ac:dyDescent="0.25">
      <c r="E45" s="2">
        <v>40</v>
      </c>
      <c r="F45" s="2">
        <v>40</v>
      </c>
      <c r="G45" s="1">
        <v>42019</v>
      </c>
      <c r="H45" s="4">
        <v>1.5569444444444445</v>
      </c>
      <c r="I45" s="2">
        <v>9</v>
      </c>
      <c r="J45" s="2">
        <v>15</v>
      </c>
      <c r="K45" s="2">
        <v>0.6</v>
      </c>
      <c r="L45" s="2">
        <v>6</v>
      </c>
      <c r="M45" s="2">
        <v>8</v>
      </c>
      <c r="N45" s="2">
        <v>0.75</v>
      </c>
      <c r="O45" s="2">
        <v>7</v>
      </c>
      <c r="P45" s="2">
        <v>9</v>
      </c>
      <c r="Q45" s="2">
        <v>0.77800000000000002</v>
      </c>
      <c r="R45" s="2">
        <v>1</v>
      </c>
      <c r="S45" s="2">
        <v>8</v>
      </c>
      <c r="T45" s="2">
        <v>9</v>
      </c>
      <c r="U45" s="2">
        <v>10</v>
      </c>
      <c r="V45" s="2">
        <v>1</v>
      </c>
      <c r="W45" s="2">
        <v>0</v>
      </c>
      <c r="X45" s="2">
        <v>2</v>
      </c>
      <c r="Y45" s="2">
        <v>3</v>
      </c>
      <c r="Z45" s="2">
        <v>31</v>
      </c>
      <c r="AA45" s="2">
        <v>31.2</v>
      </c>
      <c r="AB45" s="2">
        <v>23</v>
      </c>
      <c r="AC45" s="2">
        <v>62.8</v>
      </c>
    </row>
    <row r="46" spans="5:29" x14ac:dyDescent="0.25">
      <c r="E46" s="2">
        <v>41</v>
      </c>
      <c r="F46" s="2">
        <v>41</v>
      </c>
      <c r="G46" s="1">
        <v>42021</v>
      </c>
      <c r="H46" s="4">
        <v>1.2527777777777778</v>
      </c>
      <c r="I46" s="2">
        <v>4</v>
      </c>
      <c r="J46" s="2">
        <v>15</v>
      </c>
      <c r="K46" s="2">
        <v>0.26700000000000002</v>
      </c>
      <c r="L46" s="2">
        <v>0</v>
      </c>
      <c r="M46" s="2">
        <v>4</v>
      </c>
      <c r="N46" s="2">
        <v>0</v>
      </c>
      <c r="O46" s="2">
        <v>4</v>
      </c>
      <c r="P46" s="2">
        <v>7</v>
      </c>
      <c r="Q46" s="2">
        <v>0.57099999999999995</v>
      </c>
      <c r="R46" s="2">
        <v>1</v>
      </c>
      <c r="S46" s="2">
        <v>3</v>
      </c>
      <c r="T46" s="2">
        <v>4</v>
      </c>
      <c r="U46" s="2">
        <v>4</v>
      </c>
      <c r="V46" s="2">
        <v>1</v>
      </c>
      <c r="W46" s="2">
        <v>0</v>
      </c>
      <c r="X46" s="2">
        <v>3</v>
      </c>
      <c r="Y46" s="2">
        <v>5</v>
      </c>
      <c r="Z46" s="2">
        <v>12</v>
      </c>
      <c r="AA46" s="2">
        <v>2.2999999999999998</v>
      </c>
      <c r="AB46" s="2">
        <v>-16</v>
      </c>
      <c r="AC46" s="2">
        <v>23.5</v>
      </c>
    </row>
    <row r="47" spans="5:29" x14ac:dyDescent="0.25">
      <c r="E47" s="2">
        <v>42</v>
      </c>
      <c r="F47" s="2">
        <v>42</v>
      </c>
      <c r="G47" s="1">
        <v>42023</v>
      </c>
      <c r="H47" s="4">
        <v>1.6638888888888888</v>
      </c>
      <c r="I47" s="2">
        <v>12</v>
      </c>
      <c r="J47" s="2">
        <v>18</v>
      </c>
      <c r="K47" s="2">
        <v>0.66700000000000004</v>
      </c>
      <c r="L47" s="2">
        <v>7</v>
      </c>
      <c r="M47" s="2">
        <v>12</v>
      </c>
      <c r="N47" s="2">
        <v>0.58299999999999996</v>
      </c>
      <c r="O47" s="2">
        <v>14</v>
      </c>
      <c r="P47" s="2">
        <v>15</v>
      </c>
      <c r="Q47" s="2">
        <v>0.93300000000000005</v>
      </c>
      <c r="R47" s="2">
        <v>1</v>
      </c>
      <c r="S47" s="2">
        <v>0</v>
      </c>
      <c r="T47" s="2">
        <v>1</v>
      </c>
      <c r="U47" s="2">
        <v>7</v>
      </c>
      <c r="V47" s="2">
        <v>4</v>
      </c>
      <c r="W47" s="2">
        <v>1</v>
      </c>
      <c r="X47" s="2">
        <v>5</v>
      </c>
      <c r="Y47" s="2">
        <v>0</v>
      </c>
      <c r="Z47" s="2">
        <v>45</v>
      </c>
      <c r="AA47" s="2">
        <v>42.1</v>
      </c>
      <c r="AB47" s="2">
        <v>17</v>
      </c>
      <c r="AC47" s="2">
        <v>67.8</v>
      </c>
    </row>
    <row r="48" spans="5:29" x14ac:dyDescent="0.25">
      <c r="E48" s="2">
        <v>43</v>
      </c>
      <c r="F48" s="2">
        <v>43</v>
      </c>
      <c r="G48" s="1">
        <v>42025</v>
      </c>
      <c r="H48" s="4">
        <v>1.33125</v>
      </c>
      <c r="I48" s="2">
        <v>8</v>
      </c>
      <c r="J48" s="2">
        <v>18</v>
      </c>
      <c r="K48" s="2">
        <v>0.44400000000000001</v>
      </c>
      <c r="L48" s="2">
        <v>3</v>
      </c>
      <c r="M48" s="2">
        <v>6</v>
      </c>
      <c r="N48" s="2">
        <v>0.5</v>
      </c>
      <c r="O48" s="2">
        <v>14</v>
      </c>
      <c r="P48" s="2">
        <v>16</v>
      </c>
      <c r="Q48" s="2">
        <v>0.875</v>
      </c>
      <c r="R48" s="2">
        <v>2</v>
      </c>
      <c r="S48" s="2">
        <v>2</v>
      </c>
      <c r="T48" s="2">
        <v>4</v>
      </c>
      <c r="U48" s="2">
        <v>6</v>
      </c>
      <c r="V48" s="2">
        <v>2</v>
      </c>
      <c r="W48" s="2">
        <v>1</v>
      </c>
      <c r="X48" s="2">
        <v>2</v>
      </c>
      <c r="Y48" s="2">
        <v>2</v>
      </c>
      <c r="Z48" s="2">
        <v>33</v>
      </c>
      <c r="AA48" s="2">
        <v>28.9</v>
      </c>
      <c r="AB48" s="2">
        <v>-21</v>
      </c>
      <c r="AC48" s="2">
        <v>53.5</v>
      </c>
    </row>
    <row r="49" spans="5:29" x14ac:dyDescent="0.25">
      <c r="E49" s="2">
        <v>44</v>
      </c>
      <c r="F49" s="2">
        <v>44</v>
      </c>
      <c r="G49" s="1">
        <v>42027</v>
      </c>
      <c r="H49" s="4">
        <v>1.6583333333333332</v>
      </c>
      <c r="I49" s="2">
        <v>8</v>
      </c>
      <c r="J49" s="2">
        <v>18</v>
      </c>
      <c r="K49" s="2">
        <v>0.44400000000000001</v>
      </c>
      <c r="L49" s="2">
        <v>3</v>
      </c>
      <c r="M49" s="2">
        <v>6</v>
      </c>
      <c r="N49" s="2">
        <v>0.5</v>
      </c>
      <c r="O49" s="2">
        <v>14</v>
      </c>
      <c r="P49" s="2">
        <v>17</v>
      </c>
      <c r="Q49" s="2">
        <v>0.82399999999999995</v>
      </c>
      <c r="R49" s="2">
        <v>0</v>
      </c>
      <c r="S49" s="2">
        <v>6</v>
      </c>
      <c r="T49" s="2">
        <v>6</v>
      </c>
      <c r="U49" s="2">
        <v>10</v>
      </c>
      <c r="V49" s="2">
        <v>3</v>
      </c>
      <c r="W49" s="2">
        <v>1</v>
      </c>
      <c r="X49" s="2">
        <v>3</v>
      </c>
      <c r="Y49" s="2">
        <v>4</v>
      </c>
      <c r="Z49" s="2">
        <v>33</v>
      </c>
      <c r="AA49" s="2">
        <v>30.3</v>
      </c>
      <c r="AB49" s="2">
        <v>1</v>
      </c>
      <c r="AC49" s="2">
        <v>65</v>
      </c>
    </row>
    <row r="50" spans="5:29" x14ac:dyDescent="0.25">
      <c r="E50" s="2">
        <v>45</v>
      </c>
      <c r="F50" s="2">
        <v>45</v>
      </c>
      <c r="G50" s="1">
        <v>42029</v>
      </c>
      <c r="H50" s="4">
        <v>1.465972222222222</v>
      </c>
      <c r="I50" s="2">
        <v>12</v>
      </c>
      <c r="J50" s="2">
        <v>20</v>
      </c>
      <c r="K50" s="2">
        <v>0.6</v>
      </c>
      <c r="L50" s="2">
        <v>4</v>
      </c>
      <c r="M50" s="2">
        <v>11</v>
      </c>
      <c r="N50" s="2">
        <v>0.36399999999999999</v>
      </c>
      <c r="O50" s="2">
        <v>9</v>
      </c>
      <c r="P50" s="2">
        <v>10</v>
      </c>
      <c r="Q50" s="2">
        <v>0.9</v>
      </c>
      <c r="R50" s="2">
        <v>1</v>
      </c>
      <c r="S50" s="2">
        <v>7</v>
      </c>
      <c r="T50" s="2">
        <v>8</v>
      </c>
      <c r="U50" s="2">
        <v>5</v>
      </c>
      <c r="V50" s="2">
        <v>2</v>
      </c>
      <c r="W50" s="2">
        <v>0</v>
      </c>
      <c r="X50" s="2">
        <v>6</v>
      </c>
      <c r="Y50" s="2">
        <v>0</v>
      </c>
      <c r="Z50" s="2">
        <v>37</v>
      </c>
      <c r="AA50" s="2">
        <v>29.7</v>
      </c>
      <c r="AB50" s="2">
        <v>17</v>
      </c>
      <c r="AC50" s="2">
        <v>57.5</v>
      </c>
    </row>
    <row r="51" spans="5:29" x14ac:dyDescent="0.25">
      <c r="E51" s="2">
        <v>46</v>
      </c>
      <c r="F51" s="2">
        <v>46</v>
      </c>
      <c r="G51" s="1">
        <v>42032</v>
      </c>
      <c r="H51" s="4">
        <v>1.5680555555555555</v>
      </c>
      <c r="I51" s="2">
        <v>7</v>
      </c>
      <c r="J51" s="2">
        <v>14</v>
      </c>
      <c r="K51" s="2">
        <v>0.5</v>
      </c>
      <c r="L51" s="2">
        <v>1</v>
      </c>
      <c r="M51" s="2">
        <v>3</v>
      </c>
      <c r="N51" s="2">
        <v>0.33300000000000002</v>
      </c>
      <c r="O51" s="2">
        <v>2</v>
      </c>
      <c r="P51" s="2">
        <v>3</v>
      </c>
      <c r="Q51" s="2">
        <v>0.66700000000000004</v>
      </c>
      <c r="R51" s="2">
        <v>1</v>
      </c>
      <c r="S51" s="2">
        <v>4</v>
      </c>
      <c r="T51" s="2">
        <v>5</v>
      </c>
      <c r="U51" s="2">
        <v>8</v>
      </c>
      <c r="V51" s="2">
        <v>4</v>
      </c>
      <c r="W51" s="2">
        <v>0</v>
      </c>
      <c r="X51" s="2">
        <v>4</v>
      </c>
      <c r="Y51" s="2">
        <v>5</v>
      </c>
      <c r="Z51" s="2">
        <v>17</v>
      </c>
      <c r="AA51" s="2">
        <v>15.1</v>
      </c>
      <c r="AB51" s="2">
        <v>-1</v>
      </c>
      <c r="AC51" s="2">
        <v>41.8</v>
      </c>
    </row>
    <row r="52" spans="5:29" x14ac:dyDescent="0.25">
      <c r="E52" s="2">
        <v>47</v>
      </c>
      <c r="F52" s="2">
        <v>47</v>
      </c>
      <c r="G52" s="1">
        <v>42034</v>
      </c>
      <c r="H52" s="4">
        <v>1.6423611111111109</v>
      </c>
      <c r="I52" s="2">
        <v>4</v>
      </c>
      <c r="J52" s="2">
        <v>21</v>
      </c>
      <c r="K52" s="2">
        <v>0.19</v>
      </c>
      <c r="L52" s="2">
        <v>2</v>
      </c>
      <c r="M52" s="2">
        <v>7</v>
      </c>
      <c r="N52" s="2">
        <v>0.28599999999999998</v>
      </c>
      <c r="O52" s="2">
        <v>4</v>
      </c>
      <c r="P52" s="2">
        <v>5</v>
      </c>
      <c r="Q52" s="2">
        <v>0.8</v>
      </c>
      <c r="R52" s="2">
        <v>0</v>
      </c>
      <c r="S52" s="2">
        <v>6</v>
      </c>
      <c r="T52" s="2">
        <v>6</v>
      </c>
      <c r="U52" s="2">
        <v>7</v>
      </c>
      <c r="V52" s="2">
        <v>2</v>
      </c>
      <c r="W52" s="2">
        <v>0</v>
      </c>
      <c r="X52" s="2">
        <v>5</v>
      </c>
      <c r="Y52" s="2">
        <v>2</v>
      </c>
      <c r="Z52" s="2">
        <v>14</v>
      </c>
      <c r="AA52" s="2">
        <v>3.4</v>
      </c>
      <c r="AB52" s="2">
        <v>2</v>
      </c>
      <c r="AC52" s="2">
        <v>34.5</v>
      </c>
    </row>
    <row r="53" spans="5:29" x14ac:dyDescent="0.25">
      <c r="E53" s="2">
        <v>48</v>
      </c>
      <c r="F53" s="2">
        <v>48</v>
      </c>
      <c r="G53" s="1">
        <v>42035</v>
      </c>
      <c r="H53" s="4">
        <v>1.5194444444444446</v>
      </c>
      <c r="I53" s="2">
        <v>10</v>
      </c>
      <c r="J53" s="2">
        <v>17</v>
      </c>
      <c r="K53" s="2">
        <v>0.58799999999999997</v>
      </c>
      <c r="L53" s="2">
        <v>2</v>
      </c>
      <c r="M53" s="2">
        <v>4</v>
      </c>
      <c r="N53" s="2">
        <v>0.5</v>
      </c>
      <c r="O53" s="2">
        <v>4</v>
      </c>
      <c r="P53" s="2">
        <v>5</v>
      </c>
      <c r="Q53" s="2">
        <v>0.8</v>
      </c>
      <c r="R53" s="2">
        <v>0</v>
      </c>
      <c r="S53" s="2">
        <v>7</v>
      </c>
      <c r="T53" s="2">
        <v>7</v>
      </c>
      <c r="U53" s="2">
        <v>9</v>
      </c>
      <c r="V53" s="2">
        <v>2</v>
      </c>
      <c r="W53" s="2">
        <v>1</v>
      </c>
      <c r="X53" s="2">
        <v>4</v>
      </c>
      <c r="Y53" s="2">
        <v>1</v>
      </c>
      <c r="Z53" s="2">
        <v>26</v>
      </c>
      <c r="AA53" s="2">
        <v>24.4</v>
      </c>
      <c r="AB53" s="2">
        <v>0</v>
      </c>
      <c r="AC53" s="2">
        <v>53.3</v>
      </c>
    </row>
    <row r="54" spans="5:29" x14ac:dyDescent="0.25">
      <c r="E54" s="2">
        <v>49</v>
      </c>
      <c r="F54" s="2">
        <v>49</v>
      </c>
      <c r="G54" s="1">
        <v>42039</v>
      </c>
      <c r="H54" s="4">
        <v>1.5125</v>
      </c>
      <c r="I54" s="2">
        <v>9</v>
      </c>
      <c r="J54" s="2">
        <v>20</v>
      </c>
      <c r="K54" s="2">
        <v>0.45</v>
      </c>
      <c r="L54" s="2">
        <v>3</v>
      </c>
      <c r="M54" s="2">
        <v>5</v>
      </c>
      <c r="N54" s="2">
        <v>0.6</v>
      </c>
      <c r="O54" s="2">
        <v>6</v>
      </c>
      <c r="P54" s="2">
        <v>6</v>
      </c>
      <c r="Q54" s="2">
        <v>1</v>
      </c>
      <c r="R54" s="2">
        <v>1</v>
      </c>
      <c r="S54" s="2">
        <v>2</v>
      </c>
      <c r="T54" s="2">
        <v>3</v>
      </c>
      <c r="U54" s="2">
        <v>4</v>
      </c>
      <c r="V54" s="2">
        <v>1</v>
      </c>
      <c r="W54" s="2">
        <v>2</v>
      </c>
      <c r="X54" s="2">
        <v>2</v>
      </c>
      <c r="Y54" s="2">
        <v>2</v>
      </c>
      <c r="Z54" s="2">
        <v>27</v>
      </c>
      <c r="AA54" s="2">
        <v>20.3</v>
      </c>
      <c r="AB54" s="2">
        <v>0</v>
      </c>
      <c r="AC54" s="2">
        <v>43.3</v>
      </c>
    </row>
    <row r="55" spans="5:29" x14ac:dyDescent="0.25">
      <c r="E55" s="2">
        <v>50</v>
      </c>
      <c r="F55" s="2">
        <v>50</v>
      </c>
      <c r="G55" s="1">
        <v>42041</v>
      </c>
      <c r="H55" s="4">
        <v>1.6763888888888889</v>
      </c>
      <c r="I55" s="2">
        <v>9</v>
      </c>
      <c r="J55" s="2">
        <v>14</v>
      </c>
      <c r="K55" s="2">
        <v>0.64300000000000002</v>
      </c>
      <c r="L55" s="2">
        <v>3</v>
      </c>
      <c r="M55" s="2">
        <v>6</v>
      </c>
      <c r="N55" s="2">
        <v>0.5</v>
      </c>
      <c r="O55" s="2">
        <v>12</v>
      </c>
      <c r="P55" s="2">
        <v>17</v>
      </c>
      <c r="Q55" s="2">
        <v>0.70599999999999996</v>
      </c>
      <c r="R55" s="2">
        <v>0</v>
      </c>
      <c r="S55" s="2">
        <v>3</v>
      </c>
      <c r="T55" s="2">
        <v>3</v>
      </c>
      <c r="U55" s="2">
        <v>5</v>
      </c>
      <c r="V55" s="2">
        <v>1</v>
      </c>
      <c r="W55" s="2">
        <v>0</v>
      </c>
      <c r="X55" s="2">
        <v>3</v>
      </c>
      <c r="Y55" s="2">
        <v>1</v>
      </c>
      <c r="Z55" s="2">
        <v>33</v>
      </c>
      <c r="AA55" s="2">
        <v>26.8</v>
      </c>
      <c r="AB55" s="2">
        <v>9</v>
      </c>
      <c r="AC55" s="2">
        <v>46.3</v>
      </c>
    </row>
    <row r="56" spans="5:29" x14ac:dyDescent="0.25">
      <c r="E56" s="2">
        <v>51</v>
      </c>
      <c r="F56" s="2">
        <v>51</v>
      </c>
      <c r="G56" s="1">
        <v>42043</v>
      </c>
      <c r="H56" s="4">
        <v>1.6597222222222223</v>
      </c>
      <c r="I56" s="2">
        <v>11</v>
      </c>
      <c r="J56" s="2">
        <v>25</v>
      </c>
      <c r="K56" s="2">
        <v>0.44</v>
      </c>
      <c r="L56" s="2">
        <v>4</v>
      </c>
      <c r="M56" s="2">
        <v>10</v>
      </c>
      <c r="N56" s="2">
        <v>0.4</v>
      </c>
      <c r="O56" s="2">
        <v>19</v>
      </c>
      <c r="P56" s="2">
        <v>23</v>
      </c>
      <c r="Q56" s="2">
        <v>0.82599999999999996</v>
      </c>
      <c r="R56" s="2">
        <v>4</v>
      </c>
      <c r="S56" s="2">
        <v>5</v>
      </c>
      <c r="T56" s="2">
        <v>9</v>
      </c>
      <c r="U56" s="2">
        <v>8</v>
      </c>
      <c r="V56" s="2">
        <v>2</v>
      </c>
      <c r="W56" s="2">
        <v>0</v>
      </c>
      <c r="X56" s="2">
        <v>4</v>
      </c>
      <c r="Y56" s="2">
        <v>2</v>
      </c>
      <c r="Z56" s="2">
        <v>45</v>
      </c>
      <c r="AA56" s="2">
        <v>37.4</v>
      </c>
      <c r="AB56" s="2">
        <v>-5</v>
      </c>
      <c r="AC56" s="2">
        <v>72.3</v>
      </c>
    </row>
    <row r="57" spans="5:29" x14ac:dyDescent="0.25">
      <c r="E57" s="2">
        <v>52</v>
      </c>
      <c r="F57" s="2">
        <v>52</v>
      </c>
      <c r="G57" s="1">
        <v>42045</v>
      </c>
      <c r="H57" s="4">
        <v>1.7770833333333333</v>
      </c>
      <c r="I57" s="2">
        <v>13</v>
      </c>
      <c r="J57" s="2">
        <v>23</v>
      </c>
      <c r="K57" s="2">
        <v>0.56499999999999995</v>
      </c>
      <c r="L57" s="2">
        <v>3</v>
      </c>
      <c r="M57" s="2">
        <v>7</v>
      </c>
      <c r="N57" s="2">
        <v>0.42899999999999999</v>
      </c>
      <c r="O57" s="2">
        <v>11</v>
      </c>
      <c r="P57" s="2">
        <v>14</v>
      </c>
      <c r="Q57" s="2">
        <v>0.78600000000000003</v>
      </c>
      <c r="R57" s="2">
        <v>3</v>
      </c>
      <c r="S57" s="2">
        <v>9</v>
      </c>
      <c r="T57" s="2">
        <v>12</v>
      </c>
      <c r="U57" s="2">
        <v>9</v>
      </c>
      <c r="V57" s="2">
        <v>3</v>
      </c>
      <c r="W57" s="2">
        <v>1</v>
      </c>
      <c r="X57" s="2">
        <v>5</v>
      </c>
      <c r="Y57" s="2">
        <v>1</v>
      </c>
      <c r="Z57" s="2">
        <v>40</v>
      </c>
      <c r="AA57" s="2">
        <v>37.299999999999997</v>
      </c>
      <c r="AB57" s="2">
        <v>15</v>
      </c>
      <c r="AC57" s="2">
        <v>77</v>
      </c>
    </row>
    <row r="58" spans="5:29" x14ac:dyDescent="0.25">
      <c r="E58" s="2">
        <v>53</v>
      </c>
      <c r="F58" s="2">
        <v>53</v>
      </c>
      <c r="G58" s="1">
        <v>42046</v>
      </c>
      <c r="H58" s="4">
        <v>1.4986111111111111</v>
      </c>
      <c r="I58" s="2">
        <v>3</v>
      </c>
      <c r="J58" s="2">
        <v>12</v>
      </c>
      <c r="K58" s="2">
        <v>0.25</v>
      </c>
      <c r="L58" s="2">
        <v>0</v>
      </c>
      <c r="M58" s="2">
        <v>7</v>
      </c>
      <c r="N58" s="2">
        <v>0</v>
      </c>
      <c r="O58" s="2">
        <v>3</v>
      </c>
      <c r="P58" s="2">
        <v>5</v>
      </c>
      <c r="Q58" s="2">
        <v>0.6</v>
      </c>
      <c r="R58" s="2">
        <v>0</v>
      </c>
      <c r="S58" s="2">
        <v>5</v>
      </c>
      <c r="T58" s="2">
        <v>5</v>
      </c>
      <c r="U58" s="2">
        <v>6</v>
      </c>
      <c r="V58" s="2">
        <v>3</v>
      </c>
      <c r="W58" s="2">
        <v>0</v>
      </c>
      <c r="X58" s="2">
        <v>5</v>
      </c>
      <c r="Y58" s="2">
        <v>4</v>
      </c>
      <c r="Z58" s="2">
        <v>9</v>
      </c>
      <c r="AA58" s="2">
        <v>3.1</v>
      </c>
      <c r="AB58" s="2">
        <v>-6</v>
      </c>
      <c r="AC58" s="2">
        <v>27.8</v>
      </c>
    </row>
    <row r="59" spans="5:29" x14ac:dyDescent="0.25">
      <c r="E59" s="2">
        <v>54</v>
      </c>
      <c r="F59" s="2">
        <v>54</v>
      </c>
      <c r="G59" s="1">
        <v>42055</v>
      </c>
      <c r="H59" s="4">
        <v>1.5555555555555556</v>
      </c>
      <c r="I59" s="2">
        <v>6</v>
      </c>
      <c r="J59" s="2">
        <v>14</v>
      </c>
      <c r="K59" s="2">
        <v>0.42899999999999999</v>
      </c>
      <c r="L59" s="2">
        <v>3</v>
      </c>
      <c r="M59" s="2">
        <v>5</v>
      </c>
      <c r="N59" s="2">
        <v>0.6</v>
      </c>
      <c r="O59" s="2">
        <v>11</v>
      </c>
      <c r="P59" s="2">
        <v>13</v>
      </c>
      <c r="Q59" s="2">
        <v>0.84599999999999997</v>
      </c>
      <c r="R59" s="2">
        <v>1</v>
      </c>
      <c r="S59" s="2">
        <v>6</v>
      </c>
      <c r="T59" s="2">
        <v>7</v>
      </c>
      <c r="U59" s="2">
        <v>5</v>
      </c>
      <c r="V59" s="2">
        <v>2</v>
      </c>
      <c r="W59" s="2">
        <v>0</v>
      </c>
      <c r="X59" s="2">
        <v>6</v>
      </c>
      <c r="Y59" s="2">
        <v>5</v>
      </c>
      <c r="Z59" s="2">
        <v>26</v>
      </c>
      <c r="AA59" s="2">
        <v>17.8</v>
      </c>
      <c r="AB59" s="2">
        <v>-10</v>
      </c>
      <c r="AC59" s="2">
        <v>44.8</v>
      </c>
    </row>
    <row r="60" spans="5:29" x14ac:dyDescent="0.25">
      <c r="E60" s="2">
        <v>55</v>
      </c>
      <c r="F60" s="2">
        <v>55</v>
      </c>
      <c r="G60" s="1">
        <v>42056</v>
      </c>
      <c r="H60" s="4">
        <v>1.2208333333333334</v>
      </c>
      <c r="I60" s="2">
        <v>5</v>
      </c>
      <c r="J60" s="2">
        <v>12</v>
      </c>
      <c r="K60" s="2">
        <v>0.41699999999999998</v>
      </c>
      <c r="L60" s="2">
        <v>2</v>
      </c>
      <c r="M60" s="2">
        <v>6</v>
      </c>
      <c r="N60" s="2">
        <v>0.33300000000000002</v>
      </c>
      <c r="O60" s="2">
        <v>8</v>
      </c>
      <c r="P60" s="2">
        <v>10</v>
      </c>
      <c r="Q60" s="2">
        <v>0.8</v>
      </c>
      <c r="R60" s="2">
        <v>0</v>
      </c>
      <c r="S60" s="2">
        <v>5</v>
      </c>
      <c r="T60" s="2">
        <v>5</v>
      </c>
      <c r="U60" s="2">
        <v>7</v>
      </c>
      <c r="V60" s="2">
        <v>2</v>
      </c>
      <c r="W60" s="2">
        <v>0</v>
      </c>
      <c r="X60" s="2">
        <v>5</v>
      </c>
      <c r="Y60" s="2">
        <v>2</v>
      </c>
      <c r="Z60" s="2">
        <v>20</v>
      </c>
      <c r="AA60" s="2">
        <v>15.4</v>
      </c>
      <c r="AB60" s="2">
        <v>9</v>
      </c>
      <c r="AC60" s="2">
        <v>39.299999999999997</v>
      </c>
    </row>
    <row r="61" spans="5:29" x14ac:dyDescent="0.25">
      <c r="E61" s="2">
        <v>56</v>
      </c>
      <c r="F61" s="2">
        <v>56</v>
      </c>
      <c r="G61" s="1">
        <v>42058</v>
      </c>
      <c r="H61" s="4">
        <v>1.6104166666666666</v>
      </c>
      <c r="I61" s="2">
        <v>7</v>
      </c>
      <c r="J61" s="2">
        <v>20</v>
      </c>
      <c r="K61" s="2">
        <v>0.35</v>
      </c>
      <c r="L61" s="2">
        <v>5</v>
      </c>
      <c r="M61" s="2">
        <v>11</v>
      </c>
      <c r="N61" s="2">
        <v>0.45500000000000002</v>
      </c>
      <c r="O61" s="2">
        <v>12</v>
      </c>
      <c r="P61" s="2">
        <v>15</v>
      </c>
      <c r="Q61" s="2">
        <v>0.8</v>
      </c>
      <c r="R61" s="2">
        <v>1</v>
      </c>
      <c r="S61" s="2">
        <v>10</v>
      </c>
      <c r="T61" s="2">
        <v>11</v>
      </c>
      <c r="U61" s="2">
        <v>10</v>
      </c>
      <c r="V61" s="2">
        <v>1</v>
      </c>
      <c r="W61" s="2">
        <v>4</v>
      </c>
      <c r="X61" s="2">
        <v>3</v>
      </c>
      <c r="Y61" s="2">
        <v>3</v>
      </c>
      <c r="Z61" s="2">
        <v>31</v>
      </c>
      <c r="AA61" s="2">
        <v>28.9</v>
      </c>
      <c r="AB61" s="2">
        <v>14</v>
      </c>
      <c r="AC61" s="2">
        <v>75.3</v>
      </c>
    </row>
    <row r="62" spans="5:29" x14ac:dyDescent="0.25">
      <c r="E62" s="2">
        <v>57</v>
      </c>
      <c r="F62" s="2">
        <v>57</v>
      </c>
      <c r="G62" s="1">
        <v>42060</v>
      </c>
      <c r="H62" s="4">
        <v>1.5201388888888889</v>
      </c>
      <c r="I62" s="2">
        <v>4</v>
      </c>
      <c r="J62" s="2">
        <v>13</v>
      </c>
      <c r="K62" s="2">
        <v>0.308</v>
      </c>
      <c r="L62" s="2">
        <v>3</v>
      </c>
      <c r="M62" s="2">
        <v>9</v>
      </c>
      <c r="N62" s="2">
        <v>0.33300000000000002</v>
      </c>
      <c r="O62" s="2">
        <v>10</v>
      </c>
      <c r="P62" s="2">
        <v>12</v>
      </c>
      <c r="Q62" s="2">
        <v>0.83299999999999996</v>
      </c>
      <c r="R62" s="2">
        <v>0</v>
      </c>
      <c r="S62" s="2">
        <v>4</v>
      </c>
      <c r="T62" s="2">
        <v>4</v>
      </c>
      <c r="U62" s="2">
        <v>10</v>
      </c>
      <c r="V62" s="2">
        <v>0</v>
      </c>
      <c r="W62" s="2">
        <v>0</v>
      </c>
      <c r="X62" s="2">
        <v>3</v>
      </c>
      <c r="Y62" s="2">
        <v>1</v>
      </c>
      <c r="Z62" s="2">
        <v>21</v>
      </c>
      <c r="AA62" s="2">
        <v>17.5</v>
      </c>
      <c r="AB62" s="2">
        <v>-6</v>
      </c>
      <c r="AC62" s="2">
        <v>42.5</v>
      </c>
    </row>
    <row r="63" spans="5:29" x14ac:dyDescent="0.25">
      <c r="E63" s="2">
        <v>58</v>
      </c>
      <c r="F63" s="2">
        <v>58</v>
      </c>
      <c r="G63" s="1">
        <v>42062</v>
      </c>
      <c r="H63" s="4">
        <v>1.5972222222222223</v>
      </c>
      <c r="I63" s="2">
        <v>4</v>
      </c>
      <c r="J63" s="2">
        <v>15</v>
      </c>
      <c r="K63" s="2">
        <v>0.26700000000000002</v>
      </c>
      <c r="L63" s="2">
        <v>0</v>
      </c>
      <c r="M63" s="2">
        <v>4</v>
      </c>
      <c r="N63" s="2">
        <v>0</v>
      </c>
      <c r="O63" s="2">
        <v>7</v>
      </c>
      <c r="P63" s="2">
        <v>7</v>
      </c>
      <c r="Q63" s="2">
        <v>1</v>
      </c>
      <c r="R63" s="2">
        <v>0</v>
      </c>
      <c r="S63" s="2">
        <v>5</v>
      </c>
      <c r="T63" s="2">
        <v>5</v>
      </c>
      <c r="U63" s="2">
        <v>12</v>
      </c>
      <c r="V63" s="2">
        <v>1</v>
      </c>
      <c r="W63" s="2">
        <v>0</v>
      </c>
      <c r="X63" s="2">
        <v>4</v>
      </c>
      <c r="Y63" s="2">
        <v>3</v>
      </c>
      <c r="Z63" s="2">
        <v>15</v>
      </c>
      <c r="AA63" s="2">
        <v>11.8</v>
      </c>
      <c r="AB63" s="2">
        <v>3</v>
      </c>
      <c r="AC63" s="2">
        <v>40.799999999999997</v>
      </c>
    </row>
    <row r="64" spans="5:29" x14ac:dyDescent="0.25">
      <c r="E64" s="2">
        <v>59</v>
      </c>
      <c r="F64" s="2">
        <v>59</v>
      </c>
      <c r="G64" s="1">
        <v>42064</v>
      </c>
      <c r="H64" s="4">
        <v>1.7645833333333334</v>
      </c>
      <c r="I64" s="2">
        <v>8</v>
      </c>
      <c r="J64" s="2">
        <v>18</v>
      </c>
      <c r="K64" s="2">
        <v>0.44400000000000001</v>
      </c>
      <c r="L64" s="2">
        <v>2</v>
      </c>
      <c r="M64" s="2">
        <v>6</v>
      </c>
      <c r="N64" s="2">
        <v>0.33300000000000002</v>
      </c>
      <c r="O64" s="2">
        <v>15</v>
      </c>
      <c r="P64" s="2">
        <v>18</v>
      </c>
      <c r="Q64" s="2">
        <v>0.83299999999999996</v>
      </c>
      <c r="R64" s="2">
        <v>2</v>
      </c>
      <c r="S64" s="2">
        <v>6</v>
      </c>
      <c r="T64" s="2">
        <v>8</v>
      </c>
      <c r="U64" s="2">
        <v>5</v>
      </c>
      <c r="V64" s="2">
        <v>3</v>
      </c>
      <c r="W64" s="2">
        <v>2</v>
      </c>
      <c r="X64" s="2">
        <v>5</v>
      </c>
      <c r="Y64" s="2">
        <v>3</v>
      </c>
      <c r="Z64" s="2">
        <v>33</v>
      </c>
      <c r="AA64" s="2">
        <v>27.3</v>
      </c>
      <c r="AB64" s="2">
        <v>14</v>
      </c>
      <c r="AC64" s="2">
        <v>59</v>
      </c>
    </row>
    <row r="65" spans="5:29" x14ac:dyDescent="0.25">
      <c r="E65" s="2">
        <v>61</v>
      </c>
      <c r="F65" s="2">
        <v>60</v>
      </c>
      <c r="G65" s="1">
        <v>42067</v>
      </c>
      <c r="H65" s="4">
        <v>1.7249999999999999</v>
      </c>
      <c r="I65" s="2">
        <v>7</v>
      </c>
      <c r="J65" s="2">
        <v>16</v>
      </c>
      <c r="K65" s="2">
        <v>0.438</v>
      </c>
      <c r="L65" s="2">
        <v>2</v>
      </c>
      <c r="M65" s="2">
        <v>7</v>
      </c>
      <c r="N65" s="2">
        <v>0.28599999999999998</v>
      </c>
      <c r="O65" s="2">
        <v>2</v>
      </c>
      <c r="P65" s="2">
        <v>2</v>
      </c>
      <c r="Q65" s="2">
        <v>1</v>
      </c>
      <c r="R65" s="2">
        <v>1</v>
      </c>
      <c r="S65" s="2">
        <v>3</v>
      </c>
      <c r="T65" s="2">
        <v>4</v>
      </c>
      <c r="U65" s="2">
        <v>13</v>
      </c>
      <c r="V65" s="2">
        <v>1</v>
      </c>
      <c r="W65" s="2">
        <v>2</v>
      </c>
      <c r="X65" s="2">
        <v>3</v>
      </c>
      <c r="Y65" s="2">
        <v>1</v>
      </c>
      <c r="Z65" s="2">
        <v>18</v>
      </c>
      <c r="AA65" s="2">
        <v>19.3</v>
      </c>
      <c r="AB65" s="2">
        <v>9</v>
      </c>
      <c r="AC65" s="2">
        <v>49.5</v>
      </c>
    </row>
    <row r="66" spans="5:29" x14ac:dyDescent="0.25">
      <c r="E66" s="2">
        <v>62</v>
      </c>
      <c r="F66" s="2">
        <v>61</v>
      </c>
      <c r="G66" s="1">
        <v>42069</v>
      </c>
      <c r="H66" s="4">
        <v>1.5736111111111111</v>
      </c>
      <c r="I66" s="2">
        <v>10</v>
      </c>
      <c r="J66" s="2">
        <v>21</v>
      </c>
      <c r="K66" s="2">
        <v>0.47599999999999998</v>
      </c>
      <c r="L66" s="2">
        <v>2</v>
      </c>
      <c r="M66" s="2">
        <v>6</v>
      </c>
      <c r="N66" s="2">
        <v>0.33300000000000002</v>
      </c>
      <c r="O66" s="2">
        <v>16</v>
      </c>
      <c r="P66" s="2">
        <v>18</v>
      </c>
      <c r="Q66" s="2">
        <v>0.88900000000000001</v>
      </c>
      <c r="R66" s="2">
        <v>1</v>
      </c>
      <c r="S66" s="2">
        <v>11</v>
      </c>
      <c r="T66" s="2">
        <v>12</v>
      </c>
      <c r="U66" s="2">
        <v>12</v>
      </c>
      <c r="V66" s="2">
        <v>1</v>
      </c>
      <c r="W66" s="2">
        <v>0</v>
      </c>
      <c r="X66" s="2">
        <v>7</v>
      </c>
      <c r="Y66" s="2">
        <v>1</v>
      </c>
      <c r="Z66" s="2">
        <v>38</v>
      </c>
      <c r="AA66" s="2">
        <v>32.5</v>
      </c>
      <c r="AB66" s="2">
        <v>28</v>
      </c>
      <c r="AC66" s="2">
        <v>75</v>
      </c>
    </row>
    <row r="67" spans="5:29" x14ac:dyDescent="0.25">
      <c r="E67" s="2">
        <v>63</v>
      </c>
      <c r="F67" s="2">
        <v>62</v>
      </c>
      <c r="G67" s="1">
        <v>42070</v>
      </c>
      <c r="H67" s="4">
        <v>1.5201388888888889</v>
      </c>
      <c r="I67" s="2">
        <v>8</v>
      </c>
      <c r="J67" s="2">
        <v>19</v>
      </c>
      <c r="K67" s="2">
        <v>0.42099999999999999</v>
      </c>
      <c r="L67" s="2">
        <v>2</v>
      </c>
      <c r="M67" s="2">
        <v>4</v>
      </c>
      <c r="N67" s="2">
        <v>0.5</v>
      </c>
      <c r="O67" s="2">
        <v>10</v>
      </c>
      <c r="P67" s="2">
        <v>11</v>
      </c>
      <c r="Q67" s="2">
        <v>0.90900000000000003</v>
      </c>
      <c r="R67" s="2">
        <v>1</v>
      </c>
      <c r="S67" s="2">
        <v>3</v>
      </c>
      <c r="T67" s="2">
        <v>4</v>
      </c>
      <c r="U67" s="2">
        <v>7</v>
      </c>
      <c r="V67" s="2">
        <v>2</v>
      </c>
      <c r="W67" s="2">
        <v>0</v>
      </c>
      <c r="X67" s="2">
        <v>4</v>
      </c>
      <c r="Y67" s="2">
        <v>5</v>
      </c>
      <c r="Z67" s="2">
        <v>28</v>
      </c>
      <c r="AA67" s="2">
        <v>20</v>
      </c>
      <c r="AB67" s="2">
        <v>6</v>
      </c>
      <c r="AC67" s="2">
        <v>46.5</v>
      </c>
    </row>
    <row r="68" spans="5:29" x14ac:dyDescent="0.25">
      <c r="E68" s="2">
        <v>64</v>
      </c>
      <c r="F68" s="2">
        <v>63</v>
      </c>
      <c r="G68" s="1">
        <v>42074</v>
      </c>
      <c r="H68" s="4">
        <v>1.5888888888888888</v>
      </c>
      <c r="I68" s="2">
        <v>7</v>
      </c>
      <c r="J68" s="2">
        <v>19</v>
      </c>
      <c r="K68" s="2">
        <v>0.36799999999999999</v>
      </c>
      <c r="L68" s="2">
        <v>0</v>
      </c>
      <c r="M68" s="2">
        <v>3</v>
      </c>
      <c r="N68" s="2">
        <v>0</v>
      </c>
      <c r="O68" s="2">
        <v>4</v>
      </c>
      <c r="P68" s="2">
        <v>5</v>
      </c>
      <c r="Q68" s="2">
        <v>0.8</v>
      </c>
      <c r="R68" s="2">
        <v>1</v>
      </c>
      <c r="S68" s="2">
        <v>1</v>
      </c>
      <c r="T68" s="2">
        <v>2</v>
      </c>
      <c r="U68" s="2">
        <v>6</v>
      </c>
      <c r="V68" s="2">
        <v>3</v>
      </c>
      <c r="W68" s="2">
        <v>0</v>
      </c>
      <c r="X68" s="2">
        <v>4</v>
      </c>
      <c r="Y68" s="2">
        <v>3</v>
      </c>
      <c r="Z68" s="2">
        <v>18</v>
      </c>
      <c r="AA68" s="2">
        <v>10.1</v>
      </c>
      <c r="AB68" s="2">
        <v>3</v>
      </c>
      <c r="AC68" s="2">
        <v>33.5</v>
      </c>
    </row>
    <row r="69" spans="5:29" x14ac:dyDescent="0.25">
      <c r="E69" s="2">
        <v>65</v>
      </c>
      <c r="F69" s="2">
        <v>64</v>
      </c>
      <c r="G69" s="1">
        <v>42075</v>
      </c>
      <c r="H69" s="4">
        <v>1.4166666666666667</v>
      </c>
      <c r="I69" s="2">
        <v>3</v>
      </c>
      <c r="J69" s="2">
        <v>13</v>
      </c>
      <c r="K69" s="2">
        <v>0.23100000000000001</v>
      </c>
      <c r="L69" s="2">
        <v>0</v>
      </c>
      <c r="M69" s="2">
        <v>5</v>
      </c>
      <c r="N69" s="2">
        <v>0</v>
      </c>
      <c r="O69" s="2">
        <v>9</v>
      </c>
      <c r="P69" s="2">
        <v>13</v>
      </c>
      <c r="Q69" s="2">
        <v>0.69199999999999995</v>
      </c>
      <c r="R69" s="2">
        <v>2</v>
      </c>
      <c r="S69" s="2">
        <v>2</v>
      </c>
      <c r="T69" s="2">
        <v>4</v>
      </c>
      <c r="U69" s="2">
        <v>7</v>
      </c>
      <c r="V69" s="2">
        <v>3</v>
      </c>
      <c r="W69" s="2">
        <v>0</v>
      </c>
      <c r="X69" s="2">
        <v>3</v>
      </c>
      <c r="Y69" s="2">
        <v>1</v>
      </c>
      <c r="Z69" s="2">
        <v>15</v>
      </c>
      <c r="AA69" s="2">
        <v>12</v>
      </c>
      <c r="AB69" s="2">
        <v>-16</v>
      </c>
      <c r="AC69" s="2">
        <v>35</v>
      </c>
    </row>
    <row r="70" spans="5:29" x14ac:dyDescent="0.25">
      <c r="E70" s="2">
        <v>66</v>
      </c>
      <c r="F70" s="2">
        <v>65</v>
      </c>
      <c r="G70" s="1">
        <v>42078</v>
      </c>
      <c r="H70" s="4">
        <v>1.6930555555555555</v>
      </c>
      <c r="I70" s="2">
        <v>7</v>
      </c>
      <c r="J70" s="2">
        <v>16</v>
      </c>
      <c r="K70" s="2">
        <v>0.438</v>
      </c>
      <c r="L70" s="2">
        <v>3</v>
      </c>
      <c r="M70" s="2">
        <v>5</v>
      </c>
      <c r="N70" s="2">
        <v>0.6</v>
      </c>
      <c r="O70" s="2">
        <v>17</v>
      </c>
      <c r="P70" s="2">
        <v>18</v>
      </c>
      <c r="Q70" s="2">
        <v>0.94399999999999995</v>
      </c>
      <c r="R70" s="2">
        <v>0</v>
      </c>
      <c r="S70" s="2">
        <v>7</v>
      </c>
      <c r="T70" s="2">
        <v>7</v>
      </c>
      <c r="U70" s="2">
        <v>7</v>
      </c>
      <c r="V70" s="2">
        <v>0</v>
      </c>
      <c r="W70" s="2">
        <v>0</v>
      </c>
      <c r="X70" s="2">
        <v>3</v>
      </c>
      <c r="Y70" s="2">
        <v>3</v>
      </c>
      <c r="Z70" s="2">
        <v>34</v>
      </c>
      <c r="AA70" s="2">
        <v>28</v>
      </c>
      <c r="AB70" s="2">
        <v>6</v>
      </c>
      <c r="AC70" s="2">
        <v>53.3</v>
      </c>
    </row>
    <row r="71" spans="5:29" x14ac:dyDescent="0.25">
      <c r="E71" s="2">
        <v>67</v>
      </c>
      <c r="F71" s="2">
        <v>66</v>
      </c>
      <c r="G71" s="1">
        <v>42080</v>
      </c>
      <c r="H71" s="4">
        <v>1.4444444444444444</v>
      </c>
      <c r="I71" s="2">
        <v>4</v>
      </c>
      <c r="J71" s="2">
        <v>14</v>
      </c>
      <c r="K71" s="2">
        <v>0.28599999999999998</v>
      </c>
      <c r="L71" s="2">
        <v>1</v>
      </c>
      <c r="M71" s="2">
        <v>4</v>
      </c>
      <c r="N71" s="2">
        <v>0.25</v>
      </c>
      <c r="O71" s="2">
        <v>8</v>
      </c>
      <c r="P71" s="2">
        <v>11</v>
      </c>
      <c r="Q71" s="2">
        <v>0.72699999999999998</v>
      </c>
      <c r="R71" s="2">
        <v>1</v>
      </c>
      <c r="S71" s="2">
        <v>7</v>
      </c>
      <c r="T71" s="2">
        <v>8</v>
      </c>
      <c r="U71" s="2">
        <v>4</v>
      </c>
      <c r="V71" s="2">
        <v>3</v>
      </c>
      <c r="W71" s="2">
        <v>0</v>
      </c>
      <c r="X71" s="2">
        <v>4</v>
      </c>
      <c r="Y71" s="2">
        <v>1</v>
      </c>
      <c r="Z71" s="2">
        <v>17</v>
      </c>
      <c r="AA71" s="2">
        <v>11.8</v>
      </c>
      <c r="AB71" s="2">
        <v>12</v>
      </c>
      <c r="AC71" s="2">
        <v>37.5</v>
      </c>
    </row>
    <row r="72" spans="5:29" x14ac:dyDescent="0.25">
      <c r="E72" s="2">
        <v>68</v>
      </c>
      <c r="F72" s="2">
        <v>67</v>
      </c>
      <c r="G72" s="1">
        <v>42082</v>
      </c>
      <c r="H72" s="4">
        <v>1.6729166666666666</v>
      </c>
      <c r="I72" s="2">
        <v>12</v>
      </c>
      <c r="J72" s="2">
        <v>27</v>
      </c>
      <c r="K72" s="2">
        <v>0.44400000000000001</v>
      </c>
      <c r="L72" s="2">
        <v>4</v>
      </c>
      <c r="M72" s="2">
        <v>12</v>
      </c>
      <c r="N72" s="2">
        <v>0.33300000000000002</v>
      </c>
      <c r="O72" s="2">
        <v>22</v>
      </c>
      <c r="P72" s="2">
        <v>25</v>
      </c>
      <c r="Q72" s="2">
        <v>0.88</v>
      </c>
      <c r="R72" s="2">
        <v>1</v>
      </c>
      <c r="S72" s="2">
        <v>9</v>
      </c>
      <c r="T72" s="2">
        <v>10</v>
      </c>
      <c r="U72" s="2">
        <v>4</v>
      </c>
      <c r="V72" s="2">
        <v>1</v>
      </c>
      <c r="W72" s="2">
        <v>0</v>
      </c>
      <c r="X72" s="2">
        <v>4</v>
      </c>
      <c r="Y72" s="2">
        <v>2</v>
      </c>
      <c r="Z72" s="2">
        <v>50</v>
      </c>
      <c r="AA72" s="2">
        <v>37.1</v>
      </c>
      <c r="AB72" s="2">
        <v>21</v>
      </c>
      <c r="AC72" s="2">
        <v>72</v>
      </c>
    </row>
    <row r="73" spans="5:29" x14ac:dyDescent="0.25">
      <c r="E73" s="2">
        <v>69</v>
      </c>
      <c r="F73" s="2">
        <v>68</v>
      </c>
      <c r="G73" s="1">
        <v>42084</v>
      </c>
      <c r="H73" s="4">
        <v>1.35625</v>
      </c>
      <c r="I73" s="2">
        <v>5</v>
      </c>
      <c r="J73" s="2">
        <v>19</v>
      </c>
      <c r="K73" s="2">
        <v>0.26300000000000001</v>
      </c>
      <c r="L73" s="2">
        <v>1</v>
      </c>
      <c r="M73" s="2">
        <v>8</v>
      </c>
      <c r="N73" s="2">
        <v>0.125</v>
      </c>
      <c r="O73" s="2">
        <v>5</v>
      </c>
      <c r="P73" s="2">
        <v>5</v>
      </c>
      <c r="Q73" s="2">
        <v>1</v>
      </c>
      <c r="R73" s="2">
        <v>1</v>
      </c>
      <c r="S73" s="2">
        <v>1</v>
      </c>
      <c r="T73" s="2">
        <v>2</v>
      </c>
      <c r="U73" s="2">
        <v>5</v>
      </c>
      <c r="V73" s="2">
        <v>0</v>
      </c>
      <c r="W73" s="2">
        <v>2</v>
      </c>
      <c r="X73" s="2">
        <v>5</v>
      </c>
      <c r="Y73" s="2">
        <v>3</v>
      </c>
      <c r="Z73" s="2">
        <v>16</v>
      </c>
      <c r="AA73" s="2">
        <v>4.4000000000000004</v>
      </c>
      <c r="AB73" s="2">
        <v>-25</v>
      </c>
      <c r="AC73" s="2">
        <v>28</v>
      </c>
    </row>
    <row r="74" spans="5:29" x14ac:dyDescent="0.25">
      <c r="E74" s="2">
        <v>70</v>
      </c>
      <c r="F74" s="2">
        <v>69</v>
      </c>
      <c r="G74" s="1">
        <v>42086</v>
      </c>
      <c r="H74" s="4">
        <v>1.7951388888888891</v>
      </c>
      <c r="I74" s="2">
        <v>10</v>
      </c>
      <c r="J74" s="2">
        <v>21</v>
      </c>
      <c r="K74" s="2">
        <v>0.47599999999999998</v>
      </c>
      <c r="L74" s="2">
        <v>3</v>
      </c>
      <c r="M74" s="2">
        <v>8</v>
      </c>
      <c r="N74" s="2">
        <v>0.375</v>
      </c>
      <c r="O74" s="2">
        <v>21</v>
      </c>
      <c r="P74" s="2">
        <v>22</v>
      </c>
      <c r="Q74" s="2">
        <v>0.95499999999999996</v>
      </c>
      <c r="R74" s="2">
        <v>1</v>
      </c>
      <c r="S74" s="2">
        <v>3</v>
      </c>
      <c r="T74" s="2">
        <v>4</v>
      </c>
      <c r="U74" s="2">
        <v>7</v>
      </c>
      <c r="V74" s="2">
        <v>2</v>
      </c>
      <c r="W74" s="2">
        <v>2</v>
      </c>
      <c r="X74" s="2">
        <v>4</v>
      </c>
      <c r="Y74" s="2">
        <v>4</v>
      </c>
      <c r="Z74" s="2">
        <v>44</v>
      </c>
      <c r="AA74" s="2">
        <v>37.200000000000003</v>
      </c>
      <c r="AB74" s="2">
        <v>5</v>
      </c>
      <c r="AC74" s="2">
        <v>67</v>
      </c>
    </row>
    <row r="75" spans="5:29" x14ac:dyDescent="0.25">
      <c r="E75" s="2">
        <v>71</v>
      </c>
      <c r="F75" s="2">
        <v>70</v>
      </c>
      <c r="G75" s="1">
        <v>42088</v>
      </c>
      <c r="H75" s="4">
        <v>1.5590277777777777</v>
      </c>
      <c r="I75" s="2">
        <v>9</v>
      </c>
      <c r="J75" s="2">
        <v>20</v>
      </c>
      <c r="K75" s="2">
        <v>0.45</v>
      </c>
      <c r="L75" s="2">
        <v>1</v>
      </c>
      <c r="M75" s="2">
        <v>4</v>
      </c>
      <c r="N75" s="2">
        <v>0.25</v>
      </c>
      <c r="O75" s="2">
        <v>6</v>
      </c>
      <c r="P75" s="2">
        <v>9</v>
      </c>
      <c r="Q75" s="2">
        <v>0.66700000000000004</v>
      </c>
      <c r="R75" s="2">
        <v>0</v>
      </c>
      <c r="S75" s="2">
        <v>6</v>
      </c>
      <c r="T75" s="2">
        <v>6</v>
      </c>
      <c r="U75" s="2">
        <v>10</v>
      </c>
      <c r="V75" s="2">
        <v>1</v>
      </c>
      <c r="W75" s="2">
        <v>1</v>
      </c>
      <c r="X75" s="2">
        <v>2</v>
      </c>
      <c r="Y75" s="2">
        <v>3</v>
      </c>
      <c r="Z75" s="2">
        <v>25</v>
      </c>
      <c r="AA75" s="2">
        <v>20.7</v>
      </c>
      <c r="AB75" s="2">
        <v>-2</v>
      </c>
      <c r="AC75" s="2">
        <v>52.5</v>
      </c>
    </row>
    <row r="76" spans="5:29" x14ac:dyDescent="0.25">
      <c r="E76" s="2">
        <v>72</v>
      </c>
      <c r="F76" s="2">
        <v>71</v>
      </c>
      <c r="G76" s="1">
        <v>42090</v>
      </c>
      <c r="H76" s="4">
        <v>1.5388888888888888</v>
      </c>
      <c r="I76" s="2">
        <v>9</v>
      </c>
      <c r="J76" s="2">
        <v>19</v>
      </c>
      <c r="K76" s="2">
        <v>0.47399999999999998</v>
      </c>
      <c r="L76" s="2">
        <v>6</v>
      </c>
      <c r="M76" s="2">
        <v>12</v>
      </c>
      <c r="N76" s="2">
        <v>0.5</v>
      </c>
      <c r="O76" s="2">
        <v>9</v>
      </c>
      <c r="P76" s="2">
        <v>10</v>
      </c>
      <c r="Q76" s="2">
        <v>0.9</v>
      </c>
      <c r="R76" s="2">
        <v>1</v>
      </c>
      <c r="S76" s="2">
        <v>3</v>
      </c>
      <c r="T76" s="2">
        <v>4</v>
      </c>
      <c r="U76" s="2">
        <v>8</v>
      </c>
      <c r="V76" s="2">
        <v>5</v>
      </c>
      <c r="W76" s="2">
        <v>0</v>
      </c>
      <c r="X76" s="2">
        <v>3</v>
      </c>
      <c r="Y76" s="2">
        <v>4</v>
      </c>
      <c r="Z76" s="2">
        <v>33</v>
      </c>
      <c r="AA76" s="2">
        <v>30.5</v>
      </c>
      <c r="AB76" s="2">
        <v>10</v>
      </c>
      <c r="AC76" s="2">
        <v>61.5</v>
      </c>
    </row>
    <row r="77" spans="5:29" x14ac:dyDescent="0.25">
      <c r="E77" s="2">
        <v>73</v>
      </c>
      <c r="F77" s="2">
        <v>72</v>
      </c>
      <c r="G77" s="1">
        <v>42092</v>
      </c>
      <c r="H77" s="4">
        <v>1.5763888888888891</v>
      </c>
      <c r="I77" s="2">
        <v>7</v>
      </c>
      <c r="J77" s="2">
        <v>20</v>
      </c>
      <c r="K77" s="2">
        <v>0.35</v>
      </c>
      <c r="L77" s="2">
        <v>1</v>
      </c>
      <c r="M77" s="2">
        <v>6</v>
      </c>
      <c r="N77" s="2">
        <v>0.16700000000000001</v>
      </c>
      <c r="O77" s="2">
        <v>9</v>
      </c>
      <c r="P77" s="2">
        <v>10</v>
      </c>
      <c r="Q77" s="2">
        <v>0.9</v>
      </c>
      <c r="R77" s="2">
        <v>0</v>
      </c>
      <c r="S77" s="2">
        <v>3</v>
      </c>
      <c r="T77" s="2">
        <v>3</v>
      </c>
      <c r="U77" s="2">
        <v>6</v>
      </c>
      <c r="V77" s="2">
        <v>2</v>
      </c>
      <c r="W77" s="2">
        <v>1</v>
      </c>
      <c r="X77" s="2">
        <v>3</v>
      </c>
      <c r="Y77" s="2">
        <v>3</v>
      </c>
      <c r="Z77" s="2">
        <v>24</v>
      </c>
      <c r="AA77" s="2">
        <v>16</v>
      </c>
      <c r="AB77" s="2">
        <v>1</v>
      </c>
      <c r="AC77" s="2">
        <v>41.8</v>
      </c>
    </row>
    <row r="78" spans="5:29" x14ac:dyDescent="0.25">
      <c r="E78" s="2">
        <v>74</v>
      </c>
      <c r="F78" s="2">
        <v>73</v>
      </c>
      <c r="G78" s="1">
        <v>42093</v>
      </c>
      <c r="H78" s="4">
        <v>1.58125</v>
      </c>
      <c r="I78" s="2">
        <v>9</v>
      </c>
      <c r="J78" s="2">
        <v>22</v>
      </c>
      <c r="K78" s="2">
        <v>0.40899999999999997</v>
      </c>
      <c r="L78" s="2">
        <v>3</v>
      </c>
      <c r="M78" s="2">
        <v>8</v>
      </c>
      <c r="N78" s="2">
        <v>0.375</v>
      </c>
      <c r="O78" s="2">
        <v>10</v>
      </c>
      <c r="P78" s="2">
        <v>12</v>
      </c>
      <c r="Q78" s="2">
        <v>0.83299999999999996</v>
      </c>
      <c r="R78" s="2">
        <v>2</v>
      </c>
      <c r="S78" s="2">
        <v>3</v>
      </c>
      <c r="T78" s="2">
        <v>5</v>
      </c>
      <c r="U78" s="2">
        <v>5</v>
      </c>
      <c r="V78" s="2">
        <v>1</v>
      </c>
      <c r="W78" s="2">
        <v>0</v>
      </c>
      <c r="X78" s="2">
        <v>3</v>
      </c>
      <c r="Y78" s="2">
        <v>3</v>
      </c>
      <c r="Z78" s="2">
        <v>31</v>
      </c>
      <c r="AA78" s="2">
        <v>21</v>
      </c>
      <c r="AB78" s="2">
        <v>-13</v>
      </c>
      <c r="AC78" s="2">
        <v>46.8</v>
      </c>
    </row>
    <row r="79" spans="5:29" x14ac:dyDescent="0.25">
      <c r="E79" s="2">
        <v>75</v>
      </c>
      <c r="F79" s="2">
        <v>74</v>
      </c>
      <c r="G79" s="1">
        <v>42095</v>
      </c>
      <c r="H79" s="4">
        <v>1.5645833333333332</v>
      </c>
      <c r="I79" s="2">
        <v>16</v>
      </c>
      <c r="J79" s="2">
        <v>25</v>
      </c>
      <c r="K79" s="2">
        <v>0.64</v>
      </c>
      <c r="L79" s="2">
        <v>8</v>
      </c>
      <c r="M79" s="2">
        <v>9</v>
      </c>
      <c r="N79" s="2">
        <v>0.88900000000000001</v>
      </c>
      <c r="O79" s="2">
        <v>11</v>
      </c>
      <c r="P79" s="2">
        <v>13</v>
      </c>
      <c r="Q79" s="2">
        <v>0.84599999999999997</v>
      </c>
      <c r="R79" s="2">
        <v>2</v>
      </c>
      <c r="S79" s="2">
        <v>6</v>
      </c>
      <c r="T79" s="2">
        <v>8</v>
      </c>
      <c r="U79" s="2">
        <v>6</v>
      </c>
      <c r="V79" s="2">
        <v>3</v>
      </c>
      <c r="W79" s="2">
        <v>0</v>
      </c>
      <c r="X79" s="2">
        <v>7</v>
      </c>
      <c r="Y79" s="2">
        <v>1</v>
      </c>
      <c r="Z79" s="2">
        <v>51</v>
      </c>
      <c r="AA79" s="2">
        <v>42.1</v>
      </c>
      <c r="AB79" s="2">
        <v>10</v>
      </c>
      <c r="AC79" s="2">
        <v>76.5</v>
      </c>
    </row>
    <row r="80" spans="5:29" x14ac:dyDescent="0.25">
      <c r="E80" s="2">
        <v>76</v>
      </c>
      <c r="F80" s="2">
        <v>75</v>
      </c>
      <c r="G80" s="1">
        <v>42096</v>
      </c>
      <c r="H80" s="4">
        <v>1.6229166666666668</v>
      </c>
      <c r="I80" s="2">
        <v>6</v>
      </c>
      <c r="J80" s="2">
        <v>15</v>
      </c>
      <c r="K80" s="2">
        <v>0.4</v>
      </c>
      <c r="L80" s="2">
        <v>2</v>
      </c>
      <c r="M80" s="2">
        <v>8</v>
      </c>
      <c r="N80" s="2">
        <v>0.25</v>
      </c>
      <c r="O80" s="2">
        <v>10</v>
      </c>
      <c r="P80" s="2">
        <v>12</v>
      </c>
      <c r="Q80" s="2">
        <v>0.83299999999999996</v>
      </c>
      <c r="R80" s="2">
        <v>0</v>
      </c>
      <c r="S80" s="2">
        <v>4</v>
      </c>
      <c r="T80" s="2">
        <v>4</v>
      </c>
      <c r="U80" s="2">
        <v>6</v>
      </c>
      <c r="V80" s="2">
        <v>1</v>
      </c>
      <c r="W80" s="2">
        <v>0</v>
      </c>
      <c r="X80" s="2">
        <v>5</v>
      </c>
      <c r="Y80" s="2">
        <v>2</v>
      </c>
      <c r="Z80" s="2">
        <v>24</v>
      </c>
      <c r="AA80" s="2">
        <v>15.7</v>
      </c>
      <c r="AB80" s="2">
        <v>12</v>
      </c>
      <c r="AC80" s="2">
        <v>38.5</v>
      </c>
    </row>
    <row r="81" spans="5:29" x14ac:dyDescent="0.25">
      <c r="E81" s="2">
        <v>77</v>
      </c>
      <c r="F81" s="2">
        <v>76</v>
      </c>
      <c r="G81" s="1">
        <v>42099</v>
      </c>
      <c r="H81" s="4">
        <v>1.5861111111111112</v>
      </c>
      <c r="I81" s="2">
        <v>12</v>
      </c>
      <c r="J81" s="2">
        <v>22</v>
      </c>
      <c r="K81" s="2">
        <v>0.54500000000000004</v>
      </c>
      <c r="L81" s="2">
        <v>6</v>
      </c>
      <c r="M81" s="2">
        <v>9</v>
      </c>
      <c r="N81" s="2">
        <v>0.66700000000000004</v>
      </c>
      <c r="O81" s="2">
        <v>11</v>
      </c>
      <c r="P81" s="2">
        <v>13</v>
      </c>
      <c r="Q81" s="2">
        <v>0.84599999999999997</v>
      </c>
      <c r="R81" s="2">
        <v>2</v>
      </c>
      <c r="S81" s="2">
        <v>4</v>
      </c>
      <c r="T81" s="2">
        <v>6</v>
      </c>
      <c r="U81" s="2">
        <v>6</v>
      </c>
      <c r="V81" s="2">
        <v>3</v>
      </c>
      <c r="W81" s="2">
        <v>0</v>
      </c>
      <c r="X81" s="2">
        <v>3</v>
      </c>
      <c r="Y81" s="2">
        <v>6</v>
      </c>
      <c r="Z81" s="2">
        <v>41</v>
      </c>
      <c r="AA81" s="2">
        <v>34</v>
      </c>
      <c r="AB81" s="2">
        <v>-2</v>
      </c>
      <c r="AC81" s="2">
        <v>65</v>
      </c>
    </row>
    <row r="82" spans="5:29" x14ac:dyDescent="0.25">
      <c r="E82" s="2">
        <v>78</v>
      </c>
      <c r="F82" s="2">
        <v>77</v>
      </c>
      <c r="G82" s="1">
        <v>42102</v>
      </c>
      <c r="H82" s="4">
        <v>1.4736111111111112</v>
      </c>
      <c r="I82" s="2">
        <v>6</v>
      </c>
      <c r="J82" s="2">
        <v>15</v>
      </c>
      <c r="K82" s="2">
        <v>0.4</v>
      </c>
      <c r="L82" s="2">
        <v>2</v>
      </c>
      <c r="M82" s="2">
        <v>6</v>
      </c>
      <c r="N82" s="2">
        <v>0.33300000000000002</v>
      </c>
      <c r="O82" s="2">
        <v>8</v>
      </c>
      <c r="P82" s="2">
        <v>8</v>
      </c>
      <c r="Q82" s="2">
        <v>1</v>
      </c>
      <c r="R82" s="2">
        <v>2</v>
      </c>
      <c r="S82" s="2">
        <v>2</v>
      </c>
      <c r="T82" s="2">
        <v>4</v>
      </c>
      <c r="U82" s="2">
        <v>4</v>
      </c>
      <c r="V82" s="2">
        <v>1</v>
      </c>
      <c r="W82" s="2">
        <v>0</v>
      </c>
      <c r="X82" s="2">
        <v>1</v>
      </c>
      <c r="Y82" s="2">
        <v>1</v>
      </c>
      <c r="Z82" s="2">
        <v>22</v>
      </c>
      <c r="AA82" s="2">
        <v>18.3</v>
      </c>
      <c r="AB82" s="2">
        <v>-26</v>
      </c>
      <c r="AC82" s="2">
        <v>35.5</v>
      </c>
    </row>
    <row r="83" spans="5:29" x14ac:dyDescent="0.25">
      <c r="E83" s="2">
        <v>79</v>
      </c>
      <c r="F83" s="2">
        <v>78</v>
      </c>
      <c r="G83" s="1">
        <v>42104</v>
      </c>
      <c r="H83" s="4">
        <v>1.5701388888888888</v>
      </c>
      <c r="I83" s="2">
        <v>5</v>
      </c>
      <c r="J83" s="2">
        <v>19</v>
      </c>
      <c r="K83" s="2">
        <v>0.26300000000000001</v>
      </c>
      <c r="L83" s="2">
        <v>2</v>
      </c>
      <c r="M83" s="2">
        <v>5</v>
      </c>
      <c r="N83" s="2">
        <v>0.4</v>
      </c>
      <c r="O83" s="2">
        <v>4</v>
      </c>
      <c r="P83" s="2">
        <v>6</v>
      </c>
      <c r="Q83" s="2">
        <v>0.66700000000000004</v>
      </c>
      <c r="R83" s="2">
        <v>0</v>
      </c>
      <c r="S83" s="2">
        <v>2</v>
      </c>
      <c r="T83" s="2">
        <v>2</v>
      </c>
      <c r="U83" s="2">
        <v>10</v>
      </c>
      <c r="V83" s="2">
        <v>3</v>
      </c>
      <c r="W83" s="2">
        <v>0</v>
      </c>
      <c r="X83" s="2">
        <v>4</v>
      </c>
      <c r="Y83" s="2">
        <v>2</v>
      </c>
      <c r="Z83" s="2">
        <v>16</v>
      </c>
      <c r="AA83" s="2">
        <v>9.6999999999999993</v>
      </c>
      <c r="AB83" s="2">
        <v>-2</v>
      </c>
      <c r="AC83" s="2">
        <v>40</v>
      </c>
    </row>
    <row r="84" spans="5:29" x14ac:dyDescent="0.25">
      <c r="E84" s="2">
        <v>80</v>
      </c>
      <c r="F84" s="2">
        <v>79</v>
      </c>
      <c r="G84" s="1">
        <v>42106</v>
      </c>
      <c r="H84" s="4">
        <v>1.5743055555555554</v>
      </c>
      <c r="I84" s="2">
        <v>10</v>
      </c>
      <c r="J84" s="2">
        <v>18</v>
      </c>
      <c r="K84" s="2">
        <v>0.55600000000000005</v>
      </c>
      <c r="L84" s="2">
        <v>1</v>
      </c>
      <c r="M84" s="2">
        <v>6</v>
      </c>
      <c r="N84" s="2">
        <v>0.16700000000000001</v>
      </c>
      <c r="O84" s="2">
        <v>9</v>
      </c>
      <c r="P84" s="2">
        <v>9</v>
      </c>
      <c r="Q84" s="2">
        <v>1</v>
      </c>
      <c r="R84" s="2">
        <v>0</v>
      </c>
      <c r="S84" s="2">
        <v>1</v>
      </c>
      <c r="T84" s="2">
        <v>1</v>
      </c>
      <c r="U84" s="2">
        <v>7</v>
      </c>
      <c r="V84" s="2">
        <v>1</v>
      </c>
      <c r="W84" s="2">
        <v>1</v>
      </c>
      <c r="X84" s="2">
        <v>4</v>
      </c>
      <c r="Y84" s="2">
        <v>2</v>
      </c>
      <c r="Z84" s="2">
        <v>30</v>
      </c>
      <c r="AA84" s="2">
        <v>23.5</v>
      </c>
      <c r="AB84" s="2">
        <v>2</v>
      </c>
      <c r="AC84" s="2">
        <v>44.3</v>
      </c>
    </row>
    <row r="85" spans="5:29" x14ac:dyDescent="0.25">
      <c r="E85" s="2">
        <v>81</v>
      </c>
      <c r="F85" s="2">
        <v>80</v>
      </c>
      <c r="G85" s="1">
        <v>42107</v>
      </c>
      <c r="H85" s="4">
        <v>1.5368055555555555</v>
      </c>
      <c r="I85" s="2">
        <v>7</v>
      </c>
      <c r="J85" s="2">
        <v>20</v>
      </c>
      <c r="K85" s="2">
        <v>0.35</v>
      </c>
      <c r="L85" s="2">
        <v>1</v>
      </c>
      <c r="M85" s="2">
        <v>8</v>
      </c>
      <c r="N85" s="2">
        <v>0.125</v>
      </c>
      <c r="O85" s="2">
        <v>14</v>
      </c>
      <c r="P85" s="2">
        <v>16</v>
      </c>
      <c r="Q85" s="2">
        <v>0.875</v>
      </c>
      <c r="R85" s="2">
        <v>2</v>
      </c>
      <c r="S85" s="2">
        <v>4</v>
      </c>
      <c r="T85" s="2">
        <v>6</v>
      </c>
      <c r="U85" s="2">
        <v>6</v>
      </c>
      <c r="V85" s="2">
        <v>1</v>
      </c>
      <c r="W85" s="2">
        <v>2</v>
      </c>
      <c r="X85" s="2">
        <v>2</v>
      </c>
      <c r="Y85" s="2">
        <v>1</v>
      </c>
      <c r="Z85" s="2">
        <v>29</v>
      </c>
      <c r="AA85" s="2">
        <v>23.8</v>
      </c>
      <c r="AB85" s="2">
        <v>0</v>
      </c>
      <c r="AC85" s="2">
        <v>51</v>
      </c>
    </row>
    <row r="86" spans="5:29" x14ac:dyDescent="0.25">
      <c r="E86" s="2">
        <v>82</v>
      </c>
      <c r="F86" s="2">
        <v>81</v>
      </c>
      <c r="G86" s="1">
        <v>42109</v>
      </c>
      <c r="H86" s="4">
        <v>1.14375</v>
      </c>
      <c r="I86" s="2">
        <v>3</v>
      </c>
      <c r="J86" s="2">
        <v>8</v>
      </c>
      <c r="K86" s="2">
        <v>0.375</v>
      </c>
      <c r="L86" s="2">
        <v>2</v>
      </c>
      <c r="M86" s="2">
        <v>5</v>
      </c>
      <c r="N86" s="2">
        <v>0.4</v>
      </c>
      <c r="O86" s="2">
        <v>8</v>
      </c>
      <c r="P86" s="2">
        <v>8</v>
      </c>
      <c r="Q86" s="2">
        <v>1</v>
      </c>
      <c r="R86" s="2">
        <v>0</v>
      </c>
      <c r="S86" s="2">
        <v>11</v>
      </c>
      <c r="T86" s="2">
        <v>11</v>
      </c>
      <c r="U86" s="2">
        <v>10</v>
      </c>
      <c r="V86" s="2">
        <v>1</v>
      </c>
      <c r="W86" s="2">
        <v>1</v>
      </c>
      <c r="X86" s="2">
        <v>6</v>
      </c>
      <c r="Y86" s="2">
        <v>2</v>
      </c>
      <c r="Z86" s="2">
        <v>16</v>
      </c>
      <c r="AA86" s="2">
        <v>16.8</v>
      </c>
      <c r="AB86" s="2">
        <v>30</v>
      </c>
      <c r="AC86" s="2">
        <v>51.3</v>
      </c>
    </row>
  </sheetData>
  <conditionalFormatting sqref="Z6:Z86">
    <cfRule type="cellIs" dxfId="5" priority="2" operator="greaterThan">
      <formula>29</formula>
    </cfRule>
  </conditionalFormatting>
  <conditionalFormatting sqref="G6:G86">
    <cfRule type="timePeriod" dxfId="4" priority="1" timePeriod="lastMonth">
      <formula>AND(MONTH(G6)=MONTH(EDATE(TODAY(),0-1)),YEAR(G6)=YEAR(EDATE(TODAY(),0-1)))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86"/>
  <sheetViews>
    <sheetView topLeftCell="L30" zoomScale="120" zoomScaleNormal="120" workbookViewId="0">
      <selection activeCell="Z32" sqref="Z32"/>
    </sheetView>
  </sheetViews>
  <sheetFormatPr defaultRowHeight="15" x14ac:dyDescent="0.25"/>
  <cols>
    <col min="1" max="6" width="9.140625" style="2"/>
    <col min="7" max="7" width="14.42578125" style="2" customWidth="1"/>
    <col min="8" max="16384" width="9.140625" style="2"/>
  </cols>
  <sheetData>
    <row r="1" spans="2:29" x14ac:dyDescent="0.25">
      <c r="E1" s="2" t="s">
        <v>28</v>
      </c>
      <c r="G1" s="2" t="s">
        <v>30</v>
      </c>
    </row>
    <row r="2" spans="2:29" x14ac:dyDescent="0.25">
      <c r="B2" s="2" t="s">
        <v>24</v>
      </c>
      <c r="E2" s="2" t="s">
        <v>29</v>
      </c>
      <c r="G2" s="2" t="s">
        <v>31</v>
      </c>
    </row>
    <row r="3" spans="2:29" x14ac:dyDescent="0.25">
      <c r="B3" s="2" t="s">
        <v>25</v>
      </c>
      <c r="G3" s="2" t="s">
        <v>32</v>
      </c>
    </row>
    <row r="4" spans="2:29" x14ac:dyDescent="0.25">
      <c r="B4" s="2" t="s">
        <v>26</v>
      </c>
    </row>
    <row r="5" spans="2:29" x14ac:dyDescent="0.25">
      <c r="B5" s="2" t="s">
        <v>27</v>
      </c>
      <c r="F5" s="2" t="s">
        <v>0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9</v>
      </c>
      <c r="P5" s="2" t="s">
        <v>10</v>
      </c>
      <c r="Q5" s="2" t="s">
        <v>11</v>
      </c>
      <c r="R5" s="2" t="s">
        <v>12</v>
      </c>
      <c r="S5" s="2" t="s">
        <v>13</v>
      </c>
      <c r="T5" s="2" t="s">
        <v>14</v>
      </c>
      <c r="U5" s="2" t="s">
        <v>15</v>
      </c>
      <c r="V5" s="2" t="s">
        <v>16</v>
      </c>
      <c r="W5" s="2" t="s">
        <v>17</v>
      </c>
      <c r="X5" s="2" t="s">
        <v>18</v>
      </c>
      <c r="Y5" s="2" t="s">
        <v>19</v>
      </c>
      <c r="Z5" s="2" t="s">
        <v>20</v>
      </c>
      <c r="AA5" s="2" t="s">
        <v>21</v>
      </c>
      <c r="AB5" s="2" t="s">
        <v>22</v>
      </c>
      <c r="AC5" s="2" t="s">
        <v>23</v>
      </c>
    </row>
    <row r="6" spans="2:29" x14ac:dyDescent="0.25">
      <c r="E6" s="2">
        <v>1</v>
      </c>
      <c r="F6" s="2">
        <v>1</v>
      </c>
      <c r="G6" s="1">
        <v>41940</v>
      </c>
      <c r="H6" s="4">
        <v>1.2819444444444443</v>
      </c>
      <c r="I6" s="2">
        <v>7</v>
      </c>
      <c r="J6" s="2">
        <v>17</v>
      </c>
      <c r="K6" s="2">
        <v>0.41199999999999998</v>
      </c>
      <c r="L6" s="2">
        <v>3</v>
      </c>
      <c r="M6" s="2">
        <v>6</v>
      </c>
      <c r="N6" s="2">
        <v>0.5</v>
      </c>
      <c r="O6" s="2">
        <v>15</v>
      </c>
      <c r="P6" s="2">
        <v>16</v>
      </c>
      <c r="Q6" s="2">
        <v>0.93799999999999994</v>
      </c>
      <c r="R6" s="2">
        <v>0</v>
      </c>
      <c r="S6" s="2">
        <v>1</v>
      </c>
      <c r="T6" s="2">
        <v>1</v>
      </c>
      <c r="U6" s="2">
        <v>6</v>
      </c>
      <c r="V6" s="2">
        <v>1</v>
      </c>
      <c r="W6" s="2">
        <v>0</v>
      </c>
      <c r="X6" s="2">
        <v>0</v>
      </c>
      <c r="Y6" s="2">
        <v>1</v>
      </c>
      <c r="Z6" s="2">
        <v>32</v>
      </c>
      <c r="AA6" s="2">
        <v>27.6</v>
      </c>
      <c r="AB6" s="2">
        <v>14</v>
      </c>
      <c r="AC6" s="2">
        <v>45.8</v>
      </c>
    </row>
    <row r="7" spans="2:29" x14ac:dyDescent="0.25">
      <c r="E7" s="2">
        <v>2</v>
      </c>
      <c r="F7" s="2">
        <v>2</v>
      </c>
      <c r="G7" s="1">
        <v>41941</v>
      </c>
      <c r="H7" s="4">
        <v>1.590972222222222</v>
      </c>
      <c r="I7" s="2">
        <v>6</v>
      </c>
      <c r="J7" s="2">
        <v>18</v>
      </c>
      <c r="K7" s="2">
        <v>0.33300000000000002</v>
      </c>
      <c r="L7" s="2">
        <v>1</v>
      </c>
      <c r="M7" s="2">
        <v>5</v>
      </c>
      <c r="N7" s="2">
        <v>0.2</v>
      </c>
      <c r="O7" s="2">
        <v>5</v>
      </c>
      <c r="P7" s="2">
        <v>6</v>
      </c>
      <c r="Q7" s="2">
        <v>0.83299999999999996</v>
      </c>
      <c r="R7" s="2">
        <v>1</v>
      </c>
      <c r="S7" s="2">
        <v>6</v>
      </c>
      <c r="T7" s="2">
        <v>7</v>
      </c>
      <c r="U7" s="2">
        <v>10</v>
      </c>
      <c r="V7" s="2">
        <v>0</v>
      </c>
      <c r="W7" s="2">
        <v>1</v>
      </c>
      <c r="X7" s="2">
        <v>6</v>
      </c>
      <c r="Y7" s="2">
        <v>5</v>
      </c>
      <c r="Z7" s="2">
        <v>18</v>
      </c>
      <c r="AA7" s="2">
        <v>9.6</v>
      </c>
      <c r="AB7" s="2">
        <v>20</v>
      </c>
      <c r="AC7" s="2">
        <v>42.8</v>
      </c>
    </row>
    <row r="8" spans="2:29" x14ac:dyDescent="0.25">
      <c r="E8" s="2">
        <v>3</v>
      </c>
      <c r="F8" s="2">
        <v>3</v>
      </c>
      <c r="G8" s="1">
        <v>41944</v>
      </c>
      <c r="H8" s="4">
        <v>1.2958333333333334</v>
      </c>
      <c r="I8" s="2">
        <v>5</v>
      </c>
      <c r="J8" s="2">
        <v>14</v>
      </c>
      <c r="K8" s="2">
        <v>0.35699999999999998</v>
      </c>
      <c r="L8" s="2">
        <v>2</v>
      </c>
      <c r="M8" s="2">
        <v>6</v>
      </c>
      <c r="N8" s="2">
        <v>0.33300000000000002</v>
      </c>
      <c r="O8" s="2">
        <v>14</v>
      </c>
      <c r="P8" s="2">
        <v>14</v>
      </c>
      <c r="Q8" s="2">
        <v>1</v>
      </c>
      <c r="R8" s="2">
        <v>0</v>
      </c>
      <c r="S8" s="2">
        <v>8</v>
      </c>
      <c r="T8" s="2">
        <v>8</v>
      </c>
      <c r="U8" s="2">
        <v>6</v>
      </c>
      <c r="V8" s="2">
        <v>4</v>
      </c>
      <c r="W8" s="2">
        <v>1</v>
      </c>
      <c r="X8" s="2">
        <v>3</v>
      </c>
      <c r="Y8" s="2">
        <v>1</v>
      </c>
      <c r="Z8" s="2">
        <v>26</v>
      </c>
      <c r="AA8" s="2">
        <v>26.1</v>
      </c>
      <c r="AB8" s="2">
        <v>19</v>
      </c>
      <c r="AC8" s="2">
        <v>54.5</v>
      </c>
    </row>
    <row r="9" spans="2:29" x14ac:dyDescent="0.25">
      <c r="E9" s="2">
        <v>4</v>
      </c>
      <c r="F9" s="2">
        <v>4</v>
      </c>
      <c r="G9" s="1">
        <v>41946</v>
      </c>
      <c r="H9" s="4">
        <v>1.5916666666666668</v>
      </c>
      <c r="I9" s="2">
        <v>7</v>
      </c>
      <c r="J9" s="2">
        <v>18</v>
      </c>
      <c r="K9" s="2">
        <v>0.38900000000000001</v>
      </c>
      <c r="L9" s="2">
        <v>4</v>
      </c>
      <c r="M9" s="2">
        <v>8</v>
      </c>
      <c r="N9" s="2">
        <v>0.5</v>
      </c>
      <c r="O9" s="2">
        <v>17</v>
      </c>
      <c r="P9" s="2">
        <v>18</v>
      </c>
      <c r="Q9" s="2">
        <v>0.94399999999999995</v>
      </c>
      <c r="R9" s="2">
        <v>1</v>
      </c>
      <c r="S9" s="2">
        <v>8</v>
      </c>
      <c r="T9" s="2">
        <v>9</v>
      </c>
      <c r="U9" s="2">
        <v>5</v>
      </c>
      <c r="V9" s="2">
        <v>1</v>
      </c>
      <c r="W9" s="2">
        <v>1</v>
      </c>
      <c r="X9" s="2">
        <v>4</v>
      </c>
      <c r="Y9" s="2">
        <v>2</v>
      </c>
      <c r="Z9" s="2">
        <v>35</v>
      </c>
      <c r="AA9" s="2">
        <v>28.3</v>
      </c>
      <c r="AB9" s="2">
        <v>18</v>
      </c>
      <c r="AC9" s="2">
        <v>57.8</v>
      </c>
    </row>
    <row r="10" spans="2:29" x14ac:dyDescent="0.25">
      <c r="E10" s="2">
        <v>5</v>
      </c>
      <c r="F10" s="2">
        <v>5</v>
      </c>
      <c r="G10" s="1">
        <v>41947</v>
      </c>
      <c r="H10" s="4">
        <v>1.6826388888888888</v>
      </c>
      <c r="I10" s="2">
        <v>6</v>
      </c>
      <c r="J10" s="2">
        <v>13</v>
      </c>
      <c r="K10" s="2">
        <v>0.46200000000000002</v>
      </c>
      <c r="L10" s="2">
        <v>3</v>
      </c>
      <c r="M10" s="2">
        <v>7</v>
      </c>
      <c r="N10" s="2">
        <v>0.42899999999999999</v>
      </c>
      <c r="O10" s="2">
        <v>10</v>
      </c>
      <c r="P10" s="2">
        <v>10</v>
      </c>
      <c r="Q10" s="2">
        <v>1</v>
      </c>
      <c r="R10" s="2">
        <v>2</v>
      </c>
      <c r="S10" s="2">
        <v>7</v>
      </c>
      <c r="T10" s="2">
        <v>9</v>
      </c>
      <c r="U10" s="2">
        <v>10</v>
      </c>
      <c r="V10" s="2">
        <v>1</v>
      </c>
      <c r="W10" s="2">
        <v>2</v>
      </c>
      <c r="X10" s="2">
        <v>5</v>
      </c>
      <c r="Y10" s="2">
        <v>2</v>
      </c>
      <c r="Z10" s="2">
        <v>25</v>
      </c>
      <c r="AA10" s="2">
        <v>25.4</v>
      </c>
      <c r="AB10" s="2">
        <v>16</v>
      </c>
      <c r="AC10" s="2">
        <v>57.8</v>
      </c>
    </row>
    <row r="11" spans="2:29" x14ac:dyDescent="0.25">
      <c r="E11" s="2">
        <v>6</v>
      </c>
      <c r="F11" s="2">
        <v>6</v>
      </c>
      <c r="G11" s="1">
        <v>41949</v>
      </c>
      <c r="H11" s="4">
        <v>1.3694444444444445</v>
      </c>
      <c r="I11" s="2">
        <v>8</v>
      </c>
      <c r="J11" s="2">
        <v>15</v>
      </c>
      <c r="K11" s="2">
        <v>0.53300000000000003</v>
      </c>
      <c r="L11" s="2">
        <v>1</v>
      </c>
      <c r="M11" s="2">
        <v>4</v>
      </c>
      <c r="N11" s="2">
        <v>0.25</v>
      </c>
      <c r="O11" s="2">
        <v>3</v>
      </c>
      <c r="P11" s="2">
        <v>6</v>
      </c>
      <c r="Q11" s="2">
        <v>0.5</v>
      </c>
      <c r="R11" s="2">
        <v>2</v>
      </c>
      <c r="S11" s="2">
        <v>4</v>
      </c>
      <c r="T11" s="2">
        <v>6</v>
      </c>
      <c r="U11" s="2">
        <v>6</v>
      </c>
      <c r="V11" s="2">
        <v>1</v>
      </c>
      <c r="W11" s="2">
        <v>3</v>
      </c>
      <c r="X11" s="2">
        <v>8</v>
      </c>
      <c r="Y11" s="2">
        <v>1</v>
      </c>
      <c r="Z11" s="2">
        <v>20</v>
      </c>
      <c r="AA11" s="2">
        <v>13</v>
      </c>
      <c r="AB11" s="2">
        <v>23</v>
      </c>
      <c r="AC11" s="2">
        <v>41</v>
      </c>
    </row>
    <row r="12" spans="2:29" x14ac:dyDescent="0.25">
      <c r="E12" s="2">
        <v>7</v>
      </c>
      <c r="F12" s="2">
        <v>7</v>
      </c>
      <c r="G12" s="1">
        <v>41951</v>
      </c>
      <c r="H12" s="4">
        <v>1.809722222222222</v>
      </c>
      <c r="I12" s="2">
        <v>8</v>
      </c>
      <c r="J12" s="2">
        <v>24</v>
      </c>
      <c r="K12" s="2">
        <v>0.33300000000000002</v>
      </c>
      <c r="L12" s="2">
        <v>1</v>
      </c>
      <c r="M12" s="2">
        <v>11</v>
      </c>
      <c r="N12" s="2">
        <v>9.0999999999999998E-2</v>
      </c>
      <c r="O12" s="2">
        <v>5</v>
      </c>
      <c r="P12" s="2">
        <v>6</v>
      </c>
      <c r="Q12" s="2">
        <v>0.83299999999999996</v>
      </c>
      <c r="R12" s="2">
        <v>0</v>
      </c>
      <c r="S12" s="2">
        <v>7</v>
      </c>
      <c r="T12" s="2">
        <v>7</v>
      </c>
      <c r="U12" s="2">
        <v>7</v>
      </c>
      <c r="V12" s="2">
        <v>2</v>
      </c>
      <c r="W12" s="2">
        <v>0</v>
      </c>
      <c r="X12" s="2">
        <v>5</v>
      </c>
      <c r="Y12" s="2">
        <v>0</v>
      </c>
      <c r="Z12" s="2">
        <v>22</v>
      </c>
      <c r="AA12" s="2">
        <v>12</v>
      </c>
      <c r="AB12" s="2">
        <v>-11</v>
      </c>
      <c r="AC12" s="2">
        <v>43.3</v>
      </c>
    </row>
    <row r="13" spans="2:29" x14ac:dyDescent="0.25">
      <c r="E13" s="2">
        <v>8</v>
      </c>
      <c r="F13" s="2">
        <v>8</v>
      </c>
      <c r="G13" s="1">
        <v>41955</v>
      </c>
      <c r="H13" s="4">
        <v>1.65625</v>
      </c>
      <c r="I13" s="2">
        <v>8</v>
      </c>
      <c r="J13" s="2">
        <v>23</v>
      </c>
      <c r="K13" s="2">
        <v>0.34799999999999998</v>
      </c>
      <c r="L13" s="2">
        <v>2</v>
      </c>
      <c r="M13" s="2">
        <v>8</v>
      </c>
      <c r="N13" s="2">
        <v>0.25</v>
      </c>
      <c r="O13" s="2">
        <v>5</v>
      </c>
      <c r="P13" s="2">
        <v>5</v>
      </c>
      <c r="Q13" s="2">
        <v>1</v>
      </c>
      <c r="R13" s="2">
        <v>1</v>
      </c>
      <c r="S13" s="2">
        <v>3</v>
      </c>
      <c r="T13" s="2">
        <v>4</v>
      </c>
      <c r="U13" s="2">
        <v>10</v>
      </c>
      <c r="V13" s="2">
        <v>3</v>
      </c>
      <c r="W13" s="2">
        <v>0</v>
      </c>
      <c r="X13" s="2">
        <v>1</v>
      </c>
      <c r="Y13" s="2">
        <v>3</v>
      </c>
      <c r="Z13" s="2">
        <v>23</v>
      </c>
      <c r="AA13" s="2">
        <v>19.5</v>
      </c>
      <c r="AB13" s="2">
        <v>15</v>
      </c>
      <c r="AC13" s="2">
        <v>51</v>
      </c>
    </row>
    <row r="14" spans="2:29" x14ac:dyDescent="0.25">
      <c r="E14" s="2">
        <v>9</v>
      </c>
      <c r="F14" s="2">
        <v>9</v>
      </c>
      <c r="G14" s="1">
        <v>41957</v>
      </c>
      <c r="H14" s="4">
        <v>1.6972222222222222</v>
      </c>
      <c r="I14" s="2">
        <v>10</v>
      </c>
      <c r="J14" s="2">
        <v>24</v>
      </c>
      <c r="K14" s="2">
        <v>0.41699999999999998</v>
      </c>
      <c r="L14" s="2">
        <v>1</v>
      </c>
      <c r="M14" s="2">
        <v>5</v>
      </c>
      <c r="N14" s="2">
        <v>0.2</v>
      </c>
      <c r="O14" s="2">
        <v>14</v>
      </c>
      <c r="P14" s="2">
        <v>16</v>
      </c>
      <c r="Q14" s="2">
        <v>0.875</v>
      </c>
      <c r="R14" s="2">
        <v>0</v>
      </c>
      <c r="S14" s="2">
        <v>6</v>
      </c>
      <c r="T14" s="2">
        <v>6</v>
      </c>
      <c r="U14" s="2">
        <v>7</v>
      </c>
      <c r="V14" s="2">
        <v>3</v>
      </c>
      <c r="W14" s="2">
        <v>1</v>
      </c>
      <c r="X14" s="2">
        <v>5</v>
      </c>
      <c r="Y14" s="2">
        <v>5</v>
      </c>
      <c r="Z14" s="2">
        <v>35</v>
      </c>
      <c r="AA14" s="2">
        <v>24.8</v>
      </c>
      <c r="AB14" s="2">
        <v>4</v>
      </c>
      <c r="AC14" s="2">
        <v>59</v>
      </c>
    </row>
    <row r="15" spans="2:29" x14ac:dyDescent="0.25">
      <c r="E15" s="2">
        <v>10</v>
      </c>
      <c r="F15" s="2">
        <v>10</v>
      </c>
      <c r="G15" s="1">
        <v>41959</v>
      </c>
      <c r="H15" s="4">
        <v>1.5506944444444446</v>
      </c>
      <c r="I15" s="2">
        <v>5</v>
      </c>
      <c r="J15" s="2">
        <v>17</v>
      </c>
      <c r="K15" s="2">
        <v>0.29399999999999998</v>
      </c>
      <c r="L15" s="2">
        <v>2</v>
      </c>
      <c r="M15" s="2">
        <v>9</v>
      </c>
      <c r="N15" s="2">
        <v>0.222</v>
      </c>
      <c r="O15" s="2">
        <v>7</v>
      </c>
      <c r="P15" s="2">
        <v>8</v>
      </c>
      <c r="Q15" s="2">
        <v>0.875</v>
      </c>
      <c r="R15" s="2">
        <v>1</v>
      </c>
      <c r="S15" s="2">
        <v>8</v>
      </c>
      <c r="T15" s="2">
        <v>9</v>
      </c>
      <c r="U15" s="2">
        <v>5</v>
      </c>
      <c r="V15" s="2">
        <v>1</v>
      </c>
      <c r="W15" s="2">
        <v>1</v>
      </c>
      <c r="X15" s="2">
        <v>4</v>
      </c>
      <c r="Y15" s="2">
        <v>3</v>
      </c>
      <c r="Z15" s="2">
        <v>19</v>
      </c>
      <c r="AA15" s="2">
        <v>11.8</v>
      </c>
      <c r="AB15" s="2">
        <v>0</v>
      </c>
      <c r="AC15" s="2">
        <v>40.799999999999997</v>
      </c>
    </row>
    <row r="16" spans="2:29" x14ac:dyDescent="0.25">
      <c r="E16" s="2">
        <v>11</v>
      </c>
      <c r="F16" s="2">
        <v>11</v>
      </c>
      <c r="G16" s="1">
        <v>41960</v>
      </c>
      <c r="H16" s="4">
        <v>1.3972222222222221</v>
      </c>
      <c r="I16" s="2">
        <v>1</v>
      </c>
      <c r="J16" s="2">
        <v>8</v>
      </c>
      <c r="K16" s="2">
        <v>0.125</v>
      </c>
      <c r="L16" s="2">
        <v>0</v>
      </c>
      <c r="M16" s="2">
        <v>4</v>
      </c>
      <c r="N16" s="2">
        <v>0</v>
      </c>
      <c r="O16" s="2">
        <v>4</v>
      </c>
      <c r="P16" s="2">
        <v>5</v>
      </c>
      <c r="Q16" s="2">
        <v>0.8</v>
      </c>
      <c r="R16" s="2">
        <v>1</v>
      </c>
      <c r="S16" s="2">
        <v>4</v>
      </c>
      <c r="T16" s="2">
        <v>5</v>
      </c>
      <c r="U16" s="2">
        <v>4</v>
      </c>
      <c r="V16" s="2">
        <v>2</v>
      </c>
      <c r="W16" s="2">
        <v>1</v>
      </c>
      <c r="X16" s="2">
        <v>3</v>
      </c>
      <c r="Y16" s="2">
        <v>4</v>
      </c>
      <c r="Z16" s="2">
        <v>6</v>
      </c>
      <c r="AA16" s="2">
        <v>3.2</v>
      </c>
      <c r="AB16" s="2">
        <v>-28</v>
      </c>
      <c r="AC16" s="2">
        <v>22.8</v>
      </c>
    </row>
    <row r="17" spans="5:29" x14ac:dyDescent="0.25">
      <c r="E17" s="2">
        <v>12</v>
      </c>
      <c r="F17" s="2">
        <v>12</v>
      </c>
      <c r="G17" s="1">
        <v>41962</v>
      </c>
      <c r="H17" s="4">
        <v>1.5708333333333335</v>
      </c>
      <c r="I17" s="2">
        <v>7</v>
      </c>
      <c r="J17" s="2">
        <v>11</v>
      </c>
      <c r="K17" s="2">
        <v>0.63600000000000001</v>
      </c>
      <c r="L17" s="2">
        <v>2</v>
      </c>
      <c r="M17" s="2">
        <v>3</v>
      </c>
      <c r="N17" s="2">
        <v>0.66700000000000004</v>
      </c>
      <c r="O17" s="2">
        <v>8</v>
      </c>
      <c r="P17" s="2">
        <v>10</v>
      </c>
      <c r="Q17" s="2">
        <v>0.8</v>
      </c>
      <c r="R17" s="2">
        <v>0</v>
      </c>
      <c r="S17" s="2">
        <v>4</v>
      </c>
      <c r="T17" s="2">
        <v>4</v>
      </c>
      <c r="U17" s="2">
        <v>7</v>
      </c>
      <c r="V17" s="2">
        <v>1</v>
      </c>
      <c r="W17" s="2">
        <v>1</v>
      </c>
      <c r="X17" s="2">
        <v>6</v>
      </c>
      <c r="Y17" s="2">
        <v>4</v>
      </c>
      <c r="Z17" s="2">
        <v>24</v>
      </c>
      <c r="AA17" s="2">
        <v>18.5</v>
      </c>
      <c r="AB17" s="2">
        <v>-6</v>
      </c>
      <c r="AC17" s="2">
        <v>41.5</v>
      </c>
    </row>
    <row r="18" spans="5:29" x14ac:dyDescent="0.25">
      <c r="E18" s="2">
        <v>13</v>
      </c>
      <c r="F18" s="2">
        <v>13</v>
      </c>
      <c r="G18" s="1">
        <v>41965</v>
      </c>
      <c r="H18" s="4">
        <v>1.5458333333333334</v>
      </c>
      <c r="I18" s="2">
        <v>8</v>
      </c>
      <c r="J18" s="2">
        <v>18</v>
      </c>
      <c r="K18" s="2">
        <v>0.44400000000000001</v>
      </c>
      <c r="L18" s="2">
        <v>4</v>
      </c>
      <c r="M18" s="2">
        <v>9</v>
      </c>
      <c r="N18" s="2">
        <v>0.44400000000000001</v>
      </c>
      <c r="O18" s="2">
        <v>12</v>
      </c>
      <c r="P18" s="2">
        <v>13</v>
      </c>
      <c r="Q18" s="2">
        <v>0.92300000000000004</v>
      </c>
      <c r="R18" s="2">
        <v>3</v>
      </c>
      <c r="S18" s="2">
        <v>5</v>
      </c>
      <c r="T18" s="2">
        <v>8</v>
      </c>
      <c r="U18" s="2">
        <v>4</v>
      </c>
      <c r="V18" s="2">
        <v>2</v>
      </c>
      <c r="W18" s="2">
        <v>0</v>
      </c>
      <c r="X18" s="2">
        <v>4</v>
      </c>
      <c r="Y18" s="2">
        <v>3</v>
      </c>
      <c r="Z18" s="2">
        <v>32</v>
      </c>
      <c r="AA18" s="2">
        <v>25.4</v>
      </c>
      <c r="AB18" s="2">
        <v>-3</v>
      </c>
      <c r="AC18" s="2">
        <v>52</v>
      </c>
    </row>
    <row r="19" spans="5:29" x14ac:dyDescent="0.25">
      <c r="E19" s="2">
        <v>14</v>
      </c>
      <c r="F19" s="2">
        <v>14</v>
      </c>
      <c r="G19" s="1">
        <v>41967</v>
      </c>
      <c r="H19" s="4">
        <v>1.6465277777777778</v>
      </c>
      <c r="I19" s="2">
        <v>11</v>
      </c>
      <c r="J19" s="2">
        <v>22</v>
      </c>
      <c r="K19" s="2">
        <v>0.5</v>
      </c>
      <c r="L19" s="2">
        <v>7</v>
      </c>
      <c r="M19" s="2">
        <v>12</v>
      </c>
      <c r="N19" s="2">
        <v>0.58299999999999996</v>
      </c>
      <c r="O19" s="2">
        <v>7</v>
      </c>
      <c r="P19" s="2">
        <v>7</v>
      </c>
      <c r="Q19" s="2">
        <v>1</v>
      </c>
      <c r="R19" s="2">
        <v>1</v>
      </c>
      <c r="S19" s="2">
        <v>5</v>
      </c>
      <c r="T19" s="2">
        <v>6</v>
      </c>
      <c r="U19" s="2">
        <v>6</v>
      </c>
      <c r="V19" s="2">
        <v>3</v>
      </c>
      <c r="W19" s="2">
        <v>1</v>
      </c>
      <c r="X19" s="2">
        <v>5</v>
      </c>
      <c r="Y19" s="2">
        <v>2</v>
      </c>
      <c r="Z19" s="2">
        <v>36</v>
      </c>
      <c r="AA19" s="2">
        <v>29.3</v>
      </c>
      <c r="AB19" s="2">
        <v>6</v>
      </c>
      <c r="AC19" s="2">
        <v>61.5</v>
      </c>
    </row>
    <row r="20" spans="5:29" x14ac:dyDescent="0.25">
      <c r="E20" s="2">
        <v>15</v>
      </c>
      <c r="F20" s="2">
        <v>15</v>
      </c>
      <c r="G20" s="1">
        <v>41969</v>
      </c>
      <c r="H20" s="4">
        <v>1.5604166666666668</v>
      </c>
      <c r="I20" s="2">
        <v>10</v>
      </c>
      <c r="J20" s="2">
        <v>31</v>
      </c>
      <c r="K20" s="2">
        <v>0.32300000000000001</v>
      </c>
      <c r="L20" s="2">
        <v>2</v>
      </c>
      <c r="M20" s="2">
        <v>9</v>
      </c>
      <c r="N20" s="2">
        <v>0.222</v>
      </c>
      <c r="O20" s="2">
        <v>4</v>
      </c>
      <c r="P20" s="2">
        <v>6</v>
      </c>
      <c r="Q20" s="2">
        <v>0.66700000000000004</v>
      </c>
      <c r="R20" s="2">
        <v>3</v>
      </c>
      <c r="S20" s="2">
        <v>4</v>
      </c>
      <c r="T20" s="2">
        <v>7</v>
      </c>
      <c r="U20" s="2">
        <v>8</v>
      </c>
      <c r="V20" s="2">
        <v>2</v>
      </c>
      <c r="W20" s="2">
        <v>3</v>
      </c>
      <c r="X20" s="2">
        <v>1</v>
      </c>
      <c r="Y20" s="2">
        <v>3</v>
      </c>
      <c r="Z20" s="2">
        <v>26</v>
      </c>
      <c r="AA20" s="2">
        <v>18.3</v>
      </c>
      <c r="AB20" s="2">
        <v>6</v>
      </c>
      <c r="AC20" s="2">
        <v>57.3</v>
      </c>
    </row>
    <row r="21" spans="5:29" x14ac:dyDescent="0.25">
      <c r="E21" s="2">
        <v>16</v>
      </c>
      <c r="F21" s="2">
        <v>16</v>
      </c>
      <c r="G21" s="1">
        <v>41971</v>
      </c>
      <c r="H21" s="4">
        <v>1.5770833333333334</v>
      </c>
      <c r="I21" s="2">
        <v>5</v>
      </c>
      <c r="J21" s="2">
        <v>12</v>
      </c>
      <c r="K21" s="2">
        <v>0.41699999999999998</v>
      </c>
      <c r="L21" s="2">
        <v>0</v>
      </c>
      <c r="M21" s="2">
        <v>4</v>
      </c>
      <c r="N21" s="2">
        <v>0</v>
      </c>
      <c r="O21" s="2">
        <v>6</v>
      </c>
      <c r="P21" s="2">
        <v>6</v>
      </c>
      <c r="Q21" s="2">
        <v>1</v>
      </c>
      <c r="R21" s="2">
        <v>0</v>
      </c>
      <c r="S21" s="2">
        <v>4</v>
      </c>
      <c r="T21" s="2">
        <v>4</v>
      </c>
      <c r="U21" s="2">
        <v>6</v>
      </c>
      <c r="V21" s="2">
        <v>2</v>
      </c>
      <c r="W21" s="2">
        <v>2</v>
      </c>
      <c r="X21" s="2">
        <v>5</v>
      </c>
      <c r="Y21" s="2">
        <v>3</v>
      </c>
      <c r="Z21" s="2">
        <v>16</v>
      </c>
      <c r="AA21" s="2">
        <v>12.2</v>
      </c>
      <c r="AB21" s="2">
        <v>-8</v>
      </c>
      <c r="AC21" s="2">
        <v>35.5</v>
      </c>
    </row>
    <row r="22" spans="5:29" x14ac:dyDescent="0.25">
      <c r="E22" s="2">
        <v>17</v>
      </c>
      <c r="F22" s="2">
        <v>17</v>
      </c>
      <c r="G22" s="1">
        <v>41972</v>
      </c>
      <c r="H22" s="4">
        <v>1.5944444444444443</v>
      </c>
      <c r="I22" s="2">
        <v>9</v>
      </c>
      <c r="J22" s="2">
        <v>14</v>
      </c>
      <c r="K22" s="2">
        <v>0.64300000000000002</v>
      </c>
      <c r="L22" s="2">
        <v>4</v>
      </c>
      <c r="M22" s="2">
        <v>5</v>
      </c>
      <c r="N22" s="2">
        <v>0.8</v>
      </c>
      <c r="O22" s="2">
        <v>12</v>
      </c>
      <c r="P22" s="2">
        <v>13</v>
      </c>
      <c r="Q22" s="2">
        <v>0.92300000000000004</v>
      </c>
      <c r="R22" s="2">
        <v>2</v>
      </c>
      <c r="S22" s="2">
        <v>4</v>
      </c>
      <c r="T22" s="2">
        <v>6</v>
      </c>
      <c r="U22" s="2">
        <v>7</v>
      </c>
      <c r="V22" s="2">
        <v>4</v>
      </c>
      <c r="W22" s="2">
        <v>1</v>
      </c>
      <c r="X22" s="2">
        <v>5</v>
      </c>
      <c r="Y22" s="2">
        <v>4</v>
      </c>
      <c r="Z22" s="2">
        <v>34</v>
      </c>
      <c r="AA22" s="2">
        <v>33</v>
      </c>
      <c r="AB22" s="2">
        <v>15</v>
      </c>
      <c r="AC22" s="2">
        <v>61.5</v>
      </c>
    </row>
    <row r="23" spans="5:29" x14ac:dyDescent="0.25">
      <c r="E23" s="2">
        <v>18</v>
      </c>
      <c r="F23" s="2">
        <v>18</v>
      </c>
      <c r="G23" s="1">
        <v>41976</v>
      </c>
      <c r="H23" s="4">
        <v>1.1680555555555556</v>
      </c>
      <c r="I23" s="2">
        <v>6</v>
      </c>
      <c r="J23" s="2">
        <v>11</v>
      </c>
      <c r="K23" s="2">
        <v>0.54500000000000004</v>
      </c>
      <c r="L23" s="2">
        <v>2</v>
      </c>
      <c r="M23" s="2">
        <v>5</v>
      </c>
      <c r="N23" s="2">
        <v>0.4</v>
      </c>
      <c r="O23" s="2">
        <v>7</v>
      </c>
      <c r="P23" s="2">
        <v>8</v>
      </c>
      <c r="Q23" s="2">
        <v>0.875</v>
      </c>
      <c r="R23" s="2">
        <v>1</v>
      </c>
      <c r="S23" s="2">
        <v>3</v>
      </c>
      <c r="T23" s="2">
        <v>4</v>
      </c>
      <c r="U23" s="2">
        <v>4</v>
      </c>
      <c r="V23" s="2">
        <v>3</v>
      </c>
      <c r="W23" s="2">
        <v>1</v>
      </c>
      <c r="X23" s="2">
        <v>3</v>
      </c>
      <c r="Y23" s="2">
        <v>3</v>
      </c>
      <c r="Z23" s="2">
        <v>21</v>
      </c>
      <c r="AA23" s="2">
        <v>19.2</v>
      </c>
      <c r="AB23" s="2">
        <v>21</v>
      </c>
      <c r="AC23" s="2">
        <v>39.5</v>
      </c>
    </row>
    <row r="24" spans="5:29" x14ac:dyDescent="0.25">
      <c r="E24" s="2">
        <v>19</v>
      </c>
      <c r="F24" s="2">
        <v>19</v>
      </c>
      <c r="G24" s="1">
        <v>41978</v>
      </c>
      <c r="H24" s="4">
        <v>1.5243055555555556</v>
      </c>
      <c r="I24" s="2">
        <v>11</v>
      </c>
      <c r="J24" s="2">
        <v>17</v>
      </c>
      <c r="K24" s="2">
        <v>0.64700000000000002</v>
      </c>
      <c r="L24" s="2">
        <v>3</v>
      </c>
      <c r="M24" s="2">
        <v>5</v>
      </c>
      <c r="N24" s="2">
        <v>0.6</v>
      </c>
      <c r="O24" s="2">
        <v>13</v>
      </c>
      <c r="P24" s="2">
        <v>14</v>
      </c>
      <c r="Q24" s="2">
        <v>0.92900000000000005</v>
      </c>
      <c r="R24" s="2">
        <v>0</v>
      </c>
      <c r="S24" s="2">
        <v>4</v>
      </c>
      <c r="T24" s="2">
        <v>4</v>
      </c>
      <c r="U24" s="2">
        <v>6</v>
      </c>
      <c r="V24" s="2">
        <v>0</v>
      </c>
      <c r="W24" s="2">
        <v>0</v>
      </c>
      <c r="X24" s="2">
        <v>8</v>
      </c>
      <c r="Y24" s="2">
        <v>6</v>
      </c>
      <c r="Z24" s="2">
        <v>38</v>
      </c>
      <c r="AA24" s="2">
        <v>25.1</v>
      </c>
      <c r="AB24" s="2">
        <v>6</v>
      </c>
      <c r="AC24" s="2">
        <v>49.5</v>
      </c>
    </row>
    <row r="25" spans="5:29" x14ac:dyDescent="0.25">
      <c r="E25" s="2">
        <v>20</v>
      </c>
      <c r="F25" s="2">
        <v>20</v>
      </c>
      <c r="G25" s="1">
        <v>41979</v>
      </c>
      <c r="H25" s="4">
        <v>1.6326388888888888</v>
      </c>
      <c r="I25" s="2">
        <v>5</v>
      </c>
      <c r="J25" s="2">
        <v>21</v>
      </c>
      <c r="K25" s="2">
        <v>0.23799999999999999</v>
      </c>
      <c r="L25" s="2">
        <v>1</v>
      </c>
      <c r="M25" s="2">
        <v>9</v>
      </c>
      <c r="N25" s="2">
        <v>0.111</v>
      </c>
      <c r="O25" s="2">
        <v>4</v>
      </c>
      <c r="P25" s="2">
        <v>5</v>
      </c>
      <c r="Q25" s="2">
        <v>0.8</v>
      </c>
      <c r="R25" s="2">
        <v>1</v>
      </c>
      <c r="S25" s="2">
        <v>11</v>
      </c>
      <c r="T25" s="2">
        <v>12</v>
      </c>
      <c r="U25" s="2">
        <v>7</v>
      </c>
      <c r="V25" s="2">
        <v>2</v>
      </c>
      <c r="W25" s="2">
        <v>3</v>
      </c>
      <c r="X25" s="2">
        <v>6</v>
      </c>
      <c r="Y25" s="2">
        <v>1</v>
      </c>
      <c r="Z25" s="2">
        <v>15</v>
      </c>
      <c r="AA25" s="2">
        <v>8.5</v>
      </c>
      <c r="AB25" s="2">
        <v>4</v>
      </c>
      <c r="AC25" s="2">
        <v>49.5</v>
      </c>
    </row>
    <row r="26" spans="5:29" x14ac:dyDescent="0.25">
      <c r="E26" s="2">
        <v>21</v>
      </c>
      <c r="F26" s="2">
        <v>21</v>
      </c>
      <c r="G26" s="1">
        <v>41983</v>
      </c>
      <c r="H26" s="4">
        <v>1.6493055555555556</v>
      </c>
      <c r="I26" s="2">
        <v>14</v>
      </c>
      <c r="J26" s="2">
        <v>27</v>
      </c>
      <c r="K26" s="2">
        <v>0.51900000000000002</v>
      </c>
      <c r="L26" s="2">
        <v>3</v>
      </c>
      <c r="M26" s="2">
        <v>8</v>
      </c>
      <c r="N26" s="2">
        <v>0.375</v>
      </c>
      <c r="O26" s="2">
        <v>3</v>
      </c>
      <c r="P26" s="2">
        <v>4</v>
      </c>
      <c r="Q26" s="2">
        <v>0.75</v>
      </c>
      <c r="R26" s="2">
        <v>1</v>
      </c>
      <c r="S26" s="2">
        <v>6</v>
      </c>
      <c r="T26" s="2">
        <v>7</v>
      </c>
      <c r="U26" s="2">
        <v>4</v>
      </c>
      <c r="V26" s="2">
        <v>4</v>
      </c>
      <c r="W26" s="2">
        <v>0</v>
      </c>
      <c r="X26" s="2">
        <v>5</v>
      </c>
      <c r="Y26" s="2">
        <v>3</v>
      </c>
      <c r="Z26" s="2">
        <v>34</v>
      </c>
      <c r="AA26" s="2">
        <v>23.4</v>
      </c>
      <c r="AB26" s="2">
        <v>-5</v>
      </c>
      <c r="AC26" s="2">
        <v>55.8</v>
      </c>
    </row>
    <row r="27" spans="5:29" x14ac:dyDescent="0.25">
      <c r="E27" s="2">
        <v>22</v>
      </c>
      <c r="F27" s="2">
        <v>22</v>
      </c>
      <c r="G27" s="1">
        <v>41984</v>
      </c>
      <c r="H27" s="4">
        <v>1.997222222222222</v>
      </c>
      <c r="I27" s="2">
        <v>14</v>
      </c>
      <c r="J27" s="2">
        <v>32</v>
      </c>
      <c r="K27" s="2">
        <v>0.438</v>
      </c>
      <c r="L27" s="2">
        <v>3</v>
      </c>
      <c r="M27" s="2">
        <v>10</v>
      </c>
      <c r="N27" s="2">
        <v>0.3</v>
      </c>
      <c r="O27" s="2">
        <v>13</v>
      </c>
      <c r="P27" s="2">
        <v>15</v>
      </c>
      <c r="Q27" s="2">
        <v>0.86699999999999999</v>
      </c>
      <c r="R27" s="2">
        <v>0</v>
      </c>
      <c r="S27" s="2">
        <v>4</v>
      </c>
      <c r="T27" s="2">
        <v>4</v>
      </c>
      <c r="U27" s="2">
        <v>8</v>
      </c>
      <c r="V27" s="2">
        <v>3</v>
      </c>
      <c r="W27" s="2">
        <v>1</v>
      </c>
      <c r="X27" s="2">
        <v>2</v>
      </c>
      <c r="Y27" s="2">
        <v>2</v>
      </c>
      <c r="Z27" s="2">
        <v>44</v>
      </c>
      <c r="AA27" s="2">
        <v>34.1</v>
      </c>
      <c r="AB27" s="2">
        <v>12</v>
      </c>
      <c r="AC27" s="2">
        <v>69.5</v>
      </c>
    </row>
    <row r="28" spans="5:29" x14ac:dyDescent="0.25">
      <c r="E28" s="2">
        <v>23</v>
      </c>
      <c r="F28" s="2">
        <v>23</v>
      </c>
      <c r="G28" s="1">
        <v>41986</v>
      </c>
      <c r="H28" s="4">
        <v>1.5826388888888889</v>
      </c>
      <c r="I28" s="2">
        <v>7</v>
      </c>
      <c r="J28" s="2">
        <v>20</v>
      </c>
      <c r="K28" s="2">
        <v>0.35</v>
      </c>
      <c r="L28" s="2">
        <v>2</v>
      </c>
      <c r="M28" s="2">
        <v>5</v>
      </c>
      <c r="N28" s="2">
        <v>0.4</v>
      </c>
      <c r="O28" s="2">
        <v>8</v>
      </c>
      <c r="P28" s="2">
        <v>9</v>
      </c>
      <c r="Q28" s="2">
        <v>0.88900000000000001</v>
      </c>
      <c r="R28" s="2">
        <v>0</v>
      </c>
      <c r="S28" s="2">
        <v>10</v>
      </c>
      <c r="T28" s="2">
        <v>10</v>
      </c>
      <c r="U28" s="2">
        <v>10</v>
      </c>
      <c r="V28" s="2">
        <v>1</v>
      </c>
      <c r="W28" s="2">
        <v>2</v>
      </c>
      <c r="X28" s="2">
        <v>3</v>
      </c>
      <c r="Y28" s="2">
        <v>3</v>
      </c>
      <c r="Z28" s="2">
        <v>24</v>
      </c>
      <c r="AA28" s="2">
        <v>20.6</v>
      </c>
      <c r="AB28" s="2">
        <v>8</v>
      </c>
      <c r="AC28" s="2">
        <v>61.5</v>
      </c>
    </row>
    <row r="29" spans="5:29" x14ac:dyDescent="0.25">
      <c r="E29" s="2">
        <v>24</v>
      </c>
      <c r="F29" s="2">
        <v>24</v>
      </c>
      <c r="G29" s="1">
        <v>41990</v>
      </c>
      <c r="H29" s="4">
        <v>1.8715277777777777</v>
      </c>
      <c r="I29" s="2">
        <v>11</v>
      </c>
      <c r="J29" s="2">
        <v>21</v>
      </c>
      <c r="K29" s="2">
        <v>0.52400000000000002</v>
      </c>
      <c r="L29" s="2">
        <v>1</v>
      </c>
      <c r="M29" s="2">
        <v>7</v>
      </c>
      <c r="N29" s="2">
        <v>0.14299999999999999</v>
      </c>
      <c r="O29" s="2">
        <v>18</v>
      </c>
      <c r="P29" s="2">
        <v>21</v>
      </c>
      <c r="Q29" s="2">
        <v>0.85699999999999998</v>
      </c>
      <c r="R29" s="2">
        <v>1</v>
      </c>
      <c r="S29" s="2">
        <v>3</v>
      </c>
      <c r="T29" s="2">
        <v>4</v>
      </c>
      <c r="U29" s="2">
        <v>10</v>
      </c>
      <c r="V29" s="2">
        <v>2</v>
      </c>
      <c r="W29" s="2">
        <v>0</v>
      </c>
      <c r="X29" s="2">
        <v>4</v>
      </c>
      <c r="Y29" s="2">
        <v>2</v>
      </c>
      <c r="Z29" s="2">
        <v>41</v>
      </c>
      <c r="AA29" s="2">
        <v>35.299999999999997</v>
      </c>
      <c r="AB29" s="2">
        <v>12</v>
      </c>
      <c r="AC29" s="2">
        <v>65</v>
      </c>
    </row>
    <row r="30" spans="5:29" x14ac:dyDescent="0.25">
      <c r="E30" s="2">
        <v>25</v>
      </c>
      <c r="F30" s="2">
        <v>25</v>
      </c>
      <c r="G30" s="1">
        <v>41991</v>
      </c>
      <c r="H30" s="4">
        <v>1.4194444444444445</v>
      </c>
      <c r="I30" s="2">
        <v>8</v>
      </c>
      <c r="J30" s="2">
        <v>23</v>
      </c>
      <c r="K30" s="2">
        <v>0.34799999999999998</v>
      </c>
      <c r="L30" s="2">
        <v>2</v>
      </c>
      <c r="M30" s="2">
        <v>7</v>
      </c>
      <c r="N30" s="2">
        <v>0.28599999999999998</v>
      </c>
      <c r="O30" s="2">
        <v>3</v>
      </c>
      <c r="P30" s="2">
        <v>5</v>
      </c>
      <c r="Q30" s="2">
        <v>0.6</v>
      </c>
      <c r="R30" s="2">
        <v>2</v>
      </c>
      <c r="S30" s="2">
        <v>5</v>
      </c>
      <c r="T30" s="2">
        <v>7</v>
      </c>
      <c r="U30" s="2">
        <v>5</v>
      </c>
      <c r="V30" s="2">
        <v>0</v>
      </c>
      <c r="W30" s="2">
        <v>0</v>
      </c>
      <c r="X30" s="2">
        <v>4</v>
      </c>
      <c r="Y30" s="2">
        <v>4</v>
      </c>
      <c r="Z30" s="2">
        <v>21</v>
      </c>
      <c r="AA30" s="2">
        <v>8.1</v>
      </c>
      <c r="AB30" s="2">
        <v>-10</v>
      </c>
      <c r="AC30" s="2">
        <v>36.299999999999997</v>
      </c>
    </row>
    <row r="31" spans="5:29" x14ac:dyDescent="0.25">
      <c r="E31" s="2">
        <v>26</v>
      </c>
      <c r="F31" s="2">
        <v>26</v>
      </c>
      <c r="G31" s="1">
        <v>41993</v>
      </c>
      <c r="H31" s="4">
        <v>1.6326388888888888</v>
      </c>
      <c r="I31" s="2">
        <v>5</v>
      </c>
      <c r="J31" s="2">
        <v>16</v>
      </c>
      <c r="K31" s="2">
        <v>0.313</v>
      </c>
      <c r="L31" s="2">
        <v>2</v>
      </c>
      <c r="M31" s="2">
        <v>7</v>
      </c>
      <c r="N31" s="2">
        <v>0.28599999999999998</v>
      </c>
      <c r="O31" s="2">
        <v>6</v>
      </c>
      <c r="P31" s="2">
        <v>6</v>
      </c>
      <c r="Q31" s="2">
        <v>1</v>
      </c>
      <c r="R31" s="2">
        <v>1</v>
      </c>
      <c r="S31" s="2">
        <v>5</v>
      </c>
      <c r="T31" s="2">
        <v>6</v>
      </c>
      <c r="U31" s="2">
        <v>14</v>
      </c>
      <c r="V31" s="2">
        <v>1</v>
      </c>
      <c r="W31" s="2">
        <v>1</v>
      </c>
      <c r="X31" s="2">
        <v>3</v>
      </c>
      <c r="Y31" s="2">
        <v>5</v>
      </c>
      <c r="Z31" s="2">
        <v>18</v>
      </c>
      <c r="AA31" s="2">
        <v>17.5</v>
      </c>
      <c r="AB31" s="2">
        <v>1</v>
      </c>
      <c r="AC31" s="2">
        <v>51.5</v>
      </c>
    </row>
    <row r="32" spans="5:29" x14ac:dyDescent="0.25">
      <c r="E32" s="2">
        <v>27</v>
      </c>
      <c r="F32" s="2">
        <v>27</v>
      </c>
      <c r="G32" s="1">
        <v>41995</v>
      </c>
      <c r="H32" s="4">
        <v>1.3263888888888888</v>
      </c>
      <c r="I32" s="2">
        <v>14</v>
      </c>
      <c r="J32" s="2">
        <v>26</v>
      </c>
      <c r="K32" s="2">
        <v>0.53800000000000003</v>
      </c>
      <c r="L32" s="2">
        <v>4</v>
      </c>
      <c r="M32" s="2">
        <v>9</v>
      </c>
      <c r="N32" s="2">
        <v>0.44400000000000001</v>
      </c>
      <c r="O32" s="2">
        <v>12</v>
      </c>
      <c r="P32" s="2">
        <v>13</v>
      </c>
      <c r="Q32" s="2">
        <v>0.92300000000000004</v>
      </c>
      <c r="R32" s="2">
        <v>0</v>
      </c>
      <c r="S32" s="2">
        <v>3</v>
      </c>
      <c r="T32" s="2">
        <v>3</v>
      </c>
      <c r="U32" s="2">
        <v>7</v>
      </c>
      <c r="V32" s="2">
        <v>5</v>
      </c>
      <c r="W32" s="2">
        <v>0</v>
      </c>
      <c r="X32" s="2">
        <v>1</v>
      </c>
      <c r="Y32" s="2">
        <v>2</v>
      </c>
      <c r="Z32" s="2">
        <v>44</v>
      </c>
      <c r="AA32" s="2">
        <v>40</v>
      </c>
      <c r="AB32" s="2">
        <v>20</v>
      </c>
      <c r="AC32" s="2">
        <v>69.8</v>
      </c>
    </row>
    <row r="33" spans="5:29" x14ac:dyDescent="0.25">
      <c r="E33" s="2">
        <v>28</v>
      </c>
      <c r="F33" s="2">
        <v>28</v>
      </c>
      <c r="G33" s="1">
        <v>41999</v>
      </c>
      <c r="H33" s="4">
        <v>1.7243055555555555</v>
      </c>
      <c r="I33" s="2">
        <v>10</v>
      </c>
      <c r="J33" s="2">
        <v>17</v>
      </c>
      <c r="K33" s="2">
        <v>0.58799999999999997</v>
      </c>
      <c r="L33" s="2">
        <v>2</v>
      </c>
      <c r="M33" s="2">
        <v>4</v>
      </c>
      <c r="N33" s="2">
        <v>0.5</v>
      </c>
      <c r="O33" s="2">
        <v>10</v>
      </c>
      <c r="P33" s="2">
        <v>11</v>
      </c>
      <c r="Q33" s="2">
        <v>0.90900000000000003</v>
      </c>
      <c r="R33" s="2">
        <v>1</v>
      </c>
      <c r="S33" s="2">
        <v>7</v>
      </c>
      <c r="T33" s="2">
        <v>8</v>
      </c>
      <c r="U33" s="2">
        <v>10</v>
      </c>
      <c r="V33" s="2">
        <v>0</v>
      </c>
      <c r="W33" s="2">
        <v>3</v>
      </c>
      <c r="X33" s="2">
        <v>2</v>
      </c>
      <c r="Y33" s="2">
        <v>1</v>
      </c>
      <c r="Z33" s="2">
        <v>32</v>
      </c>
      <c r="AA33" s="2">
        <v>33.200000000000003</v>
      </c>
      <c r="AB33" s="2">
        <v>8</v>
      </c>
      <c r="AC33" s="2">
        <v>64.5</v>
      </c>
    </row>
    <row r="34" spans="5:29" x14ac:dyDescent="0.25">
      <c r="E34" s="2">
        <v>29</v>
      </c>
      <c r="F34" s="2">
        <v>29</v>
      </c>
      <c r="G34" s="1">
        <v>42001</v>
      </c>
      <c r="H34" s="4">
        <v>1.497222222222222</v>
      </c>
      <c r="I34" s="2">
        <v>10</v>
      </c>
      <c r="J34" s="2">
        <v>18</v>
      </c>
      <c r="K34" s="2">
        <v>0.55600000000000005</v>
      </c>
      <c r="L34" s="2">
        <v>3</v>
      </c>
      <c r="M34" s="2">
        <v>6</v>
      </c>
      <c r="N34" s="2">
        <v>0.5</v>
      </c>
      <c r="O34" s="2">
        <v>5</v>
      </c>
      <c r="P34" s="2">
        <v>6</v>
      </c>
      <c r="Q34" s="2">
        <v>0.83299999999999996</v>
      </c>
      <c r="R34" s="2">
        <v>1</v>
      </c>
      <c r="S34" s="2">
        <v>1</v>
      </c>
      <c r="T34" s="2">
        <v>2</v>
      </c>
      <c r="U34" s="2">
        <v>5</v>
      </c>
      <c r="V34" s="2">
        <v>2</v>
      </c>
      <c r="W34" s="2">
        <v>0</v>
      </c>
      <c r="X34" s="2">
        <v>9</v>
      </c>
      <c r="Y34" s="2">
        <v>5</v>
      </c>
      <c r="Z34" s="2">
        <v>28</v>
      </c>
      <c r="AA34" s="2">
        <v>14.5</v>
      </c>
      <c r="AB34" s="2">
        <v>-14</v>
      </c>
      <c r="AC34" s="2">
        <v>39</v>
      </c>
    </row>
    <row r="35" spans="5:29" x14ac:dyDescent="0.25">
      <c r="E35" s="2">
        <v>30</v>
      </c>
      <c r="F35" s="2">
        <v>30</v>
      </c>
      <c r="G35" s="1">
        <v>42002</v>
      </c>
      <c r="H35" s="4">
        <v>1.4847222222222223</v>
      </c>
      <c r="I35" s="2">
        <v>12</v>
      </c>
      <c r="J35" s="2">
        <v>23</v>
      </c>
      <c r="K35" s="2">
        <v>0.52200000000000002</v>
      </c>
      <c r="L35" s="2">
        <v>3</v>
      </c>
      <c r="M35" s="2">
        <v>8</v>
      </c>
      <c r="N35" s="2">
        <v>0.375</v>
      </c>
      <c r="O35" s="2">
        <v>6</v>
      </c>
      <c r="P35" s="2">
        <v>7</v>
      </c>
      <c r="Q35" s="2">
        <v>0.85699999999999998</v>
      </c>
      <c r="R35" s="2">
        <v>1</v>
      </c>
      <c r="S35" s="2">
        <v>5</v>
      </c>
      <c r="T35" s="2">
        <v>6</v>
      </c>
      <c r="U35" s="2">
        <v>4</v>
      </c>
      <c r="V35" s="2">
        <v>1</v>
      </c>
      <c r="W35" s="2">
        <v>0</v>
      </c>
      <c r="X35" s="2">
        <v>2</v>
      </c>
      <c r="Y35" s="2">
        <v>3</v>
      </c>
      <c r="Z35" s="2">
        <v>33</v>
      </c>
      <c r="AA35" s="2">
        <v>24.1</v>
      </c>
      <c r="AB35" s="2">
        <v>-13</v>
      </c>
      <c r="AC35" s="2">
        <v>49</v>
      </c>
    </row>
    <row r="36" spans="5:29" x14ac:dyDescent="0.25">
      <c r="E36" s="2">
        <v>31</v>
      </c>
      <c r="F36" s="2">
        <v>31</v>
      </c>
      <c r="G36" s="1">
        <v>42004</v>
      </c>
      <c r="H36" s="4">
        <v>1.3826388888888888</v>
      </c>
      <c r="I36" s="2">
        <v>12</v>
      </c>
      <c r="J36" s="2">
        <v>19</v>
      </c>
      <c r="K36" s="2">
        <v>0.63200000000000001</v>
      </c>
      <c r="L36" s="2">
        <v>8</v>
      </c>
      <c r="M36" s="2">
        <v>11</v>
      </c>
      <c r="N36" s="2">
        <v>0.72699999999999998</v>
      </c>
      <c r="O36" s="2">
        <v>4</v>
      </c>
      <c r="P36" s="2">
        <v>4</v>
      </c>
      <c r="Q36" s="2">
        <v>1</v>
      </c>
      <c r="R36" s="2">
        <v>0</v>
      </c>
      <c r="S36" s="2">
        <v>7</v>
      </c>
      <c r="T36" s="2">
        <v>7</v>
      </c>
      <c r="U36" s="2">
        <v>6</v>
      </c>
      <c r="V36" s="2">
        <v>2</v>
      </c>
      <c r="W36" s="2">
        <v>1</v>
      </c>
      <c r="X36" s="2">
        <v>1</v>
      </c>
      <c r="Y36" s="2">
        <v>1</v>
      </c>
      <c r="Z36" s="2">
        <v>36</v>
      </c>
      <c r="AA36" s="2">
        <v>35.1</v>
      </c>
      <c r="AB36" s="2">
        <v>16</v>
      </c>
      <c r="AC36" s="2">
        <v>63.3</v>
      </c>
    </row>
    <row r="37" spans="5:29" x14ac:dyDescent="0.25">
      <c r="E37" s="2">
        <v>32</v>
      </c>
      <c r="F37" s="2">
        <v>32</v>
      </c>
      <c r="G37" s="1">
        <v>42006</v>
      </c>
      <c r="H37" s="4">
        <v>1.0472222222222223</v>
      </c>
      <c r="I37" s="2">
        <v>5</v>
      </c>
      <c r="J37" s="2">
        <v>13</v>
      </c>
      <c r="K37" s="2">
        <v>0.38500000000000001</v>
      </c>
      <c r="L37" s="2">
        <v>1</v>
      </c>
      <c r="M37" s="2">
        <v>6</v>
      </c>
      <c r="N37" s="2">
        <v>0.16700000000000001</v>
      </c>
      <c r="O37" s="2">
        <v>0</v>
      </c>
      <c r="P37" s="2">
        <v>0</v>
      </c>
      <c r="R37" s="2">
        <v>1</v>
      </c>
      <c r="S37" s="2">
        <v>1</v>
      </c>
      <c r="T37" s="2">
        <v>2</v>
      </c>
      <c r="U37" s="2">
        <v>3</v>
      </c>
      <c r="V37" s="2">
        <v>2</v>
      </c>
      <c r="W37" s="2">
        <v>0</v>
      </c>
      <c r="X37" s="2">
        <v>5</v>
      </c>
      <c r="Y37" s="2">
        <v>3</v>
      </c>
      <c r="Z37" s="2">
        <v>11</v>
      </c>
      <c r="AA37" s="2">
        <v>2.8</v>
      </c>
      <c r="AB37" s="2">
        <v>-19</v>
      </c>
      <c r="AC37" s="2">
        <v>20</v>
      </c>
    </row>
    <row r="38" spans="5:29" x14ac:dyDescent="0.25">
      <c r="E38" s="2">
        <v>33</v>
      </c>
      <c r="F38" s="2">
        <v>33</v>
      </c>
      <c r="G38" s="1">
        <v>42007</v>
      </c>
      <c r="H38" s="4">
        <v>1.175</v>
      </c>
      <c r="I38" s="2">
        <v>9</v>
      </c>
      <c r="J38" s="2">
        <v>17</v>
      </c>
      <c r="K38" s="2">
        <v>0.52900000000000003</v>
      </c>
      <c r="L38" s="2">
        <v>3</v>
      </c>
      <c r="M38" s="2">
        <v>6</v>
      </c>
      <c r="N38" s="2">
        <v>0.5</v>
      </c>
      <c r="O38" s="2">
        <v>7</v>
      </c>
      <c r="P38" s="2">
        <v>7</v>
      </c>
      <c r="Q38" s="2">
        <v>1</v>
      </c>
      <c r="R38" s="2">
        <v>1</v>
      </c>
      <c r="S38" s="2">
        <v>4</v>
      </c>
      <c r="T38" s="2">
        <v>5</v>
      </c>
      <c r="U38" s="2">
        <v>2</v>
      </c>
      <c r="V38" s="2">
        <v>1</v>
      </c>
      <c r="W38" s="2">
        <v>0</v>
      </c>
      <c r="X38" s="2">
        <v>3</v>
      </c>
      <c r="Y38" s="2">
        <v>1</v>
      </c>
      <c r="Z38" s="2">
        <v>28</v>
      </c>
      <c r="AA38" s="2">
        <v>20.6</v>
      </c>
      <c r="AB38" s="2">
        <v>15</v>
      </c>
      <c r="AC38" s="2">
        <v>39.299999999999997</v>
      </c>
    </row>
    <row r="39" spans="5:29" x14ac:dyDescent="0.25">
      <c r="E39" s="2">
        <v>34</v>
      </c>
      <c r="F39" s="2">
        <v>34</v>
      </c>
      <c r="G39" s="1">
        <v>42009</v>
      </c>
      <c r="H39" s="4">
        <v>1.596527777777778</v>
      </c>
      <c r="I39" s="2">
        <v>7</v>
      </c>
      <c r="J39" s="2">
        <v>22</v>
      </c>
      <c r="K39" s="2">
        <v>0.318</v>
      </c>
      <c r="L39" s="2">
        <v>3</v>
      </c>
      <c r="M39" s="2">
        <v>8</v>
      </c>
      <c r="N39" s="2">
        <v>0.375</v>
      </c>
      <c r="O39" s="2">
        <v>3</v>
      </c>
      <c r="P39" s="2">
        <v>3</v>
      </c>
      <c r="Q39" s="2">
        <v>1</v>
      </c>
      <c r="R39" s="2">
        <v>0</v>
      </c>
      <c r="S39" s="2">
        <v>2</v>
      </c>
      <c r="T39" s="2">
        <v>2</v>
      </c>
      <c r="U39" s="2">
        <v>4</v>
      </c>
      <c r="V39" s="2">
        <v>1</v>
      </c>
      <c r="W39" s="2">
        <v>2</v>
      </c>
      <c r="X39" s="2">
        <v>2</v>
      </c>
      <c r="Y39" s="2">
        <v>4</v>
      </c>
      <c r="Z39" s="2">
        <v>20</v>
      </c>
      <c r="AA39" s="2">
        <v>9.6</v>
      </c>
      <c r="AB39" s="2">
        <v>-10</v>
      </c>
      <c r="AC39" s="2">
        <v>35</v>
      </c>
    </row>
    <row r="40" spans="5:29" x14ac:dyDescent="0.25">
      <c r="E40" s="2">
        <v>35</v>
      </c>
      <c r="F40" s="2">
        <v>35</v>
      </c>
      <c r="G40" s="1">
        <v>42011</v>
      </c>
      <c r="H40" s="4">
        <v>1.3756944444444443</v>
      </c>
      <c r="I40" s="2">
        <v>6</v>
      </c>
      <c r="J40" s="2">
        <v>18</v>
      </c>
      <c r="K40" s="2">
        <v>0.33300000000000002</v>
      </c>
      <c r="L40" s="2">
        <v>2</v>
      </c>
      <c r="M40" s="2">
        <v>7</v>
      </c>
      <c r="N40" s="2">
        <v>0.28599999999999998</v>
      </c>
      <c r="O40" s="2">
        <v>7</v>
      </c>
      <c r="P40" s="2">
        <v>7</v>
      </c>
      <c r="Q40" s="2">
        <v>1</v>
      </c>
      <c r="R40" s="2">
        <v>2</v>
      </c>
      <c r="S40" s="2">
        <v>5</v>
      </c>
      <c r="T40" s="2">
        <v>7</v>
      </c>
      <c r="U40" s="2">
        <v>9</v>
      </c>
      <c r="V40" s="2">
        <v>1</v>
      </c>
      <c r="W40" s="2">
        <v>0</v>
      </c>
      <c r="X40" s="2">
        <v>7</v>
      </c>
      <c r="Y40" s="2">
        <v>0</v>
      </c>
      <c r="Z40" s="2">
        <v>21</v>
      </c>
      <c r="AA40" s="2">
        <v>14</v>
      </c>
      <c r="AB40" s="2">
        <v>6</v>
      </c>
      <c r="AC40" s="2">
        <v>42.8</v>
      </c>
    </row>
    <row r="41" spans="5:29" x14ac:dyDescent="0.25">
      <c r="E41" s="2">
        <v>36</v>
      </c>
      <c r="F41" s="2">
        <v>36</v>
      </c>
      <c r="G41" s="1">
        <v>42012</v>
      </c>
      <c r="H41" s="4">
        <v>1.2777777777777779</v>
      </c>
      <c r="I41" s="2">
        <v>8</v>
      </c>
      <c r="J41" s="2">
        <v>17</v>
      </c>
      <c r="K41" s="2">
        <v>0.47099999999999997</v>
      </c>
      <c r="L41" s="2">
        <v>3</v>
      </c>
      <c r="M41" s="2">
        <v>7</v>
      </c>
      <c r="N41" s="2">
        <v>0.42899999999999999</v>
      </c>
      <c r="O41" s="2">
        <v>6</v>
      </c>
      <c r="P41" s="2">
        <v>6</v>
      </c>
      <c r="Q41" s="2">
        <v>1</v>
      </c>
      <c r="R41" s="2">
        <v>0</v>
      </c>
      <c r="S41" s="2">
        <v>4</v>
      </c>
      <c r="T41" s="2">
        <v>4</v>
      </c>
      <c r="U41" s="2">
        <v>9</v>
      </c>
      <c r="V41" s="2">
        <v>3</v>
      </c>
      <c r="W41" s="2">
        <v>0</v>
      </c>
      <c r="X41" s="2">
        <v>3</v>
      </c>
      <c r="Y41" s="2">
        <v>2</v>
      </c>
      <c r="Z41" s="2">
        <v>25</v>
      </c>
      <c r="AA41" s="2">
        <v>23</v>
      </c>
      <c r="AB41" s="2">
        <v>32</v>
      </c>
      <c r="AC41" s="2">
        <v>49.5</v>
      </c>
    </row>
    <row r="42" spans="5:29" x14ac:dyDescent="0.25">
      <c r="E42" s="2">
        <v>37</v>
      </c>
      <c r="F42" s="2">
        <v>37</v>
      </c>
      <c r="G42" s="1">
        <v>42014</v>
      </c>
      <c r="H42" s="4">
        <v>1.4284722222222221</v>
      </c>
      <c r="I42" s="2">
        <v>8</v>
      </c>
      <c r="J42" s="2">
        <v>14</v>
      </c>
      <c r="K42" s="2">
        <v>0.57099999999999995</v>
      </c>
      <c r="L42" s="2">
        <v>4</v>
      </c>
      <c r="M42" s="2">
        <v>8</v>
      </c>
      <c r="N42" s="2">
        <v>0.5</v>
      </c>
      <c r="O42" s="2">
        <v>10</v>
      </c>
      <c r="P42" s="2">
        <v>11</v>
      </c>
      <c r="Q42" s="2">
        <v>0.90900000000000003</v>
      </c>
      <c r="R42" s="2">
        <v>1</v>
      </c>
      <c r="S42" s="2">
        <v>2</v>
      </c>
      <c r="T42" s="2">
        <v>3</v>
      </c>
      <c r="U42" s="2">
        <v>5</v>
      </c>
      <c r="V42" s="2">
        <v>1</v>
      </c>
      <c r="W42" s="2">
        <v>1</v>
      </c>
      <c r="X42" s="2">
        <v>6</v>
      </c>
      <c r="Y42" s="2">
        <v>3</v>
      </c>
      <c r="Z42" s="2">
        <v>30</v>
      </c>
      <c r="AA42" s="2">
        <v>22.3</v>
      </c>
      <c r="AB42" s="2">
        <v>25</v>
      </c>
      <c r="AC42" s="2">
        <v>44.3</v>
      </c>
    </row>
    <row r="43" spans="5:29" x14ac:dyDescent="0.25">
      <c r="E43" s="2">
        <v>38</v>
      </c>
      <c r="F43" s="2">
        <v>38</v>
      </c>
      <c r="G43" s="1">
        <v>42016</v>
      </c>
      <c r="H43" s="4">
        <v>1.2409722222222224</v>
      </c>
      <c r="I43" s="2">
        <v>9</v>
      </c>
      <c r="J43" s="2">
        <v>13</v>
      </c>
      <c r="K43" s="2">
        <v>0.69199999999999995</v>
      </c>
      <c r="L43" s="2">
        <v>4</v>
      </c>
      <c r="M43" s="2">
        <v>7</v>
      </c>
      <c r="N43" s="2">
        <v>0.57099999999999995</v>
      </c>
      <c r="O43" s="2">
        <v>8</v>
      </c>
      <c r="P43" s="2">
        <v>8</v>
      </c>
      <c r="Q43" s="2">
        <v>1</v>
      </c>
      <c r="R43" s="2">
        <v>0</v>
      </c>
      <c r="S43" s="2">
        <v>3</v>
      </c>
      <c r="T43" s="2">
        <v>3</v>
      </c>
      <c r="U43" s="2">
        <v>6</v>
      </c>
      <c r="V43" s="2">
        <v>2</v>
      </c>
      <c r="W43" s="2">
        <v>0</v>
      </c>
      <c r="X43" s="2">
        <v>2</v>
      </c>
      <c r="Y43" s="2">
        <v>1</v>
      </c>
      <c r="Z43" s="2">
        <v>30</v>
      </c>
      <c r="AA43" s="2">
        <v>29.2</v>
      </c>
      <c r="AB43" s="2">
        <v>19</v>
      </c>
      <c r="AC43" s="2">
        <v>47.8</v>
      </c>
    </row>
    <row r="44" spans="5:29" x14ac:dyDescent="0.25">
      <c r="E44" s="2">
        <v>39</v>
      </c>
      <c r="F44" s="2">
        <v>39</v>
      </c>
      <c r="G44" s="1">
        <v>42018</v>
      </c>
      <c r="H44" s="4">
        <v>1.5819444444444446</v>
      </c>
      <c r="I44" s="2">
        <v>10</v>
      </c>
      <c r="J44" s="2">
        <v>16</v>
      </c>
      <c r="K44" s="2">
        <v>0.625</v>
      </c>
      <c r="L44" s="2">
        <v>1</v>
      </c>
      <c r="M44" s="2">
        <v>5</v>
      </c>
      <c r="N44" s="2">
        <v>0.2</v>
      </c>
      <c r="O44" s="2">
        <v>5</v>
      </c>
      <c r="P44" s="2">
        <v>6</v>
      </c>
      <c r="Q44" s="2">
        <v>0.83299999999999996</v>
      </c>
      <c r="R44" s="2">
        <v>2</v>
      </c>
      <c r="S44" s="2">
        <v>2</v>
      </c>
      <c r="T44" s="2">
        <v>4</v>
      </c>
      <c r="U44" s="2">
        <v>10</v>
      </c>
      <c r="V44" s="2">
        <v>5</v>
      </c>
      <c r="W44" s="2">
        <v>1</v>
      </c>
      <c r="X44" s="2">
        <v>7</v>
      </c>
      <c r="Y44" s="2">
        <v>4</v>
      </c>
      <c r="Z44" s="2">
        <v>26</v>
      </c>
      <c r="AA44" s="2">
        <v>24.5</v>
      </c>
      <c r="AB44" s="2">
        <v>-12</v>
      </c>
      <c r="AC44" s="2">
        <v>56.5</v>
      </c>
    </row>
    <row r="45" spans="5:29" x14ac:dyDescent="0.25">
      <c r="E45" s="2">
        <v>40</v>
      </c>
      <c r="F45" s="2">
        <v>40</v>
      </c>
      <c r="G45" s="1">
        <v>42019</v>
      </c>
      <c r="H45" s="4">
        <v>1.5569444444444445</v>
      </c>
      <c r="I45" s="2">
        <v>9</v>
      </c>
      <c r="J45" s="2">
        <v>15</v>
      </c>
      <c r="K45" s="2">
        <v>0.6</v>
      </c>
      <c r="L45" s="2">
        <v>6</v>
      </c>
      <c r="M45" s="2">
        <v>8</v>
      </c>
      <c r="N45" s="2">
        <v>0.75</v>
      </c>
      <c r="O45" s="2">
        <v>7</v>
      </c>
      <c r="P45" s="2">
        <v>9</v>
      </c>
      <c r="Q45" s="2">
        <v>0.77800000000000002</v>
      </c>
      <c r="R45" s="2">
        <v>1</v>
      </c>
      <c r="S45" s="2">
        <v>8</v>
      </c>
      <c r="T45" s="2">
        <v>9</v>
      </c>
      <c r="U45" s="2">
        <v>10</v>
      </c>
      <c r="V45" s="2">
        <v>1</v>
      </c>
      <c r="W45" s="2">
        <v>0</v>
      </c>
      <c r="X45" s="2">
        <v>2</v>
      </c>
      <c r="Y45" s="2">
        <v>3</v>
      </c>
      <c r="Z45" s="2">
        <v>31</v>
      </c>
      <c r="AA45" s="2">
        <v>31.2</v>
      </c>
      <c r="AB45" s="2">
        <v>23</v>
      </c>
      <c r="AC45" s="2">
        <v>62.8</v>
      </c>
    </row>
    <row r="46" spans="5:29" x14ac:dyDescent="0.25">
      <c r="E46" s="2">
        <v>41</v>
      </c>
      <c r="F46" s="2">
        <v>41</v>
      </c>
      <c r="G46" s="1">
        <v>42021</v>
      </c>
      <c r="H46" s="4">
        <v>1.2527777777777778</v>
      </c>
      <c r="I46" s="2">
        <v>4</v>
      </c>
      <c r="J46" s="2">
        <v>15</v>
      </c>
      <c r="K46" s="2">
        <v>0.26700000000000002</v>
      </c>
      <c r="L46" s="2">
        <v>0</v>
      </c>
      <c r="M46" s="2">
        <v>4</v>
      </c>
      <c r="N46" s="2">
        <v>0</v>
      </c>
      <c r="O46" s="2">
        <v>4</v>
      </c>
      <c r="P46" s="2">
        <v>7</v>
      </c>
      <c r="Q46" s="2">
        <v>0.57099999999999995</v>
      </c>
      <c r="R46" s="2">
        <v>1</v>
      </c>
      <c r="S46" s="2">
        <v>3</v>
      </c>
      <c r="T46" s="2">
        <v>4</v>
      </c>
      <c r="U46" s="2">
        <v>4</v>
      </c>
      <c r="V46" s="2">
        <v>1</v>
      </c>
      <c r="W46" s="2">
        <v>0</v>
      </c>
      <c r="X46" s="2">
        <v>3</v>
      </c>
      <c r="Y46" s="2">
        <v>5</v>
      </c>
      <c r="Z46" s="2">
        <v>12</v>
      </c>
      <c r="AA46" s="2">
        <v>2.2999999999999998</v>
      </c>
      <c r="AB46" s="2">
        <v>-16</v>
      </c>
      <c r="AC46" s="2">
        <v>23.5</v>
      </c>
    </row>
    <row r="47" spans="5:29" x14ac:dyDescent="0.25">
      <c r="E47" s="2">
        <v>42</v>
      </c>
      <c r="F47" s="2">
        <v>42</v>
      </c>
      <c r="G47" s="1">
        <v>42023</v>
      </c>
      <c r="H47" s="4">
        <v>1.6638888888888888</v>
      </c>
      <c r="I47" s="2">
        <v>12</v>
      </c>
      <c r="J47" s="2">
        <v>18</v>
      </c>
      <c r="K47" s="2">
        <v>0.66700000000000004</v>
      </c>
      <c r="L47" s="2">
        <v>7</v>
      </c>
      <c r="M47" s="2">
        <v>12</v>
      </c>
      <c r="N47" s="2">
        <v>0.58299999999999996</v>
      </c>
      <c r="O47" s="2">
        <v>14</v>
      </c>
      <c r="P47" s="2">
        <v>15</v>
      </c>
      <c r="Q47" s="2">
        <v>0.93300000000000005</v>
      </c>
      <c r="R47" s="2">
        <v>1</v>
      </c>
      <c r="S47" s="2">
        <v>0</v>
      </c>
      <c r="T47" s="2">
        <v>1</v>
      </c>
      <c r="U47" s="2">
        <v>7</v>
      </c>
      <c r="V47" s="2">
        <v>4</v>
      </c>
      <c r="W47" s="2">
        <v>1</v>
      </c>
      <c r="X47" s="2">
        <v>5</v>
      </c>
      <c r="Y47" s="2">
        <v>0</v>
      </c>
      <c r="Z47" s="2">
        <v>45</v>
      </c>
      <c r="AA47" s="2">
        <v>42.1</v>
      </c>
      <c r="AB47" s="2">
        <v>17</v>
      </c>
      <c r="AC47" s="2">
        <v>67.8</v>
      </c>
    </row>
    <row r="48" spans="5:29" x14ac:dyDescent="0.25">
      <c r="E48" s="2">
        <v>43</v>
      </c>
      <c r="F48" s="2">
        <v>43</v>
      </c>
      <c r="G48" s="1">
        <v>42025</v>
      </c>
      <c r="H48" s="4">
        <v>1.33125</v>
      </c>
      <c r="I48" s="2">
        <v>8</v>
      </c>
      <c r="J48" s="2">
        <v>18</v>
      </c>
      <c r="K48" s="2">
        <v>0.44400000000000001</v>
      </c>
      <c r="L48" s="2">
        <v>3</v>
      </c>
      <c r="M48" s="2">
        <v>6</v>
      </c>
      <c r="N48" s="2">
        <v>0.5</v>
      </c>
      <c r="O48" s="2">
        <v>14</v>
      </c>
      <c r="P48" s="2">
        <v>16</v>
      </c>
      <c r="Q48" s="2">
        <v>0.875</v>
      </c>
      <c r="R48" s="2">
        <v>2</v>
      </c>
      <c r="S48" s="2">
        <v>2</v>
      </c>
      <c r="T48" s="2">
        <v>4</v>
      </c>
      <c r="U48" s="2">
        <v>6</v>
      </c>
      <c r="V48" s="2">
        <v>2</v>
      </c>
      <c r="W48" s="2">
        <v>1</v>
      </c>
      <c r="X48" s="2">
        <v>2</v>
      </c>
      <c r="Y48" s="2">
        <v>2</v>
      </c>
      <c r="Z48" s="2">
        <v>33</v>
      </c>
      <c r="AA48" s="2">
        <v>28.9</v>
      </c>
      <c r="AB48" s="2">
        <v>-21</v>
      </c>
      <c r="AC48" s="2">
        <v>53.5</v>
      </c>
    </row>
    <row r="49" spans="5:29" x14ac:dyDescent="0.25">
      <c r="E49" s="2">
        <v>44</v>
      </c>
      <c r="F49" s="2">
        <v>44</v>
      </c>
      <c r="G49" s="1">
        <v>42027</v>
      </c>
      <c r="H49" s="4">
        <v>1.6583333333333332</v>
      </c>
      <c r="I49" s="2">
        <v>8</v>
      </c>
      <c r="J49" s="2">
        <v>18</v>
      </c>
      <c r="K49" s="2">
        <v>0.44400000000000001</v>
      </c>
      <c r="L49" s="2">
        <v>3</v>
      </c>
      <c r="M49" s="2">
        <v>6</v>
      </c>
      <c r="N49" s="2">
        <v>0.5</v>
      </c>
      <c r="O49" s="2">
        <v>14</v>
      </c>
      <c r="P49" s="2">
        <v>17</v>
      </c>
      <c r="Q49" s="2">
        <v>0.82399999999999995</v>
      </c>
      <c r="R49" s="2">
        <v>0</v>
      </c>
      <c r="S49" s="2">
        <v>6</v>
      </c>
      <c r="T49" s="2">
        <v>6</v>
      </c>
      <c r="U49" s="2">
        <v>10</v>
      </c>
      <c r="V49" s="2">
        <v>3</v>
      </c>
      <c r="W49" s="2">
        <v>1</v>
      </c>
      <c r="X49" s="2">
        <v>3</v>
      </c>
      <c r="Y49" s="2">
        <v>4</v>
      </c>
      <c r="Z49" s="2">
        <v>33</v>
      </c>
      <c r="AA49" s="2">
        <v>30.3</v>
      </c>
      <c r="AB49" s="2">
        <v>1</v>
      </c>
      <c r="AC49" s="2">
        <v>65</v>
      </c>
    </row>
    <row r="50" spans="5:29" x14ac:dyDescent="0.25">
      <c r="E50" s="2">
        <v>45</v>
      </c>
      <c r="F50" s="2">
        <v>45</v>
      </c>
      <c r="G50" s="1">
        <v>42029</v>
      </c>
      <c r="H50" s="4">
        <v>1.465972222222222</v>
      </c>
      <c r="I50" s="2">
        <v>12</v>
      </c>
      <c r="J50" s="2">
        <v>20</v>
      </c>
      <c r="K50" s="2">
        <v>0.6</v>
      </c>
      <c r="L50" s="2">
        <v>4</v>
      </c>
      <c r="M50" s="2">
        <v>11</v>
      </c>
      <c r="N50" s="2">
        <v>0.36399999999999999</v>
      </c>
      <c r="O50" s="2">
        <v>9</v>
      </c>
      <c r="P50" s="2">
        <v>10</v>
      </c>
      <c r="Q50" s="2">
        <v>0.9</v>
      </c>
      <c r="R50" s="2">
        <v>1</v>
      </c>
      <c r="S50" s="2">
        <v>7</v>
      </c>
      <c r="T50" s="2">
        <v>8</v>
      </c>
      <c r="U50" s="2">
        <v>5</v>
      </c>
      <c r="V50" s="2">
        <v>2</v>
      </c>
      <c r="W50" s="2">
        <v>0</v>
      </c>
      <c r="X50" s="2">
        <v>6</v>
      </c>
      <c r="Y50" s="2">
        <v>0</v>
      </c>
      <c r="Z50" s="2">
        <v>37</v>
      </c>
      <c r="AA50" s="2">
        <v>29.7</v>
      </c>
      <c r="AB50" s="2">
        <v>17</v>
      </c>
      <c r="AC50" s="2">
        <v>57.5</v>
      </c>
    </row>
    <row r="51" spans="5:29" x14ac:dyDescent="0.25">
      <c r="E51" s="2">
        <v>46</v>
      </c>
      <c r="F51" s="2">
        <v>46</v>
      </c>
      <c r="G51" s="1">
        <v>42032</v>
      </c>
      <c r="H51" s="4">
        <v>1.5680555555555555</v>
      </c>
      <c r="I51" s="2">
        <v>7</v>
      </c>
      <c r="J51" s="2">
        <v>14</v>
      </c>
      <c r="K51" s="2">
        <v>0.5</v>
      </c>
      <c r="L51" s="2">
        <v>1</v>
      </c>
      <c r="M51" s="2">
        <v>3</v>
      </c>
      <c r="N51" s="2">
        <v>0.33300000000000002</v>
      </c>
      <c r="O51" s="2">
        <v>2</v>
      </c>
      <c r="P51" s="2">
        <v>3</v>
      </c>
      <c r="Q51" s="2">
        <v>0.66700000000000004</v>
      </c>
      <c r="R51" s="2">
        <v>1</v>
      </c>
      <c r="S51" s="2">
        <v>4</v>
      </c>
      <c r="T51" s="2">
        <v>5</v>
      </c>
      <c r="U51" s="2">
        <v>8</v>
      </c>
      <c r="V51" s="2">
        <v>4</v>
      </c>
      <c r="W51" s="2">
        <v>0</v>
      </c>
      <c r="X51" s="2">
        <v>4</v>
      </c>
      <c r="Y51" s="2">
        <v>5</v>
      </c>
      <c r="Z51" s="2">
        <v>17</v>
      </c>
      <c r="AA51" s="2">
        <v>15.1</v>
      </c>
      <c r="AB51" s="2">
        <v>-1</v>
      </c>
      <c r="AC51" s="2">
        <v>41.8</v>
      </c>
    </row>
    <row r="52" spans="5:29" x14ac:dyDescent="0.25">
      <c r="E52" s="2">
        <v>47</v>
      </c>
      <c r="F52" s="2">
        <v>47</v>
      </c>
      <c r="G52" s="1">
        <v>42034</v>
      </c>
      <c r="H52" s="4">
        <v>1.6423611111111109</v>
      </c>
      <c r="I52" s="2">
        <v>4</v>
      </c>
      <c r="J52" s="2">
        <v>21</v>
      </c>
      <c r="K52" s="2">
        <v>0.19</v>
      </c>
      <c r="L52" s="2">
        <v>2</v>
      </c>
      <c r="M52" s="2">
        <v>7</v>
      </c>
      <c r="N52" s="2">
        <v>0.28599999999999998</v>
      </c>
      <c r="O52" s="2">
        <v>4</v>
      </c>
      <c r="P52" s="2">
        <v>5</v>
      </c>
      <c r="Q52" s="2">
        <v>0.8</v>
      </c>
      <c r="R52" s="2">
        <v>0</v>
      </c>
      <c r="S52" s="2">
        <v>6</v>
      </c>
      <c r="T52" s="2">
        <v>6</v>
      </c>
      <c r="U52" s="2">
        <v>7</v>
      </c>
      <c r="V52" s="2">
        <v>2</v>
      </c>
      <c r="W52" s="2">
        <v>0</v>
      </c>
      <c r="X52" s="2">
        <v>5</v>
      </c>
      <c r="Y52" s="2">
        <v>2</v>
      </c>
      <c r="Z52" s="2">
        <v>14</v>
      </c>
      <c r="AA52" s="2">
        <v>3.4</v>
      </c>
      <c r="AB52" s="2">
        <v>2</v>
      </c>
      <c r="AC52" s="2">
        <v>34.5</v>
      </c>
    </row>
    <row r="53" spans="5:29" x14ac:dyDescent="0.25">
      <c r="E53" s="2">
        <v>48</v>
      </c>
      <c r="F53" s="2">
        <v>48</v>
      </c>
      <c r="G53" s="1">
        <v>42035</v>
      </c>
      <c r="H53" s="4">
        <v>1.5194444444444446</v>
      </c>
      <c r="I53" s="2">
        <v>10</v>
      </c>
      <c r="J53" s="2">
        <v>17</v>
      </c>
      <c r="K53" s="2">
        <v>0.58799999999999997</v>
      </c>
      <c r="L53" s="2">
        <v>2</v>
      </c>
      <c r="M53" s="2">
        <v>4</v>
      </c>
      <c r="N53" s="2">
        <v>0.5</v>
      </c>
      <c r="O53" s="2">
        <v>4</v>
      </c>
      <c r="P53" s="2">
        <v>5</v>
      </c>
      <c r="Q53" s="2">
        <v>0.8</v>
      </c>
      <c r="R53" s="2">
        <v>0</v>
      </c>
      <c r="S53" s="2">
        <v>7</v>
      </c>
      <c r="T53" s="2">
        <v>7</v>
      </c>
      <c r="U53" s="2">
        <v>9</v>
      </c>
      <c r="V53" s="2">
        <v>2</v>
      </c>
      <c r="W53" s="2">
        <v>1</v>
      </c>
      <c r="X53" s="2">
        <v>4</v>
      </c>
      <c r="Y53" s="2">
        <v>1</v>
      </c>
      <c r="Z53" s="2">
        <v>26</v>
      </c>
      <c r="AA53" s="2">
        <v>24.4</v>
      </c>
      <c r="AB53" s="2">
        <v>0</v>
      </c>
      <c r="AC53" s="2">
        <v>53.3</v>
      </c>
    </row>
    <row r="54" spans="5:29" x14ac:dyDescent="0.25">
      <c r="E54" s="2">
        <v>49</v>
      </c>
      <c r="F54" s="2">
        <v>49</v>
      </c>
      <c r="G54" s="1">
        <v>42039</v>
      </c>
      <c r="H54" s="4">
        <v>1.5125</v>
      </c>
      <c r="I54" s="2">
        <v>9</v>
      </c>
      <c r="J54" s="2">
        <v>20</v>
      </c>
      <c r="K54" s="2">
        <v>0.45</v>
      </c>
      <c r="L54" s="2">
        <v>3</v>
      </c>
      <c r="M54" s="2">
        <v>5</v>
      </c>
      <c r="N54" s="2">
        <v>0.6</v>
      </c>
      <c r="O54" s="2">
        <v>6</v>
      </c>
      <c r="P54" s="2">
        <v>6</v>
      </c>
      <c r="Q54" s="2">
        <v>1</v>
      </c>
      <c r="R54" s="2">
        <v>1</v>
      </c>
      <c r="S54" s="2">
        <v>2</v>
      </c>
      <c r="T54" s="2">
        <v>3</v>
      </c>
      <c r="U54" s="2">
        <v>4</v>
      </c>
      <c r="V54" s="2">
        <v>1</v>
      </c>
      <c r="W54" s="2">
        <v>2</v>
      </c>
      <c r="X54" s="2">
        <v>2</v>
      </c>
      <c r="Y54" s="2">
        <v>2</v>
      </c>
      <c r="Z54" s="2">
        <v>27</v>
      </c>
      <c r="AA54" s="2">
        <v>20.3</v>
      </c>
      <c r="AB54" s="2">
        <v>0</v>
      </c>
      <c r="AC54" s="2">
        <v>43.3</v>
      </c>
    </row>
    <row r="55" spans="5:29" x14ac:dyDescent="0.25">
      <c r="E55" s="2">
        <v>50</v>
      </c>
      <c r="F55" s="2">
        <v>50</v>
      </c>
      <c r="G55" s="1">
        <v>42041</v>
      </c>
      <c r="H55" s="4">
        <v>1.6763888888888889</v>
      </c>
      <c r="I55" s="2">
        <v>9</v>
      </c>
      <c r="J55" s="2">
        <v>14</v>
      </c>
      <c r="K55" s="2">
        <v>0.64300000000000002</v>
      </c>
      <c r="L55" s="2">
        <v>3</v>
      </c>
      <c r="M55" s="2">
        <v>6</v>
      </c>
      <c r="N55" s="2">
        <v>0.5</v>
      </c>
      <c r="O55" s="2">
        <v>12</v>
      </c>
      <c r="P55" s="2">
        <v>17</v>
      </c>
      <c r="Q55" s="2">
        <v>0.70599999999999996</v>
      </c>
      <c r="R55" s="2">
        <v>0</v>
      </c>
      <c r="S55" s="2">
        <v>3</v>
      </c>
      <c r="T55" s="2">
        <v>3</v>
      </c>
      <c r="U55" s="2">
        <v>5</v>
      </c>
      <c r="V55" s="2">
        <v>1</v>
      </c>
      <c r="W55" s="2">
        <v>0</v>
      </c>
      <c r="X55" s="2">
        <v>3</v>
      </c>
      <c r="Y55" s="2">
        <v>1</v>
      </c>
      <c r="Z55" s="2">
        <v>33</v>
      </c>
      <c r="AA55" s="2">
        <v>26.8</v>
      </c>
      <c r="AB55" s="2">
        <v>9</v>
      </c>
      <c r="AC55" s="2">
        <v>46.3</v>
      </c>
    </row>
    <row r="56" spans="5:29" x14ac:dyDescent="0.25">
      <c r="E56" s="2">
        <v>51</v>
      </c>
      <c r="F56" s="2">
        <v>51</v>
      </c>
      <c r="G56" s="1">
        <v>42043</v>
      </c>
      <c r="H56" s="4">
        <v>1.6597222222222223</v>
      </c>
      <c r="I56" s="2">
        <v>11</v>
      </c>
      <c r="J56" s="2">
        <v>25</v>
      </c>
      <c r="K56" s="2">
        <v>0.44</v>
      </c>
      <c r="L56" s="2">
        <v>4</v>
      </c>
      <c r="M56" s="2">
        <v>10</v>
      </c>
      <c r="N56" s="2">
        <v>0.4</v>
      </c>
      <c r="O56" s="2">
        <v>19</v>
      </c>
      <c r="P56" s="2">
        <v>23</v>
      </c>
      <c r="Q56" s="2">
        <v>0.82599999999999996</v>
      </c>
      <c r="R56" s="2">
        <v>4</v>
      </c>
      <c r="S56" s="2">
        <v>5</v>
      </c>
      <c r="T56" s="2">
        <v>9</v>
      </c>
      <c r="U56" s="2">
        <v>8</v>
      </c>
      <c r="V56" s="2">
        <v>2</v>
      </c>
      <c r="W56" s="2">
        <v>0</v>
      </c>
      <c r="X56" s="2">
        <v>4</v>
      </c>
      <c r="Y56" s="2">
        <v>2</v>
      </c>
      <c r="Z56" s="2">
        <v>45</v>
      </c>
      <c r="AA56" s="2">
        <v>37.4</v>
      </c>
      <c r="AB56" s="2">
        <v>-5</v>
      </c>
      <c r="AC56" s="2">
        <v>72.3</v>
      </c>
    </row>
    <row r="57" spans="5:29" x14ac:dyDescent="0.25">
      <c r="E57" s="2">
        <v>52</v>
      </c>
      <c r="F57" s="2">
        <v>52</v>
      </c>
      <c r="G57" s="1">
        <v>42045</v>
      </c>
      <c r="H57" s="4">
        <v>1.7770833333333333</v>
      </c>
      <c r="I57" s="2">
        <v>13</v>
      </c>
      <c r="J57" s="2">
        <v>23</v>
      </c>
      <c r="K57" s="2">
        <v>0.56499999999999995</v>
      </c>
      <c r="L57" s="2">
        <v>3</v>
      </c>
      <c r="M57" s="2">
        <v>7</v>
      </c>
      <c r="N57" s="2">
        <v>0.42899999999999999</v>
      </c>
      <c r="O57" s="2">
        <v>11</v>
      </c>
      <c r="P57" s="2">
        <v>14</v>
      </c>
      <c r="Q57" s="2">
        <v>0.78600000000000003</v>
      </c>
      <c r="R57" s="2">
        <v>3</v>
      </c>
      <c r="S57" s="2">
        <v>9</v>
      </c>
      <c r="T57" s="2">
        <v>12</v>
      </c>
      <c r="U57" s="2">
        <v>9</v>
      </c>
      <c r="V57" s="2">
        <v>3</v>
      </c>
      <c r="W57" s="2">
        <v>1</v>
      </c>
      <c r="X57" s="2">
        <v>5</v>
      </c>
      <c r="Y57" s="2">
        <v>1</v>
      </c>
      <c r="Z57" s="2">
        <v>40</v>
      </c>
      <c r="AA57" s="2">
        <v>37.299999999999997</v>
      </c>
      <c r="AB57" s="2">
        <v>15</v>
      </c>
      <c r="AC57" s="2">
        <v>77</v>
      </c>
    </row>
    <row r="58" spans="5:29" x14ac:dyDescent="0.25">
      <c r="E58" s="2">
        <v>53</v>
      </c>
      <c r="F58" s="2">
        <v>53</v>
      </c>
      <c r="G58" s="1">
        <v>42046</v>
      </c>
      <c r="H58" s="4">
        <v>1.4986111111111111</v>
      </c>
      <c r="I58" s="2">
        <v>3</v>
      </c>
      <c r="J58" s="2">
        <v>12</v>
      </c>
      <c r="K58" s="2">
        <v>0.25</v>
      </c>
      <c r="L58" s="2">
        <v>0</v>
      </c>
      <c r="M58" s="2">
        <v>7</v>
      </c>
      <c r="N58" s="2">
        <v>0</v>
      </c>
      <c r="O58" s="2">
        <v>3</v>
      </c>
      <c r="P58" s="2">
        <v>5</v>
      </c>
      <c r="Q58" s="2">
        <v>0.6</v>
      </c>
      <c r="R58" s="2">
        <v>0</v>
      </c>
      <c r="S58" s="2">
        <v>5</v>
      </c>
      <c r="T58" s="2">
        <v>5</v>
      </c>
      <c r="U58" s="2">
        <v>6</v>
      </c>
      <c r="V58" s="2">
        <v>3</v>
      </c>
      <c r="W58" s="2">
        <v>0</v>
      </c>
      <c r="X58" s="2">
        <v>5</v>
      </c>
      <c r="Y58" s="2">
        <v>4</v>
      </c>
      <c r="Z58" s="2">
        <v>9</v>
      </c>
      <c r="AA58" s="2">
        <v>3.1</v>
      </c>
      <c r="AB58" s="2">
        <v>-6</v>
      </c>
      <c r="AC58" s="2">
        <v>27.8</v>
      </c>
    </row>
    <row r="59" spans="5:29" x14ac:dyDescent="0.25">
      <c r="E59" s="2">
        <v>54</v>
      </c>
      <c r="F59" s="2">
        <v>54</v>
      </c>
      <c r="G59" s="1">
        <v>42055</v>
      </c>
      <c r="H59" s="4">
        <v>1.5555555555555556</v>
      </c>
      <c r="I59" s="2">
        <v>6</v>
      </c>
      <c r="J59" s="2">
        <v>14</v>
      </c>
      <c r="K59" s="2">
        <v>0.42899999999999999</v>
      </c>
      <c r="L59" s="2">
        <v>3</v>
      </c>
      <c r="M59" s="2">
        <v>5</v>
      </c>
      <c r="N59" s="2">
        <v>0.6</v>
      </c>
      <c r="O59" s="2">
        <v>11</v>
      </c>
      <c r="P59" s="2">
        <v>13</v>
      </c>
      <c r="Q59" s="2">
        <v>0.84599999999999997</v>
      </c>
      <c r="R59" s="2">
        <v>1</v>
      </c>
      <c r="S59" s="2">
        <v>6</v>
      </c>
      <c r="T59" s="2">
        <v>7</v>
      </c>
      <c r="U59" s="2">
        <v>5</v>
      </c>
      <c r="V59" s="2">
        <v>2</v>
      </c>
      <c r="W59" s="2">
        <v>0</v>
      </c>
      <c r="X59" s="2">
        <v>6</v>
      </c>
      <c r="Y59" s="2">
        <v>5</v>
      </c>
      <c r="Z59" s="2">
        <v>26</v>
      </c>
      <c r="AA59" s="2">
        <v>17.8</v>
      </c>
      <c r="AB59" s="2">
        <v>-10</v>
      </c>
      <c r="AC59" s="2">
        <v>44.8</v>
      </c>
    </row>
    <row r="60" spans="5:29" x14ac:dyDescent="0.25">
      <c r="E60" s="2">
        <v>55</v>
      </c>
      <c r="F60" s="2">
        <v>55</v>
      </c>
      <c r="G60" s="1">
        <v>42056</v>
      </c>
      <c r="H60" s="4">
        <v>1.2208333333333334</v>
      </c>
      <c r="I60" s="2">
        <v>5</v>
      </c>
      <c r="J60" s="2">
        <v>12</v>
      </c>
      <c r="K60" s="2">
        <v>0.41699999999999998</v>
      </c>
      <c r="L60" s="2">
        <v>2</v>
      </c>
      <c r="M60" s="2">
        <v>6</v>
      </c>
      <c r="N60" s="2">
        <v>0.33300000000000002</v>
      </c>
      <c r="O60" s="2">
        <v>8</v>
      </c>
      <c r="P60" s="2">
        <v>10</v>
      </c>
      <c r="Q60" s="2">
        <v>0.8</v>
      </c>
      <c r="R60" s="2">
        <v>0</v>
      </c>
      <c r="S60" s="2">
        <v>5</v>
      </c>
      <c r="T60" s="2">
        <v>5</v>
      </c>
      <c r="U60" s="2">
        <v>7</v>
      </c>
      <c r="V60" s="2">
        <v>2</v>
      </c>
      <c r="W60" s="2">
        <v>0</v>
      </c>
      <c r="X60" s="2">
        <v>5</v>
      </c>
      <c r="Y60" s="2">
        <v>2</v>
      </c>
      <c r="Z60" s="2">
        <v>20</v>
      </c>
      <c r="AA60" s="2">
        <v>15.4</v>
      </c>
      <c r="AB60" s="2">
        <v>9</v>
      </c>
      <c r="AC60" s="2">
        <v>39.299999999999997</v>
      </c>
    </row>
    <row r="61" spans="5:29" x14ac:dyDescent="0.25">
      <c r="E61" s="2">
        <v>56</v>
      </c>
      <c r="F61" s="2">
        <v>56</v>
      </c>
      <c r="G61" s="1">
        <v>42058</v>
      </c>
      <c r="H61" s="4">
        <v>1.6104166666666666</v>
      </c>
      <c r="I61" s="2">
        <v>7</v>
      </c>
      <c r="J61" s="2">
        <v>20</v>
      </c>
      <c r="K61" s="2">
        <v>0.35</v>
      </c>
      <c r="L61" s="2">
        <v>5</v>
      </c>
      <c r="M61" s="2">
        <v>11</v>
      </c>
      <c r="N61" s="2">
        <v>0.45500000000000002</v>
      </c>
      <c r="O61" s="2">
        <v>12</v>
      </c>
      <c r="P61" s="2">
        <v>15</v>
      </c>
      <c r="Q61" s="2">
        <v>0.8</v>
      </c>
      <c r="R61" s="2">
        <v>1</v>
      </c>
      <c r="S61" s="2">
        <v>10</v>
      </c>
      <c r="T61" s="2">
        <v>11</v>
      </c>
      <c r="U61" s="2">
        <v>10</v>
      </c>
      <c r="V61" s="2">
        <v>1</v>
      </c>
      <c r="W61" s="2">
        <v>4</v>
      </c>
      <c r="X61" s="2">
        <v>3</v>
      </c>
      <c r="Y61" s="2">
        <v>3</v>
      </c>
      <c r="Z61" s="2">
        <v>31</v>
      </c>
      <c r="AA61" s="2">
        <v>28.9</v>
      </c>
      <c r="AB61" s="2">
        <v>14</v>
      </c>
      <c r="AC61" s="2">
        <v>75.3</v>
      </c>
    </row>
    <row r="62" spans="5:29" x14ac:dyDescent="0.25">
      <c r="E62" s="2">
        <v>57</v>
      </c>
      <c r="F62" s="2">
        <v>57</v>
      </c>
      <c r="G62" s="1">
        <v>42060</v>
      </c>
      <c r="H62" s="4">
        <v>1.5201388888888889</v>
      </c>
      <c r="I62" s="2">
        <v>4</v>
      </c>
      <c r="J62" s="2">
        <v>13</v>
      </c>
      <c r="K62" s="2">
        <v>0.308</v>
      </c>
      <c r="L62" s="2">
        <v>3</v>
      </c>
      <c r="M62" s="2">
        <v>9</v>
      </c>
      <c r="N62" s="2">
        <v>0.33300000000000002</v>
      </c>
      <c r="O62" s="2">
        <v>10</v>
      </c>
      <c r="P62" s="2">
        <v>12</v>
      </c>
      <c r="Q62" s="2">
        <v>0.83299999999999996</v>
      </c>
      <c r="R62" s="2">
        <v>0</v>
      </c>
      <c r="S62" s="2">
        <v>4</v>
      </c>
      <c r="T62" s="2">
        <v>4</v>
      </c>
      <c r="U62" s="2">
        <v>10</v>
      </c>
      <c r="V62" s="2">
        <v>0</v>
      </c>
      <c r="W62" s="2">
        <v>0</v>
      </c>
      <c r="X62" s="2">
        <v>3</v>
      </c>
      <c r="Y62" s="2">
        <v>1</v>
      </c>
      <c r="Z62" s="2">
        <v>21</v>
      </c>
      <c r="AA62" s="2">
        <v>17.5</v>
      </c>
      <c r="AB62" s="2">
        <v>-6</v>
      </c>
      <c r="AC62" s="2">
        <v>42.5</v>
      </c>
    </row>
    <row r="63" spans="5:29" x14ac:dyDescent="0.25">
      <c r="E63" s="2">
        <v>58</v>
      </c>
      <c r="F63" s="2">
        <v>58</v>
      </c>
      <c r="G63" s="1">
        <v>42062</v>
      </c>
      <c r="H63" s="4">
        <v>1.5972222222222223</v>
      </c>
      <c r="I63" s="2">
        <v>4</v>
      </c>
      <c r="J63" s="2">
        <v>15</v>
      </c>
      <c r="K63" s="2">
        <v>0.26700000000000002</v>
      </c>
      <c r="L63" s="2">
        <v>0</v>
      </c>
      <c r="M63" s="2">
        <v>4</v>
      </c>
      <c r="N63" s="2">
        <v>0</v>
      </c>
      <c r="O63" s="2">
        <v>7</v>
      </c>
      <c r="P63" s="2">
        <v>7</v>
      </c>
      <c r="Q63" s="2">
        <v>1</v>
      </c>
      <c r="R63" s="2">
        <v>0</v>
      </c>
      <c r="S63" s="2">
        <v>5</v>
      </c>
      <c r="T63" s="2">
        <v>5</v>
      </c>
      <c r="U63" s="2">
        <v>12</v>
      </c>
      <c r="V63" s="2">
        <v>1</v>
      </c>
      <c r="W63" s="2">
        <v>0</v>
      </c>
      <c r="X63" s="2">
        <v>4</v>
      </c>
      <c r="Y63" s="2">
        <v>3</v>
      </c>
      <c r="Z63" s="2">
        <v>15</v>
      </c>
      <c r="AA63" s="2">
        <v>11.8</v>
      </c>
      <c r="AB63" s="2">
        <v>3</v>
      </c>
      <c r="AC63" s="2">
        <v>40.799999999999997</v>
      </c>
    </row>
    <row r="64" spans="5:29" x14ac:dyDescent="0.25">
      <c r="E64" s="2">
        <v>59</v>
      </c>
      <c r="F64" s="2">
        <v>59</v>
      </c>
      <c r="G64" s="1">
        <v>42064</v>
      </c>
      <c r="H64" s="4">
        <v>1.7645833333333334</v>
      </c>
      <c r="I64" s="2">
        <v>8</v>
      </c>
      <c r="J64" s="2">
        <v>18</v>
      </c>
      <c r="K64" s="2">
        <v>0.44400000000000001</v>
      </c>
      <c r="L64" s="2">
        <v>2</v>
      </c>
      <c r="M64" s="2">
        <v>6</v>
      </c>
      <c r="N64" s="2">
        <v>0.33300000000000002</v>
      </c>
      <c r="O64" s="2">
        <v>15</v>
      </c>
      <c r="P64" s="2">
        <v>18</v>
      </c>
      <c r="Q64" s="2">
        <v>0.83299999999999996</v>
      </c>
      <c r="R64" s="2">
        <v>2</v>
      </c>
      <c r="S64" s="2">
        <v>6</v>
      </c>
      <c r="T64" s="2">
        <v>8</v>
      </c>
      <c r="U64" s="2">
        <v>5</v>
      </c>
      <c r="V64" s="2">
        <v>3</v>
      </c>
      <c r="W64" s="2">
        <v>2</v>
      </c>
      <c r="X64" s="2">
        <v>5</v>
      </c>
      <c r="Y64" s="2">
        <v>3</v>
      </c>
      <c r="Z64" s="2">
        <v>33</v>
      </c>
      <c r="AA64" s="2">
        <v>27.3</v>
      </c>
      <c r="AB64" s="2">
        <v>14</v>
      </c>
      <c r="AC64" s="2">
        <v>59</v>
      </c>
    </row>
    <row r="65" spans="5:29" x14ac:dyDescent="0.25">
      <c r="E65" s="2">
        <v>61</v>
      </c>
      <c r="F65" s="2">
        <v>60</v>
      </c>
      <c r="G65" s="1">
        <v>42067</v>
      </c>
      <c r="H65" s="4">
        <v>1.7249999999999999</v>
      </c>
      <c r="I65" s="2">
        <v>7</v>
      </c>
      <c r="J65" s="2">
        <v>16</v>
      </c>
      <c r="K65" s="2">
        <v>0.438</v>
      </c>
      <c r="L65" s="2">
        <v>2</v>
      </c>
      <c r="M65" s="2">
        <v>7</v>
      </c>
      <c r="N65" s="2">
        <v>0.28599999999999998</v>
      </c>
      <c r="O65" s="2">
        <v>2</v>
      </c>
      <c r="P65" s="2">
        <v>2</v>
      </c>
      <c r="Q65" s="2">
        <v>1</v>
      </c>
      <c r="R65" s="2">
        <v>1</v>
      </c>
      <c r="S65" s="2">
        <v>3</v>
      </c>
      <c r="T65" s="2">
        <v>4</v>
      </c>
      <c r="U65" s="2">
        <v>13</v>
      </c>
      <c r="V65" s="2">
        <v>1</v>
      </c>
      <c r="W65" s="2">
        <v>2</v>
      </c>
      <c r="X65" s="2">
        <v>3</v>
      </c>
      <c r="Y65" s="2">
        <v>1</v>
      </c>
      <c r="Z65" s="2">
        <v>18</v>
      </c>
      <c r="AA65" s="2">
        <v>19.3</v>
      </c>
      <c r="AB65" s="2">
        <v>9</v>
      </c>
      <c r="AC65" s="2">
        <v>49.5</v>
      </c>
    </row>
    <row r="66" spans="5:29" x14ac:dyDescent="0.25">
      <c r="E66" s="2">
        <v>62</v>
      </c>
      <c r="F66" s="2">
        <v>61</v>
      </c>
      <c r="G66" s="1">
        <v>42069</v>
      </c>
      <c r="H66" s="4">
        <v>1.5736111111111111</v>
      </c>
      <c r="I66" s="2">
        <v>10</v>
      </c>
      <c r="J66" s="2">
        <v>21</v>
      </c>
      <c r="K66" s="2">
        <v>0.47599999999999998</v>
      </c>
      <c r="L66" s="2">
        <v>2</v>
      </c>
      <c r="M66" s="2">
        <v>6</v>
      </c>
      <c r="N66" s="2">
        <v>0.33300000000000002</v>
      </c>
      <c r="O66" s="2">
        <v>16</v>
      </c>
      <c r="P66" s="2">
        <v>18</v>
      </c>
      <c r="Q66" s="2">
        <v>0.88900000000000001</v>
      </c>
      <c r="R66" s="2">
        <v>1</v>
      </c>
      <c r="S66" s="2">
        <v>11</v>
      </c>
      <c r="T66" s="2">
        <v>12</v>
      </c>
      <c r="U66" s="2">
        <v>12</v>
      </c>
      <c r="V66" s="2">
        <v>1</v>
      </c>
      <c r="W66" s="2">
        <v>0</v>
      </c>
      <c r="X66" s="2">
        <v>7</v>
      </c>
      <c r="Y66" s="2">
        <v>1</v>
      </c>
      <c r="Z66" s="2">
        <v>38</v>
      </c>
      <c r="AA66" s="2">
        <v>32.5</v>
      </c>
      <c r="AB66" s="2">
        <v>28</v>
      </c>
      <c r="AC66" s="2">
        <v>75</v>
      </c>
    </row>
    <row r="67" spans="5:29" x14ac:dyDescent="0.25">
      <c r="E67" s="2">
        <v>63</v>
      </c>
      <c r="F67" s="2">
        <v>62</v>
      </c>
      <c r="G67" s="1">
        <v>42070</v>
      </c>
      <c r="H67" s="4">
        <v>1.5201388888888889</v>
      </c>
      <c r="I67" s="2">
        <v>8</v>
      </c>
      <c r="J67" s="2">
        <v>19</v>
      </c>
      <c r="K67" s="2">
        <v>0.42099999999999999</v>
      </c>
      <c r="L67" s="2">
        <v>2</v>
      </c>
      <c r="M67" s="2">
        <v>4</v>
      </c>
      <c r="N67" s="2">
        <v>0.5</v>
      </c>
      <c r="O67" s="2">
        <v>10</v>
      </c>
      <c r="P67" s="2">
        <v>11</v>
      </c>
      <c r="Q67" s="2">
        <v>0.90900000000000003</v>
      </c>
      <c r="R67" s="2">
        <v>1</v>
      </c>
      <c r="S67" s="2">
        <v>3</v>
      </c>
      <c r="T67" s="2">
        <v>4</v>
      </c>
      <c r="U67" s="2">
        <v>7</v>
      </c>
      <c r="V67" s="2">
        <v>2</v>
      </c>
      <c r="W67" s="2">
        <v>0</v>
      </c>
      <c r="X67" s="2">
        <v>4</v>
      </c>
      <c r="Y67" s="2">
        <v>5</v>
      </c>
      <c r="Z67" s="2">
        <v>28</v>
      </c>
      <c r="AA67" s="2">
        <v>20</v>
      </c>
      <c r="AB67" s="2">
        <v>6</v>
      </c>
      <c r="AC67" s="2">
        <v>46.5</v>
      </c>
    </row>
    <row r="68" spans="5:29" x14ac:dyDescent="0.25">
      <c r="E68" s="2">
        <v>64</v>
      </c>
      <c r="F68" s="2">
        <v>63</v>
      </c>
      <c r="G68" s="1">
        <v>42074</v>
      </c>
      <c r="H68" s="4">
        <v>1.5888888888888888</v>
      </c>
      <c r="I68" s="2">
        <v>7</v>
      </c>
      <c r="J68" s="2">
        <v>19</v>
      </c>
      <c r="K68" s="2">
        <v>0.36799999999999999</v>
      </c>
      <c r="L68" s="2">
        <v>0</v>
      </c>
      <c r="M68" s="2">
        <v>3</v>
      </c>
      <c r="N68" s="2">
        <v>0</v>
      </c>
      <c r="O68" s="2">
        <v>4</v>
      </c>
      <c r="P68" s="2">
        <v>5</v>
      </c>
      <c r="Q68" s="2">
        <v>0.8</v>
      </c>
      <c r="R68" s="2">
        <v>1</v>
      </c>
      <c r="S68" s="2">
        <v>1</v>
      </c>
      <c r="T68" s="2">
        <v>2</v>
      </c>
      <c r="U68" s="2">
        <v>6</v>
      </c>
      <c r="V68" s="2">
        <v>3</v>
      </c>
      <c r="W68" s="2">
        <v>0</v>
      </c>
      <c r="X68" s="2">
        <v>4</v>
      </c>
      <c r="Y68" s="2">
        <v>3</v>
      </c>
      <c r="Z68" s="2">
        <v>18</v>
      </c>
      <c r="AA68" s="2">
        <v>10.1</v>
      </c>
      <c r="AB68" s="2">
        <v>3</v>
      </c>
      <c r="AC68" s="2">
        <v>33.5</v>
      </c>
    </row>
    <row r="69" spans="5:29" x14ac:dyDescent="0.25">
      <c r="E69" s="2">
        <v>65</v>
      </c>
      <c r="F69" s="2">
        <v>64</v>
      </c>
      <c r="G69" s="1">
        <v>42075</v>
      </c>
      <c r="H69" s="4">
        <v>1.4166666666666667</v>
      </c>
      <c r="I69" s="2">
        <v>3</v>
      </c>
      <c r="J69" s="2">
        <v>13</v>
      </c>
      <c r="K69" s="2">
        <v>0.23100000000000001</v>
      </c>
      <c r="L69" s="2">
        <v>0</v>
      </c>
      <c r="M69" s="2">
        <v>5</v>
      </c>
      <c r="N69" s="2">
        <v>0</v>
      </c>
      <c r="O69" s="2">
        <v>9</v>
      </c>
      <c r="P69" s="2">
        <v>13</v>
      </c>
      <c r="Q69" s="2">
        <v>0.69199999999999995</v>
      </c>
      <c r="R69" s="2">
        <v>2</v>
      </c>
      <c r="S69" s="2">
        <v>2</v>
      </c>
      <c r="T69" s="2">
        <v>4</v>
      </c>
      <c r="U69" s="2">
        <v>7</v>
      </c>
      <c r="V69" s="2">
        <v>3</v>
      </c>
      <c r="W69" s="2">
        <v>0</v>
      </c>
      <c r="X69" s="2">
        <v>3</v>
      </c>
      <c r="Y69" s="2">
        <v>1</v>
      </c>
      <c r="Z69" s="2">
        <v>15</v>
      </c>
      <c r="AA69" s="2">
        <v>12</v>
      </c>
      <c r="AB69" s="2">
        <v>-16</v>
      </c>
      <c r="AC69" s="2">
        <v>35</v>
      </c>
    </row>
    <row r="70" spans="5:29" x14ac:dyDescent="0.25">
      <c r="E70" s="2">
        <v>66</v>
      </c>
      <c r="F70" s="2">
        <v>65</v>
      </c>
      <c r="G70" s="1">
        <v>42078</v>
      </c>
      <c r="H70" s="4">
        <v>1.6930555555555555</v>
      </c>
      <c r="I70" s="2">
        <v>7</v>
      </c>
      <c r="J70" s="2">
        <v>16</v>
      </c>
      <c r="K70" s="2">
        <v>0.438</v>
      </c>
      <c r="L70" s="2">
        <v>3</v>
      </c>
      <c r="M70" s="2">
        <v>5</v>
      </c>
      <c r="N70" s="2">
        <v>0.6</v>
      </c>
      <c r="O70" s="2">
        <v>17</v>
      </c>
      <c r="P70" s="2">
        <v>18</v>
      </c>
      <c r="Q70" s="2">
        <v>0.94399999999999995</v>
      </c>
      <c r="R70" s="2">
        <v>0</v>
      </c>
      <c r="S70" s="2">
        <v>7</v>
      </c>
      <c r="T70" s="2">
        <v>7</v>
      </c>
      <c r="U70" s="2">
        <v>7</v>
      </c>
      <c r="V70" s="2">
        <v>0</v>
      </c>
      <c r="W70" s="2">
        <v>0</v>
      </c>
      <c r="X70" s="2">
        <v>3</v>
      </c>
      <c r="Y70" s="2">
        <v>3</v>
      </c>
      <c r="Z70" s="2">
        <v>34</v>
      </c>
      <c r="AA70" s="2">
        <v>28</v>
      </c>
      <c r="AB70" s="2">
        <v>6</v>
      </c>
      <c r="AC70" s="2">
        <v>53.3</v>
      </c>
    </row>
    <row r="71" spans="5:29" x14ac:dyDescent="0.25">
      <c r="E71" s="2">
        <v>67</v>
      </c>
      <c r="F71" s="2">
        <v>66</v>
      </c>
      <c r="G71" s="1">
        <v>42080</v>
      </c>
      <c r="H71" s="4">
        <v>1.4444444444444444</v>
      </c>
      <c r="I71" s="2">
        <v>4</v>
      </c>
      <c r="J71" s="2">
        <v>14</v>
      </c>
      <c r="K71" s="2">
        <v>0.28599999999999998</v>
      </c>
      <c r="L71" s="2">
        <v>1</v>
      </c>
      <c r="M71" s="2">
        <v>4</v>
      </c>
      <c r="N71" s="2">
        <v>0.25</v>
      </c>
      <c r="O71" s="2">
        <v>8</v>
      </c>
      <c r="P71" s="2">
        <v>11</v>
      </c>
      <c r="Q71" s="2">
        <v>0.72699999999999998</v>
      </c>
      <c r="R71" s="2">
        <v>1</v>
      </c>
      <c r="S71" s="2">
        <v>7</v>
      </c>
      <c r="T71" s="2">
        <v>8</v>
      </c>
      <c r="U71" s="2">
        <v>4</v>
      </c>
      <c r="V71" s="2">
        <v>3</v>
      </c>
      <c r="W71" s="2">
        <v>0</v>
      </c>
      <c r="X71" s="2">
        <v>4</v>
      </c>
      <c r="Y71" s="2">
        <v>1</v>
      </c>
      <c r="Z71" s="2">
        <v>17</v>
      </c>
      <c r="AA71" s="2">
        <v>11.8</v>
      </c>
      <c r="AB71" s="2">
        <v>12</v>
      </c>
      <c r="AC71" s="2">
        <v>37.5</v>
      </c>
    </row>
    <row r="72" spans="5:29" x14ac:dyDescent="0.25">
      <c r="E72" s="2">
        <v>68</v>
      </c>
      <c r="F72" s="2">
        <v>67</v>
      </c>
      <c r="G72" s="1">
        <v>42082</v>
      </c>
      <c r="H72" s="4">
        <v>1.6729166666666666</v>
      </c>
      <c r="I72" s="2">
        <v>12</v>
      </c>
      <c r="J72" s="2">
        <v>27</v>
      </c>
      <c r="K72" s="2">
        <v>0.44400000000000001</v>
      </c>
      <c r="L72" s="2">
        <v>4</v>
      </c>
      <c r="M72" s="2">
        <v>12</v>
      </c>
      <c r="N72" s="2">
        <v>0.33300000000000002</v>
      </c>
      <c r="O72" s="2">
        <v>22</v>
      </c>
      <c r="P72" s="2">
        <v>25</v>
      </c>
      <c r="Q72" s="2">
        <v>0.88</v>
      </c>
      <c r="R72" s="2">
        <v>1</v>
      </c>
      <c r="S72" s="2">
        <v>9</v>
      </c>
      <c r="T72" s="2">
        <v>10</v>
      </c>
      <c r="U72" s="2">
        <v>4</v>
      </c>
      <c r="V72" s="2">
        <v>1</v>
      </c>
      <c r="W72" s="2">
        <v>0</v>
      </c>
      <c r="X72" s="2">
        <v>4</v>
      </c>
      <c r="Y72" s="2">
        <v>2</v>
      </c>
      <c r="Z72" s="2">
        <v>50</v>
      </c>
      <c r="AA72" s="2">
        <v>37.1</v>
      </c>
      <c r="AB72" s="2">
        <v>21</v>
      </c>
      <c r="AC72" s="2">
        <v>72</v>
      </c>
    </row>
    <row r="73" spans="5:29" x14ac:dyDescent="0.25">
      <c r="E73" s="2">
        <v>69</v>
      </c>
      <c r="F73" s="2">
        <v>68</v>
      </c>
      <c r="G73" s="1">
        <v>42084</v>
      </c>
      <c r="H73" s="4">
        <v>1.35625</v>
      </c>
      <c r="I73" s="2">
        <v>5</v>
      </c>
      <c r="J73" s="2">
        <v>19</v>
      </c>
      <c r="K73" s="2">
        <v>0.26300000000000001</v>
      </c>
      <c r="L73" s="2">
        <v>1</v>
      </c>
      <c r="M73" s="2">
        <v>8</v>
      </c>
      <c r="N73" s="2">
        <v>0.125</v>
      </c>
      <c r="O73" s="2">
        <v>5</v>
      </c>
      <c r="P73" s="2">
        <v>5</v>
      </c>
      <c r="Q73" s="2">
        <v>1</v>
      </c>
      <c r="R73" s="2">
        <v>1</v>
      </c>
      <c r="S73" s="2">
        <v>1</v>
      </c>
      <c r="T73" s="2">
        <v>2</v>
      </c>
      <c r="U73" s="2">
        <v>5</v>
      </c>
      <c r="V73" s="2">
        <v>0</v>
      </c>
      <c r="W73" s="2">
        <v>2</v>
      </c>
      <c r="X73" s="2">
        <v>5</v>
      </c>
      <c r="Y73" s="2">
        <v>3</v>
      </c>
      <c r="Z73" s="2">
        <v>16</v>
      </c>
      <c r="AA73" s="2">
        <v>4.4000000000000004</v>
      </c>
      <c r="AB73" s="2">
        <v>-25</v>
      </c>
      <c r="AC73" s="2">
        <v>28</v>
      </c>
    </row>
    <row r="74" spans="5:29" x14ac:dyDescent="0.25">
      <c r="E74" s="2">
        <v>70</v>
      </c>
      <c r="F74" s="2">
        <v>69</v>
      </c>
      <c r="G74" s="1">
        <v>42086</v>
      </c>
      <c r="H74" s="4">
        <v>1.7951388888888891</v>
      </c>
      <c r="I74" s="2">
        <v>10</v>
      </c>
      <c r="J74" s="2">
        <v>21</v>
      </c>
      <c r="K74" s="2">
        <v>0.47599999999999998</v>
      </c>
      <c r="L74" s="2">
        <v>3</v>
      </c>
      <c r="M74" s="2">
        <v>8</v>
      </c>
      <c r="N74" s="2">
        <v>0.375</v>
      </c>
      <c r="O74" s="2">
        <v>21</v>
      </c>
      <c r="P74" s="2">
        <v>22</v>
      </c>
      <c r="Q74" s="2">
        <v>0.95499999999999996</v>
      </c>
      <c r="R74" s="2">
        <v>1</v>
      </c>
      <c r="S74" s="2">
        <v>3</v>
      </c>
      <c r="T74" s="2">
        <v>4</v>
      </c>
      <c r="U74" s="2">
        <v>7</v>
      </c>
      <c r="V74" s="2">
        <v>2</v>
      </c>
      <c r="W74" s="2">
        <v>2</v>
      </c>
      <c r="X74" s="2">
        <v>4</v>
      </c>
      <c r="Y74" s="2">
        <v>4</v>
      </c>
      <c r="Z74" s="2">
        <v>44</v>
      </c>
      <c r="AA74" s="2">
        <v>37.200000000000003</v>
      </c>
      <c r="AB74" s="2">
        <v>5</v>
      </c>
      <c r="AC74" s="2">
        <v>67</v>
      </c>
    </row>
    <row r="75" spans="5:29" x14ac:dyDescent="0.25">
      <c r="E75" s="2">
        <v>71</v>
      </c>
      <c r="F75" s="2">
        <v>70</v>
      </c>
      <c r="G75" s="1">
        <v>42088</v>
      </c>
      <c r="H75" s="4">
        <v>1.5590277777777777</v>
      </c>
      <c r="I75" s="2">
        <v>9</v>
      </c>
      <c r="J75" s="2">
        <v>20</v>
      </c>
      <c r="K75" s="2">
        <v>0.45</v>
      </c>
      <c r="L75" s="2">
        <v>1</v>
      </c>
      <c r="M75" s="2">
        <v>4</v>
      </c>
      <c r="N75" s="2">
        <v>0.25</v>
      </c>
      <c r="O75" s="2">
        <v>6</v>
      </c>
      <c r="P75" s="2">
        <v>9</v>
      </c>
      <c r="Q75" s="2">
        <v>0.66700000000000004</v>
      </c>
      <c r="R75" s="2">
        <v>0</v>
      </c>
      <c r="S75" s="2">
        <v>6</v>
      </c>
      <c r="T75" s="2">
        <v>6</v>
      </c>
      <c r="U75" s="2">
        <v>10</v>
      </c>
      <c r="V75" s="2">
        <v>1</v>
      </c>
      <c r="W75" s="2">
        <v>1</v>
      </c>
      <c r="X75" s="2">
        <v>2</v>
      </c>
      <c r="Y75" s="2">
        <v>3</v>
      </c>
      <c r="Z75" s="2">
        <v>25</v>
      </c>
      <c r="AA75" s="2">
        <v>20.7</v>
      </c>
      <c r="AB75" s="2">
        <v>-2</v>
      </c>
      <c r="AC75" s="2">
        <v>52.5</v>
      </c>
    </row>
    <row r="76" spans="5:29" x14ac:dyDescent="0.25">
      <c r="E76" s="2">
        <v>72</v>
      </c>
      <c r="F76" s="2">
        <v>71</v>
      </c>
      <c r="G76" s="1">
        <v>42090</v>
      </c>
      <c r="H76" s="4">
        <v>1.5388888888888888</v>
      </c>
      <c r="I76" s="2">
        <v>9</v>
      </c>
      <c r="J76" s="2">
        <v>19</v>
      </c>
      <c r="K76" s="2">
        <v>0.47399999999999998</v>
      </c>
      <c r="L76" s="2">
        <v>6</v>
      </c>
      <c r="M76" s="2">
        <v>12</v>
      </c>
      <c r="N76" s="2">
        <v>0.5</v>
      </c>
      <c r="O76" s="2">
        <v>9</v>
      </c>
      <c r="P76" s="2">
        <v>10</v>
      </c>
      <c r="Q76" s="2">
        <v>0.9</v>
      </c>
      <c r="R76" s="2">
        <v>1</v>
      </c>
      <c r="S76" s="2">
        <v>3</v>
      </c>
      <c r="T76" s="2">
        <v>4</v>
      </c>
      <c r="U76" s="2">
        <v>8</v>
      </c>
      <c r="V76" s="2">
        <v>5</v>
      </c>
      <c r="W76" s="2">
        <v>0</v>
      </c>
      <c r="X76" s="2">
        <v>3</v>
      </c>
      <c r="Y76" s="2">
        <v>4</v>
      </c>
      <c r="Z76" s="2">
        <v>33</v>
      </c>
      <c r="AA76" s="2">
        <v>30.5</v>
      </c>
      <c r="AB76" s="2">
        <v>10</v>
      </c>
      <c r="AC76" s="2">
        <v>61.5</v>
      </c>
    </row>
    <row r="77" spans="5:29" x14ac:dyDescent="0.25">
      <c r="E77" s="2">
        <v>73</v>
      </c>
      <c r="F77" s="2">
        <v>72</v>
      </c>
      <c r="G77" s="1">
        <v>42092</v>
      </c>
      <c r="H77" s="4">
        <v>1.5763888888888891</v>
      </c>
      <c r="I77" s="2">
        <v>7</v>
      </c>
      <c r="J77" s="2">
        <v>20</v>
      </c>
      <c r="K77" s="2">
        <v>0.35</v>
      </c>
      <c r="L77" s="2">
        <v>1</v>
      </c>
      <c r="M77" s="2">
        <v>6</v>
      </c>
      <c r="N77" s="2">
        <v>0.16700000000000001</v>
      </c>
      <c r="O77" s="2">
        <v>9</v>
      </c>
      <c r="P77" s="2">
        <v>10</v>
      </c>
      <c r="Q77" s="2">
        <v>0.9</v>
      </c>
      <c r="R77" s="2">
        <v>0</v>
      </c>
      <c r="S77" s="2">
        <v>3</v>
      </c>
      <c r="T77" s="2">
        <v>3</v>
      </c>
      <c r="U77" s="2">
        <v>6</v>
      </c>
      <c r="V77" s="2">
        <v>2</v>
      </c>
      <c r="W77" s="2">
        <v>1</v>
      </c>
      <c r="X77" s="2">
        <v>3</v>
      </c>
      <c r="Y77" s="2">
        <v>3</v>
      </c>
      <c r="Z77" s="2">
        <v>24</v>
      </c>
      <c r="AA77" s="2">
        <v>16</v>
      </c>
      <c r="AB77" s="2">
        <v>1</v>
      </c>
      <c r="AC77" s="2">
        <v>41.8</v>
      </c>
    </row>
    <row r="78" spans="5:29" x14ac:dyDescent="0.25">
      <c r="E78" s="2">
        <v>74</v>
      </c>
      <c r="F78" s="2">
        <v>73</v>
      </c>
      <c r="G78" s="1">
        <v>42093</v>
      </c>
      <c r="H78" s="4">
        <v>1.58125</v>
      </c>
      <c r="I78" s="2">
        <v>9</v>
      </c>
      <c r="J78" s="2">
        <v>22</v>
      </c>
      <c r="K78" s="2">
        <v>0.40899999999999997</v>
      </c>
      <c r="L78" s="2">
        <v>3</v>
      </c>
      <c r="M78" s="2">
        <v>8</v>
      </c>
      <c r="N78" s="2">
        <v>0.375</v>
      </c>
      <c r="O78" s="2">
        <v>10</v>
      </c>
      <c r="P78" s="2">
        <v>12</v>
      </c>
      <c r="Q78" s="2">
        <v>0.83299999999999996</v>
      </c>
      <c r="R78" s="2">
        <v>2</v>
      </c>
      <c r="S78" s="2">
        <v>3</v>
      </c>
      <c r="T78" s="2">
        <v>5</v>
      </c>
      <c r="U78" s="2">
        <v>5</v>
      </c>
      <c r="V78" s="2">
        <v>1</v>
      </c>
      <c r="W78" s="2">
        <v>0</v>
      </c>
      <c r="X78" s="2">
        <v>3</v>
      </c>
      <c r="Y78" s="2">
        <v>3</v>
      </c>
      <c r="Z78" s="2">
        <v>31</v>
      </c>
      <c r="AA78" s="2">
        <v>21</v>
      </c>
      <c r="AB78" s="2">
        <v>-13</v>
      </c>
      <c r="AC78" s="2">
        <v>46.8</v>
      </c>
    </row>
    <row r="79" spans="5:29" x14ac:dyDescent="0.25">
      <c r="E79" s="2">
        <v>75</v>
      </c>
      <c r="F79" s="2">
        <v>74</v>
      </c>
      <c r="G79" s="1">
        <v>42095</v>
      </c>
      <c r="H79" s="4">
        <v>1.5645833333333332</v>
      </c>
      <c r="I79" s="2">
        <v>16</v>
      </c>
      <c r="J79" s="2">
        <v>25</v>
      </c>
      <c r="K79" s="2">
        <v>0.64</v>
      </c>
      <c r="L79" s="2">
        <v>8</v>
      </c>
      <c r="M79" s="2">
        <v>9</v>
      </c>
      <c r="N79" s="2">
        <v>0.88900000000000001</v>
      </c>
      <c r="O79" s="2">
        <v>11</v>
      </c>
      <c r="P79" s="2">
        <v>13</v>
      </c>
      <c r="Q79" s="2">
        <v>0.84599999999999997</v>
      </c>
      <c r="R79" s="2">
        <v>2</v>
      </c>
      <c r="S79" s="2">
        <v>6</v>
      </c>
      <c r="T79" s="2">
        <v>8</v>
      </c>
      <c r="U79" s="2">
        <v>6</v>
      </c>
      <c r="V79" s="2">
        <v>3</v>
      </c>
      <c r="W79" s="2">
        <v>0</v>
      </c>
      <c r="X79" s="2">
        <v>7</v>
      </c>
      <c r="Y79" s="2">
        <v>1</v>
      </c>
      <c r="Z79" s="2">
        <v>51</v>
      </c>
      <c r="AA79" s="2">
        <v>42.1</v>
      </c>
      <c r="AB79" s="2">
        <v>10</v>
      </c>
      <c r="AC79" s="2">
        <v>76.5</v>
      </c>
    </row>
    <row r="80" spans="5:29" x14ac:dyDescent="0.25">
      <c r="E80" s="2">
        <v>76</v>
      </c>
      <c r="F80" s="2">
        <v>75</v>
      </c>
      <c r="G80" s="1">
        <v>42096</v>
      </c>
      <c r="H80" s="4">
        <v>1.6229166666666668</v>
      </c>
      <c r="I80" s="2">
        <v>6</v>
      </c>
      <c r="J80" s="2">
        <v>15</v>
      </c>
      <c r="K80" s="2">
        <v>0.4</v>
      </c>
      <c r="L80" s="2">
        <v>2</v>
      </c>
      <c r="M80" s="2">
        <v>8</v>
      </c>
      <c r="N80" s="2">
        <v>0.25</v>
      </c>
      <c r="O80" s="2">
        <v>10</v>
      </c>
      <c r="P80" s="2">
        <v>12</v>
      </c>
      <c r="Q80" s="2">
        <v>0.83299999999999996</v>
      </c>
      <c r="R80" s="2">
        <v>0</v>
      </c>
      <c r="S80" s="2">
        <v>4</v>
      </c>
      <c r="T80" s="2">
        <v>4</v>
      </c>
      <c r="U80" s="2">
        <v>6</v>
      </c>
      <c r="V80" s="2">
        <v>1</v>
      </c>
      <c r="W80" s="2">
        <v>0</v>
      </c>
      <c r="X80" s="2">
        <v>5</v>
      </c>
      <c r="Y80" s="2">
        <v>2</v>
      </c>
      <c r="Z80" s="2">
        <v>24</v>
      </c>
      <c r="AA80" s="2">
        <v>15.7</v>
      </c>
      <c r="AB80" s="2">
        <v>12</v>
      </c>
      <c r="AC80" s="2">
        <v>38.5</v>
      </c>
    </row>
    <row r="81" spans="5:29" x14ac:dyDescent="0.25">
      <c r="E81" s="2">
        <v>77</v>
      </c>
      <c r="F81" s="2">
        <v>76</v>
      </c>
      <c r="G81" s="1">
        <v>42099</v>
      </c>
      <c r="H81" s="4">
        <v>1.5861111111111112</v>
      </c>
      <c r="I81" s="2">
        <v>12</v>
      </c>
      <c r="J81" s="2">
        <v>22</v>
      </c>
      <c r="K81" s="2">
        <v>0.54500000000000004</v>
      </c>
      <c r="L81" s="2">
        <v>6</v>
      </c>
      <c r="M81" s="2">
        <v>9</v>
      </c>
      <c r="N81" s="2">
        <v>0.66700000000000004</v>
      </c>
      <c r="O81" s="2">
        <v>11</v>
      </c>
      <c r="P81" s="2">
        <v>13</v>
      </c>
      <c r="Q81" s="2">
        <v>0.84599999999999997</v>
      </c>
      <c r="R81" s="2">
        <v>2</v>
      </c>
      <c r="S81" s="2">
        <v>4</v>
      </c>
      <c r="T81" s="2">
        <v>6</v>
      </c>
      <c r="U81" s="2">
        <v>6</v>
      </c>
      <c r="V81" s="2">
        <v>3</v>
      </c>
      <c r="W81" s="2">
        <v>0</v>
      </c>
      <c r="X81" s="2">
        <v>3</v>
      </c>
      <c r="Y81" s="2">
        <v>6</v>
      </c>
      <c r="Z81" s="2">
        <v>41</v>
      </c>
      <c r="AA81" s="2">
        <v>34</v>
      </c>
      <c r="AB81" s="2">
        <v>-2</v>
      </c>
      <c r="AC81" s="2">
        <v>65</v>
      </c>
    </row>
    <row r="82" spans="5:29" x14ac:dyDescent="0.25">
      <c r="E82" s="2">
        <v>78</v>
      </c>
      <c r="F82" s="2">
        <v>77</v>
      </c>
      <c r="G82" s="1">
        <v>42102</v>
      </c>
      <c r="H82" s="4">
        <v>1.4736111111111112</v>
      </c>
      <c r="I82" s="2">
        <v>6</v>
      </c>
      <c r="J82" s="2">
        <v>15</v>
      </c>
      <c r="K82" s="2">
        <v>0.4</v>
      </c>
      <c r="L82" s="2">
        <v>2</v>
      </c>
      <c r="M82" s="2">
        <v>6</v>
      </c>
      <c r="N82" s="2">
        <v>0.33300000000000002</v>
      </c>
      <c r="O82" s="2">
        <v>8</v>
      </c>
      <c r="P82" s="2">
        <v>8</v>
      </c>
      <c r="Q82" s="2">
        <v>1</v>
      </c>
      <c r="R82" s="2">
        <v>2</v>
      </c>
      <c r="S82" s="2">
        <v>2</v>
      </c>
      <c r="T82" s="2">
        <v>4</v>
      </c>
      <c r="U82" s="2">
        <v>4</v>
      </c>
      <c r="V82" s="2">
        <v>1</v>
      </c>
      <c r="W82" s="2">
        <v>0</v>
      </c>
      <c r="X82" s="2">
        <v>1</v>
      </c>
      <c r="Y82" s="2">
        <v>1</v>
      </c>
      <c r="Z82" s="2">
        <v>22</v>
      </c>
      <c r="AA82" s="2">
        <v>18.3</v>
      </c>
      <c r="AB82" s="2">
        <v>-26</v>
      </c>
      <c r="AC82" s="2">
        <v>35.5</v>
      </c>
    </row>
    <row r="83" spans="5:29" x14ac:dyDescent="0.25">
      <c r="E83" s="2">
        <v>79</v>
      </c>
      <c r="F83" s="2">
        <v>78</v>
      </c>
      <c r="G83" s="1">
        <v>42104</v>
      </c>
      <c r="H83" s="4">
        <v>1.5701388888888888</v>
      </c>
      <c r="I83" s="2">
        <v>5</v>
      </c>
      <c r="J83" s="2">
        <v>19</v>
      </c>
      <c r="K83" s="2">
        <v>0.26300000000000001</v>
      </c>
      <c r="L83" s="2">
        <v>2</v>
      </c>
      <c r="M83" s="2">
        <v>5</v>
      </c>
      <c r="N83" s="2">
        <v>0.4</v>
      </c>
      <c r="O83" s="2">
        <v>4</v>
      </c>
      <c r="P83" s="2">
        <v>6</v>
      </c>
      <c r="Q83" s="2">
        <v>0.66700000000000004</v>
      </c>
      <c r="R83" s="2">
        <v>0</v>
      </c>
      <c r="S83" s="2">
        <v>2</v>
      </c>
      <c r="T83" s="2">
        <v>2</v>
      </c>
      <c r="U83" s="2">
        <v>10</v>
      </c>
      <c r="V83" s="2">
        <v>3</v>
      </c>
      <c r="W83" s="2">
        <v>0</v>
      </c>
      <c r="X83" s="2">
        <v>4</v>
      </c>
      <c r="Y83" s="2">
        <v>2</v>
      </c>
      <c r="Z83" s="2">
        <v>16</v>
      </c>
      <c r="AA83" s="2">
        <v>9.6999999999999993</v>
      </c>
      <c r="AB83" s="2">
        <v>-2</v>
      </c>
      <c r="AC83" s="2">
        <v>40</v>
      </c>
    </row>
    <row r="84" spans="5:29" x14ac:dyDescent="0.25">
      <c r="E84" s="2">
        <v>80</v>
      </c>
      <c r="F84" s="2">
        <v>79</v>
      </c>
      <c r="G84" s="1">
        <v>42106</v>
      </c>
      <c r="H84" s="4">
        <v>1.5743055555555554</v>
      </c>
      <c r="I84" s="2">
        <v>10</v>
      </c>
      <c r="J84" s="2">
        <v>18</v>
      </c>
      <c r="K84" s="2">
        <v>0.55600000000000005</v>
      </c>
      <c r="L84" s="2">
        <v>1</v>
      </c>
      <c r="M84" s="2">
        <v>6</v>
      </c>
      <c r="N84" s="2">
        <v>0.16700000000000001</v>
      </c>
      <c r="O84" s="2">
        <v>9</v>
      </c>
      <c r="P84" s="2">
        <v>9</v>
      </c>
      <c r="Q84" s="2">
        <v>1</v>
      </c>
      <c r="R84" s="2">
        <v>0</v>
      </c>
      <c r="S84" s="2">
        <v>1</v>
      </c>
      <c r="T84" s="2">
        <v>1</v>
      </c>
      <c r="U84" s="2">
        <v>7</v>
      </c>
      <c r="V84" s="2">
        <v>1</v>
      </c>
      <c r="W84" s="2">
        <v>1</v>
      </c>
      <c r="X84" s="2">
        <v>4</v>
      </c>
      <c r="Y84" s="2">
        <v>2</v>
      </c>
      <c r="Z84" s="2">
        <v>30</v>
      </c>
      <c r="AA84" s="2">
        <v>23.5</v>
      </c>
      <c r="AB84" s="2">
        <v>2</v>
      </c>
      <c r="AC84" s="2">
        <v>44.3</v>
      </c>
    </row>
    <row r="85" spans="5:29" x14ac:dyDescent="0.25">
      <c r="E85" s="2">
        <v>81</v>
      </c>
      <c r="F85" s="2">
        <v>80</v>
      </c>
      <c r="G85" s="1">
        <v>42107</v>
      </c>
      <c r="H85" s="4">
        <v>1.5368055555555555</v>
      </c>
      <c r="I85" s="2">
        <v>7</v>
      </c>
      <c r="J85" s="2">
        <v>20</v>
      </c>
      <c r="K85" s="2">
        <v>0.35</v>
      </c>
      <c r="L85" s="2">
        <v>1</v>
      </c>
      <c r="M85" s="2">
        <v>8</v>
      </c>
      <c r="N85" s="2">
        <v>0.125</v>
      </c>
      <c r="O85" s="2">
        <v>14</v>
      </c>
      <c r="P85" s="2">
        <v>16</v>
      </c>
      <c r="Q85" s="2">
        <v>0.875</v>
      </c>
      <c r="R85" s="2">
        <v>2</v>
      </c>
      <c r="S85" s="2">
        <v>4</v>
      </c>
      <c r="T85" s="2">
        <v>6</v>
      </c>
      <c r="U85" s="2">
        <v>6</v>
      </c>
      <c r="V85" s="2">
        <v>1</v>
      </c>
      <c r="W85" s="2">
        <v>2</v>
      </c>
      <c r="X85" s="2">
        <v>2</v>
      </c>
      <c r="Y85" s="2">
        <v>1</v>
      </c>
      <c r="Z85" s="2">
        <v>29</v>
      </c>
      <c r="AA85" s="2">
        <v>23.8</v>
      </c>
      <c r="AB85" s="2">
        <v>0</v>
      </c>
      <c r="AC85" s="2">
        <v>51</v>
      </c>
    </row>
    <row r="86" spans="5:29" x14ac:dyDescent="0.25">
      <c r="E86" s="2">
        <v>82</v>
      </c>
      <c r="F86" s="2">
        <v>81</v>
      </c>
      <c r="G86" s="1">
        <v>42109</v>
      </c>
      <c r="H86" s="4">
        <v>1.14375</v>
      </c>
      <c r="I86" s="2">
        <v>3</v>
      </c>
      <c r="J86" s="2">
        <v>8</v>
      </c>
      <c r="K86" s="2">
        <v>0.375</v>
      </c>
      <c r="L86" s="2">
        <v>2</v>
      </c>
      <c r="M86" s="2">
        <v>5</v>
      </c>
      <c r="N86" s="2">
        <v>0.4</v>
      </c>
      <c r="O86" s="2">
        <v>8</v>
      </c>
      <c r="P86" s="2">
        <v>8</v>
      </c>
      <c r="Q86" s="2">
        <v>1</v>
      </c>
      <c r="R86" s="2">
        <v>0</v>
      </c>
      <c r="S86" s="2">
        <v>11</v>
      </c>
      <c r="T86" s="2">
        <v>11</v>
      </c>
      <c r="U86" s="2">
        <v>10</v>
      </c>
      <c r="V86" s="2">
        <v>1</v>
      </c>
      <c r="W86" s="2">
        <v>1</v>
      </c>
      <c r="X86" s="2">
        <v>6</v>
      </c>
      <c r="Y86" s="2">
        <v>2</v>
      </c>
      <c r="Z86" s="2">
        <v>16</v>
      </c>
      <c r="AA86" s="2">
        <v>16.8</v>
      </c>
      <c r="AB86" s="2">
        <v>30</v>
      </c>
      <c r="AC86" s="2">
        <v>51.3</v>
      </c>
    </row>
  </sheetData>
  <conditionalFormatting sqref="Z6:Z86">
    <cfRule type="top10" dxfId="3" priority="4" rank="5"/>
    <cfRule type="top10" dxfId="2" priority="3" bottom="1" rank="10"/>
  </conditionalFormatting>
  <conditionalFormatting sqref="P6:P86">
    <cfRule type="aboveAverage" dxfId="1" priority="2"/>
    <cfRule type="aboveAverage" dxfId="0" priority="1" aboveAverage="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Highlight cells</vt:lpstr>
      <vt:lpstr>Top bottom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2015-05-14T19:22:09Z</dcterms:created>
  <dcterms:modified xsi:type="dcterms:W3CDTF">2015-05-18T14:22:35Z</dcterms:modified>
</cp:coreProperties>
</file>