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00" windowHeight="7155"/>
  </bookViews>
  <sheets>
    <sheet name="Sheet1" sheetId="1" r:id="rId1"/>
  </sheets>
  <definedNames>
    <definedName name="prob">Sheet1!$G$12</definedName>
    <definedName name="solver_adj" localSheetId="0" hidden="1">Sheet1!$G$12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Sheet1!$G$12</definedName>
    <definedName name="solver_lhs2" localSheetId="0" hidden="1">Sheet1!$G$12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Sheet1!$G$16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hs1" localSheetId="0" hidden="1">0.99</definedName>
    <definedName name="solver_rhs2" localSheetId="0" hidden="1">0.01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2" i="1"/>
  <c r="I12" i="1"/>
</calcChain>
</file>

<file path=xl/sharedStrings.xml><?xml version="1.0" encoding="utf-8"?>
<sst xmlns="http://schemas.openxmlformats.org/spreadsheetml/2006/main" count="22" uniqueCount="22">
  <si>
    <t>Maximum Likelihood</t>
  </si>
  <si>
    <t>Used to rate teams based on wins and losses</t>
  </si>
  <si>
    <t>Arpad Elo</t>
  </si>
  <si>
    <t>Dwight Howard shoots 100 Free Throws</t>
  </si>
  <si>
    <t>He makes 48</t>
  </si>
  <si>
    <t>Based on this information alone</t>
  </si>
  <si>
    <t>estimate his FT shooting percentage</t>
  </si>
  <si>
    <t>P=chance DH makes FT</t>
  </si>
  <si>
    <t>prob</t>
  </si>
  <si>
    <t>chance makes 48 out of 100</t>
  </si>
  <si>
    <r>
      <t>prob</t>
    </r>
    <r>
      <rPr>
        <vertAlign val="superscript"/>
        <sz val="11"/>
        <color theme="1"/>
        <rFont val="Calibri"/>
        <family val="2"/>
        <scheme val="minor"/>
      </rPr>
      <t>48</t>
    </r>
    <r>
      <rPr>
        <sz val="11"/>
        <color theme="1"/>
        <rFont val="Calibri"/>
        <family val="2"/>
        <scheme val="minor"/>
      </rPr>
      <t>*(1-prob)</t>
    </r>
    <r>
      <rPr>
        <vertAlign val="superscript"/>
        <sz val="11"/>
        <color theme="1"/>
        <rFont val="Calibri"/>
        <family val="2"/>
        <scheme val="minor"/>
      </rPr>
      <t>52</t>
    </r>
  </si>
  <si>
    <t>Max Ln Likelihood</t>
  </si>
  <si>
    <t>LN(a*b)=Ln a +Ln b</t>
  </si>
  <si>
    <r>
      <t>LN(x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)=a*Ln(x)</t>
    </r>
  </si>
  <si>
    <t>48*Ln(prob) + 52*LN(1-prob)</t>
  </si>
  <si>
    <t>Ln Likelihood</t>
  </si>
  <si>
    <t>48/prob-52/(1-prob)</t>
  </si>
  <si>
    <t>Logistic regression</t>
  </si>
  <si>
    <t>Dependent variable</t>
  </si>
  <si>
    <t>Binary 2 outcomes</t>
  </si>
  <si>
    <t>Cannot use Multiple Linear Regression</t>
  </si>
  <si>
    <t>Marketing Analytics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</si>
</sst>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0" fontId="0" fillId="2" borderId="0" xfId="0" applyFill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20"/>
  <sheetViews>
    <sheetView tabSelected="1" topLeftCell="C9" zoomScale="170" zoomScaleNormal="170" workbookViewId="0">
      <selection activeCell="C11" sqref="C11"/>
    </sheetView>
  </sheetViews>
  <sheetFormatPr defaultRowHeight="15" x14ac:dyDescent="0.25"/>
  <sheetData>
    <row r="2" spans="4:9" x14ac:dyDescent="0.25">
      <c r="D2" t="s">
        <v>0</v>
      </c>
    </row>
    <row r="3" spans="4:9" x14ac:dyDescent="0.25">
      <c r="D3" t="s">
        <v>1</v>
      </c>
    </row>
    <row r="4" spans="4:9" x14ac:dyDescent="0.25">
      <c r="D4" t="s">
        <v>2</v>
      </c>
    </row>
    <row r="6" spans="4:9" x14ac:dyDescent="0.25">
      <c r="E6" t="s">
        <v>3</v>
      </c>
    </row>
    <row r="7" spans="4:9" ht="17.25" x14ac:dyDescent="0.25">
      <c r="E7" t="s">
        <v>4</v>
      </c>
      <c r="I7" t="s">
        <v>13</v>
      </c>
    </row>
    <row r="8" spans="4:9" x14ac:dyDescent="0.25">
      <c r="E8" t="s">
        <v>5</v>
      </c>
      <c r="I8" t="s">
        <v>12</v>
      </c>
    </row>
    <row r="9" spans="4:9" x14ac:dyDescent="0.25">
      <c r="E9" t="s">
        <v>6</v>
      </c>
    </row>
    <row r="10" spans="4:9" ht="17.25" x14ac:dyDescent="0.25">
      <c r="E10" s="1">
        <v>0.48</v>
      </c>
      <c r="H10" t="s">
        <v>10</v>
      </c>
    </row>
    <row r="11" spans="4:9" x14ac:dyDescent="0.25">
      <c r="G11" t="s">
        <v>8</v>
      </c>
      <c r="H11" t="s">
        <v>9</v>
      </c>
    </row>
    <row r="12" spans="4:9" x14ac:dyDescent="0.25">
      <c r="D12" t="s">
        <v>7</v>
      </c>
      <c r="G12" s="2">
        <v>0.4800000000031916</v>
      </c>
      <c r="H12">
        <f>COMBIN(100,48)*prob^48*(1-prob)^52</f>
        <v>7.9652559823304867E-2</v>
      </c>
      <c r="I12" t="str">
        <f ca="1">_xlfn.FORMULATEXT(H12)</f>
        <v>=COMBIN(100,48)*prob^48*(1-prob)^52</v>
      </c>
    </row>
    <row r="13" spans="4:9" x14ac:dyDescent="0.25">
      <c r="I13" t="s">
        <v>11</v>
      </c>
    </row>
    <row r="14" spans="4:9" x14ac:dyDescent="0.25">
      <c r="I14" t="s">
        <v>14</v>
      </c>
    </row>
    <row r="15" spans="4:9" x14ac:dyDescent="0.25">
      <c r="G15" t="s">
        <v>15</v>
      </c>
      <c r="I15" t="s">
        <v>16</v>
      </c>
    </row>
    <row r="16" spans="4:9" x14ac:dyDescent="0.25">
      <c r="G16" s="3">
        <f>48*LN(prob)+52*LN(1-prob)</f>
        <v>-69.234696708996154</v>
      </c>
      <c r="I16" t="s">
        <v>17</v>
      </c>
    </row>
    <row r="17" spans="9:9" x14ac:dyDescent="0.25">
      <c r="I17" t="s">
        <v>18</v>
      </c>
    </row>
    <row r="18" spans="9:9" x14ac:dyDescent="0.25">
      <c r="I18" t="s">
        <v>19</v>
      </c>
    </row>
    <row r="19" spans="9:9" x14ac:dyDescent="0.25">
      <c r="I19" t="s">
        <v>20</v>
      </c>
    </row>
    <row r="20" spans="9:9" x14ac:dyDescent="0.25">
      <c r="I20" s="4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prob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2015-06-02T23:54:29Z</dcterms:created>
  <dcterms:modified xsi:type="dcterms:W3CDTF">2015-06-03T00:29:45Z</dcterms:modified>
</cp:coreProperties>
</file>