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9045"/>
  </bookViews>
  <sheets>
    <sheet name="Sheet1" sheetId="1" r:id="rId1"/>
  </sheets>
  <definedNames>
    <definedName name="left_tackle">Sheet1!$F$6:$F$332</definedName>
    <definedName name="off_tackle">Sheet1!$H$6:$H$332</definedName>
    <definedName name="Points_added">Sheet1!$E$6:$E$332</definedName>
    <definedName name="right_tackle">Sheet1!$G$6:$G$332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6" i="1"/>
  <c r="F3" i="1"/>
  <c r="F2" i="1"/>
</calcChain>
</file>

<file path=xl/sharedStrings.xml><?xml version="1.0" encoding="utf-8"?>
<sst xmlns="http://schemas.openxmlformats.org/spreadsheetml/2006/main" count="339" uniqueCount="337">
  <si>
    <t>Detail</t>
  </si>
  <si>
    <t>Adrian Peterson right guard for 80 yards, touchdown</t>
  </si>
  <si>
    <t>Adrian Peterson right tackle for 75 yards (tackle by Ezekiel Ansah)</t>
  </si>
  <si>
    <t>Adrian Peterson middle for 48 yards, touchdown</t>
  </si>
  <si>
    <t>Adrian Peterson right end for 43 yards, touchdown</t>
  </si>
  <si>
    <t>Adrian Peterson right guard for 39 yards (tackle by Landon Collins)</t>
  </si>
  <si>
    <t>Adrian Peterson left end for 35 yards, touchdown</t>
  </si>
  <si>
    <t>Adrian Peterson right guard for 25 yards (tackle by Darius Slay)</t>
  </si>
  <si>
    <t>Adrian Peterson right tackle for 23 yards (tackle by Derrick Johnson)</t>
  </si>
  <si>
    <t>Adrian Peterson right tackle for 21 yards (tackle by Jeremiah Attaochu)</t>
  </si>
  <si>
    <t>Adrian Peterson middle for 21 yards (tackle by Tyrann Mathieu)</t>
  </si>
  <si>
    <t>Adrian Peterson right end for 19 yards (tackle by Darius Slay)</t>
  </si>
  <si>
    <t>Adrian Peterson right end for 17 yards (tackle by Charles Woodson)</t>
  </si>
  <si>
    <t>Adrian Peterson left end for 17 yards (tackle by William Moore)</t>
  </si>
  <si>
    <t>Adrian Peterson left guard for 16 yards (tackle by O'Brien Schofield)</t>
  </si>
  <si>
    <t>Adrian Peterson right guard for 15 yards (tackle by Janoris Jenkins and Rodney McLeod)</t>
  </si>
  <si>
    <t>Adrian Peterson right tackle for 15 yards (tackle by James Ihedigbo and Glover Quin)</t>
  </si>
  <si>
    <t>Adrian Peterson middle for 15 yards (tackle by D.J. Hayden)</t>
  </si>
  <si>
    <t>Adrian Peterson middle for 13 yards (tackle by Rodney McLeod)</t>
  </si>
  <si>
    <t>Adrian Peterson left end for 13 yards (tackle by Nate Allen)</t>
  </si>
  <si>
    <t>Adrian Peterson middle for 12 yards (tackle by Rakeem Nunez-Roches)</t>
  </si>
  <si>
    <t>Adrian Peterson left tackle for 12 yards (tackle by Glover Quin)</t>
  </si>
  <si>
    <t>Adrian Peterson right tackle for 12 yards (tackle by Mitch Unrein)</t>
  </si>
  <si>
    <t>Adrian Peterson left guard for 12 yards (tackle by Adrian Amos)</t>
  </si>
  <si>
    <t>Adrian Peterson right end for 12 yards (tackle by James Laurinaitis)</t>
  </si>
  <si>
    <t>Adrian Peterson middle for 12 yards (tackle by Rodney McLeod)</t>
  </si>
  <si>
    <t>Adrian Peterson left end for 11 yards (tackle by Rashean Mathis)</t>
  </si>
  <si>
    <t>Adrian Peterson left end for 11 yards (tackle by Jeremiah Attaochu)</t>
  </si>
  <si>
    <t>Adrian Peterson right tackle for 11 yards (tackle by Antrel Rolle)</t>
  </si>
  <si>
    <t>Adrian Peterson middle for 11 yards (tackle by Rodney McLeod)</t>
  </si>
  <si>
    <t>Adrian Peterson left guard for 11 yards (tackle by Rodney McLeod)</t>
  </si>
  <si>
    <t>Adrian Peterson middle for 11 yards (tackle by Charles Woodson)</t>
  </si>
  <si>
    <t>Adrian Peterson right tackle for 11 yards (tackle by Ha Ha Clinton-Dix)</t>
  </si>
  <si>
    <t>Adrian Peterson left guard for 11 yards (tackle by Ricardo Allen and Jonathan Babineaux)</t>
  </si>
  <si>
    <t>Adrian Peterson right tackle for 11 yards (tackle by Desmond Trufant)</t>
  </si>
  <si>
    <t>Adrian Peterson left tackle for 11 yards (tackle by Glover Quin and Ezekiel Ansah)</t>
  </si>
  <si>
    <t>Adrian Peterson left tackle for 10 yards (tackle by Patrick Robinson)</t>
  </si>
  <si>
    <t>Adrian Peterson right end for 10 yards (tackle by Clay Matthews)</t>
  </si>
  <si>
    <t>Adrian Peterson middle for 10 yards (tackle by Morgan Burnett). Adrian Peterson fumbles (forced by Morgan Burnett), recovered by Sam Shields at GNB-21 (tackle by Mike Harris)</t>
  </si>
  <si>
    <t>Adrian Peterson right guard for 10 yards (tackle by Philip Wheeler and Ricardo Allen)</t>
  </si>
  <si>
    <t>Adrian Peterson right end for 10 yards (tackle by Ricardo Allen and Kroy Biermann)</t>
  </si>
  <si>
    <t>Adrian Peterson middle for 10 yards (tackle by Chris Prosinski)</t>
  </si>
  <si>
    <t>Adrian Peterson right guard for 10 yards (tackle by Morgan Burnett)</t>
  </si>
  <si>
    <t>Adrian Peterson left guard for 10 yards (tackle by Casey Hayward and Nick Perry)</t>
  </si>
  <si>
    <t>Adrian Peterson left tackle for 9 yards (tackle by Antoine Bethea and Quinton Dial)</t>
  </si>
  <si>
    <t>Adrian Peterson left guard for 9 yards (tackle by Phillip Hunt)</t>
  </si>
  <si>
    <t>Adrian Peterson left tackle for 9 yards (tackle by Rashean Mathis)</t>
  </si>
  <si>
    <t>Adrian Peterson left tackle for 9 yards (tackle by Antrel Rolle)</t>
  </si>
  <si>
    <t>Adrian Peterson right guard for 9 yards (tackle by Kyle Fuller)</t>
  </si>
  <si>
    <t>Adrian Peterson middle for 9 yards, touchdown</t>
  </si>
  <si>
    <t>Adrian Peterson right guard for 9 yards (tackle by Chris Prosinski)</t>
  </si>
  <si>
    <t>Adrian Peterson right guard for 9 yards (tackle by Pernell McPhee and Shea McClellin)</t>
  </si>
  <si>
    <t>Adrian Peterson middle for 8 yards (tackle by James Ihedigbo and Tahir Whitehead)</t>
  </si>
  <si>
    <t>Adrian Peterson left guard for 8 yards (tackle by Darian Stewart)</t>
  </si>
  <si>
    <t>Adrian Peterson right tackle for 8 yards (tackle by Will Sutton)</t>
  </si>
  <si>
    <t>Adrian Peterson left guard for 8 yards (tackle by Charles Woodson)</t>
  </si>
  <si>
    <t>Adrian Peterson middle for 8 yards (tackle by David Amerson)</t>
  </si>
  <si>
    <t>Adrian Peterson middle for 7 yards (tackle by NaVorro Bowman)</t>
  </si>
  <si>
    <t>Adrian Peterson middle for 7 yards (tackle by Josh Wilson and Stephen Tulloch)</t>
  </si>
  <si>
    <t>Adrian Peterson left guard for 7 yards (tackle by Antrel Rolle)</t>
  </si>
  <si>
    <t>Adrian Peterson right end for 7 yards (tackle by James Laurinaitis)</t>
  </si>
  <si>
    <t>Adrian Peterson right guard for 7 yards (tackle by Stacy McGee)</t>
  </si>
  <si>
    <t>Adrian Peterson middle for 7 yards (tackle by Aldon Smith)</t>
  </si>
  <si>
    <t>Adrian Peterson right end for 7 yards (tackle by Desmond Trufant)</t>
  </si>
  <si>
    <t>Adrian Peterson left guard for 7 yards (tackle by Tracy Porter)</t>
  </si>
  <si>
    <t>Adrian Peterson left end for 7 yards (tackle by Dominique Rodgers-Cromartie)</t>
  </si>
  <si>
    <t>Adrian Peterson right end for 7 yards (tackle by Jasper Brinkley)</t>
  </si>
  <si>
    <t>Adrian Peterson middle for 6 yards (tackle by Glover Quin)</t>
  </si>
  <si>
    <t>Adrian Peterson middle for 6 yards (tackle by Melvin Ingram)</t>
  </si>
  <si>
    <t>Adrian Peterson middle for 6 yards (tackle by Vance Walker)</t>
  </si>
  <si>
    <t>Adrian Peterson middle for 6 yards (tackle by Ramik Wilson)</t>
  </si>
  <si>
    <t>Adrian Peterson right tackle for 6 yards (tackle by LaRoy Reynolds and Adrian Amos)</t>
  </si>
  <si>
    <t>Adrian Peterson right end for 6 yards (tackle by James Laurinaitis)</t>
  </si>
  <si>
    <t>Adrian Peterson right end for 6 yards, touchdown</t>
  </si>
  <si>
    <t>Adrian Peterson left tackle for 6 yards (tackle by Mark Barron)</t>
  </si>
  <si>
    <t>Adrian Peterson right guard for 6 yards (tackle by Denico Autry and Khalil Mack)</t>
  </si>
  <si>
    <t>Adrian Peterson middle for 6 yards (tackle by Mario Edwards and Curtis Lofton)</t>
  </si>
  <si>
    <t>Adrian Peterson left guard for 6 yards, touchdown</t>
  </si>
  <si>
    <t>Adrian Peterson right end for 6 yards (tackle by Tyrann Mathieu)</t>
  </si>
  <si>
    <t>Adrian Peterson middle for 6 yards (tackle by Alex Okafor)</t>
  </si>
  <si>
    <t>Adrian Peterson middle for 6 yards (tackle by Rashad Johnson)</t>
  </si>
  <si>
    <t>Adrian Peterson right tackle for 6 yards (tackle by Justin Bethel and Tony Jefferson)</t>
  </si>
  <si>
    <t>Adrian Peterson middle for 6 yards (tackle by Will Sutton)</t>
  </si>
  <si>
    <t>Adrian Peterson right end for 6 yards (tackle by Kyle Fuller and Sam Acho)</t>
  </si>
  <si>
    <t>Adrian Peterson middle for 6 yards (tackle by Jake Ryan)</t>
  </si>
  <si>
    <t>Adrian Peterson middle for 6 yards (tackle by Mike Pennel)</t>
  </si>
  <si>
    <t>Adrian Peterson left tackle for 5 yards (tackle by NaVorro Bowman)</t>
  </si>
  <si>
    <t>Adrian Peterson middle for 5 yards (tackle by Gabe Wright and Stephen Tulloch)</t>
  </si>
  <si>
    <t>Adrian Peterson right end for 5 yards (tackle by Jimmy Wilson)</t>
  </si>
  <si>
    <t>Adrian Peterson right tackle for 5 yards (tackle by Corey Liuget and Donald Butler)</t>
  </si>
  <si>
    <t>Adrian Peterson middle for 5 yards (tackle by Eric Weddle)</t>
  </si>
  <si>
    <t>Adrian Peterson middle for 5 yards (tackle by Allen Bailey). Adrian Peterson fumbles (forced by Allen Bailey), recovered by Joe Berger at KAN-14</t>
  </si>
  <si>
    <t>Adrian Peterson left guard for 5 yards (tackle by Allen Bailey and Derrick Johnson)</t>
  </si>
  <si>
    <t>Adrian Peterson right tackle for 5 yards (tackle by Marcus Peters)</t>
  </si>
  <si>
    <t>Adrian Peterson left guard for 5 yards (tackle by Jonathan Anderson)</t>
  </si>
  <si>
    <t>Adrian Peterson left tackle for 5 yards (tackle by LaRoy Reynolds)</t>
  </si>
  <si>
    <t>Adrian Peterson right guard for 5 yards (tackle by Justin Ellis)</t>
  </si>
  <si>
    <t>Adrian Peterson middle for 5 yards (tackle by Mario Edwards)</t>
  </si>
  <si>
    <t>Adrian Peterson right end for 5 yards (tackle by O'Brien Schofield and Paul Worrilow)</t>
  </si>
  <si>
    <t>Adrian Peterson left guard for 5 yards (tackle by Ricardo Allen and Paul Soliai)</t>
  </si>
  <si>
    <t>Adrian Peterson right guard for 5 yards (tackle by Earl Thomas)</t>
  </si>
  <si>
    <t>Adrian Peterson right tackle for 5 yards (tackle by Kam Chancellor)</t>
  </si>
  <si>
    <t>Adrian Peterson middle for 5 yards (tackle by Josh Mauro)</t>
  </si>
  <si>
    <t>Adrian Peterson for 5 yards (tackle by Chris Prosinski)</t>
  </si>
  <si>
    <t>Adrian Peterson left end for 5 yards (tackle by Jonathan Casillas)</t>
  </si>
  <si>
    <t>Adrian Peterson left end for 5 yards (tackle by Landon Collins)</t>
  </si>
  <si>
    <t>Adrian Peterson left end for 5 yards (tackle by Robert Ayers)</t>
  </si>
  <si>
    <t>Adrian Peterson middle for 5 yards (tackle by Kerry Wynn and Jonathan Casillas)</t>
  </si>
  <si>
    <t>Adrian Peterson right end for 5 yards (tackle by Jasper Brinkley)</t>
  </si>
  <si>
    <t>Adrian Peterson middle for 5 yards (tackle by J.T. Thomas and Jonathan Casillas)</t>
  </si>
  <si>
    <t>Adrian Peterson right end for 5 yards (tackle by Ha Ha Clinton-Dix)</t>
  </si>
  <si>
    <t>Adrian Peterson left end for 5 yards (tackle by Julius Peppers and Clay Matthews)</t>
  </si>
  <si>
    <t>Adrian Peterson left guard for 4 yards (tackle by Antoine Bethea)</t>
  </si>
  <si>
    <t>Adrian Peterson left tackle for 4 yards (tackle by James Ihedigbo)</t>
  </si>
  <si>
    <t>Adrian Peterson middle for 4 yards (tackle by Tyrunn Walker)</t>
  </si>
  <si>
    <t>Adrian Peterson right guard for 4 yards (tackle by Haloti Ngata). Penalty on Matt Kalil: Unnecessary Roughness, 15 yards</t>
  </si>
  <si>
    <t>Adrian Peterson right tackle for 4 yards (tackle by James Ihedigbo and Darryl Tapp)</t>
  </si>
  <si>
    <t>Adrian Peterson right guard for 4 yards (tackle by Travis Lewis)</t>
  </si>
  <si>
    <t>Adrian Peterson left guard for 4 yards. Adrian Peterson fumbles, recovered by Adrian Peterson at DET-14</t>
  </si>
  <si>
    <t>Adrian Peterson right tackle for 4 yards (tackle by Steve Williams and Melvin Ingram)</t>
  </si>
  <si>
    <t>Adrian Peterson middle for 4 yards (tackle by Donald Butler)</t>
  </si>
  <si>
    <t>Adrian Peterson left guard for 4 yards (tackle by Sylvester Williams)</t>
  </si>
  <si>
    <t>Adrian Peterson right tackle for 4 yards (tackle by T.J. Ward)</t>
  </si>
  <si>
    <t>Adrian Peterson middle for 4 yards (tackle by Ron Parker)</t>
  </si>
  <si>
    <t>Adrian Peterson left guard for 4 yards (tackle by Jarvis Jenkins)</t>
  </si>
  <si>
    <t>Adrian Peterson right end for 4 yards (tackle by Matt Longacre and James Laurinaitis)</t>
  </si>
  <si>
    <t>Adrian Peterson middle for 4 yards (tackle by Eugene Sims)</t>
  </si>
  <si>
    <t>Adrian Peterson middle for 4 yards (tackle by Aaron Donald and Ethan Westbrooks)</t>
  </si>
  <si>
    <t>Adrian Peterson middle for 4 yards (tackle by Jayrone Elliott and Damarious Randall)</t>
  </si>
  <si>
    <t>Adrian Peterson middle for 4 yards (tackle by Mike Daniels)</t>
  </si>
  <si>
    <t>Adrian Peterson right guard for 4 yards (tackle by Morgan Burnett)</t>
  </si>
  <si>
    <t>Adrian Peterson right end for 4 yards (tackle by Kroy Biermann and Ricardo Allen)</t>
  </si>
  <si>
    <t>Adrian Peterson left tackle for 4 yards (tackle by Paul Worrilow)</t>
  </si>
  <si>
    <t>Adrian Peterson middle for 4 yards (tackle by K.J. Wright and Earl Thomas)</t>
  </si>
  <si>
    <t>Adrian Peterson middle for 4 yards (tackle by Rodney Gunter)</t>
  </si>
  <si>
    <t>Adrian Peterson middle for 4 yards (tackle by Alex Okafor)</t>
  </si>
  <si>
    <t>Adrian Peterson right tackle for 4 yards (tackle by Tyrann Mathieu)</t>
  </si>
  <si>
    <t>Adrian Peterson middle for 4 yards (tackle by Justin Bethel and Tony Jefferson)</t>
  </si>
  <si>
    <t>Adrian Peterson middle for 4 yards (tackle by Lamarr Houston)</t>
  </si>
  <si>
    <t>Adrian Peterson middle for 4 yards (tackle by Kerry Wynn and Jay Bromley)</t>
  </si>
  <si>
    <t>Adrian Peterson middle for 3 yards (tackle by Josh Bynes and Tyrunn Walker)</t>
  </si>
  <si>
    <t>Adrian Peterson middle for 3 yards (tackle by Travis Lewis)</t>
  </si>
  <si>
    <t>Adrian Peterson middle for 3 yards (tackle by Kendall Reyes and Corey Liuget)</t>
  </si>
  <si>
    <t>Adrian Peterson middle for 3 yards (tackle by Brandon Marshall)</t>
  </si>
  <si>
    <t>Adrian Peterson left guard for 3 yards (tackle by Danny Trevathan and Vance Walker)</t>
  </si>
  <si>
    <t>Adrian Peterson right guard for 3 yards (tackle by Sylvester Williams)</t>
  </si>
  <si>
    <t>Adrian Peterson right tackle for 3 yards (tackle by Shaquil Barrett and Brandon Marshall)</t>
  </si>
  <si>
    <t>Adrian Peterson left guard for 3 yards (tackle by Mario Edwards and Dan Williams)</t>
  </si>
  <si>
    <t>Adrian Peterson middle for 3 yards (tackle by Mike DeVito)</t>
  </si>
  <si>
    <t>Adrian Peterson right guard for 3 yards (tackle by Ramik Wilson and Jaye Howard)</t>
  </si>
  <si>
    <t>Adrian Peterson middle for 3 yards (tackle by Ramik Wilson)</t>
  </si>
  <si>
    <t>Adrian Peterson left guard for 3 yards (tackle by Ramik Wilson and Allen Bailey)</t>
  </si>
  <si>
    <t>Adrian Peterson right tackle for 3 yards (tackle by Josh Bynes)</t>
  </si>
  <si>
    <t>Adrian Peterson left tackle for 3 yards (tackle by Dan Williams)</t>
  </si>
  <si>
    <t>Adrian Peterson left tackle for 3 yards (tackle by LaRoy Reynolds)</t>
  </si>
  <si>
    <t>Adrian Peterson right tackle for 3 yards (tackle by Willie Young)</t>
  </si>
  <si>
    <t>Adrian Peterson left tackle for 3 yards (tackle by Kyle Fuller)</t>
  </si>
  <si>
    <t>Adrian Peterson right guard for 3 yards (tackle by Eddie Goldman)</t>
  </si>
  <si>
    <t>Adrian Peterson left guard for 3 yards (tackle by Jarvis Jenkins)</t>
  </si>
  <si>
    <t>Adrian Peterson left tackle for 3 yards (tackle by Michael Brockers)</t>
  </si>
  <si>
    <t>Adrian Peterson middle for 3 yards (tackle by Michael Brockers)</t>
  </si>
  <si>
    <t>Adrian Peterson middle for 3 yards (tackle by Dan Williams and Mario Edwards)</t>
  </si>
  <si>
    <t>Adrian Peterson left guard for 3 yards (tackle by Tyson Jackson)</t>
  </si>
  <si>
    <t>Adrian Peterson right end for 3 yards (tackle by Kroy Biermann)</t>
  </si>
  <si>
    <t>Adrian Peterson right guard for 3 yards (tackle by Paul Worrilow)</t>
  </si>
  <si>
    <t>Adrian Peterson left end for 3 yards (tackle by William Moore and Kroy Biermann)</t>
  </si>
  <si>
    <t>Adrian Peterson right tackle for 3 yards (tackle by Kevin Minter)</t>
  </si>
  <si>
    <t>Adrian Peterson middle for 3 yards (tackle by Ahtyba Rubin and Michael Bennett)</t>
  </si>
  <si>
    <t>Adrian Peterson middle for 3 yards (tackle by Kevin Minter)</t>
  </si>
  <si>
    <t>Adrian Peterson left end for 3 yards (tackle by John Timu)</t>
  </si>
  <si>
    <t>Adrian Peterson left guard for 3 yards (tackle by Shea McClellin)</t>
  </si>
  <si>
    <t>Adrian Peterson right guard for 3 yards (tackle by Jonathan Casillas and Mark Herzlich)</t>
  </si>
  <si>
    <t>Adrian Peterson middle for 3 yards (tackle by Datone Jones)</t>
  </si>
  <si>
    <t>Adrian Peterson right guard for 3 yards (tackle by Mike Neal). Penalty on Clay Matthews: Unnecessary Roughness, 9 yards</t>
  </si>
  <si>
    <t>Adrian Peterson middle for 3 yards (tackle by Letroy Guion)</t>
  </si>
  <si>
    <t>Adrian Peterson middle for 3 yards, touchdown</t>
  </si>
  <si>
    <t>Adrian Peterson right end for 3 yards (tackle by Morgan Burnett)</t>
  </si>
  <si>
    <t>Adrian Peterson right guard for 2 yards (tackle by NaVorro Bowman)</t>
  </si>
  <si>
    <t>Adrian Peterson middle for 2 yards (tackle by Jason Jones)</t>
  </si>
  <si>
    <t>Adrian Peterson right tackle for 2 yards (tackle by Phillip Hunt and Stephen Tulloch)</t>
  </si>
  <si>
    <t>Adrian Peterson middle for 2 yards (tackle by Ezekiel Ansah and James Ihedigbo)</t>
  </si>
  <si>
    <t>Adrian Peterson left guard for 2 yards (tackle by Kendall Reyes)</t>
  </si>
  <si>
    <t>Adrian Peterson right guard for 2 yards, touchdown</t>
  </si>
  <si>
    <t>Adrian Peterson right tackle for 2 yards (tackle by Kendall Reyes and Patrick Robinson)</t>
  </si>
  <si>
    <t>Adrian Peterson middle for 2 yards (tackle by Corey Liuget)</t>
  </si>
  <si>
    <t>Adrian Peterson left tackle for 2 yards (tackle by Jeremiah Attaochu and Donald Butler)</t>
  </si>
  <si>
    <t>Adrian Peterson right tackle for 2 yards (tackle by Von Miller)</t>
  </si>
  <si>
    <t>Adrian Peterson right end for 2 yards (tackle by Ramik Wilson)</t>
  </si>
  <si>
    <t>Adrian Peterson middle for 2 yards (tackle by Nicholas Williams)</t>
  </si>
  <si>
    <t>Adrian Peterson middle for 2 yards (tackle by Caraun Reid)</t>
  </si>
  <si>
    <t>Adrian Peterson right tackle for 2 yards (tackle by Andre Fluellen)</t>
  </si>
  <si>
    <t>Adrian Peterson middle for 2 yards (tackle by James Ihedigbo and Jermelle Cudjo)</t>
  </si>
  <si>
    <t>Adrian Peterson right tackle for 2 yards (tackle by Mario Edwards and Curtis Lofton)</t>
  </si>
  <si>
    <t>Adrian Peterson middle for 2 yards (tackle by Matt Longacre and James Laurinaitis)</t>
  </si>
  <si>
    <t>Adrian Peterson middle for 2 yards (tackle by Michael Brockers)</t>
  </si>
  <si>
    <t>Adrian Peterson right guard for 2 yards (tackle by Michael Brockers)</t>
  </si>
  <si>
    <t>Adrian Peterson left end for 2 yards (tackle by Matt Longacre)</t>
  </si>
  <si>
    <t>Adrian Peterson middle for 2 yards (tackle by Matt Longacre)</t>
  </si>
  <si>
    <t>Adrian Peterson middle for 2 yards (tackle by William Hayes)</t>
  </si>
  <si>
    <t>Adrian Peterson middle for 2 yards (tackle by Mario Edwards)</t>
  </si>
  <si>
    <t>Adrian Peterson middle for 2 yards (tackle by Dan Williams)</t>
  </si>
  <si>
    <t>Adrian Peterson right tackle for 2 yards (tackle by Mario Edwards and Khalil Mack)</t>
  </si>
  <si>
    <t>Adrian Peterson middle for 2 yards (tackle by Morgan Burnett and Mike Pennel)</t>
  </si>
  <si>
    <t>Adrian Peterson left tackle for 2 yards (tackle by Tyson Jackson)</t>
  </si>
  <si>
    <t>Adrian Peterson right guard for 2 yards (tackle by Tyson Jackson and Philip Wheeler)</t>
  </si>
  <si>
    <t>Adrian Peterson right guard for 2 yards (tackle by Desmond Trufant and Justin Durant)</t>
  </si>
  <si>
    <t>Adrian Peterson middle for 2 yards (tackle by Cassius Marsh and Kam Chancellor)</t>
  </si>
  <si>
    <t>Adrian Peterson right end for 2 yards (tackle by Markus Golden)</t>
  </si>
  <si>
    <t>Adrian Peterson left tackle for 2 yards (tackle by Mitch Unrein)</t>
  </si>
  <si>
    <t>Adrian Peterson left guard for 2 yards (tackle by Mitch Unrein and John Timu)</t>
  </si>
  <si>
    <t>Adrian Peterson left guard for 2 yards (tackle by John Timu and Bruce Gaston)</t>
  </si>
  <si>
    <t>Adrian Peterson right guard for 2 yards (tackle by Bruce Gaston)</t>
  </si>
  <si>
    <t>Adrian Peterson middle for 2 yards (tackle by Jason Pierre-Paul)</t>
  </si>
  <si>
    <t>Adrian Peterson right guard for 2 yards (tackle by Robert Ayers and Jonathan Casillas)</t>
  </si>
  <si>
    <t>Adrian Peterson left guard for 2 yards (tackle by Jay Bromley)</t>
  </si>
  <si>
    <t>Adrian Peterson right guard for 2 yards (tackle by Craig Dahl and Jasper Brinkley)</t>
  </si>
  <si>
    <t>Adrian Peterson middle for 2 yards (tackle by Jonathan Casillas)</t>
  </si>
  <si>
    <t>Adrian Peterson right tackle for 2 yards (tackle by Prince Amukamara)</t>
  </si>
  <si>
    <t>Adrian Peterson left guard for 2 yards, touchdown</t>
  </si>
  <si>
    <t>Adrian Peterson middle for 2 yards (tackle by Landon Collins)</t>
  </si>
  <si>
    <t>Adrian Peterson left tackle for 2 yards (tackle by Mike Daniels and Letroy Guion)</t>
  </si>
  <si>
    <t>Adrian Peterson right end for 2 yards (tackle by B.J. Raji and Mike Daniels)</t>
  </si>
  <si>
    <t>Adrian Peterson middle for 2 yards (tackle by Letroy Guion and Morgan Burnett)</t>
  </si>
  <si>
    <t>Adrian Peterson right tackle for 2 yards (tackle by Jake Ryan and Mike Daniels)</t>
  </si>
  <si>
    <t>Adrian Peterson middle for 2 yards (tackle by Ha Ha Clinton-Dix and Jake Ryan)</t>
  </si>
  <si>
    <t>Adrian Peterson middle for 1 yard (tackle by Michael Wilhoite)</t>
  </si>
  <si>
    <t>Adrian Peterson middle for 1 yard (tackle by Glenn Dorsey)</t>
  </si>
  <si>
    <t>Adrian Peterson middle for 1 yard (tackle by Ian Williams)</t>
  </si>
  <si>
    <t>Adrian Peterson right end for 1 yard (tackle by Jimmy Wilson)</t>
  </si>
  <si>
    <t>Adrian Peterson right guard for 1 yard (tackle by Jimmy Wilson and Manti Te'o)</t>
  </si>
  <si>
    <t>Adrian Peterson left tackle for 1 yard (tackle by Malik Jackson)</t>
  </si>
  <si>
    <t>Adrian Peterson left guard for 1 yard (tackle by Brandon Marshall)</t>
  </si>
  <si>
    <t>Adrian Peterson left tackle for 1 yard (tackle by Derrick Johnson and Allen Bailey)</t>
  </si>
  <si>
    <t>Adrian Peterson middle for 1 yard (tackle by Devin Taylor)</t>
  </si>
  <si>
    <t>Adrian Peterson right tackle for 1 yard (tackle by Josh Bynes and Caraun Reid)</t>
  </si>
  <si>
    <t>Adrian Peterson left end for 1 yard (tackle by Sam Acho)</t>
  </si>
  <si>
    <t>Adrian Peterson left tackle for 1 yard (tackle by Will Sutton)</t>
  </si>
  <si>
    <t>Adrian Peterson right end for 1 yard (tackle by Akeem Ayers)</t>
  </si>
  <si>
    <t>Adrian Peterson middle for 1 yard (tackle by Nate Allen and Malcolm Smith)</t>
  </si>
  <si>
    <t>Adrian Peterson left end for 1 yard (tackle by Malcolm Smith)</t>
  </si>
  <si>
    <t>Adrian Peterson middle for 1 yard (tackle by Dan Williams and Justin Ellis)</t>
  </si>
  <si>
    <t>Adrian Peterson middle for 1 yard (tackle by Mike Neal)</t>
  </si>
  <si>
    <t>Adrian Peterson right guard for 1 yard (tackle by Philip Wheeler)</t>
  </si>
  <si>
    <t>Adrian Peterson left end for 1 yard (tackle by Kroy Biermann)</t>
  </si>
  <si>
    <t>Adrian Peterson right guard for 1 yard (tackle by William Moore and Kroy Biermann)</t>
  </si>
  <si>
    <t>Adrian Peterson right guard for 1 yard (tackle by William Moore)</t>
  </si>
  <si>
    <t>Adrian Peterson right tackle for 1 yard (tackle by Tyson Jackson and Paul Soliai)</t>
  </si>
  <si>
    <t>Adrian Peterson right tackle for 1 yard, touchdown</t>
  </si>
  <si>
    <t>Adrian Peterson left guard for 1 yard (tackle by Bobby Wagner and K.J. Wright)</t>
  </si>
  <si>
    <t>Adrian Peterson right tackle for 1 yard (tackle by Deone Bucannon)</t>
  </si>
  <si>
    <t>Adrian Peterson middle for 1 yard (tackle by Deone Bucannon)</t>
  </si>
  <si>
    <t>Adrian Peterson middle for 1 yard (tackle by Tyrann Mathieu and Deone Bucannon)</t>
  </si>
  <si>
    <t>Adrian Peterson for 1 yard (tackle by Trevin Wade)</t>
  </si>
  <si>
    <t>Adrian Peterson left tackle for 1 yard (tackle by Ezekiel Ansah)</t>
  </si>
  <si>
    <t>Adrian Peterson left tackle for 1 yard (tackle by Mike Pennel and Morgan Burnett)</t>
  </si>
  <si>
    <t>Adrian Peterson middle for 1 yard (tackle by James Laurinaitis)</t>
  </si>
  <si>
    <t>Adrian Peterson middle for no gain (tackle by Ian Williams)</t>
  </si>
  <si>
    <t>Adrian Peterson middle for no gain (tackle by Josh Bynes and Stephen Tulloch)</t>
  </si>
  <si>
    <t>Adrian Peterson middle for no gain</t>
  </si>
  <si>
    <t>Adrian Peterson middle for no gain (tackle by Josh Wilson)</t>
  </si>
  <si>
    <t>Adrian Peterson right end for no gain (tackle by Marcus Peters)</t>
  </si>
  <si>
    <t>Adrian Peterson right guard for no gain (tackle by Ramik Wilson)</t>
  </si>
  <si>
    <t>Adrian Peterson left tackle for no gain (tackle by Derrick Johnson)</t>
  </si>
  <si>
    <t>Adrian Peterson right guard for no gain (tackle by Derrick Johnson and Mike DeVito)</t>
  </si>
  <si>
    <t>Adrian Peterson right guard for no gain (tackle by Allen Bailey and Tamba Hali)</t>
  </si>
  <si>
    <t>Adrian Peterson left guard for no gain (tackle by Mike DeVito)</t>
  </si>
  <si>
    <t>Adrian Peterson middle for no gain (tackle by James Ihedigbo)</t>
  </si>
  <si>
    <t>Adrian Peterson middle for no gain (tackle by Josh Bynes)</t>
  </si>
  <si>
    <t>Adrian Peterson middle for no gain (tackle by Ezekiel Ansah)</t>
  </si>
  <si>
    <t>Adrian Peterson left tackle for no gain (tackle by Adrian Amos)</t>
  </si>
  <si>
    <t>Adrian Peterson middle for no gain (tackle by Rodney McLeod)</t>
  </si>
  <si>
    <t>Adrian Peterson left guard for no gain (tackle by Justin Ellis and Malcolm Smith)</t>
  </si>
  <si>
    <t>Adrian Peterson left tackle for no gain (tackle by Rashean Mathis)</t>
  </si>
  <si>
    <t>Adrian Peterson left tackle for no gain (tackle by Clay Matthews)</t>
  </si>
  <si>
    <t>Adrian Peterson left guard for no gain (tackle by William Moore and Philip Wheeler)</t>
  </si>
  <si>
    <t>Adrian Peterson right end for no gain (tackle by Philip Wheeler)</t>
  </si>
  <si>
    <t>Adrian Peterson left guard for no gain (tackle by Philip Wheeler and Grady Jarrett)</t>
  </si>
  <si>
    <t>Adrian Peterson left tackle for no gain (tackle by John Timu)</t>
  </si>
  <si>
    <t>Adrian Peterson right tackle for no gain (tackle by Datone Jones)</t>
  </si>
  <si>
    <t>Adrian Peterson right tackle for -1 yards (tackle by Ezekiel Ansah)</t>
  </si>
  <si>
    <t>Adrian Peterson right guard for -1 yards (tackle by Melvin Ingram)</t>
  </si>
  <si>
    <t>Adrian Peterson middle for -1 yards (tackle by Vance Walker)</t>
  </si>
  <si>
    <t>Adrian Peterson left tackle for -1 yards (tackle by DeMarcus Ware and Sylvester Williams)</t>
  </si>
  <si>
    <t>Adrian Peterson right tackle for -1 yards (tackle by Aqib Talib)</t>
  </si>
  <si>
    <t>Adrian Peterson right guard for -1 yards (tackle by Mike DeVito)</t>
  </si>
  <si>
    <t>Adrian Peterson right tackle for -1 yards (tackle by Allen Bailey)</t>
  </si>
  <si>
    <t>Adrian Peterson left end for -1 yards (tackle by Janoris Jenkins)</t>
  </si>
  <si>
    <t>Adrian Peterson left tackle for -1 yards (tackle by William Hayes)</t>
  </si>
  <si>
    <t>Adrian Peterson middle for -1 yards (tackle by Mark Barron)</t>
  </si>
  <si>
    <t>Adrian Peterson right end for -1 yards (tackle by James Laurinaitis)</t>
  </si>
  <si>
    <t>Adrian Peterson left guard for -1 yards (tackle by Letroy Guion and Mike Daniels)</t>
  </si>
  <si>
    <t>Adrian Peterson right guard for -1 yards (tackle by Paul Soliai)</t>
  </si>
  <si>
    <t>Adrian Peterson left end for -1 yards (tackle by Cassius Marsh)</t>
  </si>
  <si>
    <t>Adrian Peterson right tackle for -1 yards (tackle by Bruce Irvin)</t>
  </si>
  <si>
    <t>Adrian Peterson left end for -1 yards (tackle by Calais Campbell)</t>
  </si>
  <si>
    <t>Adrian Peterson middle for -1 yards (tackle by Calais Campbell)</t>
  </si>
  <si>
    <t>Adrian Peterson middle for -1 yards (tackle by Willie Young)</t>
  </si>
  <si>
    <t>Adrian Peterson right tackle for -1 yards (tackle by Mark Herzlich)</t>
  </si>
  <si>
    <t>Adrian Peterson left end for -1 yards (tackle by Clay Matthews)</t>
  </si>
  <si>
    <t>Adrian Peterson right end for -2 yards (tackle by Ezekiel Ansah)</t>
  </si>
  <si>
    <t>Adrian Peterson left end for -2 yards (tackle by Eric Weddle)</t>
  </si>
  <si>
    <t>Adrian Peterson right end for -2 yards (tackle by Chris Harris and Von Miller)</t>
  </si>
  <si>
    <t>Adrian Peterson left tackle for -2 yards (tackle by Stephen Tulloch)</t>
  </si>
  <si>
    <t>Adrian Peterson middle for -2 yards (tackle by Jason Jones and James Ihedigbo)</t>
  </si>
  <si>
    <t>Adrian Peterson left tackle for -2 yards (tackle by Caraun Reid)</t>
  </si>
  <si>
    <t>Adrian Peterson right guard for -2 yards (tackle by Bryce Callahan)</t>
  </si>
  <si>
    <t>Adrian Peterson right tackle for -2 yards. Adrian Peterson fumbles, recovered by Adrian Peterson at MIN-46</t>
  </si>
  <si>
    <t>Adrian Peterson right tackle for -2 yards (tackle by Curtis Lofton)</t>
  </si>
  <si>
    <t>Adrian Peterson middle for -2 yards (tackle by Deone Bucannon)</t>
  </si>
  <si>
    <t>Adrian Peterson right tackle for -2 yards (tackle by Tyrann Mathieu)</t>
  </si>
  <si>
    <t>Adrian Peterson left tackle for -2 yards (tackle by Jonathan Casillas)</t>
  </si>
  <si>
    <t>Adrian Peterson right end for -3 yards (tackle by Justin Houston)</t>
  </si>
  <si>
    <t>Adrian Peterson middle for -3 yards (tackle by Jason Jones)</t>
  </si>
  <si>
    <t>Adrian Peterson left tackle for -3 yards (tackle by Stephen Tulloch)</t>
  </si>
  <si>
    <t>Adrian Peterson middle for -3 yards (tackle by Dan Williams and Benson Mayowa)</t>
  </si>
  <si>
    <t>Adrian Peterson right end for -3 yards (tackle by Clay Matthews)</t>
  </si>
  <si>
    <t>Adrian Peterson right guard for -3 yards (tackle by Clay Matthews)</t>
  </si>
  <si>
    <t>Adrian Peterson middle for -3 yards (tackle by Rashad Johnson)</t>
  </si>
  <si>
    <t>Adrian Peterson middle for -3 yards (tackle by Shea McClellin)</t>
  </si>
  <si>
    <t>Adrian Peterson right tackle for -3 yards (tackle by John Timu)</t>
  </si>
  <si>
    <t>Adrian Peterson right end for -4 yards (tackle by Josh Bynes)</t>
  </si>
  <si>
    <t>Adrian Peterson left end for -4 yards (tackle by Darryl Tapp)</t>
  </si>
  <si>
    <t>Adrian Peterson left tackle for -5 yards (tackle by James Ihedigbo). Adrian Peterson fumbles (forced by James Ihedigbo), recovered by Josh Wilson at DET-11</t>
  </si>
  <si>
    <t>Adrian Peterson left tackle for -5 yards (tackle by Tamba Hali)</t>
  </si>
  <si>
    <t>Adrian Peterson middle for -6 yards (tackle by Jaye Howard)</t>
  </si>
  <si>
    <t>Adrian Peterson right end for -8 yards (tackle by Josh Mauro). Adrian Peterson fumbles (forced by Josh Mauro), recovered by Alex Okafor at ARI-43 (tackle by Mike Wallace)</t>
  </si>
  <si>
    <t>Points added</t>
  </si>
  <si>
    <t>left tackle</t>
  </si>
  <si>
    <t>right tackle</t>
  </si>
  <si>
    <t>off tackle</t>
  </si>
  <si>
    <t>HOW EFFECTIVE WAS AP</t>
  </si>
  <si>
    <t>ON OFF TACKLE</t>
  </si>
  <si>
    <t>PLAY INDEX</t>
  </si>
  <si>
    <t>PRO-FOOTBALL-RFERENCE.COM</t>
  </si>
  <si>
    <t>OFFTACKLE</t>
  </si>
  <si>
    <t>HOW MANY PLAYS</t>
  </si>
  <si>
    <t>AVG. POINTS PER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</si>
</sst>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1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38"/>
  <sheetViews>
    <sheetView tabSelected="1" topLeftCell="C1" zoomScale="110" zoomScaleNormal="110" workbookViewId="0">
      <selection activeCell="J5" sqref="J5"/>
    </sheetView>
  </sheetViews>
  <sheetFormatPr defaultRowHeight="15" x14ac:dyDescent="0.25"/>
  <cols>
    <col min="1" max="2" width="9.140625" style="1"/>
    <col min="3" max="3" width="53.5703125" style="1" customWidth="1"/>
    <col min="4" max="4" width="55" style="1" customWidth="1"/>
    <col min="5" max="5" width="12.42578125" style="1" customWidth="1"/>
    <col min="6" max="6" width="9.140625" style="1"/>
    <col min="7" max="7" width="12.5703125" style="1" customWidth="1"/>
    <col min="8" max="16384" width="9.140625" style="1"/>
  </cols>
  <sheetData>
    <row r="1" spans="3:11" x14ac:dyDescent="0.25">
      <c r="D1" s="1" t="s">
        <v>334</v>
      </c>
    </row>
    <row r="2" spans="3:11" x14ac:dyDescent="0.25">
      <c r="D2" s="1" t="s">
        <v>335</v>
      </c>
      <c r="E2" s="1">
        <f>COUNTIF(off_tackle,"YES")</f>
        <v>82</v>
      </c>
      <c r="F2" s="1" t="str">
        <f ca="1">_xlfn.FORMULATEXT(E2)</f>
        <v>=COUNTIF(off_tackle,"YES")</v>
      </c>
    </row>
    <row r="3" spans="3:11" x14ac:dyDescent="0.25">
      <c r="D3" s="1" t="s">
        <v>336</v>
      </c>
      <c r="E3" s="1">
        <f>AVERAGEIF(off_tackle,"YES",Points_added)</f>
        <v>-0.15719512195121954</v>
      </c>
      <c r="F3" s="1" t="str">
        <f ca="1">_xlfn.FORMULATEXT(E3)</f>
        <v>=AVERAGEIF(off_tackle,"YES",Points_added)</v>
      </c>
    </row>
    <row r="4" spans="3:11" x14ac:dyDescent="0.25">
      <c r="K4" s="1">
        <v>-0.15720000000000001</v>
      </c>
    </row>
    <row r="5" spans="3:11" ht="50.1" customHeight="1" x14ac:dyDescent="0.25">
      <c r="C5" s="3" t="s">
        <v>330</v>
      </c>
      <c r="D5" s="1" t="s">
        <v>0</v>
      </c>
      <c r="E5" s="1" t="s">
        <v>326</v>
      </c>
      <c r="F5" s="1" t="s">
        <v>327</v>
      </c>
      <c r="G5" s="1" t="s">
        <v>328</v>
      </c>
      <c r="H5" s="1" t="s">
        <v>329</v>
      </c>
    </row>
    <row r="6" spans="3:11" ht="50.1" customHeight="1" x14ac:dyDescent="0.25">
      <c r="C6" s="4" t="s">
        <v>331</v>
      </c>
      <c r="D6" s="1" t="s">
        <v>1</v>
      </c>
      <c r="E6" s="1">
        <v>6.72</v>
      </c>
      <c r="F6" s="1" t="str">
        <f>IFERROR(FIND("left tackle",D6,1),"")</f>
        <v/>
      </c>
      <c r="G6" s="1" t="str">
        <f>IFERROR(FIND("right tackle",D6,1),"")</f>
        <v/>
      </c>
      <c r="H6" s="1" t="str">
        <f>IF(LEN(F6)+LEN(G6)&gt;0,"yes","no")</f>
        <v>no</v>
      </c>
    </row>
    <row r="7" spans="3:11" ht="50.1" customHeight="1" x14ac:dyDescent="0.25">
      <c r="C7" s="4" t="s">
        <v>332</v>
      </c>
      <c r="D7" s="1" t="s">
        <v>2</v>
      </c>
      <c r="E7" s="1">
        <v>6.1</v>
      </c>
      <c r="F7" s="1" t="str">
        <f t="shared" ref="F7:F70" si="0">IFERROR(FIND("left tackle",D7,1),"")</f>
        <v/>
      </c>
      <c r="G7" s="1">
        <f t="shared" ref="G7:G70" si="1">IFERROR(FIND("right tackle",D7,1),"")</f>
        <v>17</v>
      </c>
      <c r="H7" s="1" t="str">
        <f t="shared" ref="H7:H70" si="2">IF(LEN(F7)+LEN(G7)&gt;0,"yes","no")</f>
        <v>yes</v>
      </c>
    </row>
    <row r="8" spans="3:11" ht="50.1" customHeight="1" x14ac:dyDescent="0.25">
      <c r="C8" s="4" t="s">
        <v>333</v>
      </c>
      <c r="D8" s="1" t="s">
        <v>3</v>
      </c>
      <c r="E8" s="1">
        <v>6.93</v>
      </c>
      <c r="F8" s="1" t="str">
        <f t="shared" si="0"/>
        <v/>
      </c>
      <c r="G8" s="1" t="str">
        <f t="shared" si="1"/>
        <v/>
      </c>
      <c r="H8" s="1" t="str">
        <f t="shared" si="2"/>
        <v>no</v>
      </c>
    </row>
    <row r="9" spans="3:11" ht="50.1" customHeight="1" x14ac:dyDescent="0.25">
      <c r="C9" s="2"/>
      <c r="D9" s="1" t="s">
        <v>4</v>
      </c>
      <c r="E9" s="1">
        <v>4.28</v>
      </c>
      <c r="F9" s="1" t="str">
        <f t="shared" si="0"/>
        <v/>
      </c>
      <c r="G9" s="1" t="str">
        <f t="shared" si="1"/>
        <v/>
      </c>
      <c r="H9" s="1" t="str">
        <f t="shared" si="2"/>
        <v>no</v>
      </c>
    </row>
    <row r="10" spans="3:11" ht="50.1" customHeight="1" x14ac:dyDescent="0.25">
      <c r="C10" s="2"/>
      <c r="D10" s="1" t="s">
        <v>5</v>
      </c>
      <c r="E10" s="1">
        <v>2.98</v>
      </c>
      <c r="F10" s="1" t="str">
        <f t="shared" si="0"/>
        <v/>
      </c>
      <c r="G10" s="1" t="str">
        <f t="shared" si="1"/>
        <v/>
      </c>
      <c r="H10" s="1" t="str">
        <f t="shared" si="2"/>
        <v>no</v>
      </c>
    </row>
    <row r="11" spans="3:11" ht="50.1" customHeight="1" x14ac:dyDescent="0.25">
      <c r="C11" s="2"/>
      <c r="D11" s="1" t="s">
        <v>6</v>
      </c>
      <c r="E11" s="1">
        <v>4.66</v>
      </c>
      <c r="F11" s="1" t="str">
        <f t="shared" si="0"/>
        <v/>
      </c>
      <c r="G11" s="1" t="str">
        <f t="shared" si="1"/>
        <v/>
      </c>
      <c r="H11" s="1" t="str">
        <f t="shared" si="2"/>
        <v>no</v>
      </c>
    </row>
    <row r="12" spans="3:11" ht="50.1" customHeight="1" x14ac:dyDescent="0.25">
      <c r="C12" s="2"/>
      <c r="D12" s="1" t="s">
        <v>7</v>
      </c>
      <c r="E12" s="1">
        <v>1.65</v>
      </c>
      <c r="F12" s="1" t="str">
        <f t="shared" si="0"/>
        <v/>
      </c>
      <c r="G12" s="1" t="str">
        <f t="shared" si="1"/>
        <v/>
      </c>
      <c r="H12" s="1" t="str">
        <f t="shared" si="2"/>
        <v>no</v>
      </c>
    </row>
    <row r="13" spans="3:11" ht="50.1" customHeight="1" x14ac:dyDescent="0.25">
      <c r="C13" s="2"/>
      <c r="D13" s="1" t="s">
        <v>8</v>
      </c>
      <c r="E13" s="1">
        <v>1.52</v>
      </c>
      <c r="F13" s="1" t="str">
        <f t="shared" si="0"/>
        <v/>
      </c>
      <c r="G13" s="1">
        <f t="shared" si="1"/>
        <v>17</v>
      </c>
      <c r="H13" s="1" t="str">
        <f t="shared" si="2"/>
        <v>yes</v>
      </c>
    </row>
    <row r="14" spans="3:11" ht="50.1" customHeight="1" x14ac:dyDescent="0.25">
      <c r="C14" s="2"/>
      <c r="D14" s="1" t="s">
        <v>9</v>
      </c>
      <c r="E14" s="1">
        <v>0.98</v>
      </c>
      <c r="F14" s="1" t="str">
        <f t="shared" si="0"/>
        <v/>
      </c>
      <c r="G14" s="1">
        <f t="shared" si="1"/>
        <v>17</v>
      </c>
      <c r="H14" s="1" t="str">
        <f t="shared" si="2"/>
        <v>yes</v>
      </c>
    </row>
    <row r="15" spans="3:11" ht="50.1" customHeight="1" x14ac:dyDescent="0.25">
      <c r="C15" s="2"/>
      <c r="D15" s="1" t="s">
        <v>10</v>
      </c>
      <c r="E15" s="1">
        <v>1.39</v>
      </c>
      <c r="F15" s="1" t="str">
        <f t="shared" si="0"/>
        <v/>
      </c>
      <c r="G15" s="1" t="str">
        <f t="shared" si="1"/>
        <v/>
      </c>
      <c r="H15" s="1" t="str">
        <f t="shared" si="2"/>
        <v>no</v>
      </c>
    </row>
    <row r="16" spans="3:11" ht="50.1" customHeight="1" x14ac:dyDescent="0.25">
      <c r="C16" s="2"/>
      <c r="D16" s="1" t="s">
        <v>11</v>
      </c>
      <c r="E16" s="1">
        <v>1.25</v>
      </c>
      <c r="F16" s="1" t="str">
        <f t="shared" si="0"/>
        <v/>
      </c>
      <c r="G16" s="1" t="str">
        <f t="shared" si="1"/>
        <v/>
      </c>
      <c r="H16" s="1" t="str">
        <f t="shared" si="2"/>
        <v>no</v>
      </c>
    </row>
    <row r="17" spans="3:8" ht="50.1" customHeight="1" x14ac:dyDescent="0.25">
      <c r="C17" s="2"/>
      <c r="D17" s="1" t="s">
        <v>12</v>
      </c>
      <c r="E17" s="1">
        <v>2.4300000000000002</v>
      </c>
      <c r="F17" s="1" t="str">
        <f t="shared" si="0"/>
        <v/>
      </c>
      <c r="G17" s="1" t="str">
        <f t="shared" si="1"/>
        <v/>
      </c>
      <c r="H17" s="1" t="str">
        <f t="shared" si="2"/>
        <v>no</v>
      </c>
    </row>
    <row r="18" spans="3:8" ht="50.1" customHeight="1" x14ac:dyDescent="0.25">
      <c r="C18" s="2"/>
      <c r="D18" s="1" t="s">
        <v>13</v>
      </c>
      <c r="E18" s="1">
        <v>1.76</v>
      </c>
      <c r="F18" s="1" t="str">
        <f t="shared" si="0"/>
        <v/>
      </c>
      <c r="G18" s="1" t="str">
        <f t="shared" si="1"/>
        <v/>
      </c>
      <c r="H18" s="1" t="str">
        <f t="shared" si="2"/>
        <v>no</v>
      </c>
    </row>
    <row r="19" spans="3:8" ht="50.1" customHeight="1" x14ac:dyDescent="0.25">
      <c r="C19" s="2"/>
      <c r="D19" s="1" t="s">
        <v>14</v>
      </c>
      <c r="E19" s="1">
        <v>1.55</v>
      </c>
      <c r="F19" s="1" t="str">
        <f t="shared" si="0"/>
        <v/>
      </c>
      <c r="G19" s="1" t="str">
        <f t="shared" si="1"/>
        <v/>
      </c>
      <c r="H19" s="1" t="str">
        <f t="shared" si="2"/>
        <v>no</v>
      </c>
    </row>
    <row r="20" spans="3:8" ht="50.1" customHeight="1" x14ac:dyDescent="0.25">
      <c r="C20" s="2"/>
      <c r="D20" s="1" t="s">
        <v>15</v>
      </c>
      <c r="E20" s="1">
        <v>0.99</v>
      </c>
      <c r="F20" s="1" t="str">
        <f t="shared" si="0"/>
        <v/>
      </c>
      <c r="G20" s="1" t="str">
        <f t="shared" si="1"/>
        <v/>
      </c>
      <c r="H20" s="1" t="str">
        <f t="shared" si="2"/>
        <v>no</v>
      </c>
    </row>
    <row r="21" spans="3:8" ht="50.1" customHeight="1" x14ac:dyDescent="0.25">
      <c r="C21" s="2"/>
      <c r="D21" s="1" t="s">
        <v>16</v>
      </c>
      <c r="E21" s="1">
        <v>0.99</v>
      </c>
      <c r="F21" s="1" t="str">
        <f t="shared" si="0"/>
        <v/>
      </c>
      <c r="G21" s="1">
        <f t="shared" si="1"/>
        <v>17</v>
      </c>
      <c r="H21" s="1" t="str">
        <f t="shared" si="2"/>
        <v>yes</v>
      </c>
    </row>
    <row r="22" spans="3:8" ht="50.1" customHeight="1" x14ac:dyDescent="0.25">
      <c r="C22" s="2"/>
      <c r="D22" s="1" t="s">
        <v>17</v>
      </c>
      <c r="E22" s="1">
        <v>0.98</v>
      </c>
      <c r="F22" s="1" t="str">
        <f t="shared" si="0"/>
        <v/>
      </c>
      <c r="G22" s="1" t="str">
        <f t="shared" si="1"/>
        <v/>
      </c>
      <c r="H22" s="1" t="str">
        <f t="shared" si="2"/>
        <v>no</v>
      </c>
    </row>
    <row r="23" spans="3:8" ht="50.1" customHeight="1" x14ac:dyDescent="0.25">
      <c r="C23" s="2"/>
      <c r="D23" s="1" t="s">
        <v>18</v>
      </c>
      <c r="E23" s="1">
        <v>0.85</v>
      </c>
      <c r="F23" s="1" t="str">
        <f t="shared" si="0"/>
        <v/>
      </c>
      <c r="G23" s="1" t="str">
        <f t="shared" si="1"/>
        <v/>
      </c>
      <c r="H23" s="1" t="str">
        <f t="shared" si="2"/>
        <v>no</v>
      </c>
    </row>
    <row r="24" spans="3:8" ht="50.1" customHeight="1" x14ac:dyDescent="0.25">
      <c r="C24" s="2"/>
      <c r="D24" s="1" t="s">
        <v>19</v>
      </c>
      <c r="E24" s="1">
        <v>0.85</v>
      </c>
      <c r="F24" s="1" t="str">
        <f t="shared" si="0"/>
        <v/>
      </c>
      <c r="G24" s="1" t="str">
        <f t="shared" si="1"/>
        <v/>
      </c>
      <c r="H24" s="1" t="str">
        <f t="shared" si="2"/>
        <v>no</v>
      </c>
    </row>
    <row r="25" spans="3:8" ht="50.1" customHeight="1" x14ac:dyDescent="0.25">
      <c r="C25" s="2"/>
      <c r="D25" s="1" t="s">
        <v>20</v>
      </c>
      <c r="E25" s="1">
        <v>1.1299999999999999</v>
      </c>
      <c r="F25" s="1" t="str">
        <f t="shared" si="0"/>
        <v/>
      </c>
      <c r="G25" s="1" t="str">
        <f t="shared" si="1"/>
        <v/>
      </c>
      <c r="H25" s="1" t="str">
        <f t="shared" si="2"/>
        <v>no</v>
      </c>
    </row>
    <row r="26" spans="3:8" ht="50.1" customHeight="1" x14ac:dyDescent="0.25">
      <c r="C26" s="2"/>
      <c r="D26" s="1" t="s">
        <v>21</v>
      </c>
      <c r="E26" s="1">
        <v>0.79</v>
      </c>
      <c r="F26" s="1">
        <f t="shared" si="0"/>
        <v>17</v>
      </c>
      <c r="G26" s="1" t="str">
        <f t="shared" si="1"/>
        <v/>
      </c>
      <c r="H26" s="1" t="str">
        <f t="shared" si="2"/>
        <v>yes</v>
      </c>
    </row>
    <row r="27" spans="3:8" ht="50.1" customHeight="1" x14ac:dyDescent="0.25">
      <c r="C27" s="2"/>
      <c r="D27" s="1" t="s">
        <v>22</v>
      </c>
      <c r="E27" s="1">
        <v>0.79</v>
      </c>
      <c r="F27" s="1" t="str">
        <f t="shared" si="0"/>
        <v/>
      </c>
      <c r="G27" s="1">
        <f t="shared" si="1"/>
        <v>17</v>
      </c>
      <c r="H27" s="1" t="str">
        <f t="shared" si="2"/>
        <v>yes</v>
      </c>
    </row>
    <row r="28" spans="3:8" ht="50.1" customHeight="1" x14ac:dyDescent="0.25">
      <c r="C28" s="2"/>
      <c r="D28" s="1" t="s">
        <v>23</v>
      </c>
      <c r="E28" s="1">
        <v>0.79</v>
      </c>
      <c r="F28" s="1" t="str">
        <f t="shared" si="0"/>
        <v/>
      </c>
      <c r="G28" s="1" t="str">
        <f t="shared" si="1"/>
        <v/>
      </c>
      <c r="H28" s="1" t="str">
        <f t="shared" si="2"/>
        <v>no</v>
      </c>
    </row>
    <row r="29" spans="3:8" ht="50.1" customHeight="1" x14ac:dyDescent="0.25">
      <c r="C29" s="2"/>
      <c r="D29" s="1" t="s">
        <v>24</v>
      </c>
      <c r="E29" s="1">
        <v>0.85</v>
      </c>
      <c r="F29" s="1" t="str">
        <f t="shared" si="0"/>
        <v/>
      </c>
      <c r="G29" s="1" t="str">
        <f t="shared" si="1"/>
        <v/>
      </c>
      <c r="H29" s="1" t="str">
        <f t="shared" si="2"/>
        <v>no</v>
      </c>
    </row>
    <row r="30" spans="3:8" ht="50.1" customHeight="1" x14ac:dyDescent="0.25">
      <c r="C30" s="2"/>
      <c r="D30" s="1" t="s">
        <v>25</v>
      </c>
      <c r="E30" s="1">
        <v>0.81</v>
      </c>
      <c r="F30" s="1" t="str">
        <f t="shared" si="0"/>
        <v/>
      </c>
      <c r="G30" s="1" t="str">
        <f t="shared" si="1"/>
        <v/>
      </c>
      <c r="H30" s="1" t="str">
        <f t="shared" si="2"/>
        <v>no</v>
      </c>
    </row>
    <row r="31" spans="3:8" ht="50.1" customHeight="1" x14ac:dyDescent="0.25">
      <c r="C31" s="2"/>
      <c r="D31" s="1" t="s">
        <v>26</v>
      </c>
      <c r="E31" s="1">
        <v>0.73</v>
      </c>
      <c r="F31" s="1" t="str">
        <f t="shared" si="0"/>
        <v/>
      </c>
      <c r="G31" s="1" t="str">
        <f t="shared" si="1"/>
        <v/>
      </c>
      <c r="H31" s="1" t="str">
        <f t="shared" si="2"/>
        <v>no</v>
      </c>
    </row>
    <row r="32" spans="3:8" ht="50.1" customHeight="1" x14ac:dyDescent="0.25">
      <c r="C32" s="2"/>
      <c r="D32" s="1" t="s">
        <v>27</v>
      </c>
      <c r="E32" s="1">
        <v>2.2799999999999998</v>
      </c>
      <c r="F32" s="1" t="str">
        <f t="shared" si="0"/>
        <v/>
      </c>
      <c r="G32" s="1" t="str">
        <f t="shared" si="1"/>
        <v/>
      </c>
      <c r="H32" s="1" t="str">
        <f t="shared" si="2"/>
        <v>no</v>
      </c>
    </row>
    <row r="33" spans="3:8" ht="50.1" customHeight="1" x14ac:dyDescent="0.25">
      <c r="C33" s="2"/>
      <c r="D33" s="1" t="s">
        <v>28</v>
      </c>
      <c r="E33" s="1">
        <v>0.65</v>
      </c>
      <c r="F33" s="1" t="str">
        <f t="shared" si="0"/>
        <v/>
      </c>
      <c r="G33" s="1">
        <f t="shared" si="1"/>
        <v>17</v>
      </c>
      <c r="H33" s="1" t="str">
        <f t="shared" si="2"/>
        <v>yes</v>
      </c>
    </row>
    <row r="34" spans="3:8" ht="50.1" customHeight="1" x14ac:dyDescent="0.25">
      <c r="C34" s="2"/>
      <c r="D34" s="1" t="s">
        <v>29</v>
      </c>
      <c r="E34" s="1">
        <v>0.72</v>
      </c>
      <c r="F34" s="1" t="str">
        <f t="shared" si="0"/>
        <v/>
      </c>
      <c r="G34" s="1" t="str">
        <f t="shared" si="1"/>
        <v/>
      </c>
      <c r="H34" s="1" t="str">
        <f t="shared" si="2"/>
        <v>no</v>
      </c>
    </row>
    <row r="35" spans="3:8" ht="50.1" customHeight="1" x14ac:dyDescent="0.25">
      <c r="C35" s="2"/>
      <c r="D35" s="1" t="s">
        <v>30</v>
      </c>
      <c r="E35" s="1">
        <v>1.36</v>
      </c>
      <c r="F35" s="1" t="str">
        <f t="shared" si="0"/>
        <v/>
      </c>
      <c r="G35" s="1" t="str">
        <f t="shared" si="1"/>
        <v/>
      </c>
      <c r="H35" s="1" t="str">
        <f t="shared" si="2"/>
        <v>no</v>
      </c>
    </row>
    <row r="36" spans="3:8" ht="50.1" customHeight="1" x14ac:dyDescent="0.25">
      <c r="C36" s="2"/>
      <c r="D36" s="1" t="s">
        <v>31</v>
      </c>
      <c r="E36" s="1">
        <v>0.73</v>
      </c>
      <c r="F36" s="1" t="str">
        <f t="shared" si="0"/>
        <v/>
      </c>
      <c r="G36" s="1" t="str">
        <f t="shared" si="1"/>
        <v/>
      </c>
      <c r="H36" s="1" t="str">
        <f t="shared" si="2"/>
        <v>no</v>
      </c>
    </row>
    <row r="37" spans="3:8" ht="50.1" customHeight="1" x14ac:dyDescent="0.25">
      <c r="C37" s="2"/>
      <c r="D37" s="1" t="s">
        <v>32</v>
      </c>
      <c r="E37" s="1">
        <v>0.99</v>
      </c>
      <c r="F37" s="1" t="str">
        <f t="shared" si="0"/>
        <v/>
      </c>
      <c r="G37" s="1">
        <f t="shared" si="1"/>
        <v>17</v>
      </c>
      <c r="H37" s="1" t="str">
        <f t="shared" si="2"/>
        <v>yes</v>
      </c>
    </row>
    <row r="38" spans="3:8" ht="50.1" customHeight="1" x14ac:dyDescent="0.25">
      <c r="C38" s="2"/>
      <c r="D38" s="1" t="s">
        <v>33</v>
      </c>
      <c r="E38" s="1">
        <v>1.43</v>
      </c>
      <c r="F38" s="1" t="str">
        <f t="shared" si="0"/>
        <v/>
      </c>
      <c r="G38" s="1" t="str">
        <f t="shared" si="1"/>
        <v/>
      </c>
      <c r="H38" s="1" t="str">
        <f t="shared" si="2"/>
        <v>no</v>
      </c>
    </row>
    <row r="39" spans="3:8" ht="50.1" customHeight="1" x14ac:dyDescent="0.25">
      <c r="C39" s="2"/>
      <c r="D39" s="1" t="s">
        <v>34</v>
      </c>
      <c r="E39" s="1">
        <v>0.72</v>
      </c>
      <c r="F39" s="1" t="str">
        <f t="shared" si="0"/>
        <v/>
      </c>
      <c r="G39" s="1">
        <f t="shared" si="1"/>
        <v>17</v>
      </c>
      <c r="H39" s="1" t="str">
        <f t="shared" si="2"/>
        <v>yes</v>
      </c>
    </row>
    <row r="40" spans="3:8" ht="50.1" customHeight="1" x14ac:dyDescent="0.25">
      <c r="C40" s="2"/>
      <c r="D40" s="1" t="s">
        <v>35</v>
      </c>
      <c r="E40" s="1">
        <v>1.27</v>
      </c>
      <c r="F40" s="1">
        <f t="shared" si="0"/>
        <v>17</v>
      </c>
      <c r="G40" s="1" t="str">
        <f t="shared" si="1"/>
        <v/>
      </c>
      <c r="H40" s="1" t="str">
        <f t="shared" si="2"/>
        <v>yes</v>
      </c>
    </row>
    <row r="41" spans="3:8" ht="50.1" customHeight="1" x14ac:dyDescent="0.25">
      <c r="C41" s="2"/>
      <c r="D41" s="1" t="s">
        <v>36</v>
      </c>
      <c r="E41" s="1">
        <v>0.66</v>
      </c>
      <c r="F41" s="1">
        <f t="shared" si="0"/>
        <v>17</v>
      </c>
      <c r="G41" s="1" t="str">
        <f t="shared" si="1"/>
        <v/>
      </c>
      <c r="H41" s="1" t="str">
        <f t="shared" si="2"/>
        <v>yes</v>
      </c>
    </row>
    <row r="42" spans="3:8" ht="50.1" customHeight="1" x14ac:dyDescent="0.25">
      <c r="C42" s="2"/>
      <c r="D42" s="1" t="s">
        <v>37</v>
      </c>
      <c r="E42" s="1">
        <v>0.82</v>
      </c>
      <c r="F42" s="1" t="str">
        <f t="shared" si="0"/>
        <v/>
      </c>
      <c r="G42" s="1" t="str">
        <f t="shared" si="1"/>
        <v/>
      </c>
      <c r="H42" s="1" t="str">
        <f t="shared" si="2"/>
        <v>no</v>
      </c>
    </row>
    <row r="43" spans="3:8" ht="50.1" customHeight="1" x14ac:dyDescent="0.25">
      <c r="C43" s="2"/>
      <c r="D43" s="1" t="s">
        <v>38</v>
      </c>
      <c r="E43" s="1">
        <v>-3.79</v>
      </c>
      <c r="F43" s="1" t="str">
        <f t="shared" si="0"/>
        <v/>
      </c>
      <c r="G43" s="1" t="str">
        <f t="shared" si="1"/>
        <v/>
      </c>
      <c r="H43" s="1" t="str">
        <f t="shared" si="2"/>
        <v>no</v>
      </c>
    </row>
    <row r="44" spans="3:8" ht="50.1" customHeight="1" x14ac:dyDescent="0.25">
      <c r="C44" s="2"/>
      <c r="D44" s="1" t="s">
        <v>39</v>
      </c>
      <c r="E44" s="1">
        <v>0.66</v>
      </c>
      <c r="F44" s="1" t="str">
        <f t="shared" si="0"/>
        <v/>
      </c>
      <c r="G44" s="1" t="str">
        <f t="shared" si="1"/>
        <v/>
      </c>
      <c r="H44" s="1" t="str">
        <f t="shared" si="2"/>
        <v>no</v>
      </c>
    </row>
    <row r="45" spans="3:8" ht="50.1" customHeight="1" x14ac:dyDescent="0.25">
      <c r="C45" s="2"/>
      <c r="D45" s="1" t="s">
        <v>40</v>
      </c>
      <c r="E45" s="1">
        <v>0.66</v>
      </c>
      <c r="F45" s="1" t="str">
        <f t="shared" si="0"/>
        <v/>
      </c>
      <c r="G45" s="1" t="str">
        <f t="shared" si="1"/>
        <v/>
      </c>
      <c r="H45" s="1" t="str">
        <f t="shared" si="2"/>
        <v>no</v>
      </c>
    </row>
    <row r="46" spans="3:8" ht="50.1" customHeight="1" x14ac:dyDescent="0.25">
      <c r="C46" s="2"/>
      <c r="D46" s="1" t="s">
        <v>41</v>
      </c>
      <c r="E46" s="1">
        <v>0.77</v>
      </c>
      <c r="F46" s="1" t="str">
        <f t="shared" si="0"/>
        <v/>
      </c>
      <c r="G46" s="1" t="str">
        <f t="shared" si="1"/>
        <v/>
      </c>
      <c r="H46" s="1" t="str">
        <f t="shared" si="2"/>
        <v>no</v>
      </c>
    </row>
    <row r="47" spans="3:8" ht="50.1" customHeight="1" x14ac:dyDescent="0.25">
      <c r="C47" s="2"/>
      <c r="D47" s="1" t="s">
        <v>42</v>
      </c>
      <c r="E47" s="1">
        <v>1.1299999999999999</v>
      </c>
      <c r="F47" s="1" t="str">
        <f t="shared" si="0"/>
        <v/>
      </c>
      <c r="G47" s="1" t="str">
        <f t="shared" si="1"/>
        <v/>
      </c>
      <c r="H47" s="1" t="str">
        <f t="shared" si="2"/>
        <v>no</v>
      </c>
    </row>
    <row r="48" spans="3:8" ht="50.1" customHeight="1" x14ac:dyDescent="0.25">
      <c r="C48" s="2"/>
      <c r="D48" s="1" t="s">
        <v>43</v>
      </c>
      <c r="E48" s="1">
        <v>0.66</v>
      </c>
      <c r="F48" s="1" t="str">
        <f t="shared" si="0"/>
        <v/>
      </c>
      <c r="G48" s="1" t="str">
        <f t="shared" si="1"/>
        <v/>
      </c>
      <c r="H48" s="1" t="str">
        <f t="shared" si="2"/>
        <v>no</v>
      </c>
    </row>
    <row r="49" spans="3:8" ht="50.1" customHeight="1" x14ac:dyDescent="0.25">
      <c r="C49" s="2"/>
      <c r="D49" s="1" t="s">
        <v>44</v>
      </c>
      <c r="E49" s="1">
        <v>0.67</v>
      </c>
      <c r="F49" s="1">
        <f t="shared" si="0"/>
        <v>17</v>
      </c>
      <c r="G49" s="1" t="str">
        <f t="shared" si="1"/>
        <v/>
      </c>
      <c r="H49" s="1" t="str">
        <f t="shared" si="2"/>
        <v>yes</v>
      </c>
    </row>
    <row r="50" spans="3:8" ht="50.1" customHeight="1" x14ac:dyDescent="0.25">
      <c r="C50" s="2"/>
      <c r="D50" s="1" t="s">
        <v>45</v>
      </c>
      <c r="E50" s="1">
        <v>0.67</v>
      </c>
      <c r="F50" s="1" t="str">
        <f t="shared" si="0"/>
        <v/>
      </c>
      <c r="G50" s="1" t="str">
        <f t="shared" si="1"/>
        <v/>
      </c>
      <c r="H50" s="1" t="str">
        <f t="shared" si="2"/>
        <v>no</v>
      </c>
    </row>
    <row r="51" spans="3:8" ht="50.1" customHeight="1" x14ac:dyDescent="0.25">
      <c r="C51" s="2"/>
      <c r="D51" s="1" t="s">
        <v>46</v>
      </c>
      <c r="E51" s="1">
        <v>0.99</v>
      </c>
      <c r="F51" s="1">
        <f t="shared" si="0"/>
        <v>17</v>
      </c>
      <c r="G51" s="1" t="str">
        <f t="shared" si="1"/>
        <v/>
      </c>
      <c r="H51" s="1" t="str">
        <f t="shared" si="2"/>
        <v>yes</v>
      </c>
    </row>
    <row r="52" spans="3:8" ht="50.1" customHeight="1" x14ac:dyDescent="0.25">
      <c r="C52" s="2"/>
      <c r="D52" s="1" t="s">
        <v>47</v>
      </c>
      <c r="E52" s="1">
        <v>0.87</v>
      </c>
      <c r="F52" s="1">
        <f t="shared" si="0"/>
        <v>17</v>
      </c>
      <c r="G52" s="1" t="str">
        <f t="shared" si="1"/>
        <v/>
      </c>
      <c r="H52" s="1" t="str">
        <f t="shared" si="2"/>
        <v>yes</v>
      </c>
    </row>
    <row r="53" spans="3:8" ht="50.1" customHeight="1" x14ac:dyDescent="0.25">
      <c r="C53" s="2"/>
      <c r="D53" s="1" t="s">
        <v>48</v>
      </c>
      <c r="E53" s="1">
        <v>0.75</v>
      </c>
      <c r="F53" s="1" t="str">
        <f t="shared" si="0"/>
        <v/>
      </c>
      <c r="G53" s="1" t="str">
        <f t="shared" si="1"/>
        <v/>
      </c>
      <c r="H53" s="1" t="str">
        <f t="shared" si="2"/>
        <v>no</v>
      </c>
    </row>
    <row r="54" spans="3:8" ht="50.1" customHeight="1" x14ac:dyDescent="0.25">
      <c r="C54" s="2"/>
      <c r="D54" s="1" t="s">
        <v>49</v>
      </c>
      <c r="E54" s="1">
        <v>1.58</v>
      </c>
      <c r="F54" s="1" t="str">
        <f t="shared" si="0"/>
        <v/>
      </c>
      <c r="G54" s="1" t="str">
        <f t="shared" si="1"/>
        <v/>
      </c>
      <c r="H54" s="1" t="str">
        <f t="shared" si="2"/>
        <v>no</v>
      </c>
    </row>
    <row r="55" spans="3:8" ht="50.1" customHeight="1" x14ac:dyDescent="0.25">
      <c r="C55" s="2"/>
      <c r="D55" s="1" t="s">
        <v>50</v>
      </c>
      <c r="E55" s="1">
        <v>0.67</v>
      </c>
      <c r="F55" s="1" t="str">
        <f t="shared" si="0"/>
        <v/>
      </c>
      <c r="G55" s="1" t="str">
        <f t="shared" si="1"/>
        <v/>
      </c>
      <c r="H55" s="1" t="str">
        <f t="shared" si="2"/>
        <v>no</v>
      </c>
    </row>
    <row r="56" spans="3:8" ht="50.1" customHeight="1" x14ac:dyDescent="0.25">
      <c r="C56" s="2"/>
      <c r="D56" s="1" t="s">
        <v>51</v>
      </c>
      <c r="E56" s="1">
        <v>0.67</v>
      </c>
      <c r="F56" s="1" t="str">
        <f t="shared" si="0"/>
        <v/>
      </c>
      <c r="G56" s="1" t="str">
        <f t="shared" si="1"/>
        <v/>
      </c>
      <c r="H56" s="1" t="str">
        <f t="shared" si="2"/>
        <v>no</v>
      </c>
    </row>
    <row r="57" spans="3:8" ht="50.1" customHeight="1" x14ac:dyDescent="0.25">
      <c r="C57" s="2"/>
      <c r="D57" s="1" t="s">
        <v>52</v>
      </c>
      <c r="E57" s="1">
        <v>0.54</v>
      </c>
      <c r="F57" s="1" t="str">
        <f t="shared" si="0"/>
        <v/>
      </c>
      <c r="G57" s="1" t="str">
        <f t="shared" si="1"/>
        <v/>
      </c>
      <c r="H57" s="1" t="str">
        <f t="shared" si="2"/>
        <v>no</v>
      </c>
    </row>
    <row r="58" spans="3:8" ht="50.1" customHeight="1" x14ac:dyDescent="0.25">
      <c r="C58" s="2"/>
      <c r="D58" s="1" t="s">
        <v>53</v>
      </c>
      <c r="E58" s="1">
        <v>0.41</v>
      </c>
      <c r="F58" s="1" t="str">
        <f t="shared" si="0"/>
        <v/>
      </c>
      <c r="G58" s="1" t="str">
        <f t="shared" si="1"/>
        <v/>
      </c>
      <c r="H58" s="1" t="str">
        <f t="shared" si="2"/>
        <v>no</v>
      </c>
    </row>
    <row r="59" spans="3:8" ht="50.1" customHeight="1" x14ac:dyDescent="0.25">
      <c r="C59" s="2"/>
      <c r="D59" s="1" t="s">
        <v>54</v>
      </c>
      <c r="E59" s="1">
        <v>0.6</v>
      </c>
      <c r="F59" s="1" t="str">
        <f t="shared" si="0"/>
        <v/>
      </c>
      <c r="G59" s="1">
        <f t="shared" si="1"/>
        <v>17</v>
      </c>
      <c r="H59" s="1" t="str">
        <f t="shared" si="2"/>
        <v>yes</v>
      </c>
    </row>
    <row r="60" spans="3:8" ht="50.1" customHeight="1" x14ac:dyDescent="0.25">
      <c r="C60" s="2"/>
      <c r="D60" s="1" t="s">
        <v>55</v>
      </c>
      <c r="E60" s="1">
        <v>0.54</v>
      </c>
      <c r="F60" s="1" t="str">
        <f t="shared" si="0"/>
        <v/>
      </c>
      <c r="G60" s="1" t="str">
        <f t="shared" si="1"/>
        <v/>
      </c>
      <c r="H60" s="1" t="str">
        <f t="shared" si="2"/>
        <v>no</v>
      </c>
    </row>
    <row r="61" spans="3:8" ht="50.1" customHeight="1" x14ac:dyDescent="0.25">
      <c r="C61" s="2"/>
      <c r="D61" s="1" t="s">
        <v>56</v>
      </c>
      <c r="E61" s="1">
        <v>0.18</v>
      </c>
      <c r="F61" s="1" t="str">
        <f t="shared" si="0"/>
        <v/>
      </c>
      <c r="G61" s="1" t="str">
        <f t="shared" si="1"/>
        <v/>
      </c>
      <c r="H61" s="1" t="str">
        <f t="shared" si="2"/>
        <v>no</v>
      </c>
    </row>
    <row r="62" spans="3:8" ht="50.1" customHeight="1" x14ac:dyDescent="0.25">
      <c r="C62" s="2"/>
      <c r="D62" s="1" t="s">
        <v>57</v>
      </c>
      <c r="E62" s="1">
        <v>0.8</v>
      </c>
      <c r="F62" s="1" t="str">
        <f t="shared" si="0"/>
        <v/>
      </c>
      <c r="G62" s="1" t="str">
        <f t="shared" si="1"/>
        <v/>
      </c>
      <c r="H62" s="1" t="str">
        <f t="shared" si="2"/>
        <v>no</v>
      </c>
    </row>
    <row r="63" spans="3:8" ht="50.1" customHeight="1" x14ac:dyDescent="0.25">
      <c r="C63" s="2"/>
      <c r="D63" s="1" t="s">
        <v>58</v>
      </c>
      <c r="E63" s="1">
        <v>0.3</v>
      </c>
      <c r="F63" s="1" t="str">
        <f t="shared" si="0"/>
        <v/>
      </c>
      <c r="G63" s="1" t="str">
        <f t="shared" si="1"/>
        <v/>
      </c>
      <c r="H63" s="1" t="str">
        <f t="shared" si="2"/>
        <v>no</v>
      </c>
    </row>
    <row r="64" spans="3:8" ht="50.1" customHeight="1" x14ac:dyDescent="0.25">
      <c r="C64" s="2"/>
      <c r="D64" s="1" t="s">
        <v>59</v>
      </c>
      <c r="E64" s="1">
        <v>0.41</v>
      </c>
      <c r="F64" s="1" t="str">
        <f t="shared" si="0"/>
        <v/>
      </c>
      <c r="G64" s="1" t="str">
        <f t="shared" si="1"/>
        <v/>
      </c>
      <c r="H64" s="1" t="str">
        <f t="shared" si="2"/>
        <v>no</v>
      </c>
    </row>
    <row r="65" spans="3:8" ht="50.1" customHeight="1" x14ac:dyDescent="0.25">
      <c r="C65" s="2"/>
      <c r="D65" s="1" t="s">
        <v>60</v>
      </c>
      <c r="E65" s="1">
        <v>0.49</v>
      </c>
      <c r="F65" s="1" t="str">
        <f t="shared" si="0"/>
        <v/>
      </c>
      <c r="G65" s="1" t="str">
        <f t="shared" si="1"/>
        <v/>
      </c>
      <c r="H65" s="1" t="str">
        <f t="shared" si="2"/>
        <v>no</v>
      </c>
    </row>
    <row r="66" spans="3:8" ht="50.1" customHeight="1" x14ac:dyDescent="0.25">
      <c r="C66" s="2"/>
      <c r="D66" s="1" t="s">
        <v>61</v>
      </c>
      <c r="E66" s="1">
        <v>0.4</v>
      </c>
      <c r="F66" s="1" t="str">
        <f t="shared" si="0"/>
        <v/>
      </c>
      <c r="G66" s="1" t="str">
        <f t="shared" si="1"/>
        <v/>
      </c>
      <c r="H66" s="1" t="str">
        <f t="shared" si="2"/>
        <v>no</v>
      </c>
    </row>
    <row r="67" spans="3:8" ht="50.1" customHeight="1" x14ac:dyDescent="0.25">
      <c r="C67" s="2"/>
      <c r="D67" s="1" t="s">
        <v>62</v>
      </c>
      <c r="E67" s="1">
        <v>0.11</v>
      </c>
      <c r="F67" s="1" t="str">
        <f t="shared" si="0"/>
        <v/>
      </c>
      <c r="G67" s="1" t="str">
        <f t="shared" si="1"/>
        <v/>
      </c>
      <c r="H67" s="1" t="str">
        <f t="shared" si="2"/>
        <v>no</v>
      </c>
    </row>
    <row r="68" spans="3:8" ht="50.1" customHeight="1" x14ac:dyDescent="0.25">
      <c r="C68" s="2"/>
      <c r="D68" s="1" t="s">
        <v>63</v>
      </c>
      <c r="E68" s="1">
        <v>0.8</v>
      </c>
      <c r="F68" s="1" t="str">
        <f t="shared" si="0"/>
        <v/>
      </c>
      <c r="G68" s="1" t="str">
        <f t="shared" si="1"/>
        <v/>
      </c>
      <c r="H68" s="1" t="str">
        <f t="shared" si="2"/>
        <v>no</v>
      </c>
    </row>
    <row r="69" spans="3:8" ht="50.1" customHeight="1" x14ac:dyDescent="0.25">
      <c r="C69" s="2"/>
      <c r="D69" s="1" t="s">
        <v>64</v>
      </c>
      <c r="E69" s="1">
        <v>0.8</v>
      </c>
      <c r="F69" s="1" t="str">
        <f t="shared" si="0"/>
        <v/>
      </c>
      <c r="G69" s="1" t="str">
        <f t="shared" si="1"/>
        <v/>
      </c>
      <c r="H69" s="1" t="str">
        <f t="shared" si="2"/>
        <v>no</v>
      </c>
    </row>
    <row r="70" spans="3:8" ht="50.1" customHeight="1" x14ac:dyDescent="0.25">
      <c r="C70" s="2"/>
      <c r="D70" s="1" t="s">
        <v>65</v>
      </c>
      <c r="E70" s="1">
        <v>0.4</v>
      </c>
      <c r="F70" s="1" t="str">
        <f t="shared" si="0"/>
        <v/>
      </c>
      <c r="G70" s="1" t="str">
        <f t="shared" si="1"/>
        <v/>
      </c>
      <c r="H70" s="1" t="str">
        <f t="shared" si="2"/>
        <v>no</v>
      </c>
    </row>
    <row r="71" spans="3:8" ht="50.1" customHeight="1" x14ac:dyDescent="0.25">
      <c r="C71" s="2"/>
      <c r="D71" s="1" t="s">
        <v>66</v>
      </c>
      <c r="E71" s="1">
        <v>0.4</v>
      </c>
      <c r="F71" s="1" t="str">
        <f t="shared" ref="F71:F134" si="3">IFERROR(FIND("left tackle",D71,1),"")</f>
        <v/>
      </c>
      <c r="G71" s="1" t="str">
        <f t="shared" ref="G71:G134" si="4">IFERROR(FIND("right tackle",D71,1),"")</f>
        <v/>
      </c>
      <c r="H71" s="1" t="str">
        <f t="shared" ref="H71:H134" si="5">IF(LEN(F71)+LEN(G71)&gt;0,"yes","no")</f>
        <v>no</v>
      </c>
    </row>
    <row r="72" spans="3:8" ht="50.1" customHeight="1" x14ac:dyDescent="0.25">
      <c r="C72" s="2"/>
      <c r="D72" s="1" t="s">
        <v>67</v>
      </c>
      <c r="E72" s="1">
        <v>0.32</v>
      </c>
      <c r="F72" s="1" t="str">
        <f t="shared" si="3"/>
        <v/>
      </c>
      <c r="G72" s="1" t="str">
        <f t="shared" si="4"/>
        <v/>
      </c>
      <c r="H72" s="1" t="str">
        <f t="shared" si="5"/>
        <v>no</v>
      </c>
    </row>
    <row r="73" spans="3:8" ht="50.1" customHeight="1" x14ac:dyDescent="0.25">
      <c r="C73" s="2"/>
      <c r="D73" s="1" t="s">
        <v>68</v>
      </c>
      <c r="E73" s="1">
        <v>0.44</v>
      </c>
      <c r="F73" s="1" t="str">
        <f t="shared" si="3"/>
        <v/>
      </c>
      <c r="G73" s="1" t="str">
        <f t="shared" si="4"/>
        <v/>
      </c>
      <c r="H73" s="1" t="str">
        <f t="shared" si="5"/>
        <v>no</v>
      </c>
    </row>
    <row r="74" spans="3:8" ht="50.1" customHeight="1" x14ac:dyDescent="0.25">
      <c r="C74" s="2"/>
      <c r="D74" s="1" t="s">
        <v>69</v>
      </c>
      <c r="E74" s="1">
        <v>0.26</v>
      </c>
      <c r="F74" s="1" t="str">
        <f t="shared" si="3"/>
        <v/>
      </c>
      <c r="G74" s="1" t="str">
        <f t="shared" si="4"/>
        <v/>
      </c>
      <c r="H74" s="1" t="str">
        <f t="shared" si="5"/>
        <v>no</v>
      </c>
    </row>
    <row r="75" spans="3:8" ht="50.1" customHeight="1" x14ac:dyDescent="0.25">
      <c r="C75" s="2"/>
      <c r="D75" s="1" t="s">
        <v>70</v>
      </c>
      <c r="E75" s="1">
        <v>0.1</v>
      </c>
      <c r="F75" s="1" t="str">
        <f t="shared" si="3"/>
        <v/>
      </c>
      <c r="G75" s="1" t="str">
        <f t="shared" si="4"/>
        <v/>
      </c>
      <c r="H75" s="1" t="str">
        <f t="shared" si="5"/>
        <v>no</v>
      </c>
    </row>
    <row r="76" spans="3:8" ht="50.1" customHeight="1" x14ac:dyDescent="0.25">
      <c r="C76" s="2"/>
      <c r="D76" s="1" t="s">
        <v>71</v>
      </c>
      <c r="E76" s="1">
        <v>0.26</v>
      </c>
      <c r="F76" s="1" t="str">
        <f t="shared" si="3"/>
        <v/>
      </c>
      <c r="G76" s="1">
        <f t="shared" si="4"/>
        <v>17</v>
      </c>
      <c r="H76" s="1" t="str">
        <f t="shared" si="5"/>
        <v>yes</v>
      </c>
    </row>
    <row r="77" spans="3:8" ht="50.1" customHeight="1" x14ac:dyDescent="0.25">
      <c r="C77" s="2"/>
      <c r="D77" s="1" t="s">
        <v>72</v>
      </c>
      <c r="E77" s="1">
        <v>0.27</v>
      </c>
      <c r="F77" s="1" t="str">
        <f t="shared" si="3"/>
        <v/>
      </c>
      <c r="G77" s="1" t="str">
        <f t="shared" si="4"/>
        <v/>
      </c>
      <c r="H77" s="1" t="str">
        <f t="shared" si="5"/>
        <v>no</v>
      </c>
    </row>
    <row r="78" spans="3:8" ht="50.1" customHeight="1" x14ac:dyDescent="0.25">
      <c r="C78" s="2"/>
      <c r="D78" s="1" t="s">
        <v>73</v>
      </c>
      <c r="E78" s="1">
        <v>1.17</v>
      </c>
      <c r="F78" s="1" t="str">
        <f t="shared" si="3"/>
        <v/>
      </c>
      <c r="G78" s="1" t="str">
        <f t="shared" si="4"/>
        <v/>
      </c>
      <c r="H78" s="1" t="str">
        <f t="shared" si="5"/>
        <v>no</v>
      </c>
    </row>
    <row r="79" spans="3:8" ht="50.1" customHeight="1" x14ac:dyDescent="0.25">
      <c r="C79" s="2"/>
      <c r="D79" s="1" t="s">
        <v>74</v>
      </c>
      <c r="E79" s="1">
        <v>0.26</v>
      </c>
      <c r="F79" s="1">
        <f t="shared" si="3"/>
        <v>17</v>
      </c>
      <c r="G79" s="1" t="str">
        <f t="shared" si="4"/>
        <v/>
      </c>
      <c r="H79" s="1" t="str">
        <f t="shared" si="5"/>
        <v>yes</v>
      </c>
    </row>
    <row r="80" spans="3:8" ht="50.1" customHeight="1" x14ac:dyDescent="0.25">
      <c r="C80" s="2"/>
      <c r="D80" s="1" t="s">
        <v>75</v>
      </c>
      <c r="E80" s="1">
        <v>0.1</v>
      </c>
      <c r="F80" s="1" t="str">
        <f t="shared" si="3"/>
        <v/>
      </c>
      <c r="G80" s="1" t="str">
        <f t="shared" si="4"/>
        <v/>
      </c>
      <c r="H80" s="1" t="str">
        <f t="shared" si="5"/>
        <v>no</v>
      </c>
    </row>
    <row r="81" spans="3:8" ht="50.1" customHeight="1" x14ac:dyDescent="0.25">
      <c r="C81" s="2"/>
      <c r="D81" s="1" t="s">
        <v>76</v>
      </c>
      <c r="E81" s="1">
        <v>0.6</v>
      </c>
      <c r="F81" s="1" t="str">
        <f t="shared" si="3"/>
        <v/>
      </c>
      <c r="G81" s="1" t="str">
        <f t="shared" si="4"/>
        <v/>
      </c>
      <c r="H81" s="1" t="str">
        <f t="shared" si="5"/>
        <v>no</v>
      </c>
    </row>
    <row r="82" spans="3:8" ht="50.1" customHeight="1" x14ac:dyDescent="0.25">
      <c r="C82" s="2"/>
      <c r="D82" s="1" t="s">
        <v>77</v>
      </c>
      <c r="E82" s="1">
        <v>1.66</v>
      </c>
      <c r="F82" s="1" t="str">
        <f t="shared" si="3"/>
        <v/>
      </c>
      <c r="G82" s="1" t="str">
        <f t="shared" si="4"/>
        <v/>
      </c>
      <c r="H82" s="1" t="str">
        <f t="shared" si="5"/>
        <v>no</v>
      </c>
    </row>
    <row r="83" spans="3:8" ht="50.1" customHeight="1" x14ac:dyDescent="0.25">
      <c r="C83" s="2"/>
      <c r="D83" s="1" t="s">
        <v>78</v>
      </c>
      <c r="E83" s="1">
        <v>0.77</v>
      </c>
      <c r="F83" s="1" t="str">
        <f t="shared" si="3"/>
        <v/>
      </c>
      <c r="G83" s="1" t="str">
        <f t="shared" si="4"/>
        <v/>
      </c>
      <c r="H83" s="1" t="str">
        <f t="shared" si="5"/>
        <v>no</v>
      </c>
    </row>
    <row r="84" spans="3:8" ht="50.1" customHeight="1" x14ac:dyDescent="0.25">
      <c r="C84" s="2"/>
      <c r="D84" s="1" t="s">
        <v>79</v>
      </c>
      <c r="E84" s="1">
        <v>0.1</v>
      </c>
      <c r="F84" s="1" t="str">
        <f t="shared" si="3"/>
        <v/>
      </c>
      <c r="G84" s="1" t="str">
        <f t="shared" si="4"/>
        <v/>
      </c>
      <c r="H84" s="1" t="str">
        <f t="shared" si="5"/>
        <v>no</v>
      </c>
    </row>
    <row r="85" spans="3:8" ht="50.1" customHeight="1" x14ac:dyDescent="0.25">
      <c r="C85" s="2"/>
      <c r="D85" s="1" t="s">
        <v>80</v>
      </c>
      <c r="E85" s="1">
        <v>0.66</v>
      </c>
      <c r="F85" s="1" t="str">
        <f t="shared" si="3"/>
        <v/>
      </c>
      <c r="G85" s="1" t="str">
        <f t="shared" si="4"/>
        <v/>
      </c>
      <c r="H85" s="1" t="str">
        <f t="shared" si="5"/>
        <v>no</v>
      </c>
    </row>
    <row r="86" spans="3:8" ht="50.1" customHeight="1" x14ac:dyDescent="0.25">
      <c r="C86" s="2"/>
      <c r="D86" s="1" t="s">
        <v>81</v>
      </c>
      <c r="E86" s="1">
        <v>0.27</v>
      </c>
      <c r="F86" s="1" t="str">
        <f t="shared" si="3"/>
        <v/>
      </c>
      <c r="G86" s="1">
        <f t="shared" si="4"/>
        <v>17</v>
      </c>
      <c r="H86" s="1" t="str">
        <f t="shared" si="5"/>
        <v>yes</v>
      </c>
    </row>
    <row r="87" spans="3:8" ht="50.1" customHeight="1" x14ac:dyDescent="0.25">
      <c r="C87" s="2"/>
      <c r="D87" s="1" t="s">
        <v>82</v>
      </c>
      <c r="E87" s="1">
        <v>0.26</v>
      </c>
      <c r="F87" s="1" t="str">
        <f t="shared" si="3"/>
        <v/>
      </c>
      <c r="G87" s="1" t="str">
        <f t="shared" si="4"/>
        <v/>
      </c>
      <c r="H87" s="1" t="str">
        <f t="shared" si="5"/>
        <v>no</v>
      </c>
    </row>
    <row r="88" spans="3:8" ht="50.1" customHeight="1" x14ac:dyDescent="0.25">
      <c r="C88" s="2"/>
      <c r="D88" s="1" t="s">
        <v>83</v>
      </c>
      <c r="E88" s="1">
        <v>0.27</v>
      </c>
      <c r="F88" s="1" t="str">
        <f t="shared" si="3"/>
        <v/>
      </c>
      <c r="G88" s="1" t="str">
        <f t="shared" si="4"/>
        <v/>
      </c>
      <c r="H88" s="1" t="str">
        <f t="shared" si="5"/>
        <v>no</v>
      </c>
    </row>
    <row r="89" spans="3:8" ht="50.1" customHeight="1" x14ac:dyDescent="0.25">
      <c r="C89" s="2"/>
      <c r="D89" s="1" t="s">
        <v>84</v>
      </c>
      <c r="E89" s="1">
        <v>0.27</v>
      </c>
      <c r="F89" s="1" t="str">
        <f t="shared" si="3"/>
        <v/>
      </c>
      <c r="G89" s="1" t="str">
        <f t="shared" si="4"/>
        <v/>
      </c>
      <c r="H89" s="1" t="str">
        <f t="shared" si="5"/>
        <v>no</v>
      </c>
    </row>
    <row r="90" spans="3:8" ht="50.1" customHeight="1" x14ac:dyDescent="0.25">
      <c r="C90" s="2"/>
      <c r="D90" s="1" t="s">
        <v>85</v>
      </c>
      <c r="E90" s="1">
        <v>0.26</v>
      </c>
      <c r="F90" s="1" t="str">
        <f t="shared" si="3"/>
        <v/>
      </c>
      <c r="G90" s="1" t="str">
        <f t="shared" si="4"/>
        <v/>
      </c>
      <c r="H90" s="1" t="str">
        <f t="shared" si="5"/>
        <v>no</v>
      </c>
    </row>
    <row r="91" spans="3:8" ht="50.1" customHeight="1" x14ac:dyDescent="0.25">
      <c r="C91" s="2"/>
      <c r="D91" s="1" t="s">
        <v>86</v>
      </c>
      <c r="E91" s="1">
        <v>0.13</v>
      </c>
      <c r="F91" s="1">
        <f t="shared" si="3"/>
        <v>17</v>
      </c>
      <c r="G91" s="1" t="str">
        <f t="shared" si="4"/>
        <v/>
      </c>
      <c r="H91" s="1" t="str">
        <f t="shared" si="5"/>
        <v>yes</v>
      </c>
    </row>
    <row r="92" spans="3:8" ht="50.1" customHeight="1" x14ac:dyDescent="0.25">
      <c r="C92" s="2"/>
      <c r="D92" s="1" t="s">
        <v>87</v>
      </c>
      <c r="E92" s="1">
        <v>0.21</v>
      </c>
      <c r="F92" s="1" t="str">
        <f t="shared" si="3"/>
        <v/>
      </c>
      <c r="G92" s="1" t="str">
        <f t="shared" si="4"/>
        <v/>
      </c>
      <c r="H92" s="1" t="str">
        <f t="shared" si="5"/>
        <v>no</v>
      </c>
    </row>
    <row r="93" spans="3:8" ht="50.1" customHeight="1" x14ac:dyDescent="0.25">
      <c r="C93" s="2"/>
      <c r="D93" s="1" t="s">
        <v>88</v>
      </c>
      <c r="E93" s="1">
        <v>0.25</v>
      </c>
      <c r="F93" s="1" t="str">
        <f t="shared" si="3"/>
        <v/>
      </c>
      <c r="G93" s="1" t="str">
        <f t="shared" si="4"/>
        <v/>
      </c>
      <c r="H93" s="1" t="str">
        <f t="shared" si="5"/>
        <v>no</v>
      </c>
    </row>
    <row r="94" spans="3:8" ht="50.1" customHeight="1" x14ac:dyDescent="0.25">
      <c r="C94" s="2"/>
      <c r="D94" s="1" t="s">
        <v>89</v>
      </c>
      <c r="E94" s="1">
        <v>0.13</v>
      </c>
      <c r="F94" s="1" t="str">
        <f t="shared" si="3"/>
        <v/>
      </c>
      <c r="G94" s="1">
        <f t="shared" si="4"/>
        <v>17</v>
      </c>
      <c r="H94" s="1" t="str">
        <f t="shared" si="5"/>
        <v>yes</v>
      </c>
    </row>
    <row r="95" spans="3:8" ht="50.1" customHeight="1" x14ac:dyDescent="0.25">
      <c r="C95" s="2"/>
      <c r="D95" s="1" t="s">
        <v>90</v>
      </c>
      <c r="E95" s="1">
        <v>-0.03</v>
      </c>
      <c r="F95" s="1" t="str">
        <f t="shared" si="3"/>
        <v/>
      </c>
      <c r="G95" s="1" t="str">
        <f t="shared" si="4"/>
        <v/>
      </c>
      <c r="H95" s="1" t="str">
        <f t="shared" si="5"/>
        <v>no</v>
      </c>
    </row>
    <row r="96" spans="3:8" ht="50.1" customHeight="1" x14ac:dyDescent="0.25">
      <c r="C96" s="2"/>
      <c r="D96" s="1" t="s">
        <v>91</v>
      </c>
      <c r="E96" s="1">
        <v>0.4</v>
      </c>
      <c r="F96" s="1" t="str">
        <f t="shared" si="3"/>
        <v/>
      </c>
      <c r="G96" s="1" t="str">
        <f t="shared" si="4"/>
        <v/>
      </c>
      <c r="H96" s="1" t="str">
        <f t="shared" si="5"/>
        <v>no</v>
      </c>
    </row>
    <row r="97" spans="3:8" ht="50.1" customHeight="1" x14ac:dyDescent="0.25">
      <c r="C97" s="2"/>
      <c r="D97" s="1" t="s">
        <v>92</v>
      </c>
      <c r="E97" s="1">
        <v>-0.04</v>
      </c>
      <c r="F97" s="1" t="str">
        <f t="shared" si="3"/>
        <v/>
      </c>
      <c r="G97" s="1" t="str">
        <f t="shared" si="4"/>
        <v/>
      </c>
      <c r="H97" s="1" t="str">
        <f t="shared" si="5"/>
        <v>no</v>
      </c>
    </row>
    <row r="98" spans="3:8" ht="50.1" customHeight="1" x14ac:dyDescent="0.25">
      <c r="C98" s="2"/>
      <c r="D98" s="1" t="s">
        <v>93</v>
      </c>
      <c r="E98" s="1">
        <v>0.24</v>
      </c>
      <c r="F98" s="1" t="str">
        <f t="shared" si="3"/>
        <v/>
      </c>
      <c r="G98" s="1">
        <f t="shared" si="4"/>
        <v>17</v>
      </c>
      <c r="H98" s="1" t="str">
        <f t="shared" si="5"/>
        <v>yes</v>
      </c>
    </row>
    <row r="99" spans="3:8" ht="50.1" customHeight="1" x14ac:dyDescent="0.25">
      <c r="C99" s="2"/>
      <c r="D99" s="1" t="s">
        <v>94</v>
      </c>
      <c r="E99" s="1">
        <v>-0.04</v>
      </c>
      <c r="F99" s="1" t="str">
        <f t="shared" si="3"/>
        <v/>
      </c>
      <c r="G99" s="1" t="str">
        <f t="shared" si="4"/>
        <v/>
      </c>
      <c r="H99" s="1" t="str">
        <f t="shared" si="5"/>
        <v>no</v>
      </c>
    </row>
    <row r="100" spans="3:8" ht="50.1" customHeight="1" x14ac:dyDescent="0.25">
      <c r="C100" s="2"/>
      <c r="D100" s="1" t="s">
        <v>95</v>
      </c>
      <c r="E100" s="1">
        <v>0.52</v>
      </c>
      <c r="F100" s="1">
        <f t="shared" si="3"/>
        <v>17</v>
      </c>
      <c r="G100" s="1" t="str">
        <f t="shared" si="4"/>
        <v/>
      </c>
      <c r="H100" s="1" t="str">
        <f t="shared" si="5"/>
        <v>yes</v>
      </c>
    </row>
    <row r="101" spans="3:8" ht="50.1" customHeight="1" x14ac:dyDescent="0.25">
      <c r="C101" s="2"/>
      <c r="D101" s="1" t="s">
        <v>96</v>
      </c>
      <c r="E101" s="1">
        <v>-7.0000000000000007E-2</v>
      </c>
      <c r="F101" s="1" t="str">
        <f t="shared" si="3"/>
        <v/>
      </c>
      <c r="G101" s="1" t="str">
        <f t="shared" si="4"/>
        <v/>
      </c>
      <c r="H101" s="1" t="str">
        <f t="shared" si="5"/>
        <v>no</v>
      </c>
    </row>
    <row r="102" spans="3:8" ht="50.1" customHeight="1" x14ac:dyDescent="0.25">
      <c r="C102" s="2"/>
      <c r="D102" s="1" t="s">
        <v>97</v>
      </c>
      <c r="E102" s="1">
        <v>0.13</v>
      </c>
      <c r="F102" s="1" t="str">
        <f t="shared" si="3"/>
        <v/>
      </c>
      <c r="G102" s="1" t="str">
        <f t="shared" si="4"/>
        <v/>
      </c>
      <c r="H102" s="1" t="str">
        <f t="shared" si="5"/>
        <v>no</v>
      </c>
    </row>
    <row r="103" spans="3:8" ht="50.1" customHeight="1" x14ac:dyDescent="0.25">
      <c r="C103" s="2"/>
      <c r="D103" s="1" t="s">
        <v>98</v>
      </c>
      <c r="E103" s="1">
        <v>0.13</v>
      </c>
      <c r="F103" s="1" t="str">
        <f t="shared" si="3"/>
        <v/>
      </c>
      <c r="G103" s="1" t="str">
        <f t="shared" si="4"/>
        <v/>
      </c>
      <c r="H103" s="1" t="str">
        <f t="shared" si="5"/>
        <v>no</v>
      </c>
    </row>
    <row r="104" spans="3:8" ht="50.1" customHeight="1" x14ac:dyDescent="0.25">
      <c r="C104" s="2"/>
      <c r="D104" s="1" t="s">
        <v>99</v>
      </c>
      <c r="E104" s="1">
        <v>0.13</v>
      </c>
      <c r="F104" s="1" t="str">
        <f t="shared" si="3"/>
        <v/>
      </c>
      <c r="G104" s="1" t="str">
        <f t="shared" si="4"/>
        <v/>
      </c>
      <c r="H104" s="1" t="str">
        <f t="shared" si="5"/>
        <v>no</v>
      </c>
    </row>
    <row r="105" spans="3:8" ht="50.1" customHeight="1" x14ac:dyDescent="0.25">
      <c r="C105" s="2"/>
      <c r="D105" s="1" t="s">
        <v>100</v>
      </c>
      <c r="E105" s="1">
        <v>0.13</v>
      </c>
      <c r="F105" s="1" t="str">
        <f t="shared" si="3"/>
        <v/>
      </c>
      <c r="G105" s="1" t="str">
        <f t="shared" si="4"/>
        <v/>
      </c>
      <c r="H105" s="1" t="str">
        <f t="shared" si="5"/>
        <v>no</v>
      </c>
    </row>
    <row r="106" spans="3:8" ht="50.1" customHeight="1" x14ac:dyDescent="0.25">
      <c r="C106" s="2"/>
      <c r="D106" s="1" t="s">
        <v>101</v>
      </c>
      <c r="E106" s="1">
        <v>0.14000000000000001</v>
      </c>
      <c r="F106" s="1" t="str">
        <f t="shared" si="3"/>
        <v/>
      </c>
      <c r="G106" s="1">
        <f t="shared" si="4"/>
        <v>17</v>
      </c>
      <c r="H106" s="1" t="str">
        <f t="shared" si="5"/>
        <v>yes</v>
      </c>
    </row>
    <row r="107" spans="3:8" ht="50.1" customHeight="1" x14ac:dyDescent="0.25">
      <c r="C107" s="2"/>
      <c r="D107" s="1" t="s">
        <v>102</v>
      </c>
      <c r="E107" s="1">
        <v>0.13</v>
      </c>
      <c r="F107" s="1" t="str">
        <f t="shared" si="3"/>
        <v/>
      </c>
      <c r="G107" s="1" t="str">
        <f t="shared" si="4"/>
        <v/>
      </c>
      <c r="H107" s="1" t="str">
        <f t="shared" si="5"/>
        <v>no</v>
      </c>
    </row>
    <row r="108" spans="3:8" ht="50.1" customHeight="1" x14ac:dyDescent="0.25">
      <c r="C108" s="2"/>
      <c r="D108" s="1" t="s">
        <v>103</v>
      </c>
      <c r="E108" s="1">
        <v>-0.21</v>
      </c>
      <c r="F108" s="1" t="str">
        <f t="shared" si="3"/>
        <v/>
      </c>
      <c r="G108" s="1" t="str">
        <f t="shared" si="4"/>
        <v/>
      </c>
      <c r="H108" s="1" t="str">
        <f t="shared" si="5"/>
        <v>no</v>
      </c>
    </row>
    <row r="109" spans="3:8" ht="50.1" customHeight="1" x14ac:dyDescent="0.25">
      <c r="C109" s="2"/>
      <c r="D109" s="1" t="s">
        <v>104</v>
      </c>
      <c r="E109" s="1">
        <v>0.08</v>
      </c>
      <c r="F109" s="1" t="str">
        <f t="shared" si="3"/>
        <v/>
      </c>
      <c r="G109" s="1" t="str">
        <f t="shared" si="4"/>
        <v/>
      </c>
      <c r="H109" s="1" t="str">
        <f t="shared" si="5"/>
        <v>no</v>
      </c>
    </row>
    <row r="110" spans="3:8" ht="50.1" customHeight="1" x14ac:dyDescent="0.25">
      <c r="C110" s="2"/>
      <c r="D110" s="1" t="s">
        <v>105</v>
      </c>
      <c r="E110" s="1">
        <v>0.13</v>
      </c>
      <c r="F110" s="1" t="str">
        <f t="shared" si="3"/>
        <v/>
      </c>
      <c r="G110" s="1" t="str">
        <f t="shared" si="4"/>
        <v/>
      </c>
      <c r="H110" s="1" t="str">
        <f t="shared" si="5"/>
        <v>no</v>
      </c>
    </row>
    <row r="111" spans="3:8" ht="50.1" customHeight="1" x14ac:dyDescent="0.25">
      <c r="C111" s="2"/>
      <c r="D111" s="1" t="s">
        <v>106</v>
      </c>
      <c r="E111" s="1">
        <v>0.14000000000000001</v>
      </c>
      <c r="F111" s="1" t="str">
        <f t="shared" si="3"/>
        <v/>
      </c>
      <c r="G111" s="1" t="str">
        <f t="shared" si="4"/>
        <v/>
      </c>
      <c r="H111" s="1" t="str">
        <f t="shared" si="5"/>
        <v>no</v>
      </c>
    </row>
    <row r="112" spans="3:8" ht="50.1" customHeight="1" x14ac:dyDescent="0.25">
      <c r="C112" s="2"/>
      <c r="D112" s="1" t="s">
        <v>107</v>
      </c>
      <c r="E112" s="1">
        <v>0.4</v>
      </c>
      <c r="F112" s="1" t="str">
        <f t="shared" si="3"/>
        <v/>
      </c>
      <c r="G112" s="1" t="str">
        <f t="shared" si="4"/>
        <v/>
      </c>
      <c r="H112" s="1" t="str">
        <f t="shared" si="5"/>
        <v>no</v>
      </c>
    </row>
    <row r="113" spans="3:8" ht="50.1" customHeight="1" x14ac:dyDescent="0.25">
      <c r="C113" s="2"/>
      <c r="D113" s="1" t="s">
        <v>108</v>
      </c>
      <c r="E113" s="1">
        <v>0.13</v>
      </c>
      <c r="F113" s="1" t="str">
        <f t="shared" si="3"/>
        <v/>
      </c>
      <c r="G113" s="1" t="str">
        <f t="shared" si="4"/>
        <v/>
      </c>
      <c r="H113" s="1" t="str">
        <f t="shared" si="5"/>
        <v>no</v>
      </c>
    </row>
    <row r="114" spans="3:8" ht="50.1" customHeight="1" x14ac:dyDescent="0.25">
      <c r="C114" s="2"/>
      <c r="D114" s="1" t="s">
        <v>109</v>
      </c>
      <c r="E114" s="1">
        <v>0.24</v>
      </c>
      <c r="F114" s="1" t="str">
        <f t="shared" si="3"/>
        <v/>
      </c>
      <c r="G114" s="1" t="str">
        <f t="shared" si="4"/>
        <v/>
      </c>
      <c r="H114" s="1" t="str">
        <f t="shared" si="5"/>
        <v>no</v>
      </c>
    </row>
    <row r="115" spans="3:8" ht="50.1" customHeight="1" x14ac:dyDescent="0.25">
      <c r="C115" s="2"/>
      <c r="D115" s="1" t="s">
        <v>110</v>
      </c>
      <c r="E115" s="1">
        <v>0.24</v>
      </c>
      <c r="F115" s="1" t="str">
        <f t="shared" si="3"/>
        <v/>
      </c>
      <c r="G115" s="1" t="str">
        <f t="shared" si="4"/>
        <v/>
      </c>
      <c r="H115" s="1" t="str">
        <f t="shared" si="5"/>
        <v>no</v>
      </c>
    </row>
    <row r="116" spans="3:8" ht="50.1" customHeight="1" x14ac:dyDescent="0.25">
      <c r="C116" s="2"/>
      <c r="D116" s="1" t="s">
        <v>111</v>
      </c>
      <c r="E116" s="1">
        <v>-0.03</v>
      </c>
      <c r="F116" s="1" t="str">
        <f t="shared" si="3"/>
        <v/>
      </c>
      <c r="G116" s="1" t="str">
        <f t="shared" si="4"/>
        <v/>
      </c>
      <c r="H116" s="1" t="str">
        <f t="shared" si="5"/>
        <v>no</v>
      </c>
    </row>
    <row r="117" spans="3:8" ht="50.1" customHeight="1" x14ac:dyDescent="0.25">
      <c r="C117" s="2"/>
      <c r="D117" s="1" t="s">
        <v>112</v>
      </c>
      <c r="E117" s="1">
        <v>-0.02</v>
      </c>
      <c r="F117" s="1" t="str">
        <f t="shared" si="3"/>
        <v/>
      </c>
      <c r="G117" s="1" t="str">
        <f t="shared" si="4"/>
        <v/>
      </c>
      <c r="H117" s="1" t="str">
        <f t="shared" si="5"/>
        <v>no</v>
      </c>
    </row>
    <row r="118" spans="3:8" ht="50.1" customHeight="1" x14ac:dyDescent="0.25">
      <c r="C118" s="2"/>
      <c r="D118" s="1" t="s">
        <v>113</v>
      </c>
      <c r="E118" s="1">
        <v>-0.01</v>
      </c>
      <c r="F118" s="1">
        <f t="shared" si="3"/>
        <v>17</v>
      </c>
      <c r="G118" s="1" t="str">
        <f t="shared" si="4"/>
        <v/>
      </c>
      <c r="H118" s="1" t="str">
        <f t="shared" si="5"/>
        <v>yes</v>
      </c>
    </row>
    <row r="119" spans="3:8" ht="50.1" customHeight="1" x14ac:dyDescent="0.25">
      <c r="C119" s="2"/>
      <c r="D119" s="1" t="s">
        <v>114</v>
      </c>
      <c r="E119" s="1">
        <v>0.05</v>
      </c>
      <c r="F119" s="1" t="str">
        <f t="shared" si="3"/>
        <v/>
      </c>
      <c r="G119" s="1" t="str">
        <f t="shared" si="4"/>
        <v/>
      </c>
      <c r="H119" s="1" t="str">
        <f t="shared" si="5"/>
        <v>no</v>
      </c>
    </row>
    <row r="120" spans="3:8" ht="50.1" customHeight="1" x14ac:dyDescent="0.25">
      <c r="C120" s="2"/>
      <c r="D120" s="1" t="s">
        <v>115</v>
      </c>
      <c r="E120" s="1">
        <v>-0.74</v>
      </c>
      <c r="F120" s="1" t="str">
        <f t="shared" si="3"/>
        <v/>
      </c>
      <c r="G120" s="1" t="str">
        <f t="shared" si="4"/>
        <v/>
      </c>
      <c r="H120" s="1" t="str">
        <f t="shared" si="5"/>
        <v>no</v>
      </c>
    </row>
    <row r="121" spans="3:8" ht="50.1" customHeight="1" x14ac:dyDescent="0.25">
      <c r="C121" s="2"/>
      <c r="D121" s="1" t="s">
        <v>116</v>
      </c>
      <c r="E121" s="1">
        <v>0.1</v>
      </c>
      <c r="F121" s="1" t="str">
        <f t="shared" si="3"/>
        <v/>
      </c>
      <c r="G121" s="1">
        <f t="shared" si="4"/>
        <v>17</v>
      </c>
      <c r="H121" s="1" t="str">
        <f t="shared" si="5"/>
        <v>yes</v>
      </c>
    </row>
    <row r="122" spans="3:8" ht="50.1" customHeight="1" x14ac:dyDescent="0.25">
      <c r="C122" s="2"/>
      <c r="D122" s="1" t="s">
        <v>117</v>
      </c>
      <c r="E122" s="1">
        <v>0.88</v>
      </c>
      <c r="F122" s="1" t="str">
        <f t="shared" si="3"/>
        <v/>
      </c>
      <c r="G122" s="1" t="str">
        <f t="shared" si="4"/>
        <v/>
      </c>
      <c r="H122" s="1" t="str">
        <f t="shared" si="5"/>
        <v>no</v>
      </c>
    </row>
    <row r="123" spans="3:8" ht="50.1" customHeight="1" x14ac:dyDescent="0.25">
      <c r="C123" s="2"/>
      <c r="D123" s="1" t="s">
        <v>118</v>
      </c>
      <c r="E123" s="1">
        <v>-0.15</v>
      </c>
      <c r="F123" s="1" t="str">
        <f t="shared" si="3"/>
        <v/>
      </c>
      <c r="G123" s="1" t="str">
        <f t="shared" si="4"/>
        <v/>
      </c>
      <c r="H123" s="1" t="str">
        <f t="shared" si="5"/>
        <v>no</v>
      </c>
    </row>
    <row r="124" spans="3:8" ht="50.1" customHeight="1" x14ac:dyDescent="0.25">
      <c r="C124" s="2"/>
      <c r="D124" s="1" t="s">
        <v>119</v>
      </c>
      <c r="E124" s="1">
        <v>-0.01</v>
      </c>
      <c r="F124" s="1" t="str">
        <f t="shared" si="3"/>
        <v/>
      </c>
      <c r="G124" s="1">
        <f t="shared" si="4"/>
        <v>17</v>
      </c>
      <c r="H124" s="1" t="str">
        <f t="shared" si="5"/>
        <v>yes</v>
      </c>
    </row>
    <row r="125" spans="3:8" ht="50.1" customHeight="1" x14ac:dyDescent="0.25">
      <c r="C125" s="2"/>
      <c r="D125" s="1" t="s">
        <v>120</v>
      </c>
      <c r="E125" s="1">
        <v>-0.02</v>
      </c>
      <c r="F125" s="1" t="str">
        <f t="shared" si="3"/>
        <v/>
      </c>
      <c r="G125" s="1" t="str">
        <f t="shared" si="4"/>
        <v/>
      </c>
      <c r="H125" s="1" t="str">
        <f t="shared" si="5"/>
        <v>no</v>
      </c>
    </row>
    <row r="126" spans="3:8" ht="50.1" customHeight="1" x14ac:dyDescent="0.25">
      <c r="C126" s="2"/>
      <c r="D126" s="1" t="s">
        <v>121</v>
      </c>
      <c r="E126" s="1">
        <v>-0.16</v>
      </c>
      <c r="F126" s="1" t="str">
        <f t="shared" si="3"/>
        <v/>
      </c>
      <c r="G126" s="1" t="str">
        <f t="shared" si="4"/>
        <v/>
      </c>
      <c r="H126" s="1" t="str">
        <f t="shared" si="5"/>
        <v>no</v>
      </c>
    </row>
    <row r="127" spans="3:8" ht="50.1" customHeight="1" x14ac:dyDescent="0.25">
      <c r="C127" s="2"/>
      <c r="D127" s="1" t="s">
        <v>122</v>
      </c>
      <c r="E127" s="1">
        <v>0.19</v>
      </c>
      <c r="F127" s="1" t="str">
        <f t="shared" si="3"/>
        <v/>
      </c>
      <c r="G127" s="1">
        <f t="shared" si="4"/>
        <v>17</v>
      </c>
      <c r="H127" s="1" t="str">
        <f t="shared" si="5"/>
        <v>yes</v>
      </c>
    </row>
    <row r="128" spans="3:8" ht="50.1" customHeight="1" x14ac:dyDescent="0.25">
      <c r="C128" s="2"/>
      <c r="D128" s="1" t="s">
        <v>123</v>
      </c>
      <c r="E128" s="1">
        <v>-0.16</v>
      </c>
      <c r="F128" s="1" t="str">
        <f t="shared" si="3"/>
        <v/>
      </c>
      <c r="G128" s="1" t="str">
        <f t="shared" si="4"/>
        <v/>
      </c>
      <c r="H128" s="1" t="str">
        <f t="shared" si="5"/>
        <v>no</v>
      </c>
    </row>
    <row r="129" spans="3:8" ht="50.1" customHeight="1" x14ac:dyDescent="0.25">
      <c r="C129" s="2"/>
      <c r="D129" s="1" t="s">
        <v>124</v>
      </c>
      <c r="E129" s="1">
        <v>0</v>
      </c>
      <c r="F129" s="1" t="str">
        <f t="shared" si="3"/>
        <v/>
      </c>
      <c r="G129" s="1" t="str">
        <f t="shared" si="4"/>
        <v/>
      </c>
      <c r="H129" s="1" t="str">
        <f t="shared" si="5"/>
        <v>no</v>
      </c>
    </row>
    <row r="130" spans="3:8" ht="50.1" customHeight="1" x14ac:dyDescent="0.25">
      <c r="C130" s="2"/>
      <c r="D130" s="1" t="s">
        <v>125</v>
      </c>
      <c r="E130" s="1">
        <v>-0.01</v>
      </c>
      <c r="F130" s="1" t="str">
        <f t="shared" si="3"/>
        <v/>
      </c>
      <c r="G130" s="1" t="str">
        <f t="shared" si="4"/>
        <v/>
      </c>
      <c r="H130" s="1" t="str">
        <f t="shared" si="5"/>
        <v>no</v>
      </c>
    </row>
    <row r="131" spans="3:8" ht="50.1" customHeight="1" x14ac:dyDescent="0.25">
      <c r="C131" s="2"/>
      <c r="D131" s="1" t="s">
        <v>126</v>
      </c>
      <c r="E131" s="1">
        <v>0.16</v>
      </c>
      <c r="F131" s="1" t="str">
        <f t="shared" si="3"/>
        <v/>
      </c>
      <c r="G131" s="1" t="str">
        <f t="shared" si="4"/>
        <v/>
      </c>
      <c r="H131" s="1" t="str">
        <f t="shared" si="5"/>
        <v>no</v>
      </c>
    </row>
    <row r="132" spans="3:8" ht="50.1" customHeight="1" x14ac:dyDescent="0.25">
      <c r="C132" s="2"/>
      <c r="D132" s="1" t="s">
        <v>127</v>
      </c>
      <c r="E132" s="1">
        <v>-0.01</v>
      </c>
      <c r="F132" s="1" t="str">
        <f t="shared" si="3"/>
        <v/>
      </c>
      <c r="G132" s="1" t="str">
        <f t="shared" si="4"/>
        <v/>
      </c>
      <c r="H132" s="1" t="str">
        <f t="shared" si="5"/>
        <v>no</v>
      </c>
    </row>
    <row r="133" spans="3:8" ht="50.1" customHeight="1" x14ac:dyDescent="0.25">
      <c r="C133" s="2"/>
      <c r="D133" s="1" t="s">
        <v>128</v>
      </c>
      <c r="E133" s="1">
        <v>0.18</v>
      </c>
      <c r="F133" s="1" t="str">
        <f t="shared" si="3"/>
        <v/>
      </c>
      <c r="G133" s="1" t="str">
        <f t="shared" si="4"/>
        <v/>
      </c>
      <c r="H133" s="1" t="str">
        <f t="shared" si="5"/>
        <v>no</v>
      </c>
    </row>
    <row r="134" spans="3:8" ht="50.1" customHeight="1" x14ac:dyDescent="0.25">
      <c r="C134" s="2"/>
      <c r="D134" s="1" t="s">
        <v>129</v>
      </c>
      <c r="E134" s="1">
        <v>0</v>
      </c>
      <c r="F134" s="1" t="str">
        <f t="shared" si="3"/>
        <v/>
      </c>
      <c r="G134" s="1" t="str">
        <f t="shared" si="4"/>
        <v/>
      </c>
      <c r="H134" s="1" t="str">
        <f t="shared" si="5"/>
        <v>no</v>
      </c>
    </row>
    <row r="135" spans="3:8" ht="50.1" customHeight="1" x14ac:dyDescent="0.25">
      <c r="C135" s="2"/>
      <c r="D135" s="1" t="s">
        <v>130</v>
      </c>
      <c r="E135" s="1">
        <v>-0.01</v>
      </c>
      <c r="F135" s="1" t="str">
        <f t="shared" ref="F135:F198" si="6">IFERROR(FIND("left tackle",D135,1),"")</f>
        <v/>
      </c>
      <c r="G135" s="1" t="str">
        <f t="shared" ref="G135:G198" si="7">IFERROR(FIND("right tackle",D135,1),"")</f>
        <v/>
      </c>
      <c r="H135" s="1" t="str">
        <f t="shared" ref="H135:H198" si="8">IF(LEN(F135)+LEN(G135)&gt;0,"yes","no")</f>
        <v>no</v>
      </c>
    </row>
    <row r="136" spans="3:8" ht="50.1" customHeight="1" x14ac:dyDescent="0.25">
      <c r="C136" s="2"/>
      <c r="D136" s="1" t="s">
        <v>131</v>
      </c>
      <c r="E136" s="1">
        <v>-0.01</v>
      </c>
      <c r="F136" s="1" t="str">
        <f t="shared" si="6"/>
        <v/>
      </c>
      <c r="G136" s="1" t="str">
        <f t="shared" si="7"/>
        <v/>
      </c>
      <c r="H136" s="1" t="str">
        <f t="shared" si="8"/>
        <v>no</v>
      </c>
    </row>
    <row r="137" spans="3:8" ht="50.1" customHeight="1" x14ac:dyDescent="0.25">
      <c r="C137" s="2"/>
      <c r="D137" s="1" t="s">
        <v>132</v>
      </c>
      <c r="E137" s="1">
        <v>-0.18</v>
      </c>
      <c r="F137" s="1">
        <f t="shared" si="6"/>
        <v>17</v>
      </c>
      <c r="G137" s="1" t="str">
        <f t="shared" si="7"/>
        <v/>
      </c>
      <c r="H137" s="1" t="str">
        <f t="shared" si="8"/>
        <v>yes</v>
      </c>
    </row>
    <row r="138" spans="3:8" ht="50.1" customHeight="1" x14ac:dyDescent="0.25">
      <c r="C138" s="2"/>
      <c r="D138" s="1" t="s">
        <v>133</v>
      </c>
      <c r="E138" s="1">
        <v>-0.17</v>
      </c>
      <c r="F138" s="1" t="str">
        <f t="shared" si="6"/>
        <v/>
      </c>
      <c r="G138" s="1" t="str">
        <f t="shared" si="7"/>
        <v/>
      </c>
      <c r="H138" s="1" t="str">
        <f t="shared" si="8"/>
        <v>no</v>
      </c>
    </row>
    <row r="139" spans="3:8" ht="50.1" customHeight="1" x14ac:dyDescent="0.25">
      <c r="C139" s="2"/>
      <c r="D139" s="1" t="s">
        <v>134</v>
      </c>
      <c r="E139" s="1">
        <v>-0.06</v>
      </c>
      <c r="F139" s="1" t="str">
        <f t="shared" si="6"/>
        <v/>
      </c>
      <c r="G139" s="1" t="str">
        <f t="shared" si="7"/>
        <v/>
      </c>
      <c r="H139" s="1" t="str">
        <f t="shared" si="8"/>
        <v>no</v>
      </c>
    </row>
    <row r="140" spans="3:8" ht="50.1" customHeight="1" x14ac:dyDescent="0.25">
      <c r="C140" s="2"/>
      <c r="D140" s="1" t="s">
        <v>135</v>
      </c>
      <c r="E140" s="1">
        <v>0</v>
      </c>
      <c r="F140" s="1" t="str">
        <f t="shared" si="6"/>
        <v/>
      </c>
      <c r="G140" s="1" t="str">
        <f t="shared" si="7"/>
        <v/>
      </c>
      <c r="H140" s="1" t="str">
        <f t="shared" si="8"/>
        <v>no</v>
      </c>
    </row>
    <row r="141" spans="3:8" ht="50.1" customHeight="1" x14ac:dyDescent="0.25">
      <c r="C141" s="2"/>
      <c r="D141" s="1" t="s">
        <v>136</v>
      </c>
      <c r="E141" s="1">
        <v>-0.01</v>
      </c>
      <c r="F141" s="1" t="str">
        <f t="shared" si="6"/>
        <v/>
      </c>
      <c r="G141" s="1">
        <f t="shared" si="7"/>
        <v>17</v>
      </c>
      <c r="H141" s="1" t="str">
        <f t="shared" si="8"/>
        <v>yes</v>
      </c>
    </row>
    <row r="142" spans="3:8" ht="50.1" customHeight="1" x14ac:dyDescent="0.25">
      <c r="C142" s="2"/>
      <c r="D142" s="1" t="s">
        <v>137</v>
      </c>
      <c r="E142" s="1">
        <v>-0.17</v>
      </c>
      <c r="F142" s="1" t="str">
        <f t="shared" si="6"/>
        <v/>
      </c>
      <c r="G142" s="1" t="str">
        <f t="shared" si="7"/>
        <v/>
      </c>
      <c r="H142" s="1" t="str">
        <f t="shared" si="8"/>
        <v>no</v>
      </c>
    </row>
    <row r="143" spans="3:8" ht="50.1" customHeight="1" x14ac:dyDescent="0.25">
      <c r="C143" s="2"/>
      <c r="D143" s="1" t="s">
        <v>138</v>
      </c>
      <c r="E143" s="1">
        <v>0.39</v>
      </c>
      <c r="F143" s="1" t="str">
        <f t="shared" si="6"/>
        <v/>
      </c>
      <c r="G143" s="1" t="str">
        <f t="shared" si="7"/>
        <v/>
      </c>
      <c r="H143" s="1" t="str">
        <f t="shared" si="8"/>
        <v>no</v>
      </c>
    </row>
    <row r="144" spans="3:8" ht="50.1" customHeight="1" x14ac:dyDescent="0.25">
      <c r="C144" s="2"/>
      <c r="D144" s="1" t="s">
        <v>139</v>
      </c>
      <c r="E144" s="1">
        <v>-0.01</v>
      </c>
      <c r="F144" s="1" t="str">
        <f t="shared" si="6"/>
        <v/>
      </c>
      <c r="G144" s="1" t="str">
        <f t="shared" si="7"/>
        <v/>
      </c>
      <c r="H144" s="1" t="str">
        <f t="shared" si="8"/>
        <v>no</v>
      </c>
    </row>
    <row r="145" spans="3:8" ht="50.1" customHeight="1" x14ac:dyDescent="0.25">
      <c r="C145" s="2"/>
      <c r="D145" s="1" t="s">
        <v>140</v>
      </c>
      <c r="E145" s="1">
        <v>-0.3</v>
      </c>
      <c r="F145" s="1" t="str">
        <f t="shared" si="6"/>
        <v/>
      </c>
      <c r="G145" s="1" t="str">
        <f t="shared" si="7"/>
        <v/>
      </c>
      <c r="H145" s="1" t="str">
        <f t="shared" si="8"/>
        <v>no</v>
      </c>
    </row>
    <row r="146" spans="3:8" ht="50.1" customHeight="1" x14ac:dyDescent="0.25">
      <c r="C146" s="2"/>
      <c r="D146" s="1" t="s">
        <v>141</v>
      </c>
      <c r="E146" s="1">
        <v>-0.14000000000000001</v>
      </c>
      <c r="F146" s="1" t="str">
        <f t="shared" si="6"/>
        <v/>
      </c>
      <c r="G146" s="1" t="str">
        <f t="shared" si="7"/>
        <v/>
      </c>
      <c r="H146" s="1" t="str">
        <f t="shared" si="8"/>
        <v>no</v>
      </c>
    </row>
    <row r="147" spans="3:8" ht="50.1" customHeight="1" x14ac:dyDescent="0.25">
      <c r="C147" s="2"/>
      <c r="D147" s="1" t="s">
        <v>142</v>
      </c>
      <c r="E147" s="1">
        <v>-0.34</v>
      </c>
      <c r="F147" s="1" t="str">
        <f t="shared" si="6"/>
        <v/>
      </c>
      <c r="G147" s="1" t="str">
        <f t="shared" si="7"/>
        <v/>
      </c>
      <c r="H147" s="1" t="str">
        <f t="shared" si="8"/>
        <v>no</v>
      </c>
    </row>
    <row r="148" spans="3:8" ht="50.1" customHeight="1" x14ac:dyDescent="0.25">
      <c r="C148" s="2"/>
      <c r="D148" s="1" t="s">
        <v>143</v>
      </c>
      <c r="E148" s="1">
        <v>-0.14000000000000001</v>
      </c>
      <c r="F148" s="1" t="str">
        <f t="shared" si="6"/>
        <v/>
      </c>
      <c r="G148" s="1" t="str">
        <f t="shared" si="7"/>
        <v/>
      </c>
      <c r="H148" s="1" t="str">
        <f t="shared" si="8"/>
        <v>no</v>
      </c>
    </row>
    <row r="149" spans="3:8" ht="50.1" customHeight="1" x14ac:dyDescent="0.25">
      <c r="C149" s="2"/>
      <c r="D149" s="1" t="s">
        <v>144</v>
      </c>
      <c r="E149" s="1">
        <v>-0.13</v>
      </c>
      <c r="F149" s="1" t="str">
        <f t="shared" si="6"/>
        <v/>
      </c>
      <c r="G149" s="1" t="str">
        <f t="shared" si="7"/>
        <v/>
      </c>
      <c r="H149" s="1" t="str">
        <f t="shared" si="8"/>
        <v>no</v>
      </c>
    </row>
    <row r="150" spans="3:8" ht="50.1" customHeight="1" x14ac:dyDescent="0.25">
      <c r="C150" s="2"/>
      <c r="D150" s="1" t="s">
        <v>145</v>
      </c>
      <c r="E150" s="1">
        <v>-0.14000000000000001</v>
      </c>
      <c r="F150" s="1" t="str">
        <f t="shared" si="6"/>
        <v/>
      </c>
      <c r="G150" s="1" t="str">
        <f t="shared" si="7"/>
        <v/>
      </c>
      <c r="H150" s="1" t="str">
        <f t="shared" si="8"/>
        <v>no</v>
      </c>
    </row>
    <row r="151" spans="3:8" ht="50.1" customHeight="1" x14ac:dyDescent="0.25">
      <c r="C151" s="2"/>
      <c r="D151" s="1" t="s">
        <v>146</v>
      </c>
      <c r="E151" s="1">
        <v>-0.13</v>
      </c>
      <c r="F151" s="1" t="str">
        <f t="shared" si="6"/>
        <v/>
      </c>
      <c r="G151" s="1">
        <f t="shared" si="7"/>
        <v>17</v>
      </c>
      <c r="H151" s="1" t="str">
        <f t="shared" si="8"/>
        <v>yes</v>
      </c>
    </row>
    <row r="152" spans="3:8" ht="50.1" customHeight="1" x14ac:dyDescent="0.25">
      <c r="C152" s="2"/>
      <c r="D152" s="1" t="s">
        <v>147</v>
      </c>
      <c r="E152" s="1">
        <v>-0.14000000000000001</v>
      </c>
      <c r="F152" s="1" t="str">
        <f t="shared" si="6"/>
        <v/>
      </c>
      <c r="G152" s="1" t="str">
        <f t="shared" si="7"/>
        <v/>
      </c>
      <c r="H152" s="1" t="str">
        <f t="shared" si="8"/>
        <v>no</v>
      </c>
    </row>
    <row r="153" spans="3:8" ht="50.1" customHeight="1" x14ac:dyDescent="0.25">
      <c r="C153" s="2"/>
      <c r="D153" s="1" t="s">
        <v>148</v>
      </c>
      <c r="E153" s="1">
        <v>2.52</v>
      </c>
      <c r="F153" s="1" t="str">
        <f t="shared" si="6"/>
        <v/>
      </c>
      <c r="G153" s="1" t="str">
        <f t="shared" si="7"/>
        <v/>
      </c>
      <c r="H153" s="1" t="str">
        <f t="shared" si="8"/>
        <v>no</v>
      </c>
    </row>
    <row r="154" spans="3:8" ht="50.1" customHeight="1" x14ac:dyDescent="0.25">
      <c r="C154" s="2"/>
      <c r="D154" s="1" t="s">
        <v>149</v>
      </c>
      <c r="E154" s="1">
        <v>-0.14000000000000001</v>
      </c>
      <c r="F154" s="1" t="str">
        <f t="shared" si="6"/>
        <v/>
      </c>
      <c r="G154" s="1" t="str">
        <f t="shared" si="7"/>
        <v/>
      </c>
      <c r="H154" s="1" t="str">
        <f t="shared" si="8"/>
        <v>no</v>
      </c>
    </row>
    <row r="155" spans="3:8" ht="50.1" customHeight="1" x14ac:dyDescent="0.25">
      <c r="C155" s="2"/>
      <c r="D155" s="1" t="s">
        <v>150</v>
      </c>
      <c r="E155" s="1">
        <v>-0.08</v>
      </c>
      <c r="F155" s="1" t="str">
        <f t="shared" si="6"/>
        <v/>
      </c>
      <c r="G155" s="1" t="str">
        <f t="shared" si="7"/>
        <v/>
      </c>
      <c r="H155" s="1" t="str">
        <f t="shared" si="8"/>
        <v>no</v>
      </c>
    </row>
    <row r="156" spans="3:8" ht="50.1" customHeight="1" x14ac:dyDescent="0.25">
      <c r="C156" s="2"/>
      <c r="D156" s="1" t="s">
        <v>151</v>
      </c>
      <c r="E156" s="1">
        <v>-0.13</v>
      </c>
      <c r="F156" s="1" t="str">
        <f t="shared" si="6"/>
        <v/>
      </c>
      <c r="G156" s="1" t="str">
        <f t="shared" si="7"/>
        <v/>
      </c>
      <c r="H156" s="1" t="str">
        <f t="shared" si="8"/>
        <v>no</v>
      </c>
    </row>
    <row r="157" spans="3:8" ht="50.1" customHeight="1" x14ac:dyDescent="0.25">
      <c r="C157" s="2"/>
      <c r="D157" s="1" t="s">
        <v>152</v>
      </c>
      <c r="E157" s="1">
        <v>-0.03</v>
      </c>
      <c r="F157" s="1" t="str">
        <f t="shared" si="6"/>
        <v/>
      </c>
      <c r="G157" s="1">
        <f t="shared" si="7"/>
        <v>17</v>
      </c>
      <c r="H157" s="1" t="str">
        <f t="shared" si="8"/>
        <v>yes</v>
      </c>
    </row>
    <row r="158" spans="3:8" ht="50.1" customHeight="1" x14ac:dyDescent="0.25">
      <c r="C158" s="2"/>
      <c r="D158" s="1" t="s">
        <v>153</v>
      </c>
      <c r="E158" s="1">
        <v>-0.14000000000000001</v>
      </c>
      <c r="F158" s="1">
        <f t="shared" si="6"/>
        <v>17</v>
      </c>
      <c r="G158" s="1" t="str">
        <f t="shared" si="7"/>
        <v/>
      </c>
      <c r="H158" s="1" t="str">
        <f t="shared" si="8"/>
        <v>yes</v>
      </c>
    </row>
    <row r="159" spans="3:8" ht="50.1" customHeight="1" x14ac:dyDescent="0.25">
      <c r="C159" s="2"/>
      <c r="D159" s="1" t="s">
        <v>154</v>
      </c>
      <c r="E159" s="1">
        <v>0.19</v>
      </c>
      <c r="F159" s="1">
        <f t="shared" si="6"/>
        <v>17</v>
      </c>
      <c r="G159" s="1" t="str">
        <f t="shared" si="7"/>
        <v/>
      </c>
      <c r="H159" s="1" t="str">
        <f t="shared" si="8"/>
        <v>yes</v>
      </c>
    </row>
    <row r="160" spans="3:8" ht="50.1" customHeight="1" x14ac:dyDescent="0.25">
      <c r="C160" s="2"/>
      <c r="D160" s="1" t="s">
        <v>155</v>
      </c>
      <c r="E160" s="1">
        <v>-0.28999999999999998</v>
      </c>
      <c r="F160" s="1" t="str">
        <f t="shared" si="6"/>
        <v/>
      </c>
      <c r="G160" s="1">
        <f t="shared" si="7"/>
        <v>17</v>
      </c>
      <c r="H160" s="1" t="str">
        <f t="shared" si="8"/>
        <v>yes</v>
      </c>
    </row>
    <row r="161" spans="3:8" ht="50.1" customHeight="1" x14ac:dyDescent="0.25">
      <c r="C161" s="2"/>
      <c r="D161" s="1" t="s">
        <v>156</v>
      </c>
      <c r="E161" s="1">
        <v>-0.28999999999999998</v>
      </c>
      <c r="F161" s="1">
        <f t="shared" si="6"/>
        <v>17</v>
      </c>
      <c r="G161" s="1" t="str">
        <f t="shared" si="7"/>
        <v/>
      </c>
      <c r="H161" s="1" t="str">
        <f t="shared" si="8"/>
        <v>yes</v>
      </c>
    </row>
    <row r="162" spans="3:8" ht="50.1" customHeight="1" x14ac:dyDescent="0.25">
      <c r="C162" s="2"/>
      <c r="D162" s="1" t="s">
        <v>157</v>
      </c>
      <c r="E162" s="1">
        <v>-0.14000000000000001</v>
      </c>
      <c r="F162" s="1" t="str">
        <f t="shared" si="6"/>
        <v/>
      </c>
      <c r="G162" s="1" t="str">
        <f t="shared" si="7"/>
        <v/>
      </c>
      <c r="H162" s="1" t="str">
        <f t="shared" si="8"/>
        <v>no</v>
      </c>
    </row>
    <row r="163" spans="3:8" ht="50.1" customHeight="1" x14ac:dyDescent="0.25">
      <c r="C163" s="2"/>
      <c r="D163" s="1" t="s">
        <v>158</v>
      </c>
      <c r="E163" s="1">
        <v>-0.14000000000000001</v>
      </c>
      <c r="F163" s="1" t="str">
        <f t="shared" si="6"/>
        <v/>
      </c>
      <c r="G163" s="1" t="str">
        <f t="shared" si="7"/>
        <v/>
      </c>
      <c r="H163" s="1" t="str">
        <f t="shared" si="8"/>
        <v>no</v>
      </c>
    </row>
    <row r="164" spans="3:8" ht="50.1" customHeight="1" x14ac:dyDescent="0.25">
      <c r="C164" s="2"/>
      <c r="D164" s="1" t="s">
        <v>159</v>
      </c>
      <c r="E164" s="1">
        <v>-0.14000000000000001</v>
      </c>
      <c r="F164" s="1">
        <f t="shared" si="6"/>
        <v>17</v>
      </c>
      <c r="G164" s="1" t="str">
        <f t="shared" si="7"/>
        <v/>
      </c>
      <c r="H164" s="1" t="str">
        <f t="shared" si="8"/>
        <v>yes</v>
      </c>
    </row>
    <row r="165" spans="3:8" ht="50.1" customHeight="1" x14ac:dyDescent="0.25">
      <c r="C165" s="2"/>
      <c r="D165" s="1" t="s">
        <v>160</v>
      </c>
      <c r="E165" s="1">
        <v>-0.13</v>
      </c>
      <c r="F165" s="1" t="str">
        <f t="shared" si="6"/>
        <v/>
      </c>
      <c r="G165" s="1" t="str">
        <f t="shared" si="7"/>
        <v/>
      </c>
      <c r="H165" s="1" t="str">
        <f t="shared" si="8"/>
        <v>no</v>
      </c>
    </row>
    <row r="166" spans="3:8" ht="50.1" customHeight="1" x14ac:dyDescent="0.25">
      <c r="C166" s="2"/>
      <c r="D166" s="1" t="s">
        <v>161</v>
      </c>
      <c r="E166" s="1">
        <v>-0.14000000000000001</v>
      </c>
      <c r="F166" s="1" t="str">
        <f t="shared" si="6"/>
        <v/>
      </c>
      <c r="G166" s="1" t="str">
        <f t="shared" si="7"/>
        <v/>
      </c>
      <c r="H166" s="1" t="str">
        <f t="shared" si="8"/>
        <v>no</v>
      </c>
    </row>
    <row r="167" spans="3:8" ht="50.1" customHeight="1" x14ac:dyDescent="0.25">
      <c r="C167" s="2"/>
      <c r="D167" s="1" t="s">
        <v>162</v>
      </c>
      <c r="E167" s="1">
        <v>-0.13</v>
      </c>
      <c r="F167" s="1" t="str">
        <f t="shared" si="6"/>
        <v/>
      </c>
      <c r="G167" s="1" t="str">
        <f t="shared" si="7"/>
        <v/>
      </c>
      <c r="H167" s="1" t="str">
        <f t="shared" si="8"/>
        <v>no</v>
      </c>
    </row>
    <row r="168" spans="3:8" ht="50.1" customHeight="1" x14ac:dyDescent="0.25">
      <c r="C168" s="2"/>
      <c r="D168" s="1" t="s">
        <v>163</v>
      </c>
      <c r="E168" s="1">
        <v>-0.14000000000000001</v>
      </c>
      <c r="F168" s="1" t="str">
        <f t="shared" si="6"/>
        <v/>
      </c>
      <c r="G168" s="1" t="str">
        <f t="shared" si="7"/>
        <v/>
      </c>
      <c r="H168" s="1" t="str">
        <f t="shared" si="8"/>
        <v>no</v>
      </c>
    </row>
    <row r="169" spans="3:8" ht="50.1" customHeight="1" x14ac:dyDescent="0.25">
      <c r="C169" s="2"/>
      <c r="D169" s="1" t="s">
        <v>164</v>
      </c>
      <c r="E169" s="1">
        <v>-0.14000000000000001</v>
      </c>
      <c r="F169" s="1" t="str">
        <f t="shared" si="6"/>
        <v/>
      </c>
      <c r="G169" s="1" t="str">
        <f t="shared" si="7"/>
        <v/>
      </c>
      <c r="H169" s="1" t="str">
        <f t="shared" si="8"/>
        <v>no</v>
      </c>
    </row>
    <row r="170" spans="3:8" ht="50.1" customHeight="1" x14ac:dyDescent="0.25">
      <c r="C170" s="2"/>
      <c r="D170" s="1" t="s">
        <v>165</v>
      </c>
      <c r="E170" s="1">
        <v>-0.13</v>
      </c>
      <c r="F170" s="1" t="str">
        <f t="shared" si="6"/>
        <v/>
      </c>
      <c r="G170" s="1" t="str">
        <f t="shared" si="7"/>
        <v/>
      </c>
      <c r="H170" s="1" t="str">
        <f t="shared" si="8"/>
        <v>no</v>
      </c>
    </row>
    <row r="171" spans="3:8" ht="50.1" customHeight="1" x14ac:dyDescent="0.25">
      <c r="C171" s="2"/>
      <c r="D171" s="1" t="s">
        <v>166</v>
      </c>
      <c r="E171" s="1">
        <v>-0.15</v>
      </c>
      <c r="F171" s="1" t="str">
        <f t="shared" si="6"/>
        <v/>
      </c>
      <c r="G171" s="1">
        <f t="shared" si="7"/>
        <v>17</v>
      </c>
      <c r="H171" s="1" t="str">
        <f t="shared" si="8"/>
        <v>yes</v>
      </c>
    </row>
    <row r="172" spans="3:8" ht="50.1" customHeight="1" x14ac:dyDescent="0.25">
      <c r="C172" s="2"/>
      <c r="D172" s="1" t="s">
        <v>167</v>
      </c>
      <c r="E172" s="1">
        <v>-0.14000000000000001</v>
      </c>
      <c r="F172" s="1" t="str">
        <f t="shared" si="6"/>
        <v/>
      </c>
      <c r="G172" s="1" t="str">
        <f t="shared" si="7"/>
        <v/>
      </c>
      <c r="H172" s="1" t="str">
        <f t="shared" si="8"/>
        <v>no</v>
      </c>
    </row>
    <row r="173" spans="3:8" ht="50.1" customHeight="1" x14ac:dyDescent="0.25">
      <c r="C173" s="2"/>
      <c r="D173" s="1" t="s">
        <v>168</v>
      </c>
      <c r="E173" s="1">
        <v>-0.15</v>
      </c>
      <c r="F173" s="1" t="str">
        <f t="shared" si="6"/>
        <v/>
      </c>
      <c r="G173" s="1" t="str">
        <f t="shared" si="7"/>
        <v/>
      </c>
      <c r="H173" s="1" t="str">
        <f t="shared" si="8"/>
        <v>no</v>
      </c>
    </row>
    <row r="174" spans="3:8" ht="50.1" customHeight="1" x14ac:dyDescent="0.25">
      <c r="C174" s="2"/>
      <c r="D174" s="1" t="s">
        <v>169</v>
      </c>
      <c r="E174" s="1">
        <v>-0.14000000000000001</v>
      </c>
      <c r="F174" s="1" t="str">
        <f t="shared" si="6"/>
        <v/>
      </c>
      <c r="G174" s="1" t="str">
        <f t="shared" si="7"/>
        <v/>
      </c>
      <c r="H174" s="1" t="str">
        <f t="shared" si="8"/>
        <v>no</v>
      </c>
    </row>
    <row r="175" spans="3:8" ht="50.1" customHeight="1" x14ac:dyDescent="0.25">
      <c r="C175" s="2"/>
      <c r="D175" s="1" t="s">
        <v>170</v>
      </c>
      <c r="E175" s="1">
        <v>-0.03</v>
      </c>
      <c r="F175" s="1" t="str">
        <f t="shared" si="6"/>
        <v/>
      </c>
      <c r="G175" s="1" t="str">
        <f t="shared" si="7"/>
        <v/>
      </c>
      <c r="H175" s="1" t="str">
        <f t="shared" si="8"/>
        <v>no</v>
      </c>
    </row>
    <row r="176" spans="3:8" ht="50.1" customHeight="1" x14ac:dyDescent="0.25">
      <c r="C176" s="2"/>
      <c r="D176" s="1" t="s">
        <v>171</v>
      </c>
      <c r="E176" s="1">
        <v>-0.14000000000000001</v>
      </c>
      <c r="F176" s="1" t="str">
        <f t="shared" si="6"/>
        <v/>
      </c>
      <c r="G176" s="1" t="str">
        <f t="shared" si="7"/>
        <v/>
      </c>
      <c r="H176" s="1" t="str">
        <f t="shared" si="8"/>
        <v>no</v>
      </c>
    </row>
    <row r="177" spans="3:8" ht="50.1" customHeight="1" x14ac:dyDescent="0.25">
      <c r="C177" s="2"/>
      <c r="D177" s="1" t="s">
        <v>172</v>
      </c>
      <c r="E177" s="1">
        <v>-0.14000000000000001</v>
      </c>
      <c r="F177" s="1" t="str">
        <f t="shared" si="6"/>
        <v/>
      </c>
      <c r="G177" s="1" t="str">
        <f t="shared" si="7"/>
        <v/>
      </c>
      <c r="H177" s="1" t="str">
        <f t="shared" si="8"/>
        <v>no</v>
      </c>
    </row>
    <row r="178" spans="3:8" ht="50.1" customHeight="1" x14ac:dyDescent="0.25">
      <c r="C178" s="2"/>
      <c r="D178" s="1" t="s">
        <v>173</v>
      </c>
      <c r="E178" s="1">
        <v>1.1399999999999999</v>
      </c>
      <c r="F178" s="1" t="str">
        <f t="shared" si="6"/>
        <v/>
      </c>
      <c r="G178" s="1" t="str">
        <f t="shared" si="7"/>
        <v/>
      </c>
      <c r="H178" s="1" t="str">
        <f t="shared" si="8"/>
        <v>no</v>
      </c>
    </row>
    <row r="179" spans="3:8" ht="50.1" customHeight="1" x14ac:dyDescent="0.25">
      <c r="C179" s="2"/>
      <c r="D179" s="1" t="s">
        <v>174</v>
      </c>
      <c r="E179" s="1">
        <v>-0.19</v>
      </c>
      <c r="F179" s="1" t="str">
        <f t="shared" si="6"/>
        <v/>
      </c>
      <c r="G179" s="1" t="str">
        <f t="shared" si="7"/>
        <v/>
      </c>
      <c r="H179" s="1" t="str">
        <f t="shared" si="8"/>
        <v>no</v>
      </c>
    </row>
    <row r="180" spans="3:8" ht="50.1" customHeight="1" x14ac:dyDescent="0.25">
      <c r="C180" s="2"/>
      <c r="D180" s="1" t="s">
        <v>175</v>
      </c>
      <c r="E180" s="1">
        <v>2.11</v>
      </c>
      <c r="F180" s="1" t="str">
        <f t="shared" si="6"/>
        <v/>
      </c>
      <c r="G180" s="1" t="str">
        <f t="shared" si="7"/>
        <v/>
      </c>
      <c r="H180" s="1" t="str">
        <f t="shared" si="8"/>
        <v>no</v>
      </c>
    </row>
    <row r="181" spans="3:8" ht="50.1" customHeight="1" x14ac:dyDescent="0.25">
      <c r="C181" s="2"/>
      <c r="D181" s="1" t="s">
        <v>176</v>
      </c>
      <c r="E181" s="1">
        <v>-0.14000000000000001</v>
      </c>
      <c r="F181" s="1" t="str">
        <f t="shared" si="6"/>
        <v/>
      </c>
      <c r="G181" s="1" t="str">
        <f t="shared" si="7"/>
        <v/>
      </c>
      <c r="H181" s="1" t="str">
        <f t="shared" si="8"/>
        <v>no</v>
      </c>
    </row>
    <row r="182" spans="3:8" ht="50.1" customHeight="1" x14ac:dyDescent="0.25">
      <c r="C182" s="2"/>
      <c r="D182" s="1" t="s">
        <v>177</v>
      </c>
      <c r="E182" s="1">
        <v>-0.43</v>
      </c>
      <c r="F182" s="1" t="str">
        <f t="shared" si="6"/>
        <v/>
      </c>
      <c r="G182" s="1" t="str">
        <f t="shared" si="7"/>
        <v/>
      </c>
      <c r="H182" s="1" t="str">
        <f t="shared" si="8"/>
        <v>no</v>
      </c>
    </row>
    <row r="183" spans="3:8" ht="50.1" customHeight="1" x14ac:dyDescent="0.25">
      <c r="C183" s="2"/>
      <c r="D183" s="1" t="s">
        <v>178</v>
      </c>
      <c r="E183" s="1">
        <v>-0.27</v>
      </c>
      <c r="F183" s="1" t="str">
        <f t="shared" si="6"/>
        <v/>
      </c>
      <c r="G183" s="1" t="str">
        <f t="shared" si="7"/>
        <v/>
      </c>
      <c r="H183" s="1" t="str">
        <f t="shared" si="8"/>
        <v>no</v>
      </c>
    </row>
    <row r="184" spans="3:8" ht="50.1" customHeight="1" x14ac:dyDescent="0.25">
      <c r="C184" s="2"/>
      <c r="D184" s="1" t="s">
        <v>179</v>
      </c>
      <c r="E184" s="1">
        <v>-0.35</v>
      </c>
      <c r="F184" s="1" t="str">
        <f t="shared" si="6"/>
        <v/>
      </c>
      <c r="G184" s="1">
        <f t="shared" si="7"/>
        <v>17</v>
      </c>
      <c r="H184" s="1" t="str">
        <f t="shared" si="8"/>
        <v>yes</v>
      </c>
    </row>
    <row r="185" spans="3:8" ht="50.1" customHeight="1" x14ac:dyDescent="0.25">
      <c r="C185" s="2"/>
      <c r="D185" s="1" t="s">
        <v>180</v>
      </c>
      <c r="E185" s="1">
        <v>-0.36</v>
      </c>
      <c r="F185" s="1" t="str">
        <f t="shared" si="6"/>
        <v/>
      </c>
      <c r="G185" s="1" t="str">
        <f t="shared" si="7"/>
        <v/>
      </c>
      <c r="H185" s="1" t="str">
        <f t="shared" si="8"/>
        <v>no</v>
      </c>
    </row>
    <row r="186" spans="3:8" ht="50.1" customHeight="1" x14ac:dyDescent="0.25">
      <c r="C186" s="2"/>
      <c r="D186" s="1" t="s">
        <v>181</v>
      </c>
      <c r="E186" s="1">
        <v>-0.41</v>
      </c>
      <c r="F186" s="1" t="str">
        <f t="shared" si="6"/>
        <v/>
      </c>
      <c r="G186" s="1" t="str">
        <f t="shared" si="7"/>
        <v/>
      </c>
      <c r="H186" s="1" t="str">
        <f t="shared" si="8"/>
        <v>no</v>
      </c>
    </row>
    <row r="187" spans="3:8" ht="50.1" customHeight="1" x14ac:dyDescent="0.25">
      <c r="C187" s="2"/>
      <c r="D187" s="1" t="s">
        <v>182</v>
      </c>
      <c r="E187" s="1">
        <v>1.28</v>
      </c>
      <c r="F187" s="1" t="str">
        <f t="shared" si="6"/>
        <v/>
      </c>
      <c r="G187" s="1" t="str">
        <f t="shared" si="7"/>
        <v/>
      </c>
      <c r="H187" s="1" t="str">
        <f t="shared" si="8"/>
        <v>no</v>
      </c>
    </row>
    <row r="188" spans="3:8" ht="50.1" customHeight="1" x14ac:dyDescent="0.25">
      <c r="C188" s="2"/>
      <c r="D188" s="1" t="s">
        <v>183</v>
      </c>
      <c r="E188" s="1">
        <v>-0.25</v>
      </c>
      <c r="F188" s="1" t="str">
        <f t="shared" si="6"/>
        <v/>
      </c>
      <c r="G188" s="1">
        <f t="shared" si="7"/>
        <v>17</v>
      </c>
      <c r="H188" s="1" t="str">
        <f t="shared" si="8"/>
        <v>yes</v>
      </c>
    </row>
    <row r="189" spans="3:8" ht="50.1" customHeight="1" x14ac:dyDescent="0.25">
      <c r="C189" s="2"/>
      <c r="D189" s="1" t="s">
        <v>184</v>
      </c>
      <c r="E189" s="1">
        <v>-0.28000000000000003</v>
      </c>
      <c r="F189" s="1" t="str">
        <f t="shared" si="6"/>
        <v/>
      </c>
      <c r="G189" s="1" t="str">
        <f t="shared" si="7"/>
        <v/>
      </c>
      <c r="H189" s="1" t="str">
        <f t="shared" si="8"/>
        <v>no</v>
      </c>
    </row>
    <row r="190" spans="3:8" ht="50.1" customHeight="1" x14ac:dyDescent="0.25">
      <c r="C190" s="2"/>
      <c r="D190" s="1" t="s">
        <v>185</v>
      </c>
      <c r="E190" s="1">
        <v>-0.27</v>
      </c>
      <c r="F190" s="1">
        <f t="shared" si="6"/>
        <v>17</v>
      </c>
      <c r="G190" s="1" t="str">
        <f t="shared" si="7"/>
        <v/>
      </c>
      <c r="H190" s="1" t="str">
        <f t="shared" si="8"/>
        <v>yes</v>
      </c>
    </row>
    <row r="191" spans="3:8" ht="50.1" customHeight="1" x14ac:dyDescent="0.25">
      <c r="C191" s="2"/>
      <c r="D191" s="1" t="s">
        <v>186</v>
      </c>
      <c r="E191" s="1">
        <v>-0.45</v>
      </c>
      <c r="F191" s="1" t="str">
        <f t="shared" si="6"/>
        <v/>
      </c>
      <c r="G191" s="1">
        <f t="shared" si="7"/>
        <v>17</v>
      </c>
      <c r="H191" s="1" t="str">
        <f t="shared" si="8"/>
        <v>yes</v>
      </c>
    </row>
    <row r="192" spans="3:8" ht="50.1" customHeight="1" x14ac:dyDescent="0.25">
      <c r="C192" s="2"/>
      <c r="D192" s="1" t="s">
        <v>187</v>
      </c>
      <c r="E192" s="1">
        <v>-0.28000000000000003</v>
      </c>
      <c r="F192" s="1" t="str">
        <f t="shared" si="6"/>
        <v/>
      </c>
      <c r="G192" s="1" t="str">
        <f t="shared" si="7"/>
        <v/>
      </c>
      <c r="H192" s="1" t="str">
        <f t="shared" si="8"/>
        <v>no</v>
      </c>
    </row>
    <row r="193" spans="3:8" ht="50.1" customHeight="1" x14ac:dyDescent="0.25">
      <c r="C193" s="2"/>
      <c r="D193" s="1" t="s">
        <v>188</v>
      </c>
      <c r="E193" s="1">
        <v>-0.28000000000000003</v>
      </c>
      <c r="F193" s="1" t="str">
        <f t="shared" si="6"/>
        <v/>
      </c>
      <c r="G193" s="1" t="str">
        <f t="shared" si="7"/>
        <v/>
      </c>
      <c r="H193" s="1" t="str">
        <f t="shared" si="8"/>
        <v>no</v>
      </c>
    </row>
    <row r="194" spans="3:8" ht="50.1" customHeight="1" x14ac:dyDescent="0.25">
      <c r="C194" s="2"/>
      <c r="D194" s="1" t="s">
        <v>189</v>
      </c>
      <c r="E194" s="1">
        <v>0.89</v>
      </c>
      <c r="F194" s="1" t="str">
        <f t="shared" si="6"/>
        <v/>
      </c>
      <c r="G194" s="1" t="str">
        <f t="shared" si="7"/>
        <v/>
      </c>
      <c r="H194" s="1" t="str">
        <f t="shared" si="8"/>
        <v>no</v>
      </c>
    </row>
    <row r="195" spans="3:8" ht="50.1" customHeight="1" x14ac:dyDescent="0.25">
      <c r="C195" s="2"/>
      <c r="D195" s="1" t="s">
        <v>190</v>
      </c>
      <c r="E195" s="1">
        <v>0.05</v>
      </c>
      <c r="F195" s="1" t="str">
        <f t="shared" si="6"/>
        <v/>
      </c>
      <c r="G195" s="1">
        <f t="shared" si="7"/>
        <v>17</v>
      </c>
      <c r="H195" s="1" t="str">
        <f t="shared" si="8"/>
        <v>yes</v>
      </c>
    </row>
    <row r="196" spans="3:8" ht="50.1" customHeight="1" x14ac:dyDescent="0.25">
      <c r="C196" s="2"/>
      <c r="D196" s="1" t="s">
        <v>191</v>
      </c>
      <c r="E196" s="1">
        <v>-0.28000000000000003</v>
      </c>
      <c r="F196" s="1" t="str">
        <f t="shared" si="6"/>
        <v/>
      </c>
      <c r="G196" s="1" t="str">
        <f t="shared" si="7"/>
        <v/>
      </c>
      <c r="H196" s="1" t="str">
        <f t="shared" si="8"/>
        <v>no</v>
      </c>
    </row>
    <row r="197" spans="3:8" ht="50.1" customHeight="1" x14ac:dyDescent="0.25">
      <c r="C197" s="2"/>
      <c r="D197" s="1" t="s">
        <v>192</v>
      </c>
      <c r="E197" s="1">
        <v>-0.32</v>
      </c>
      <c r="F197" s="1" t="str">
        <f t="shared" si="6"/>
        <v/>
      </c>
      <c r="G197" s="1">
        <f t="shared" si="7"/>
        <v>17</v>
      </c>
      <c r="H197" s="1" t="str">
        <f t="shared" si="8"/>
        <v>yes</v>
      </c>
    </row>
    <row r="198" spans="3:8" ht="50.1" customHeight="1" x14ac:dyDescent="0.25">
      <c r="C198" s="2"/>
      <c r="D198" s="1" t="s">
        <v>193</v>
      </c>
      <c r="E198" s="1">
        <v>-0.27</v>
      </c>
      <c r="F198" s="1" t="str">
        <f t="shared" si="6"/>
        <v/>
      </c>
      <c r="G198" s="1" t="str">
        <f t="shared" si="7"/>
        <v/>
      </c>
      <c r="H198" s="1" t="str">
        <f t="shared" si="8"/>
        <v>no</v>
      </c>
    </row>
    <row r="199" spans="3:8" ht="50.1" customHeight="1" x14ac:dyDescent="0.25">
      <c r="C199" s="2"/>
      <c r="D199" s="1" t="s">
        <v>194</v>
      </c>
      <c r="E199" s="1">
        <v>-0.43</v>
      </c>
      <c r="F199" s="1" t="str">
        <f t="shared" ref="F199:F262" si="9">IFERROR(FIND("left tackle",D199,1),"")</f>
        <v/>
      </c>
      <c r="G199" s="1" t="str">
        <f t="shared" ref="G199:G262" si="10">IFERROR(FIND("right tackle",D199,1),"")</f>
        <v/>
      </c>
      <c r="H199" s="1" t="str">
        <f t="shared" ref="H199:H262" si="11">IF(LEN(F199)+LEN(G199)&gt;0,"yes","no")</f>
        <v>no</v>
      </c>
    </row>
    <row r="200" spans="3:8" ht="50.1" customHeight="1" x14ac:dyDescent="0.25">
      <c r="C200" s="2"/>
      <c r="D200" s="1" t="s">
        <v>195</v>
      </c>
      <c r="E200" s="1">
        <v>-0.43</v>
      </c>
      <c r="F200" s="1" t="str">
        <f t="shared" si="9"/>
        <v/>
      </c>
      <c r="G200" s="1" t="str">
        <f t="shared" si="10"/>
        <v/>
      </c>
      <c r="H200" s="1" t="str">
        <f t="shared" si="11"/>
        <v>no</v>
      </c>
    </row>
    <row r="201" spans="3:8" ht="50.1" customHeight="1" x14ac:dyDescent="0.25">
      <c r="C201" s="2"/>
      <c r="D201" s="1" t="s">
        <v>196</v>
      </c>
      <c r="E201" s="1">
        <v>-0.27</v>
      </c>
      <c r="F201" s="1" t="str">
        <f t="shared" si="9"/>
        <v/>
      </c>
      <c r="G201" s="1" t="str">
        <f t="shared" si="10"/>
        <v/>
      </c>
      <c r="H201" s="1" t="str">
        <f t="shared" si="11"/>
        <v>no</v>
      </c>
    </row>
    <row r="202" spans="3:8" ht="50.1" customHeight="1" x14ac:dyDescent="0.25">
      <c r="C202" s="2"/>
      <c r="D202" s="1" t="s">
        <v>197</v>
      </c>
      <c r="E202" s="1">
        <v>-0.28000000000000003</v>
      </c>
      <c r="F202" s="1" t="str">
        <f t="shared" si="9"/>
        <v/>
      </c>
      <c r="G202" s="1" t="str">
        <f t="shared" si="10"/>
        <v/>
      </c>
      <c r="H202" s="1" t="str">
        <f t="shared" si="11"/>
        <v>no</v>
      </c>
    </row>
    <row r="203" spans="3:8" ht="50.1" customHeight="1" x14ac:dyDescent="0.25">
      <c r="C203" s="2"/>
      <c r="D203" s="1" t="s">
        <v>198</v>
      </c>
      <c r="E203" s="1">
        <v>-0.27</v>
      </c>
      <c r="F203" s="1" t="str">
        <f t="shared" si="9"/>
        <v/>
      </c>
      <c r="G203" s="1" t="str">
        <f t="shared" si="10"/>
        <v/>
      </c>
      <c r="H203" s="1" t="str">
        <f t="shared" si="11"/>
        <v>no</v>
      </c>
    </row>
    <row r="204" spans="3:8" ht="50.1" customHeight="1" x14ac:dyDescent="0.25">
      <c r="C204" s="2"/>
      <c r="D204" s="1" t="s">
        <v>199</v>
      </c>
      <c r="E204" s="1">
        <v>-0.43</v>
      </c>
      <c r="F204" s="1" t="str">
        <f t="shared" si="9"/>
        <v/>
      </c>
      <c r="G204" s="1" t="str">
        <f t="shared" si="10"/>
        <v/>
      </c>
      <c r="H204" s="1" t="str">
        <f t="shared" si="11"/>
        <v>no</v>
      </c>
    </row>
    <row r="205" spans="3:8" ht="50.1" customHeight="1" x14ac:dyDescent="0.25">
      <c r="C205" s="2"/>
      <c r="D205" s="1" t="s">
        <v>200</v>
      </c>
      <c r="E205" s="1">
        <v>-0.1</v>
      </c>
      <c r="F205" s="1" t="str">
        <f t="shared" si="9"/>
        <v/>
      </c>
      <c r="G205" s="1" t="str">
        <f t="shared" si="10"/>
        <v/>
      </c>
      <c r="H205" s="1" t="str">
        <f t="shared" si="11"/>
        <v>no</v>
      </c>
    </row>
    <row r="206" spans="3:8" ht="50.1" customHeight="1" x14ac:dyDescent="0.25">
      <c r="C206" s="2"/>
      <c r="D206" s="1" t="s">
        <v>201</v>
      </c>
      <c r="E206" s="1">
        <v>0.09</v>
      </c>
      <c r="F206" s="1" t="str">
        <f t="shared" si="9"/>
        <v/>
      </c>
      <c r="G206" s="1">
        <f t="shared" si="10"/>
        <v>17</v>
      </c>
      <c r="H206" s="1" t="str">
        <f t="shared" si="11"/>
        <v>yes</v>
      </c>
    </row>
    <row r="207" spans="3:8" ht="50.1" customHeight="1" x14ac:dyDescent="0.25">
      <c r="C207" s="2"/>
      <c r="D207" s="1" t="s">
        <v>202</v>
      </c>
      <c r="E207" s="1">
        <v>-0.27</v>
      </c>
      <c r="F207" s="1" t="str">
        <f t="shared" si="9"/>
        <v/>
      </c>
      <c r="G207" s="1" t="str">
        <f t="shared" si="10"/>
        <v/>
      </c>
      <c r="H207" s="1" t="str">
        <f t="shared" si="11"/>
        <v>no</v>
      </c>
    </row>
    <row r="208" spans="3:8" ht="50.1" customHeight="1" x14ac:dyDescent="0.25">
      <c r="C208" s="2"/>
      <c r="D208" s="1" t="s">
        <v>203</v>
      </c>
      <c r="E208" s="1">
        <v>-0.28000000000000003</v>
      </c>
      <c r="F208" s="1">
        <f t="shared" si="9"/>
        <v>17</v>
      </c>
      <c r="G208" s="1" t="str">
        <f t="shared" si="10"/>
        <v/>
      </c>
      <c r="H208" s="1" t="str">
        <f t="shared" si="11"/>
        <v>yes</v>
      </c>
    </row>
    <row r="209" spans="3:8" ht="50.1" customHeight="1" x14ac:dyDescent="0.25">
      <c r="C209" s="2"/>
      <c r="D209" s="1" t="s">
        <v>204</v>
      </c>
      <c r="E209" s="1">
        <v>-0.26</v>
      </c>
      <c r="F209" s="1" t="str">
        <f t="shared" si="9"/>
        <v/>
      </c>
      <c r="G209" s="1" t="str">
        <f t="shared" si="10"/>
        <v/>
      </c>
      <c r="H209" s="1" t="str">
        <f t="shared" si="11"/>
        <v>no</v>
      </c>
    </row>
    <row r="210" spans="3:8" ht="50.1" customHeight="1" x14ac:dyDescent="0.25">
      <c r="C210" s="2"/>
      <c r="D210" s="1" t="s">
        <v>205</v>
      </c>
      <c r="E210" s="1">
        <v>-0.27</v>
      </c>
      <c r="F210" s="1" t="str">
        <f t="shared" si="9"/>
        <v/>
      </c>
      <c r="G210" s="1" t="str">
        <f t="shared" si="10"/>
        <v/>
      </c>
      <c r="H210" s="1" t="str">
        <f t="shared" si="11"/>
        <v>no</v>
      </c>
    </row>
    <row r="211" spans="3:8" ht="50.1" customHeight="1" x14ac:dyDescent="0.25">
      <c r="C211" s="2"/>
      <c r="D211" s="1" t="s">
        <v>206</v>
      </c>
      <c r="E211" s="1">
        <v>-0.27</v>
      </c>
      <c r="F211" s="1" t="str">
        <f t="shared" si="9"/>
        <v/>
      </c>
      <c r="G211" s="1" t="str">
        <f t="shared" si="10"/>
        <v/>
      </c>
      <c r="H211" s="1" t="str">
        <f t="shared" si="11"/>
        <v>no</v>
      </c>
    </row>
    <row r="212" spans="3:8" ht="50.1" customHeight="1" x14ac:dyDescent="0.25">
      <c r="C212" s="2"/>
      <c r="D212" s="1" t="s">
        <v>207</v>
      </c>
      <c r="E212" s="1">
        <v>-0.28000000000000003</v>
      </c>
      <c r="F212" s="1" t="str">
        <f t="shared" si="9"/>
        <v/>
      </c>
      <c r="G212" s="1" t="str">
        <f t="shared" si="10"/>
        <v/>
      </c>
      <c r="H212" s="1" t="str">
        <f t="shared" si="11"/>
        <v>no</v>
      </c>
    </row>
    <row r="213" spans="3:8" ht="50.1" customHeight="1" x14ac:dyDescent="0.25">
      <c r="C213" s="2"/>
      <c r="D213" s="1" t="s">
        <v>208</v>
      </c>
      <c r="E213" s="1">
        <v>-0.28000000000000003</v>
      </c>
      <c r="F213" s="1">
        <f t="shared" si="9"/>
        <v>17</v>
      </c>
      <c r="G213" s="1" t="str">
        <f t="shared" si="10"/>
        <v/>
      </c>
      <c r="H213" s="1" t="str">
        <f t="shared" si="11"/>
        <v>yes</v>
      </c>
    </row>
    <row r="214" spans="3:8" ht="50.1" customHeight="1" x14ac:dyDescent="0.25">
      <c r="C214" s="2"/>
      <c r="D214" s="1" t="s">
        <v>209</v>
      </c>
      <c r="E214" s="1">
        <v>-0.25</v>
      </c>
      <c r="F214" s="1" t="str">
        <f t="shared" si="9"/>
        <v/>
      </c>
      <c r="G214" s="1" t="str">
        <f t="shared" si="10"/>
        <v/>
      </c>
      <c r="H214" s="1" t="str">
        <f t="shared" si="11"/>
        <v>no</v>
      </c>
    </row>
    <row r="215" spans="3:8" ht="50.1" customHeight="1" x14ac:dyDescent="0.25">
      <c r="C215" s="2"/>
      <c r="D215" s="1" t="s">
        <v>210</v>
      </c>
      <c r="E215" s="1">
        <v>-0.28999999999999998</v>
      </c>
      <c r="F215" s="1" t="str">
        <f t="shared" si="9"/>
        <v/>
      </c>
      <c r="G215" s="1" t="str">
        <f t="shared" si="10"/>
        <v/>
      </c>
      <c r="H215" s="1" t="str">
        <f t="shared" si="11"/>
        <v>no</v>
      </c>
    </row>
    <row r="216" spans="3:8" ht="50.1" customHeight="1" x14ac:dyDescent="0.25">
      <c r="C216" s="2"/>
      <c r="D216" s="1" t="s">
        <v>211</v>
      </c>
      <c r="E216" s="1">
        <v>-0.41</v>
      </c>
      <c r="F216" s="1" t="str">
        <f t="shared" si="9"/>
        <v/>
      </c>
      <c r="G216" s="1" t="str">
        <f t="shared" si="10"/>
        <v/>
      </c>
      <c r="H216" s="1" t="str">
        <f t="shared" si="11"/>
        <v>no</v>
      </c>
    </row>
    <row r="217" spans="3:8" ht="50.1" customHeight="1" x14ac:dyDescent="0.25">
      <c r="C217" s="2"/>
      <c r="D217" s="1" t="s">
        <v>212</v>
      </c>
      <c r="E217" s="1">
        <v>-0.21</v>
      </c>
      <c r="F217" s="1" t="str">
        <f t="shared" si="9"/>
        <v/>
      </c>
      <c r="G217" s="1" t="str">
        <f t="shared" si="10"/>
        <v/>
      </c>
      <c r="H217" s="1" t="str">
        <f t="shared" si="11"/>
        <v>no</v>
      </c>
    </row>
    <row r="218" spans="3:8" ht="50.1" customHeight="1" x14ac:dyDescent="0.25">
      <c r="C218" s="2"/>
      <c r="D218" s="1" t="s">
        <v>213</v>
      </c>
      <c r="E218" s="1">
        <v>-0.21</v>
      </c>
      <c r="F218" s="1" t="str">
        <f t="shared" si="9"/>
        <v/>
      </c>
      <c r="G218" s="1" t="str">
        <f t="shared" si="10"/>
        <v/>
      </c>
      <c r="H218" s="1" t="str">
        <f t="shared" si="11"/>
        <v>no</v>
      </c>
    </row>
    <row r="219" spans="3:8" ht="50.1" customHeight="1" x14ac:dyDescent="0.25">
      <c r="C219" s="2"/>
      <c r="D219" s="1" t="s">
        <v>214</v>
      </c>
      <c r="E219" s="1">
        <v>-0.42</v>
      </c>
      <c r="F219" s="1" t="str">
        <f t="shared" si="9"/>
        <v/>
      </c>
      <c r="G219" s="1" t="str">
        <f t="shared" si="10"/>
        <v/>
      </c>
      <c r="H219" s="1" t="str">
        <f t="shared" si="11"/>
        <v>no</v>
      </c>
    </row>
    <row r="220" spans="3:8" ht="50.1" customHeight="1" x14ac:dyDescent="0.25">
      <c r="C220" s="2"/>
      <c r="D220" s="1" t="s">
        <v>215</v>
      </c>
      <c r="E220" s="1">
        <v>-0.27</v>
      </c>
      <c r="F220" s="1" t="str">
        <f t="shared" si="9"/>
        <v/>
      </c>
      <c r="G220" s="1" t="str">
        <f t="shared" si="10"/>
        <v/>
      </c>
      <c r="H220" s="1" t="str">
        <f t="shared" si="11"/>
        <v>no</v>
      </c>
    </row>
    <row r="221" spans="3:8" ht="50.1" customHeight="1" x14ac:dyDescent="0.25">
      <c r="C221" s="2"/>
      <c r="D221" s="1" t="s">
        <v>216</v>
      </c>
      <c r="E221" s="1">
        <v>-0.44</v>
      </c>
      <c r="F221" s="1" t="str">
        <f t="shared" si="9"/>
        <v/>
      </c>
      <c r="G221" s="1" t="str">
        <f t="shared" si="10"/>
        <v/>
      </c>
      <c r="H221" s="1" t="str">
        <f t="shared" si="11"/>
        <v>no</v>
      </c>
    </row>
    <row r="222" spans="3:8" ht="50.1" customHeight="1" x14ac:dyDescent="0.25">
      <c r="C222" s="2"/>
      <c r="D222" s="1" t="s">
        <v>217</v>
      </c>
      <c r="E222" s="1">
        <v>-0.56000000000000005</v>
      </c>
      <c r="F222" s="1" t="str">
        <f t="shared" si="9"/>
        <v/>
      </c>
      <c r="G222" s="1">
        <f t="shared" si="10"/>
        <v>17</v>
      </c>
      <c r="H222" s="1" t="str">
        <f t="shared" si="11"/>
        <v>yes</v>
      </c>
    </row>
    <row r="223" spans="3:8" ht="50.1" customHeight="1" x14ac:dyDescent="0.25">
      <c r="C223" s="2"/>
      <c r="D223" s="1" t="s">
        <v>218</v>
      </c>
      <c r="E223" s="1">
        <v>1.28</v>
      </c>
      <c r="F223" s="1" t="str">
        <f t="shared" si="9"/>
        <v/>
      </c>
      <c r="G223" s="1" t="str">
        <f t="shared" si="10"/>
        <v/>
      </c>
      <c r="H223" s="1" t="str">
        <f t="shared" si="11"/>
        <v>no</v>
      </c>
    </row>
    <row r="224" spans="3:8" ht="50.1" customHeight="1" x14ac:dyDescent="0.25">
      <c r="C224" s="2"/>
      <c r="D224" s="1" t="s">
        <v>219</v>
      </c>
      <c r="E224" s="1">
        <v>-0.17</v>
      </c>
      <c r="F224" s="1" t="str">
        <f t="shared" si="9"/>
        <v/>
      </c>
      <c r="G224" s="1" t="str">
        <f t="shared" si="10"/>
        <v/>
      </c>
      <c r="H224" s="1" t="str">
        <f t="shared" si="11"/>
        <v>no</v>
      </c>
    </row>
    <row r="225" spans="3:8" ht="50.1" customHeight="1" x14ac:dyDescent="0.25">
      <c r="C225" s="2"/>
      <c r="D225" s="1" t="s">
        <v>220</v>
      </c>
      <c r="E225" s="1">
        <v>-0.44</v>
      </c>
      <c r="F225" s="1">
        <f t="shared" si="9"/>
        <v>17</v>
      </c>
      <c r="G225" s="1" t="str">
        <f t="shared" si="10"/>
        <v/>
      </c>
      <c r="H225" s="1" t="str">
        <f t="shared" si="11"/>
        <v>yes</v>
      </c>
    </row>
    <row r="226" spans="3:8" ht="50.1" customHeight="1" x14ac:dyDescent="0.25">
      <c r="C226" s="2"/>
      <c r="D226" s="1" t="s">
        <v>221</v>
      </c>
      <c r="E226" s="1">
        <v>-0.41</v>
      </c>
      <c r="F226" s="1" t="str">
        <f t="shared" si="9"/>
        <v/>
      </c>
      <c r="G226" s="1" t="str">
        <f t="shared" si="10"/>
        <v/>
      </c>
      <c r="H226" s="1" t="str">
        <f t="shared" si="11"/>
        <v>no</v>
      </c>
    </row>
    <row r="227" spans="3:8" ht="50.1" customHeight="1" x14ac:dyDescent="0.25">
      <c r="C227" s="2"/>
      <c r="D227" s="1" t="s">
        <v>222</v>
      </c>
      <c r="E227" s="1">
        <v>-0.28000000000000003</v>
      </c>
      <c r="F227" s="1" t="str">
        <f t="shared" si="9"/>
        <v/>
      </c>
      <c r="G227" s="1" t="str">
        <f t="shared" si="10"/>
        <v/>
      </c>
      <c r="H227" s="1" t="str">
        <f t="shared" si="11"/>
        <v>no</v>
      </c>
    </row>
    <row r="228" spans="3:8" ht="50.1" customHeight="1" x14ac:dyDescent="0.25">
      <c r="C228" s="2"/>
      <c r="D228" s="1" t="s">
        <v>223</v>
      </c>
      <c r="E228" s="1">
        <v>-0.33</v>
      </c>
      <c r="F228" s="1" t="str">
        <f t="shared" si="9"/>
        <v/>
      </c>
      <c r="G228" s="1">
        <f t="shared" si="10"/>
        <v>17</v>
      </c>
      <c r="H228" s="1" t="str">
        <f t="shared" si="11"/>
        <v>yes</v>
      </c>
    </row>
    <row r="229" spans="3:8" ht="50.1" customHeight="1" x14ac:dyDescent="0.25">
      <c r="C229" s="2"/>
      <c r="D229" s="1" t="s">
        <v>224</v>
      </c>
      <c r="E229" s="1">
        <v>-1.27</v>
      </c>
      <c r="F229" s="1" t="str">
        <f t="shared" si="9"/>
        <v/>
      </c>
      <c r="G229" s="1" t="str">
        <f t="shared" si="10"/>
        <v/>
      </c>
      <c r="H229" s="1" t="str">
        <f t="shared" si="11"/>
        <v>no</v>
      </c>
    </row>
    <row r="230" spans="3:8" ht="50.1" customHeight="1" x14ac:dyDescent="0.25">
      <c r="C230" s="2"/>
      <c r="D230" s="1" t="s">
        <v>225</v>
      </c>
      <c r="E230" s="1">
        <v>-0.47</v>
      </c>
      <c r="F230" s="1" t="str">
        <f t="shared" si="9"/>
        <v/>
      </c>
      <c r="G230" s="1" t="str">
        <f t="shared" si="10"/>
        <v/>
      </c>
      <c r="H230" s="1" t="str">
        <f t="shared" si="11"/>
        <v>no</v>
      </c>
    </row>
    <row r="231" spans="3:8" ht="50.1" customHeight="1" x14ac:dyDescent="0.25">
      <c r="C231" s="2"/>
      <c r="D231" s="1" t="s">
        <v>226</v>
      </c>
      <c r="E231" s="1">
        <v>-0.01</v>
      </c>
      <c r="F231" s="1" t="str">
        <f t="shared" si="9"/>
        <v/>
      </c>
      <c r="G231" s="1" t="str">
        <f t="shared" si="10"/>
        <v/>
      </c>
      <c r="H231" s="1" t="str">
        <f t="shared" si="11"/>
        <v>no</v>
      </c>
    </row>
    <row r="232" spans="3:8" ht="50.1" customHeight="1" x14ac:dyDescent="0.25">
      <c r="C232" s="2"/>
      <c r="D232" s="1" t="s">
        <v>227</v>
      </c>
      <c r="E232" s="1">
        <v>-0.56999999999999995</v>
      </c>
      <c r="F232" s="1" t="str">
        <f t="shared" si="9"/>
        <v/>
      </c>
      <c r="G232" s="1" t="str">
        <f t="shared" si="10"/>
        <v/>
      </c>
      <c r="H232" s="1" t="str">
        <f t="shared" si="11"/>
        <v>no</v>
      </c>
    </row>
    <row r="233" spans="3:8" ht="50.1" customHeight="1" x14ac:dyDescent="0.25">
      <c r="C233" s="2"/>
      <c r="D233" s="1" t="s">
        <v>225</v>
      </c>
      <c r="E233" s="1">
        <v>-0.4</v>
      </c>
      <c r="F233" s="1" t="str">
        <f t="shared" si="9"/>
        <v/>
      </c>
      <c r="G233" s="1" t="str">
        <f t="shared" si="10"/>
        <v/>
      </c>
      <c r="H233" s="1" t="str">
        <f t="shared" si="11"/>
        <v>no</v>
      </c>
    </row>
    <row r="234" spans="3:8" ht="50.1" customHeight="1" x14ac:dyDescent="0.25">
      <c r="C234" s="2"/>
      <c r="D234" s="1" t="s">
        <v>228</v>
      </c>
      <c r="E234" s="1">
        <v>-0.41</v>
      </c>
      <c r="F234" s="1" t="str">
        <f t="shared" si="9"/>
        <v/>
      </c>
      <c r="G234" s="1" t="str">
        <f t="shared" si="10"/>
        <v/>
      </c>
      <c r="H234" s="1" t="str">
        <f t="shared" si="11"/>
        <v>no</v>
      </c>
    </row>
    <row r="235" spans="3:8" ht="50.1" customHeight="1" x14ac:dyDescent="0.25">
      <c r="C235" s="2"/>
      <c r="D235" s="1" t="s">
        <v>229</v>
      </c>
      <c r="E235" s="1">
        <v>-0.59</v>
      </c>
      <c r="F235" s="1" t="str">
        <f t="shared" si="9"/>
        <v/>
      </c>
      <c r="G235" s="1" t="str">
        <f t="shared" si="10"/>
        <v/>
      </c>
      <c r="H235" s="1" t="str">
        <f t="shared" si="11"/>
        <v>no</v>
      </c>
    </row>
    <row r="236" spans="3:8" ht="50.1" customHeight="1" x14ac:dyDescent="0.25">
      <c r="C236" s="2"/>
      <c r="D236" s="1" t="s">
        <v>230</v>
      </c>
      <c r="E236" s="1">
        <v>-0.41</v>
      </c>
      <c r="F236" s="1">
        <f t="shared" si="9"/>
        <v>17</v>
      </c>
      <c r="G236" s="1" t="str">
        <f t="shared" si="10"/>
        <v/>
      </c>
      <c r="H236" s="1" t="str">
        <f t="shared" si="11"/>
        <v>yes</v>
      </c>
    </row>
    <row r="237" spans="3:8" ht="50.1" customHeight="1" x14ac:dyDescent="0.25">
      <c r="C237" s="2"/>
      <c r="D237" s="1" t="s">
        <v>231</v>
      </c>
      <c r="E237" s="1">
        <v>-0.56999999999999995</v>
      </c>
      <c r="F237" s="1" t="str">
        <f t="shared" si="9"/>
        <v/>
      </c>
      <c r="G237" s="1" t="str">
        <f t="shared" si="10"/>
        <v/>
      </c>
      <c r="H237" s="1" t="str">
        <f t="shared" si="11"/>
        <v>no</v>
      </c>
    </row>
    <row r="238" spans="3:8" ht="50.1" customHeight="1" x14ac:dyDescent="0.25">
      <c r="C238" s="2"/>
      <c r="D238" s="1" t="s">
        <v>232</v>
      </c>
      <c r="E238" s="1">
        <v>-0.64</v>
      </c>
      <c r="F238" s="1">
        <f t="shared" si="9"/>
        <v>17</v>
      </c>
      <c r="G238" s="1" t="str">
        <f t="shared" si="10"/>
        <v/>
      </c>
      <c r="H238" s="1" t="str">
        <f t="shared" si="11"/>
        <v>yes</v>
      </c>
    </row>
    <row r="239" spans="3:8" ht="50.1" customHeight="1" x14ac:dyDescent="0.25">
      <c r="C239" s="2"/>
      <c r="D239" s="1" t="s">
        <v>233</v>
      </c>
      <c r="E239" s="1">
        <v>-0.36</v>
      </c>
      <c r="F239" s="1" t="str">
        <f t="shared" si="9"/>
        <v/>
      </c>
      <c r="G239" s="1" t="str">
        <f t="shared" si="10"/>
        <v/>
      </c>
      <c r="H239" s="1" t="str">
        <f t="shared" si="11"/>
        <v>no</v>
      </c>
    </row>
    <row r="240" spans="3:8" ht="50.1" customHeight="1" x14ac:dyDescent="0.25">
      <c r="C240" s="2"/>
      <c r="D240" s="1" t="s">
        <v>234</v>
      </c>
      <c r="E240" s="1">
        <v>-0.55000000000000004</v>
      </c>
      <c r="F240" s="1" t="str">
        <f t="shared" si="9"/>
        <v/>
      </c>
      <c r="G240" s="1">
        <f t="shared" si="10"/>
        <v>17</v>
      </c>
      <c r="H240" s="1" t="str">
        <f t="shared" si="11"/>
        <v>yes</v>
      </c>
    </row>
    <row r="241" spans="3:8" ht="50.1" customHeight="1" x14ac:dyDescent="0.25">
      <c r="C241" s="2"/>
      <c r="D241" s="1" t="s">
        <v>235</v>
      </c>
      <c r="E241" s="1">
        <v>-0.41</v>
      </c>
      <c r="F241" s="1" t="str">
        <f t="shared" si="9"/>
        <v/>
      </c>
      <c r="G241" s="1" t="str">
        <f t="shared" si="10"/>
        <v/>
      </c>
      <c r="H241" s="1" t="str">
        <f t="shared" si="11"/>
        <v>no</v>
      </c>
    </row>
    <row r="242" spans="3:8" ht="50.1" customHeight="1" x14ac:dyDescent="0.25">
      <c r="C242" s="2"/>
      <c r="D242" s="1" t="s">
        <v>236</v>
      </c>
      <c r="E242" s="1">
        <v>-0.41</v>
      </c>
      <c r="F242" s="1">
        <f t="shared" si="9"/>
        <v>17</v>
      </c>
      <c r="G242" s="1" t="str">
        <f t="shared" si="10"/>
        <v/>
      </c>
      <c r="H242" s="1" t="str">
        <f t="shared" si="11"/>
        <v>yes</v>
      </c>
    </row>
    <row r="243" spans="3:8" ht="50.1" customHeight="1" x14ac:dyDescent="0.25">
      <c r="C243" s="2"/>
      <c r="D243" s="1" t="s">
        <v>237</v>
      </c>
      <c r="E243" s="1">
        <v>-0.51</v>
      </c>
      <c r="F243" s="1" t="str">
        <f t="shared" si="9"/>
        <v/>
      </c>
      <c r="G243" s="1" t="str">
        <f t="shared" si="10"/>
        <v/>
      </c>
      <c r="H243" s="1" t="str">
        <f t="shared" si="11"/>
        <v>no</v>
      </c>
    </row>
    <row r="244" spans="3:8" ht="50.1" customHeight="1" x14ac:dyDescent="0.25">
      <c r="C244" s="2"/>
      <c r="D244" s="1" t="s">
        <v>238</v>
      </c>
      <c r="E244" s="1">
        <v>-0.57999999999999996</v>
      </c>
      <c r="F244" s="1" t="str">
        <f t="shared" si="9"/>
        <v/>
      </c>
      <c r="G244" s="1" t="str">
        <f t="shared" si="10"/>
        <v/>
      </c>
      <c r="H244" s="1" t="str">
        <f t="shared" si="11"/>
        <v>no</v>
      </c>
    </row>
    <row r="245" spans="3:8" ht="50.1" customHeight="1" x14ac:dyDescent="0.25">
      <c r="C245" s="2"/>
      <c r="D245" s="1" t="s">
        <v>239</v>
      </c>
      <c r="E245" s="1">
        <v>-0.41</v>
      </c>
      <c r="F245" s="1" t="str">
        <f t="shared" si="9"/>
        <v/>
      </c>
      <c r="G245" s="1" t="str">
        <f t="shared" si="10"/>
        <v/>
      </c>
      <c r="H245" s="1" t="str">
        <f t="shared" si="11"/>
        <v>no</v>
      </c>
    </row>
    <row r="246" spans="3:8" ht="50.1" customHeight="1" x14ac:dyDescent="0.25">
      <c r="C246" s="2"/>
      <c r="D246" s="1" t="s">
        <v>240</v>
      </c>
      <c r="E246" s="1">
        <v>-0.41</v>
      </c>
      <c r="F246" s="1" t="str">
        <f t="shared" si="9"/>
        <v/>
      </c>
      <c r="G246" s="1" t="str">
        <f t="shared" si="10"/>
        <v/>
      </c>
      <c r="H246" s="1" t="str">
        <f t="shared" si="11"/>
        <v>no</v>
      </c>
    </row>
    <row r="247" spans="3:8" ht="50.1" customHeight="1" x14ac:dyDescent="0.25">
      <c r="C247" s="2"/>
      <c r="D247" s="1" t="s">
        <v>241</v>
      </c>
      <c r="E247" s="1">
        <v>-1.1000000000000001</v>
      </c>
      <c r="F247" s="1" t="str">
        <f t="shared" si="9"/>
        <v/>
      </c>
      <c r="G247" s="1" t="str">
        <f t="shared" si="10"/>
        <v/>
      </c>
      <c r="H247" s="1" t="str">
        <f t="shared" si="11"/>
        <v>no</v>
      </c>
    </row>
    <row r="248" spans="3:8" ht="50.1" customHeight="1" x14ac:dyDescent="0.25">
      <c r="C248" s="2"/>
      <c r="D248" s="1" t="s">
        <v>242</v>
      </c>
      <c r="E248" s="1">
        <v>-0.56999999999999995</v>
      </c>
      <c r="F248" s="1" t="str">
        <f t="shared" si="9"/>
        <v/>
      </c>
      <c r="G248" s="1" t="str">
        <f t="shared" si="10"/>
        <v/>
      </c>
      <c r="H248" s="1" t="str">
        <f t="shared" si="11"/>
        <v>no</v>
      </c>
    </row>
    <row r="249" spans="3:8" ht="50.1" customHeight="1" x14ac:dyDescent="0.25">
      <c r="C249" s="2"/>
      <c r="D249" s="1" t="s">
        <v>243</v>
      </c>
      <c r="E249" s="1">
        <v>-0.41</v>
      </c>
      <c r="F249" s="1" t="str">
        <f t="shared" si="9"/>
        <v/>
      </c>
      <c r="G249" s="1" t="str">
        <f t="shared" si="10"/>
        <v/>
      </c>
      <c r="H249" s="1" t="str">
        <f t="shared" si="11"/>
        <v>no</v>
      </c>
    </row>
    <row r="250" spans="3:8" ht="50.1" customHeight="1" x14ac:dyDescent="0.25">
      <c r="C250" s="2"/>
      <c r="D250" s="1" t="s">
        <v>244</v>
      </c>
      <c r="E250" s="1">
        <v>-0.41</v>
      </c>
      <c r="F250" s="1" t="str">
        <f t="shared" si="9"/>
        <v/>
      </c>
      <c r="G250" s="1" t="str">
        <f t="shared" si="10"/>
        <v/>
      </c>
      <c r="H250" s="1" t="str">
        <f t="shared" si="11"/>
        <v>no</v>
      </c>
    </row>
    <row r="251" spans="3:8" ht="50.1" customHeight="1" x14ac:dyDescent="0.25">
      <c r="C251" s="2"/>
      <c r="D251" s="1" t="s">
        <v>245</v>
      </c>
      <c r="E251" s="1">
        <v>-0.41</v>
      </c>
      <c r="F251" s="1" t="str">
        <f t="shared" si="9"/>
        <v/>
      </c>
      <c r="G251" s="1" t="str">
        <f t="shared" si="10"/>
        <v/>
      </c>
      <c r="H251" s="1" t="str">
        <f t="shared" si="11"/>
        <v>no</v>
      </c>
    </row>
    <row r="252" spans="3:8" ht="50.1" customHeight="1" x14ac:dyDescent="0.25">
      <c r="C252" s="2"/>
      <c r="D252" s="1" t="s">
        <v>246</v>
      </c>
      <c r="E252" s="1">
        <v>-0.41</v>
      </c>
      <c r="F252" s="1" t="str">
        <f t="shared" si="9"/>
        <v/>
      </c>
      <c r="G252" s="1">
        <f t="shared" si="10"/>
        <v>17</v>
      </c>
      <c r="H252" s="1" t="str">
        <f t="shared" si="11"/>
        <v>yes</v>
      </c>
    </row>
    <row r="253" spans="3:8" ht="50.1" customHeight="1" x14ac:dyDescent="0.25">
      <c r="C253" s="2"/>
      <c r="D253" s="1" t="s">
        <v>247</v>
      </c>
      <c r="E253" s="1">
        <v>0.03</v>
      </c>
      <c r="F253" s="1" t="str">
        <f t="shared" si="9"/>
        <v/>
      </c>
      <c r="G253" s="1">
        <f t="shared" si="10"/>
        <v>17</v>
      </c>
      <c r="H253" s="1" t="str">
        <f t="shared" si="11"/>
        <v>yes</v>
      </c>
    </row>
    <row r="254" spans="3:8" ht="50.1" customHeight="1" x14ac:dyDescent="0.25">
      <c r="C254" s="2"/>
      <c r="D254" s="1" t="s">
        <v>248</v>
      </c>
      <c r="E254" s="1">
        <v>-0.57999999999999996</v>
      </c>
      <c r="F254" s="1" t="str">
        <f t="shared" si="9"/>
        <v/>
      </c>
      <c r="G254" s="1" t="str">
        <f t="shared" si="10"/>
        <v/>
      </c>
      <c r="H254" s="1" t="str">
        <f t="shared" si="11"/>
        <v>no</v>
      </c>
    </row>
    <row r="255" spans="3:8" ht="50.1" customHeight="1" x14ac:dyDescent="0.25">
      <c r="C255" s="2"/>
      <c r="D255" s="1" t="s">
        <v>249</v>
      </c>
      <c r="E255" s="1">
        <v>-0.41</v>
      </c>
      <c r="F255" s="1" t="str">
        <f t="shared" si="9"/>
        <v/>
      </c>
      <c r="G255" s="1">
        <f t="shared" si="10"/>
        <v>17</v>
      </c>
      <c r="H255" s="1" t="str">
        <f t="shared" si="11"/>
        <v>yes</v>
      </c>
    </row>
    <row r="256" spans="3:8" ht="50.1" customHeight="1" x14ac:dyDescent="0.25">
      <c r="C256" s="2"/>
      <c r="D256" s="1" t="s">
        <v>250</v>
      </c>
      <c r="E256" s="1">
        <v>-0.41</v>
      </c>
      <c r="F256" s="1" t="str">
        <f t="shared" si="9"/>
        <v/>
      </c>
      <c r="G256" s="1" t="str">
        <f t="shared" si="10"/>
        <v/>
      </c>
      <c r="H256" s="1" t="str">
        <f t="shared" si="11"/>
        <v>no</v>
      </c>
    </row>
    <row r="257" spans="3:8" ht="50.1" customHeight="1" x14ac:dyDescent="0.25">
      <c r="C257" s="2"/>
      <c r="D257" s="1" t="s">
        <v>251</v>
      </c>
      <c r="E257" s="1">
        <v>-0.41</v>
      </c>
      <c r="F257" s="1" t="str">
        <f t="shared" si="9"/>
        <v/>
      </c>
      <c r="G257" s="1" t="str">
        <f t="shared" si="10"/>
        <v/>
      </c>
      <c r="H257" s="1" t="str">
        <f t="shared" si="11"/>
        <v>no</v>
      </c>
    </row>
    <row r="258" spans="3:8" ht="50.1" customHeight="1" x14ac:dyDescent="0.25">
      <c r="C258" s="2"/>
      <c r="D258" s="1" t="s">
        <v>252</v>
      </c>
      <c r="E258" s="1">
        <v>-0.75</v>
      </c>
      <c r="F258" s="1" t="str">
        <f t="shared" si="9"/>
        <v/>
      </c>
      <c r="G258" s="1" t="str">
        <f t="shared" si="10"/>
        <v/>
      </c>
      <c r="H258" s="1" t="str">
        <f t="shared" si="11"/>
        <v>no</v>
      </c>
    </row>
    <row r="259" spans="3:8" ht="50.1" customHeight="1" x14ac:dyDescent="0.25">
      <c r="C259" s="2"/>
      <c r="D259" s="1" t="s">
        <v>253</v>
      </c>
      <c r="E259" s="1">
        <v>-1.54</v>
      </c>
      <c r="F259" s="1">
        <f t="shared" si="9"/>
        <v>17</v>
      </c>
      <c r="G259" s="1" t="str">
        <f t="shared" si="10"/>
        <v/>
      </c>
      <c r="H259" s="1" t="str">
        <f t="shared" si="11"/>
        <v>yes</v>
      </c>
    </row>
    <row r="260" spans="3:8" ht="50.1" customHeight="1" x14ac:dyDescent="0.25">
      <c r="C260" s="2"/>
      <c r="D260" s="1" t="s">
        <v>254</v>
      </c>
      <c r="E260" s="1">
        <v>-0.41</v>
      </c>
      <c r="F260" s="1">
        <f t="shared" si="9"/>
        <v>17</v>
      </c>
      <c r="G260" s="1" t="str">
        <f t="shared" si="10"/>
        <v/>
      </c>
      <c r="H260" s="1" t="str">
        <f t="shared" si="11"/>
        <v>yes</v>
      </c>
    </row>
    <row r="261" spans="3:8" ht="50.1" customHeight="1" x14ac:dyDescent="0.25">
      <c r="C261" s="2"/>
      <c r="D261" s="1" t="s">
        <v>255</v>
      </c>
      <c r="E261" s="1">
        <v>-0.57999999999999996</v>
      </c>
      <c r="F261" s="1" t="str">
        <f t="shared" si="9"/>
        <v/>
      </c>
      <c r="G261" s="1" t="str">
        <f t="shared" si="10"/>
        <v/>
      </c>
      <c r="H261" s="1" t="str">
        <f t="shared" si="11"/>
        <v>no</v>
      </c>
    </row>
    <row r="262" spans="3:8" ht="50.1" customHeight="1" x14ac:dyDescent="0.25">
      <c r="C262" s="2"/>
      <c r="D262" s="1" t="s">
        <v>256</v>
      </c>
      <c r="E262" s="1">
        <v>-0.54</v>
      </c>
      <c r="F262" s="1" t="str">
        <f t="shared" si="9"/>
        <v/>
      </c>
      <c r="G262" s="1" t="str">
        <f t="shared" si="10"/>
        <v/>
      </c>
      <c r="H262" s="1" t="str">
        <f t="shared" si="11"/>
        <v>no</v>
      </c>
    </row>
    <row r="263" spans="3:8" ht="50.1" customHeight="1" x14ac:dyDescent="0.25">
      <c r="C263" s="2"/>
      <c r="D263" s="1" t="s">
        <v>257</v>
      </c>
      <c r="E263" s="1">
        <v>-0.91</v>
      </c>
      <c r="F263" s="1" t="str">
        <f t="shared" ref="F263:F326" si="12">IFERROR(FIND("left tackle",D263,1),"")</f>
        <v/>
      </c>
      <c r="G263" s="1" t="str">
        <f t="shared" ref="G263:G326" si="13">IFERROR(FIND("right tackle",D263,1),"")</f>
        <v/>
      </c>
      <c r="H263" s="1" t="str">
        <f t="shared" ref="H263:H326" si="14">IF(LEN(F263)+LEN(G263)&gt;0,"yes","no")</f>
        <v>no</v>
      </c>
    </row>
    <row r="264" spans="3:8" ht="50.1" customHeight="1" x14ac:dyDescent="0.25">
      <c r="C264" s="2"/>
      <c r="D264" s="1" t="s">
        <v>258</v>
      </c>
      <c r="E264" s="1">
        <v>-1.62</v>
      </c>
      <c r="F264" s="1" t="str">
        <f t="shared" si="12"/>
        <v/>
      </c>
      <c r="G264" s="1" t="str">
        <f t="shared" si="13"/>
        <v/>
      </c>
      <c r="H264" s="1" t="str">
        <f t="shared" si="14"/>
        <v>no</v>
      </c>
    </row>
    <row r="265" spans="3:8" ht="50.1" customHeight="1" x14ac:dyDescent="0.25">
      <c r="C265" s="2"/>
      <c r="D265" s="1" t="s">
        <v>259</v>
      </c>
      <c r="E265" s="1">
        <v>-0.67</v>
      </c>
      <c r="F265" s="1" t="str">
        <f t="shared" si="12"/>
        <v/>
      </c>
      <c r="G265" s="1" t="str">
        <f t="shared" si="13"/>
        <v/>
      </c>
      <c r="H265" s="1" t="str">
        <f t="shared" si="14"/>
        <v>no</v>
      </c>
    </row>
    <row r="266" spans="3:8" ht="50.1" customHeight="1" x14ac:dyDescent="0.25">
      <c r="C266" s="2"/>
      <c r="D266" s="1" t="s">
        <v>260</v>
      </c>
      <c r="E266" s="1">
        <v>-0.55000000000000004</v>
      </c>
      <c r="F266" s="1" t="str">
        <f t="shared" si="12"/>
        <v/>
      </c>
      <c r="G266" s="1" t="str">
        <f t="shared" si="13"/>
        <v/>
      </c>
      <c r="H266" s="1" t="str">
        <f t="shared" si="14"/>
        <v>no</v>
      </c>
    </row>
    <row r="267" spans="3:8" ht="50.1" customHeight="1" x14ac:dyDescent="0.25">
      <c r="C267" s="2"/>
      <c r="D267" s="1" t="s">
        <v>261</v>
      </c>
      <c r="E267" s="1">
        <v>-0.4</v>
      </c>
      <c r="F267" s="1" t="str">
        <f t="shared" si="12"/>
        <v/>
      </c>
      <c r="G267" s="1" t="str">
        <f t="shared" si="13"/>
        <v/>
      </c>
      <c r="H267" s="1" t="str">
        <f t="shared" si="14"/>
        <v>no</v>
      </c>
    </row>
    <row r="268" spans="3:8" ht="50.1" customHeight="1" x14ac:dyDescent="0.25">
      <c r="C268" s="2"/>
      <c r="D268" s="1" t="s">
        <v>262</v>
      </c>
      <c r="E268" s="1">
        <v>-0.64</v>
      </c>
      <c r="F268" s="1">
        <f t="shared" si="12"/>
        <v>17</v>
      </c>
      <c r="G268" s="1" t="str">
        <f t="shared" si="13"/>
        <v/>
      </c>
      <c r="H268" s="1" t="str">
        <f t="shared" si="14"/>
        <v>yes</v>
      </c>
    </row>
    <row r="269" spans="3:8" ht="50.1" customHeight="1" x14ac:dyDescent="0.25">
      <c r="C269" s="2"/>
      <c r="D269" s="1" t="s">
        <v>263</v>
      </c>
      <c r="E269" s="1">
        <v>-0.4</v>
      </c>
      <c r="F269" s="1" t="str">
        <f t="shared" si="12"/>
        <v/>
      </c>
      <c r="G269" s="1" t="str">
        <f t="shared" si="13"/>
        <v/>
      </c>
      <c r="H269" s="1" t="str">
        <f t="shared" si="14"/>
        <v>no</v>
      </c>
    </row>
    <row r="270" spans="3:8" ht="50.1" customHeight="1" x14ac:dyDescent="0.25">
      <c r="C270" s="2"/>
      <c r="D270" s="1" t="s">
        <v>264</v>
      </c>
      <c r="E270" s="1">
        <v>-0.85</v>
      </c>
      <c r="F270" s="1" t="str">
        <f t="shared" si="12"/>
        <v/>
      </c>
      <c r="G270" s="1" t="str">
        <f t="shared" si="13"/>
        <v/>
      </c>
      <c r="H270" s="1" t="str">
        <f t="shared" si="14"/>
        <v>no</v>
      </c>
    </row>
    <row r="271" spans="3:8" ht="50.1" customHeight="1" x14ac:dyDescent="0.25">
      <c r="C271" s="2"/>
      <c r="D271" s="1" t="s">
        <v>265</v>
      </c>
      <c r="E271" s="1">
        <v>-0.54</v>
      </c>
      <c r="F271" s="1" t="str">
        <f t="shared" si="12"/>
        <v/>
      </c>
      <c r="G271" s="1" t="str">
        <f t="shared" si="13"/>
        <v/>
      </c>
      <c r="H271" s="1" t="str">
        <f t="shared" si="14"/>
        <v>no</v>
      </c>
    </row>
    <row r="272" spans="3:8" ht="50.1" customHeight="1" x14ac:dyDescent="0.25">
      <c r="C272" s="2"/>
      <c r="D272" s="1" t="s">
        <v>266</v>
      </c>
      <c r="E272" s="1">
        <v>-0.54</v>
      </c>
      <c r="F272" s="1" t="str">
        <f t="shared" si="12"/>
        <v/>
      </c>
      <c r="G272" s="1" t="str">
        <f t="shared" si="13"/>
        <v/>
      </c>
      <c r="H272" s="1" t="str">
        <f t="shared" si="14"/>
        <v>no</v>
      </c>
    </row>
    <row r="273" spans="3:8" ht="50.1" customHeight="1" x14ac:dyDescent="0.25">
      <c r="C273" s="2"/>
      <c r="D273" s="1" t="s">
        <v>267</v>
      </c>
      <c r="E273" s="1">
        <v>-0.54</v>
      </c>
      <c r="F273" s="1" t="str">
        <f t="shared" si="12"/>
        <v/>
      </c>
      <c r="G273" s="1" t="str">
        <f t="shared" si="13"/>
        <v/>
      </c>
      <c r="H273" s="1" t="str">
        <f t="shared" si="14"/>
        <v>no</v>
      </c>
    </row>
    <row r="274" spans="3:8" ht="50.1" customHeight="1" x14ac:dyDescent="0.25">
      <c r="C274" s="2"/>
      <c r="D274" s="1" t="s">
        <v>268</v>
      </c>
      <c r="E274" s="1">
        <v>-0.55000000000000004</v>
      </c>
      <c r="F274" s="1" t="str">
        <f t="shared" si="12"/>
        <v/>
      </c>
      <c r="G274" s="1" t="str">
        <f t="shared" si="13"/>
        <v/>
      </c>
      <c r="H274" s="1" t="str">
        <f t="shared" si="14"/>
        <v>no</v>
      </c>
    </row>
    <row r="275" spans="3:8" ht="50.1" customHeight="1" x14ac:dyDescent="0.25">
      <c r="C275" s="2"/>
      <c r="D275" s="1" t="s">
        <v>269</v>
      </c>
      <c r="E275" s="1">
        <v>-0.71</v>
      </c>
      <c r="F275" s="1">
        <f t="shared" si="12"/>
        <v>17</v>
      </c>
      <c r="G275" s="1" t="str">
        <f t="shared" si="13"/>
        <v/>
      </c>
      <c r="H275" s="1" t="str">
        <f t="shared" si="14"/>
        <v>yes</v>
      </c>
    </row>
    <row r="276" spans="3:8" ht="50.1" customHeight="1" x14ac:dyDescent="0.25">
      <c r="C276" s="2"/>
      <c r="D276" s="1" t="s">
        <v>270</v>
      </c>
      <c r="E276" s="1">
        <v>-0.54</v>
      </c>
      <c r="F276" s="1" t="str">
        <f t="shared" si="12"/>
        <v/>
      </c>
      <c r="G276" s="1" t="str">
        <f t="shared" si="13"/>
        <v/>
      </c>
      <c r="H276" s="1" t="str">
        <f t="shared" si="14"/>
        <v>no</v>
      </c>
    </row>
    <row r="277" spans="3:8" ht="50.1" customHeight="1" x14ac:dyDescent="0.25">
      <c r="C277" s="2"/>
      <c r="D277" s="1" t="s">
        <v>271</v>
      </c>
      <c r="E277" s="1">
        <v>-1.02</v>
      </c>
      <c r="F277" s="1" t="str">
        <f t="shared" si="12"/>
        <v/>
      </c>
      <c r="G277" s="1" t="str">
        <f t="shared" si="13"/>
        <v/>
      </c>
      <c r="H277" s="1" t="str">
        <f t="shared" si="14"/>
        <v>no</v>
      </c>
    </row>
    <row r="278" spans="3:8" ht="50.1" customHeight="1" x14ac:dyDescent="0.25">
      <c r="C278" s="2"/>
      <c r="D278" s="1" t="s">
        <v>272</v>
      </c>
      <c r="E278" s="1">
        <v>-0.54</v>
      </c>
      <c r="F278" s="1">
        <f t="shared" si="12"/>
        <v>17</v>
      </c>
      <c r="G278" s="1" t="str">
        <f t="shared" si="13"/>
        <v/>
      </c>
      <c r="H278" s="1" t="str">
        <f t="shared" si="14"/>
        <v>yes</v>
      </c>
    </row>
    <row r="279" spans="3:8" ht="50.1" customHeight="1" x14ac:dyDescent="0.25">
      <c r="C279" s="2"/>
      <c r="D279" s="1" t="s">
        <v>273</v>
      </c>
      <c r="E279" s="1">
        <v>-0.54</v>
      </c>
      <c r="F279" s="1">
        <f t="shared" si="12"/>
        <v>17</v>
      </c>
      <c r="G279" s="1" t="str">
        <f t="shared" si="13"/>
        <v/>
      </c>
      <c r="H279" s="1" t="str">
        <f t="shared" si="14"/>
        <v>yes</v>
      </c>
    </row>
    <row r="280" spans="3:8" ht="50.1" customHeight="1" x14ac:dyDescent="0.25">
      <c r="C280" s="2"/>
      <c r="D280" s="1" t="s">
        <v>274</v>
      </c>
      <c r="E280" s="1">
        <v>-0.54</v>
      </c>
      <c r="F280" s="1" t="str">
        <f t="shared" si="12"/>
        <v/>
      </c>
      <c r="G280" s="1" t="str">
        <f t="shared" si="13"/>
        <v/>
      </c>
      <c r="H280" s="1" t="str">
        <f t="shared" si="14"/>
        <v>no</v>
      </c>
    </row>
    <row r="281" spans="3:8" ht="50.1" customHeight="1" x14ac:dyDescent="0.25">
      <c r="C281" s="2"/>
      <c r="D281" s="1" t="s">
        <v>275</v>
      </c>
      <c r="E281" s="1">
        <v>-0.56000000000000005</v>
      </c>
      <c r="F281" s="1" t="str">
        <f t="shared" si="12"/>
        <v/>
      </c>
      <c r="G281" s="1" t="str">
        <f t="shared" si="13"/>
        <v/>
      </c>
      <c r="H281" s="1" t="str">
        <f t="shared" si="14"/>
        <v>no</v>
      </c>
    </row>
    <row r="282" spans="3:8" ht="50.1" customHeight="1" x14ac:dyDescent="0.25">
      <c r="C282" s="2"/>
      <c r="D282" s="1" t="s">
        <v>276</v>
      </c>
      <c r="E282" s="1">
        <v>-0.55000000000000004</v>
      </c>
      <c r="F282" s="1" t="str">
        <f t="shared" si="12"/>
        <v/>
      </c>
      <c r="G282" s="1" t="str">
        <f t="shared" si="13"/>
        <v/>
      </c>
      <c r="H282" s="1" t="str">
        <f t="shared" si="14"/>
        <v>no</v>
      </c>
    </row>
    <row r="283" spans="3:8" ht="50.1" customHeight="1" x14ac:dyDescent="0.25">
      <c r="C283" s="2"/>
      <c r="D283" s="1" t="s">
        <v>277</v>
      </c>
      <c r="E283" s="1">
        <v>-0.53</v>
      </c>
      <c r="F283" s="1">
        <f t="shared" si="12"/>
        <v>17</v>
      </c>
      <c r="G283" s="1" t="str">
        <f t="shared" si="13"/>
        <v/>
      </c>
      <c r="H283" s="1" t="str">
        <f t="shared" si="14"/>
        <v>yes</v>
      </c>
    </row>
    <row r="284" spans="3:8" ht="50.1" customHeight="1" x14ac:dyDescent="0.25">
      <c r="C284" s="2"/>
      <c r="D284" s="1" t="s">
        <v>278</v>
      </c>
      <c r="E284" s="1">
        <v>-0.52</v>
      </c>
      <c r="F284" s="1" t="str">
        <f t="shared" si="12"/>
        <v/>
      </c>
      <c r="G284" s="1">
        <f t="shared" si="13"/>
        <v>17</v>
      </c>
      <c r="H284" s="1" t="str">
        <f t="shared" si="14"/>
        <v>yes</v>
      </c>
    </row>
    <row r="285" spans="3:8" ht="50.1" customHeight="1" x14ac:dyDescent="0.25">
      <c r="C285" s="2"/>
      <c r="D285" s="1" t="s">
        <v>279</v>
      </c>
      <c r="E285" s="1">
        <v>-0.68</v>
      </c>
      <c r="F285" s="1" t="str">
        <f t="shared" si="12"/>
        <v/>
      </c>
      <c r="G285" s="1">
        <f t="shared" si="13"/>
        <v>17</v>
      </c>
      <c r="H285" s="1" t="str">
        <f t="shared" si="14"/>
        <v>yes</v>
      </c>
    </row>
    <row r="286" spans="3:8" ht="50.1" customHeight="1" x14ac:dyDescent="0.25">
      <c r="C286" s="2"/>
      <c r="D286" s="1" t="s">
        <v>280</v>
      </c>
      <c r="E286" s="1">
        <v>-0.68</v>
      </c>
      <c r="F286" s="1" t="str">
        <f t="shared" si="12"/>
        <v/>
      </c>
      <c r="G286" s="1" t="str">
        <f t="shared" si="13"/>
        <v/>
      </c>
      <c r="H286" s="1" t="str">
        <f t="shared" si="14"/>
        <v>no</v>
      </c>
    </row>
    <row r="287" spans="3:8" ht="50.1" customHeight="1" x14ac:dyDescent="0.25">
      <c r="C287" s="2"/>
      <c r="D287" s="1" t="s">
        <v>281</v>
      </c>
      <c r="E287" s="1">
        <v>-0.84</v>
      </c>
      <c r="F287" s="1" t="str">
        <f t="shared" si="12"/>
        <v/>
      </c>
      <c r="G287" s="1" t="str">
        <f t="shared" si="13"/>
        <v/>
      </c>
      <c r="H287" s="1" t="str">
        <f t="shared" si="14"/>
        <v>no</v>
      </c>
    </row>
    <row r="288" spans="3:8" ht="50.1" customHeight="1" x14ac:dyDescent="0.25">
      <c r="C288" s="2"/>
      <c r="D288" s="1" t="s">
        <v>282</v>
      </c>
      <c r="E288" s="1">
        <v>-0.47</v>
      </c>
      <c r="F288" s="1">
        <f t="shared" si="12"/>
        <v>17</v>
      </c>
      <c r="G288" s="1" t="str">
        <f t="shared" si="13"/>
        <v/>
      </c>
      <c r="H288" s="1" t="str">
        <f t="shared" si="14"/>
        <v>yes</v>
      </c>
    </row>
    <row r="289" spans="3:8" ht="50.1" customHeight="1" x14ac:dyDescent="0.25">
      <c r="C289" s="2"/>
      <c r="D289" s="1" t="s">
        <v>283</v>
      </c>
      <c r="E289" s="1">
        <v>-0.68</v>
      </c>
      <c r="F289" s="1" t="str">
        <f t="shared" si="12"/>
        <v/>
      </c>
      <c r="G289" s="1">
        <f t="shared" si="13"/>
        <v>17</v>
      </c>
      <c r="H289" s="1" t="str">
        <f t="shared" si="14"/>
        <v>yes</v>
      </c>
    </row>
    <row r="290" spans="3:8" ht="50.1" customHeight="1" x14ac:dyDescent="0.25">
      <c r="C290" s="2"/>
      <c r="D290" s="1" t="s">
        <v>284</v>
      </c>
      <c r="E290" s="1">
        <v>-1.17</v>
      </c>
      <c r="F290" s="1" t="str">
        <f t="shared" si="12"/>
        <v/>
      </c>
      <c r="G290" s="1" t="str">
        <f t="shared" si="13"/>
        <v/>
      </c>
      <c r="H290" s="1" t="str">
        <f t="shared" si="14"/>
        <v>no</v>
      </c>
    </row>
    <row r="291" spans="3:8" ht="50.1" customHeight="1" x14ac:dyDescent="0.25">
      <c r="C291" s="2"/>
      <c r="D291" s="1" t="s">
        <v>285</v>
      </c>
      <c r="E291" s="1">
        <v>-0.82</v>
      </c>
      <c r="F291" s="1" t="str">
        <f t="shared" si="12"/>
        <v/>
      </c>
      <c r="G291" s="1">
        <f t="shared" si="13"/>
        <v>17</v>
      </c>
      <c r="H291" s="1" t="str">
        <f t="shared" si="14"/>
        <v>yes</v>
      </c>
    </row>
    <row r="292" spans="3:8" ht="50.1" customHeight="1" x14ac:dyDescent="0.25">
      <c r="C292" s="2"/>
      <c r="D292" s="1" t="s">
        <v>285</v>
      </c>
      <c r="E292" s="1">
        <v>-0.95</v>
      </c>
      <c r="F292" s="1" t="str">
        <f t="shared" si="12"/>
        <v/>
      </c>
      <c r="G292" s="1">
        <f t="shared" si="13"/>
        <v>17</v>
      </c>
      <c r="H292" s="1" t="str">
        <f t="shared" si="14"/>
        <v>yes</v>
      </c>
    </row>
    <row r="293" spans="3:8" ht="50.1" customHeight="1" x14ac:dyDescent="0.25">
      <c r="C293" s="2"/>
      <c r="D293" s="1" t="s">
        <v>286</v>
      </c>
      <c r="E293" s="1">
        <v>-0.68</v>
      </c>
      <c r="F293" s="1" t="str">
        <f t="shared" si="12"/>
        <v/>
      </c>
      <c r="G293" s="1" t="str">
        <f t="shared" si="13"/>
        <v/>
      </c>
      <c r="H293" s="1" t="str">
        <f t="shared" si="14"/>
        <v>no</v>
      </c>
    </row>
    <row r="294" spans="3:8" ht="50.1" customHeight="1" x14ac:dyDescent="0.25">
      <c r="C294" s="2"/>
      <c r="D294" s="1" t="s">
        <v>287</v>
      </c>
      <c r="E294" s="1">
        <v>-0.79</v>
      </c>
      <c r="F294" s="1">
        <f t="shared" si="12"/>
        <v>17</v>
      </c>
      <c r="G294" s="1" t="str">
        <f t="shared" si="13"/>
        <v/>
      </c>
      <c r="H294" s="1" t="str">
        <f t="shared" si="14"/>
        <v>yes</v>
      </c>
    </row>
    <row r="295" spans="3:8" ht="50.1" customHeight="1" x14ac:dyDescent="0.25">
      <c r="C295" s="2"/>
      <c r="D295" s="1" t="s">
        <v>288</v>
      </c>
      <c r="E295" s="1">
        <v>-0.65</v>
      </c>
      <c r="F295" s="1" t="str">
        <f t="shared" si="12"/>
        <v/>
      </c>
      <c r="G295" s="1" t="str">
        <f t="shared" si="13"/>
        <v/>
      </c>
      <c r="H295" s="1" t="str">
        <f t="shared" si="14"/>
        <v>no</v>
      </c>
    </row>
    <row r="296" spans="3:8" ht="50.1" customHeight="1" x14ac:dyDescent="0.25">
      <c r="C296" s="2"/>
      <c r="D296" s="1" t="s">
        <v>289</v>
      </c>
      <c r="E296" s="1">
        <v>-0.8</v>
      </c>
      <c r="F296" s="1" t="str">
        <f t="shared" si="12"/>
        <v/>
      </c>
      <c r="G296" s="1" t="str">
        <f t="shared" si="13"/>
        <v/>
      </c>
      <c r="H296" s="1" t="str">
        <f t="shared" si="14"/>
        <v>no</v>
      </c>
    </row>
    <row r="297" spans="3:8" ht="50.1" customHeight="1" x14ac:dyDescent="0.25">
      <c r="C297" s="2"/>
      <c r="D297" s="1" t="s">
        <v>290</v>
      </c>
      <c r="E297" s="1">
        <v>-1.27</v>
      </c>
      <c r="F297" s="1" t="str">
        <f t="shared" si="12"/>
        <v/>
      </c>
      <c r="G297" s="1" t="str">
        <f t="shared" si="13"/>
        <v/>
      </c>
      <c r="H297" s="1" t="str">
        <f t="shared" si="14"/>
        <v>no</v>
      </c>
    </row>
    <row r="298" spans="3:8" ht="50.1" customHeight="1" x14ac:dyDescent="0.25">
      <c r="C298" s="2"/>
      <c r="D298" s="1" t="s">
        <v>291</v>
      </c>
      <c r="E298" s="1">
        <v>-0.68</v>
      </c>
      <c r="F298" s="1" t="str">
        <f t="shared" si="12"/>
        <v/>
      </c>
      <c r="G298" s="1" t="str">
        <f t="shared" si="13"/>
        <v/>
      </c>
      <c r="H298" s="1" t="str">
        <f t="shared" si="14"/>
        <v>no</v>
      </c>
    </row>
    <row r="299" spans="3:8" ht="50.1" customHeight="1" x14ac:dyDescent="0.25">
      <c r="C299" s="2"/>
      <c r="D299" s="1" t="s">
        <v>292</v>
      </c>
      <c r="E299" s="1">
        <v>-0.68</v>
      </c>
      <c r="F299" s="1" t="str">
        <f t="shared" si="12"/>
        <v/>
      </c>
      <c r="G299" s="1" t="str">
        <f t="shared" si="13"/>
        <v/>
      </c>
      <c r="H299" s="1" t="str">
        <f t="shared" si="14"/>
        <v>no</v>
      </c>
    </row>
    <row r="300" spans="3:8" ht="50.1" customHeight="1" x14ac:dyDescent="0.25">
      <c r="C300" s="2"/>
      <c r="D300" s="1" t="s">
        <v>293</v>
      </c>
      <c r="E300" s="1">
        <v>-0.68</v>
      </c>
      <c r="F300" s="1" t="str">
        <f t="shared" si="12"/>
        <v/>
      </c>
      <c r="G300" s="1">
        <f t="shared" si="13"/>
        <v>17</v>
      </c>
      <c r="H300" s="1" t="str">
        <f t="shared" si="14"/>
        <v>yes</v>
      </c>
    </row>
    <row r="301" spans="3:8" ht="50.1" customHeight="1" x14ac:dyDescent="0.25">
      <c r="C301" s="2"/>
      <c r="D301" s="1" t="s">
        <v>294</v>
      </c>
      <c r="E301" s="1">
        <v>-0.68</v>
      </c>
      <c r="F301" s="1" t="str">
        <f t="shared" si="12"/>
        <v/>
      </c>
      <c r="G301" s="1" t="str">
        <f t="shared" si="13"/>
        <v/>
      </c>
      <c r="H301" s="1" t="str">
        <f t="shared" si="14"/>
        <v>no</v>
      </c>
    </row>
    <row r="302" spans="3:8" ht="50.1" customHeight="1" x14ac:dyDescent="0.25">
      <c r="C302" s="2"/>
      <c r="D302" s="1" t="s">
        <v>295</v>
      </c>
      <c r="E302" s="1">
        <v>-0.68</v>
      </c>
      <c r="F302" s="1" t="str">
        <f t="shared" si="12"/>
        <v/>
      </c>
      <c r="G302" s="1" t="str">
        <f t="shared" si="13"/>
        <v/>
      </c>
      <c r="H302" s="1" t="str">
        <f t="shared" si="14"/>
        <v>no</v>
      </c>
    </row>
    <row r="303" spans="3:8" ht="50.1" customHeight="1" x14ac:dyDescent="0.25">
      <c r="C303" s="2"/>
      <c r="D303" s="1" t="s">
        <v>296</v>
      </c>
      <c r="E303" s="1">
        <v>-0.81</v>
      </c>
      <c r="F303" s="1" t="str">
        <f t="shared" si="12"/>
        <v/>
      </c>
      <c r="G303" s="1" t="str">
        <f t="shared" si="13"/>
        <v/>
      </c>
      <c r="H303" s="1" t="str">
        <f t="shared" si="14"/>
        <v>no</v>
      </c>
    </row>
    <row r="304" spans="3:8" ht="50.1" customHeight="1" x14ac:dyDescent="0.25">
      <c r="C304" s="2"/>
      <c r="D304" s="1" t="s">
        <v>297</v>
      </c>
      <c r="E304" s="1">
        <v>-0.84</v>
      </c>
      <c r="F304" s="1" t="str">
        <f t="shared" si="12"/>
        <v/>
      </c>
      <c r="G304" s="1">
        <f t="shared" si="13"/>
        <v>17</v>
      </c>
      <c r="H304" s="1" t="str">
        <f t="shared" si="14"/>
        <v>yes</v>
      </c>
    </row>
    <row r="305" spans="3:8" ht="50.1" customHeight="1" x14ac:dyDescent="0.25">
      <c r="C305" s="2"/>
      <c r="D305" s="1" t="s">
        <v>298</v>
      </c>
      <c r="E305" s="1">
        <v>-0.82</v>
      </c>
      <c r="F305" s="1" t="str">
        <f t="shared" si="12"/>
        <v/>
      </c>
      <c r="G305" s="1" t="str">
        <f t="shared" si="13"/>
        <v/>
      </c>
      <c r="H305" s="1" t="str">
        <f t="shared" si="14"/>
        <v>no</v>
      </c>
    </row>
    <row r="306" spans="3:8" ht="50.1" customHeight="1" x14ac:dyDescent="0.25">
      <c r="C306" s="2"/>
      <c r="D306" s="1" t="s">
        <v>299</v>
      </c>
      <c r="E306" s="1">
        <v>-0.87</v>
      </c>
      <c r="F306" s="1" t="str">
        <f t="shared" si="12"/>
        <v/>
      </c>
      <c r="G306" s="1" t="str">
        <f t="shared" si="13"/>
        <v/>
      </c>
      <c r="H306" s="1" t="str">
        <f t="shared" si="14"/>
        <v>no</v>
      </c>
    </row>
    <row r="307" spans="3:8" ht="50.1" customHeight="1" x14ac:dyDescent="0.25">
      <c r="C307" s="2"/>
      <c r="D307" s="1" t="s">
        <v>300</v>
      </c>
      <c r="E307" s="1">
        <v>-0.95</v>
      </c>
      <c r="F307" s="1" t="str">
        <f t="shared" si="12"/>
        <v/>
      </c>
      <c r="G307" s="1" t="str">
        <f t="shared" si="13"/>
        <v/>
      </c>
      <c r="H307" s="1" t="str">
        <f t="shared" si="14"/>
        <v>no</v>
      </c>
    </row>
    <row r="308" spans="3:8" ht="50.1" customHeight="1" x14ac:dyDescent="0.25">
      <c r="C308" s="2"/>
      <c r="D308" s="1" t="s">
        <v>301</v>
      </c>
      <c r="E308" s="1">
        <v>-1.68</v>
      </c>
      <c r="F308" s="1" t="str">
        <f t="shared" si="12"/>
        <v/>
      </c>
      <c r="G308" s="1" t="str">
        <f t="shared" si="13"/>
        <v/>
      </c>
      <c r="H308" s="1" t="str">
        <f t="shared" si="14"/>
        <v>no</v>
      </c>
    </row>
    <row r="309" spans="3:8" ht="50.1" customHeight="1" x14ac:dyDescent="0.25">
      <c r="C309" s="2"/>
      <c r="D309" s="1" t="s">
        <v>302</v>
      </c>
      <c r="E309" s="1">
        <v>-0.82</v>
      </c>
      <c r="F309" s="1">
        <f t="shared" si="12"/>
        <v>17</v>
      </c>
      <c r="G309" s="1" t="str">
        <f t="shared" si="13"/>
        <v/>
      </c>
      <c r="H309" s="1" t="str">
        <f t="shared" si="14"/>
        <v>yes</v>
      </c>
    </row>
    <row r="310" spans="3:8" ht="50.1" customHeight="1" x14ac:dyDescent="0.25">
      <c r="C310" s="2"/>
      <c r="D310" s="1" t="s">
        <v>303</v>
      </c>
      <c r="E310" s="1">
        <v>-0.81</v>
      </c>
      <c r="F310" s="1" t="str">
        <f t="shared" si="12"/>
        <v/>
      </c>
      <c r="G310" s="1" t="str">
        <f t="shared" si="13"/>
        <v/>
      </c>
      <c r="H310" s="1" t="str">
        <f t="shared" si="14"/>
        <v>no</v>
      </c>
    </row>
    <row r="311" spans="3:8" ht="50.1" customHeight="1" x14ac:dyDescent="0.25">
      <c r="C311" s="2"/>
      <c r="D311" s="1" t="s">
        <v>304</v>
      </c>
      <c r="E311" s="1">
        <v>-1.4</v>
      </c>
      <c r="F311" s="1">
        <f t="shared" si="12"/>
        <v>17</v>
      </c>
      <c r="G311" s="1" t="str">
        <f t="shared" si="13"/>
        <v/>
      </c>
      <c r="H311" s="1" t="str">
        <f t="shared" si="14"/>
        <v>yes</v>
      </c>
    </row>
    <row r="312" spans="3:8" ht="50.1" customHeight="1" x14ac:dyDescent="0.25">
      <c r="C312" s="2"/>
      <c r="D312" s="1" t="s">
        <v>305</v>
      </c>
      <c r="E312" s="1">
        <v>-1.74</v>
      </c>
      <c r="F312" s="1" t="str">
        <f t="shared" si="12"/>
        <v/>
      </c>
      <c r="G312" s="1" t="str">
        <f t="shared" si="13"/>
        <v/>
      </c>
      <c r="H312" s="1" t="str">
        <f t="shared" si="14"/>
        <v>no</v>
      </c>
    </row>
    <row r="313" spans="3:8" ht="50.1" customHeight="1" x14ac:dyDescent="0.25">
      <c r="C313" s="2"/>
      <c r="D313" s="1" t="s">
        <v>306</v>
      </c>
      <c r="E313" s="1">
        <v>-0.98</v>
      </c>
      <c r="F313" s="1" t="str">
        <f t="shared" si="12"/>
        <v/>
      </c>
      <c r="G313" s="1">
        <f t="shared" si="13"/>
        <v>17</v>
      </c>
      <c r="H313" s="1" t="str">
        <f t="shared" si="14"/>
        <v>yes</v>
      </c>
    </row>
    <row r="314" spans="3:8" ht="50.1" customHeight="1" x14ac:dyDescent="0.25">
      <c r="C314" s="2"/>
      <c r="D314" s="1" t="s">
        <v>307</v>
      </c>
      <c r="E314" s="1">
        <v>-0.81</v>
      </c>
      <c r="F314" s="1" t="str">
        <f t="shared" si="12"/>
        <v/>
      </c>
      <c r="G314" s="1">
        <f t="shared" si="13"/>
        <v>17</v>
      </c>
      <c r="H314" s="1" t="str">
        <f t="shared" si="14"/>
        <v>yes</v>
      </c>
    </row>
    <row r="315" spans="3:8" ht="50.1" customHeight="1" x14ac:dyDescent="0.25">
      <c r="C315" s="2"/>
      <c r="D315" s="1" t="s">
        <v>308</v>
      </c>
      <c r="E315" s="1">
        <v>-0.91</v>
      </c>
      <c r="F315" s="1" t="str">
        <f t="shared" si="12"/>
        <v/>
      </c>
      <c r="G315" s="1" t="str">
        <f t="shared" si="13"/>
        <v/>
      </c>
      <c r="H315" s="1" t="str">
        <f t="shared" si="14"/>
        <v>no</v>
      </c>
    </row>
    <row r="316" spans="3:8" ht="50.1" customHeight="1" x14ac:dyDescent="0.25">
      <c r="C316" s="2"/>
      <c r="D316" s="1" t="s">
        <v>309</v>
      </c>
      <c r="E316" s="1">
        <v>-0.81</v>
      </c>
      <c r="F316" s="1" t="str">
        <f t="shared" si="12"/>
        <v/>
      </c>
      <c r="G316" s="1">
        <f t="shared" si="13"/>
        <v>17</v>
      </c>
      <c r="H316" s="1" t="str">
        <f t="shared" si="14"/>
        <v>yes</v>
      </c>
    </row>
    <row r="317" spans="3:8" ht="50.1" customHeight="1" x14ac:dyDescent="0.25">
      <c r="C317" s="2"/>
      <c r="D317" s="1" t="s">
        <v>310</v>
      </c>
      <c r="E317" s="1">
        <v>-0.97</v>
      </c>
      <c r="F317" s="1">
        <f t="shared" si="12"/>
        <v>17</v>
      </c>
      <c r="G317" s="1" t="str">
        <f t="shared" si="13"/>
        <v/>
      </c>
      <c r="H317" s="1" t="str">
        <f t="shared" si="14"/>
        <v>yes</v>
      </c>
    </row>
    <row r="318" spans="3:8" ht="50.1" customHeight="1" x14ac:dyDescent="0.25">
      <c r="C318" s="2"/>
      <c r="D318" s="1" t="s">
        <v>311</v>
      </c>
      <c r="E318" s="1">
        <v>-1.0900000000000001</v>
      </c>
      <c r="F318" s="1" t="str">
        <f t="shared" si="12"/>
        <v/>
      </c>
      <c r="G318" s="1" t="str">
        <f t="shared" si="13"/>
        <v/>
      </c>
      <c r="H318" s="1" t="str">
        <f t="shared" si="14"/>
        <v>no</v>
      </c>
    </row>
    <row r="319" spans="3:8" ht="50.1" customHeight="1" x14ac:dyDescent="0.25">
      <c r="C319" s="2"/>
      <c r="D319" s="1" t="s">
        <v>312</v>
      </c>
      <c r="E319" s="1">
        <v>-0.95</v>
      </c>
      <c r="F319" s="1" t="str">
        <f t="shared" si="12"/>
        <v/>
      </c>
      <c r="G319" s="1" t="str">
        <f t="shared" si="13"/>
        <v/>
      </c>
      <c r="H319" s="1" t="str">
        <f t="shared" si="14"/>
        <v>no</v>
      </c>
    </row>
    <row r="320" spans="3:8" ht="50.1" customHeight="1" x14ac:dyDescent="0.25">
      <c r="C320" s="2"/>
      <c r="D320" s="1" t="s">
        <v>313</v>
      </c>
      <c r="E320" s="1">
        <v>-1.56</v>
      </c>
      <c r="F320" s="1">
        <f t="shared" si="12"/>
        <v>17</v>
      </c>
      <c r="G320" s="1" t="str">
        <f t="shared" si="13"/>
        <v/>
      </c>
      <c r="H320" s="1" t="str">
        <f t="shared" si="14"/>
        <v>yes</v>
      </c>
    </row>
    <row r="321" spans="3:8" ht="50.1" customHeight="1" x14ac:dyDescent="0.25">
      <c r="C321" s="2"/>
      <c r="D321" s="1" t="s">
        <v>314</v>
      </c>
      <c r="E321" s="1">
        <v>-1.08</v>
      </c>
      <c r="F321" s="1" t="str">
        <f t="shared" si="12"/>
        <v/>
      </c>
      <c r="G321" s="1" t="str">
        <f t="shared" si="13"/>
        <v/>
      </c>
      <c r="H321" s="1" t="str">
        <f t="shared" si="14"/>
        <v>no</v>
      </c>
    </row>
    <row r="322" spans="3:8" ht="50.1" customHeight="1" x14ac:dyDescent="0.25">
      <c r="C322" s="2"/>
      <c r="D322" s="1" t="s">
        <v>315</v>
      </c>
      <c r="E322" s="1">
        <v>-0.95</v>
      </c>
      <c r="F322" s="1" t="str">
        <f t="shared" si="12"/>
        <v/>
      </c>
      <c r="G322" s="1" t="str">
        <f t="shared" si="13"/>
        <v/>
      </c>
      <c r="H322" s="1" t="str">
        <f t="shared" si="14"/>
        <v>no</v>
      </c>
    </row>
    <row r="323" spans="3:8" ht="50.1" customHeight="1" x14ac:dyDescent="0.25">
      <c r="C323" s="2"/>
      <c r="D323" s="1" t="s">
        <v>316</v>
      </c>
      <c r="E323" s="1">
        <v>-0.94</v>
      </c>
      <c r="F323" s="1" t="str">
        <f t="shared" si="12"/>
        <v/>
      </c>
      <c r="G323" s="1" t="str">
        <f t="shared" si="13"/>
        <v/>
      </c>
      <c r="H323" s="1" t="str">
        <f t="shared" si="14"/>
        <v>no</v>
      </c>
    </row>
    <row r="324" spans="3:8" ht="50.1" customHeight="1" x14ac:dyDescent="0.25">
      <c r="C324" s="2"/>
      <c r="D324" s="1" t="s">
        <v>317</v>
      </c>
      <c r="E324" s="1">
        <v>-0.95</v>
      </c>
      <c r="F324" s="1" t="str">
        <f t="shared" si="12"/>
        <v/>
      </c>
      <c r="G324" s="1" t="str">
        <f t="shared" si="13"/>
        <v/>
      </c>
      <c r="H324" s="1" t="str">
        <f t="shared" si="14"/>
        <v>no</v>
      </c>
    </row>
    <row r="325" spans="3:8" ht="50.1" customHeight="1" x14ac:dyDescent="0.25">
      <c r="C325" s="2"/>
      <c r="D325" s="1" t="s">
        <v>318</v>
      </c>
      <c r="E325" s="1">
        <v>-1.19</v>
      </c>
      <c r="F325" s="1" t="str">
        <f t="shared" si="12"/>
        <v/>
      </c>
      <c r="G325" s="1" t="str">
        <f t="shared" si="13"/>
        <v/>
      </c>
      <c r="H325" s="1" t="str">
        <f t="shared" si="14"/>
        <v>no</v>
      </c>
    </row>
    <row r="326" spans="3:8" ht="50.1" customHeight="1" x14ac:dyDescent="0.25">
      <c r="C326" s="2"/>
      <c r="D326" s="1" t="s">
        <v>319</v>
      </c>
      <c r="E326" s="1">
        <v>-0.97</v>
      </c>
      <c r="F326" s="1" t="str">
        <f t="shared" si="12"/>
        <v/>
      </c>
      <c r="G326" s="1">
        <f t="shared" si="13"/>
        <v>17</v>
      </c>
      <c r="H326" s="1" t="str">
        <f t="shared" si="14"/>
        <v>yes</v>
      </c>
    </row>
    <row r="327" spans="3:8" ht="50.1" customHeight="1" x14ac:dyDescent="0.25">
      <c r="C327" s="2"/>
      <c r="D327" s="1" t="s">
        <v>320</v>
      </c>
      <c r="E327" s="1">
        <v>-1.71</v>
      </c>
      <c r="F327" s="1" t="str">
        <f t="shared" ref="F327:F332" si="15">IFERROR(FIND("left tackle",D327,1),"")</f>
        <v/>
      </c>
      <c r="G327" s="1" t="str">
        <f t="shared" ref="G327:G332" si="16">IFERROR(FIND("right tackle",D327,1),"")</f>
        <v/>
      </c>
      <c r="H327" s="1" t="str">
        <f t="shared" ref="H327:H332" si="17">IF(LEN(F327)+LEN(G327)&gt;0,"yes","no")</f>
        <v>no</v>
      </c>
    </row>
    <row r="328" spans="3:8" ht="50.1" customHeight="1" x14ac:dyDescent="0.25">
      <c r="C328" s="2"/>
      <c r="D328" s="1" t="s">
        <v>321</v>
      </c>
      <c r="E328" s="1">
        <v>-1.0900000000000001</v>
      </c>
      <c r="F328" s="1" t="str">
        <f t="shared" si="15"/>
        <v/>
      </c>
      <c r="G328" s="1" t="str">
        <f t="shared" si="16"/>
        <v/>
      </c>
      <c r="H328" s="1" t="str">
        <f t="shared" si="17"/>
        <v>no</v>
      </c>
    </row>
    <row r="329" spans="3:8" ht="50.1" customHeight="1" x14ac:dyDescent="0.25">
      <c r="C329" s="2"/>
      <c r="D329" s="1" t="s">
        <v>322</v>
      </c>
      <c r="E329" s="1">
        <v>-5.46</v>
      </c>
      <c r="F329" s="1">
        <f t="shared" si="15"/>
        <v>17</v>
      </c>
      <c r="G329" s="1" t="str">
        <f t="shared" si="16"/>
        <v/>
      </c>
      <c r="H329" s="1" t="str">
        <f t="shared" si="17"/>
        <v>yes</v>
      </c>
    </row>
    <row r="330" spans="3:8" ht="50.1" customHeight="1" x14ac:dyDescent="0.25">
      <c r="C330" s="2"/>
      <c r="D330" s="1" t="s">
        <v>323</v>
      </c>
      <c r="E330" s="1">
        <v>-1.22</v>
      </c>
      <c r="F330" s="1">
        <f t="shared" si="15"/>
        <v>17</v>
      </c>
      <c r="G330" s="1" t="str">
        <f t="shared" si="16"/>
        <v/>
      </c>
      <c r="H330" s="1" t="str">
        <f t="shared" si="17"/>
        <v>yes</v>
      </c>
    </row>
    <row r="331" spans="3:8" ht="50.1" customHeight="1" x14ac:dyDescent="0.25">
      <c r="C331" s="2"/>
      <c r="D331" s="1" t="s">
        <v>324</v>
      </c>
      <c r="E331" s="1">
        <v>-1.57</v>
      </c>
      <c r="F331" s="1" t="str">
        <f t="shared" si="15"/>
        <v/>
      </c>
      <c r="G331" s="1" t="str">
        <f t="shared" si="16"/>
        <v/>
      </c>
      <c r="H331" s="1" t="str">
        <f t="shared" si="17"/>
        <v>no</v>
      </c>
    </row>
    <row r="332" spans="3:8" ht="50.1" customHeight="1" x14ac:dyDescent="0.25">
      <c r="C332" s="2"/>
      <c r="D332" s="1" t="s">
        <v>325</v>
      </c>
      <c r="E332" s="1">
        <v>-4.8499999999999996</v>
      </c>
      <c r="F332" s="1" t="str">
        <f t="shared" si="15"/>
        <v/>
      </c>
      <c r="G332" s="1" t="str">
        <f t="shared" si="16"/>
        <v/>
      </c>
      <c r="H332" s="1" t="str">
        <f t="shared" si="17"/>
        <v>no</v>
      </c>
    </row>
    <row r="333" spans="3:8" ht="50.1" customHeight="1" x14ac:dyDescent="0.25"/>
    <row r="334" spans="3:8" ht="50.1" customHeight="1" x14ac:dyDescent="0.25"/>
    <row r="335" spans="3:8" ht="50.1" customHeight="1" x14ac:dyDescent="0.25"/>
    <row r="336" spans="3:8" ht="50.1" customHeight="1" x14ac:dyDescent="0.25"/>
    <row r="337" ht="50.1" customHeight="1" x14ac:dyDescent="0.25"/>
    <row r="338" ht="50.1" customHeight="1" x14ac:dyDescent="0.25"/>
    <row r="339" ht="50.1" customHeight="1" x14ac:dyDescent="0.25"/>
    <row r="340" ht="50.1" customHeight="1" x14ac:dyDescent="0.25"/>
    <row r="341" ht="50.1" customHeight="1" x14ac:dyDescent="0.25"/>
    <row r="342" ht="50.1" customHeight="1" x14ac:dyDescent="0.25"/>
    <row r="343" ht="50.1" customHeight="1" x14ac:dyDescent="0.25"/>
    <row r="344" ht="50.1" customHeight="1" x14ac:dyDescent="0.25"/>
    <row r="345" ht="50.1" customHeight="1" x14ac:dyDescent="0.25"/>
    <row r="346" ht="50.1" customHeight="1" x14ac:dyDescent="0.25"/>
    <row r="347" ht="50.1" customHeight="1" x14ac:dyDescent="0.25"/>
    <row r="348" ht="50.1" customHeight="1" x14ac:dyDescent="0.25"/>
    <row r="349" ht="50.1" customHeight="1" x14ac:dyDescent="0.25"/>
    <row r="350" ht="50.1" customHeight="1" x14ac:dyDescent="0.25"/>
    <row r="351" ht="50.1" customHeight="1" x14ac:dyDescent="0.25"/>
    <row r="352" ht="50.1" customHeight="1" x14ac:dyDescent="0.25"/>
    <row r="353" ht="50.1" customHeight="1" x14ac:dyDescent="0.25"/>
    <row r="354" ht="50.1" customHeight="1" x14ac:dyDescent="0.25"/>
    <row r="355" ht="50.1" customHeight="1" x14ac:dyDescent="0.25"/>
    <row r="356" ht="50.1" customHeight="1" x14ac:dyDescent="0.25"/>
    <row r="357" ht="50.1" customHeight="1" x14ac:dyDescent="0.25"/>
    <row r="358" ht="50.1" customHeight="1" x14ac:dyDescent="0.25"/>
    <row r="359" ht="50.1" customHeight="1" x14ac:dyDescent="0.25"/>
    <row r="360" ht="50.1" customHeight="1" x14ac:dyDescent="0.25"/>
    <row r="361" ht="50.1" customHeight="1" x14ac:dyDescent="0.25"/>
    <row r="362" ht="50.1" customHeight="1" x14ac:dyDescent="0.25"/>
    <row r="363" ht="50.1" customHeight="1" x14ac:dyDescent="0.25"/>
    <row r="364" ht="50.1" customHeight="1" x14ac:dyDescent="0.25"/>
    <row r="365" ht="50.1" customHeight="1" x14ac:dyDescent="0.25"/>
    <row r="366" ht="50.1" customHeight="1" x14ac:dyDescent="0.25"/>
    <row r="367" ht="50.1" customHeight="1" x14ac:dyDescent="0.25"/>
    <row r="368" ht="50.1" customHeight="1" x14ac:dyDescent="0.25"/>
    <row r="369" ht="50.1" customHeight="1" x14ac:dyDescent="0.25"/>
    <row r="370" ht="50.1" customHeight="1" x14ac:dyDescent="0.25"/>
    <row r="371" ht="50.1" customHeight="1" x14ac:dyDescent="0.25"/>
    <row r="372" ht="50.1" customHeight="1" x14ac:dyDescent="0.25"/>
    <row r="373" ht="50.1" customHeight="1" x14ac:dyDescent="0.25"/>
    <row r="374" ht="50.1" customHeight="1" x14ac:dyDescent="0.25"/>
    <row r="375" ht="50.1" customHeight="1" x14ac:dyDescent="0.25"/>
    <row r="376" ht="50.1" customHeight="1" x14ac:dyDescent="0.25"/>
    <row r="377" ht="50.1" customHeight="1" x14ac:dyDescent="0.25"/>
    <row r="378" ht="50.1" customHeight="1" x14ac:dyDescent="0.25"/>
    <row r="379" ht="50.1" customHeight="1" x14ac:dyDescent="0.25"/>
    <row r="380" ht="50.1" customHeight="1" x14ac:dyDescent="0.25"/>
    <row r="381" ht="50.1" customHeight="1" x14ac:dyDescent="0.25"/>
    <row r="382" ht="50.1" customHeight="1" x14ac:dyDescent="0.25"/>
    <row r="383" ht="50.1" customHeight="1" x14ac:dyDescent="0.25"/>
    <row r="384" ht="50.1" customHeight="1" x14ac:dyDescent="0.25"/>
    <row r="385" ht="50.1" customHeight="1" x14ac:dyDescent="0.25"/>
    <row r="386" ht="50.1" customHeight="1" x14ac:dyDescent="0.25"/>
    <row r="387" ht="50.1" customHeight="1" x14ac:dyDescent="0.25"/>
    <row r="388" ht="50.1" customHeight="1" x14ac:dyDescent="0.25"/>
    <row r="389" ht="50.1" customHeight="1" x14ac:dyDescent="0.25"/>
    <row r="390" ht="50.1" customHeight="1" x14ac:dyDescent="0.25"/>
    <row r="391" ht="50.1" customHeight="1" x14ac:dyDescent="0.25"/>
    <row r="392" ht="50.1" customHeight="1" x14ac:dyDescent="0.25"/>
    <row r="393" ht="50.1" customHeight="1" x14ac:dyDescent="0.25"/>
    <row r="394" ht="50.1" customHeight="1" x14ac:dyDescent="0.25"/>
    <row r="395" ht="50.1" customHeight="1" x14ac:dyDescent="0.25"/>
    <row r="396" ht="50.1" customHeight="1" x14ac:dyDescent="0.25"/>
    <row r="397" ht="50.1" customHeight="1" x14ac:dyDescent="0.25"/>
    <row r="398" ht="50.1" customHeight="1" x14ac:dyDescent="0.25"/>
    <row r="399" ht="50.1" customHeight="1" x14ac:dyDescent="0.25"/>
    <row r="400" ht="50.1" customHeight="1" x14ac:dyDescent="0.25"/>
    <row r="401" ht="50.1" customHeight="1" x14ac:dyDescent="0.25"/>
    <row r="402" ht="50.1" customHeight="1" x14ac:dyDescent="0.25"/>
    <row r="403" ht="50.1" customHeight="1" x14ac:dyDescent="0.25"/>
    <row r="404" ht="50.1" customHeight="1" x14ac:dyDescent="0.25"/>
    <row r="405" ht="50.1" customHeight="1" x14ac:dyDescent="0.25"/>
    <row r="406" ht="50.1" customHeight="1" x14ac:dyDescent="0.25"/>
    <row r="407" ht="50.1" customHeight="1" x14ac:dyDescent="0.25"/>
    <row r="408" ht="50.1" customHeight="1" x14ac:dyDescent="0.25"/>
    <row r="409" ht="50.1" customHeight="1" x14ac:dyDescent="0.25"/>
    <row r="410" ht="50.1" customHeight="1" x14ac:dyDescent="0.25"/>
    <row r="411" ht="50.1" customHeight="1" x14ac:dyDescent="0.25"/>
    <row r="412" ht="50.1" customHeight="1" x14ac:dyDescent="0.25"/>
    <row r="413" ht="50.1" customHeight="1" x14ac:dyDescent="0.25"/>
    <row r="414" ht="50.1" customHeight="1" x14ac:dyDescent="0.25"/>
    <row r="415" ht="50.1" customHeight="1" x14ac:dyDescent="0.25"/>
    <row r="416" ht="50.1" customHeight="1" x14ac:dyDescent="0.25"/>
    <row r="417" ht="50.1" customHeight="1" x14ac:dyDescent="0.25"/>
    <row r="418" ht="50.1" customHeight="1" x14ac:dyDescent="0.25"/>
    <row r="419" ht="50.1" customHeight="1" x14ac:dyDescent="0.25"/>
    <row r="420" ht="50.1" customHeight="1" x14ac:dyDescent="0.25"/>
    <row r="421" ht="50.1" customHeight="1" x14ac:dyDescent="0.25"/>
    <row r="422" ht="50.1" customHeight="1" x14ac:dyDescent="0.25"/>
    <row r="423" ht="50.1" customHeight="1" x14ac:dyDescent="0.25"/>
    <row r="424" ht="50.1" customHeight="1" x14ac:dyDescent="0.25"/>
    <row r="425" ht="50.1" customHeight="1" x14ac:dyDescent="0.25"/>
    <row r="426" ht="50.1" customHeight="1" x14ac:dyDescent="0.25"/>
    <row r="427" ht="50.1" customHeight="1" x14ac:dyDescent="0.25"/>
    <row r="428" ht="50.1" customHeight="1" x14ac:dyDescent="0.25"/>
    <row r="429" ht="50.1" customHeight="1" x14ac:dyDescent="0.25"/>
    <row r="430" ht="50.1" customHeight="1" x14ac:dyDescent="0.25"/>
    <row r="431" ht="50.1" customHeight="1" x14ac:dyDescent="0.25"/>
    <row r="432" ht="50.1" customHeight="1" x14ac:dyDescent="0.25"/>
    <row r="433" ht="50.1" customHeight="1" x14ac:dyDescent="0.25"/>
    <row r="434" ht="50.1" customHeight="1" x14ac:dyDescent="0.25"/>
    <row r="435" ht="50.1" customHeight="1" x14ac:dyDescent="0.25"/>
    <row r="436" ht="50.1" customHeight="1" x14ac:dyDescent="0.25"/>
    <row r="437" ht="50.1" customHeight="1" x14ac:dyDescent="0.25"/>
    <row r="438" ht="50.1" customHeight="1" x14ac:dyDescent="0.25"/>
    <row r="439" ht="50.1" customHeight="1" x14ac:dyDescent="0.25"/>
    <row r="440" ht="50.1" customHeight="1" x14ac:dyDescent="0.25"/>
    <row r="441" ht="50.1" customHeight="1" x14ac:dyDescent="0.25"/>
    <row r="442" ht="50.1" customHeight="1" x14ac:dyDescent="0.25"/>
    <row r="443" ht="50.1" customHeight="1" x14ac:dyDescent="0.25"/>
    <row r="444" ht="50.1" customHeight="1" x14ac:dyDescent="0.25"/>
    <row r="445" ht="50.1" customHeight="1" x14ac:dyDescent="0.25"/>
    <row r="446" ht="50.1" customHeight="1" x14ac:dyDescent="0.25"/>
    <row r="447" ht="50.1" customHeight="1" x14ac:dyDescent="0.25"/>
    <row r="448" ht="50.1" customHeight="1" x14ac:dyDescent="0.25"/>
    <row r="449" ht="50.1" customHeight="1" x14ac:dyDescent="0.25"/>
    <row r="450" ht="50.1" customHeight="1" x14ac:dyDescent="0.25"/>
    <row r="451" ht="50.1" customHeight="1" x14ac:dyDescent="0.25"/>
    <row r="452" ht="50.1" customHeight="1" x14ac:dyDescent="0.25"/>
    <row r="453" ht="50.1" customHeight="1" x14ac:dyDescent="0.25"/>
    <row r="454" ht="50.1" customHeight="1" x14ac:dyDescent="0.25"/>
    <row r="455" ht="50.1" customHeight="1" x14ac:dyDescent="0.25"/>
    <row r="456" ht="50.1" customHeight="1" x14ac:dyDescent="0.25"/>
    <row r="457" ht="50.1" customHeight="1" x14ac:dyDescent="0.25"/>
    <row r="458" ht="50.1" customHeight="1" x14ac:dyDescent="0.25"/>
    <row r="459" ht="50.1" customHeight="1" x14ac:dyDescent="0.25"/>
    <row r="460" ht="50.1" customHeight="1" x14ac:dyDescent="0.25"/>
    <row r="461" ht="50.1" customHeight="1" x14ac:dyDescent="0.25"/>
    <row r="462" ht="50.1" customHeight="1" x14ac:dyDescent="0.25"/>
    <row r="463" ht="50.1" customHeight="1" x14ac:dyDescent="0.25"/>
    <row r="464" ht="50.1" customHeight="1" x14ac:dyDescent="0.25"/>
    <row r="465" ht="50.1" customHeight="1" x14ac:dyDescent="0.25"/>
    <row r="466" ht="50.1" customHeight="1" x14ac:dyDescent="0.25"/>
    <row r="467" ht="50.1" customHeight="1" x14ac:dyDescent="0.25"/>
    <row r="468" ht="50.1" customHeight="1" x14ac:dyDescent="0.25"/>
    <row r="469" ht="50.1" customHeight="1" x14ac:dyDescent="0.25"/>
    <row r="470" ht="50.1" customHeight="1" x14ac:dyDescent="0.25"/>
    <row r="471" ht="50.1" customHeight="1" x14ac:dyDescent="0.25"/>
    <row r="472" ht="50.1" customHeight="1" x14ac:dyDescent="0.25"/>
    <row r="473" ht="50.1" customHeight="1" x14ac:dyDescent="0.25"/>
    <row r="474" ht="50.1" customHeight="1" x14ac:dyDescent="0.25"/>
    <row r="475" ht="50.1" customHeight="1" x14ac:dyDescent="0.25"/>
    <row r="476" ht="50.1" customHeight="1" x14ac:dyDescent="0.25"/>
    <row r="477" ht="50.1" customHeight="1" x14ac:dyDescent="0.25"/>
    <row r="478" ht="50.1" customHeight="1" x14ac:dyDescent="0.25"/>
    <row r="479" ht="50.1" customHeight="1" x14ac:dyDescent="0.25"/>
    <row r="480" ht="50.1" customHeight="1" x14ac:dyDescent="0.25"/>
    <row r="481" ht="50.1" customHeight="1" x14ac:dyDescent="0.25"/>
    <row r="482" ht="50.1" customHeight="1" x14ac:dyDescent="0.25"/>
    <row r="483" ht="50.1" customHeight="1" x14ac:dyDescent="0.25"/>
    <row r="484" ht="50.1" customHeight="1" x14ac:dyDescent="0.25"/>
    <row r="485" ht="50.1" customHeight="1" x14ac:dyDescent="0.25"/>
    <row r="486" ht="50.1" customHeight="1" x14ac:dyDescent="0.25"/>
    <row r="487" ht="50.1" customHeight="1" x14ac:dyDescent="0.25"/>
    <row r="488" ht="50.1" customHeight="1" x14ac:dyDescent="0.25"/>
    <row r="489" ht="50.1" customHeight="1" x14ac:dyDescent="0.25"/>
    <row r="490" ht="50.1" customHeight="1" x14ac:dyDescent="0.25"/>
    <row r="491" ht="50.1" customHeight="1" x14ac:dyDescent="0.25"/>
    <row r="492" ht="50.1" customHeight="1" x14ac:dyDescent="0.25"/>
    <row r="493" ht="50.1" customHeight="1" x14ac:dyDescent="0.25"/>
    <row r="494" ht="50.1" customHeight="1" x14ac:dyDescent="0.25"/>
    <row r="495" ht="50.1" customHeight="1" x14ac:dyDescent="0.25"/>
    <row r="496" ht="50.1" customHeight="1" x14ac:dyDescent="0.25"/>
    <row r="497" ht="50.1" customHeight="1" x14ac:dyDescent="0.25"/>
    <row r="498" ht="50.1" customHeight="1" x14ac:dyDescent="0.25"/>
    <row r="499" ht="50.1" customHeight="1" x14ac:dyDescent="0.25"/>
    <row r="500" ht="50.1" customHeight="1" x14ac:dyDescent="0.25"/>
    <row r="501" ht="50.1" customHeight="1" x14ac:dyDescent="0.25"/>
    <row r="502" ht="50.1" customHeight="1" x14ac:dyDescent="0.25"/>
    <row r="503" ht="50.1" customHeight="1" x14ac:dyDescent="0.25"/>
    <row r="504" ht="50.1" customHeight="1" x14ac:dyDescent="0.25"/>
    <row r="505" ht="50.1" customHeight="1" x14ac:dyDescent="0.25"/>
    <row r="506" ht="50.1" customHeight="1" x14ac:dyDescent="0.25"/>
    <row r="507" ht="50.1" customHeight="1" x14ac:dyDescent="0.25"/>
    <row r="508" ht="50.1" customHeight="1" x14ac:dyDescent="0.25"/>
    <row r="509" ht="50.1" customHeight="1" x14ac:dyDescent="0.25"/>
    <row r="510" ht="50.1" customHeight="1" x14ac:dyDescent="0.25"/>
    <row r="511" ht="50.1" customHeight="1" x14ac:dyDescent="0.25"/>
    <row r="512" ht="50.1" customHeight="1" x14ac:dyDescent="0.25"/>
    <row r="513" ht="50.1" customHeight="1" x14ac:dyDescent="0.25"/>
    <row r="514" ht="50.1" customHeight="1" x14ac:dyDescent="0.25"/>
    <row r="515" ht="50.1" customHeight="1" x14ac:dyDescent="0.25"/>
    <row r="516" ht="50.1" customHeight="1" x14ac:dyDescent="0.25"/>
    <row r="517" ht="50.1" customHeight="1" x14ac:dyDescent="0.25"/>
    <row r="518" ht="50.1" customHeight="1" x14ac:dyDescent="0.25"/>
    <row r="519" ht="50.1" customHeight="1" x14ac:dyDescent="0.25"/>
    <row r="520" ht="50.1" customHeight="1" x14ac:dyDescent="0.25"/>
    <row r="521" ht="50.1" customHeight="1" x14ac:dyDescent="0.25"/>
    <row r="522" ht="50.1" customHeight="1" x14ac:dyDescent="0.25"/>
    <row r="523" ht="50.1" customHeight="1" x14ac:dyDescent="0.25"/>
    <row r="524" ht="50.1" customHeight="1" x14ac:dyDescent="0.25"/>
    <row r="525" ht="50.1" customHeight="1" x14ac:dyDescent="0.25"/>
    <row r="526" ht="50.1" customHeight="1" x14ac:dyDescent="0.25"/>
    <row r="527" ht="50.1" customHeight="1" x14ac:dyDescent="0.25"/>
    <row r="528" ht="50.1" customHeight="1" x14ac:dyDescent="0.25"/>
    <row r="529" ht="50.1" customHeight="1" x14ac:dyDescent="0.25"/>
    <row r="530" ht="50.1" customHeight="1" x14ac:dyDescent="0.25"/>
    <row r="531" ht="50.1" customHeight="1" x14ac:dyDescent="0.25"/>
    <row r="532" ht="50.1" customHeight="1" x14ac:dyDescent="0.25"/>
    <row r="533" ht="50.1" customHeight="1" x14ac:dyDescent="0.25"/>
    <row r="534" ht="50.1" customHeight="1" x14ac:dyDescent="0.25"/>
    <row r="535" ht="50.1" customHeight="1" x14ac:dyDescent="0.25"/>
    <row r="536" ht="50.1" customHeight="1" x14ac:dyDescent="0.25"/>
    <row r="537" ht="50.1" customHeight="1" x14ac:dyDescent="0.25"/>
    <row r="538" ht="50.1" customHeight="1" x14ac:dyDescent="0.25"/>
    <row r="539" ht="50.1" customHeight="1" x14ac:dyDescent="0.25"/>
    <row r="540" ht="50.1" customHeight="1" x14ac:dyDescent="0.25"/>
    <row r="541" ht="50.1" customHeight="1" x14ac:dyDescent="0.25"/>
    <row r="542" ht="50.1" customHeight="1" x14ac:dyDescent="0.25"/>
    <row r="543" ht="50.1" customHeight="1" x14ac:dyDescent="0.25"/>
    <row r="544" ht="50.1" customHeight="1" x14ac:dyDescent="0.25"/>
    <row r="545" ht="50.1" customHeight="1" x14ac:dyDescent="0.25"/>
    <row r="546" ht="50.1" customHeight="1" x14ac:dyDescent="0.25"/>
    <row r="547" ht="50.1" customHeight="1" x14ac:dyDescent="0.25"/>
    <row r="548" ht="50.1" customHeight="1" x14ac:dyDescent="0.25"/>
    <row r="549" ht="50.1" customHeight="1" x14ac:dyDescent="0.25"/>
    <row r="550" ht="50.1" customHeight="1" x14ac:dyDescent="0.25"/>
    <row r="551" ht="50.1" customHeight="1" x14ac:dyDescent="0.25"/>
    <row r="552" ht="50.1" customHeight="1" x14ac:dyDescent="0.25"/>
    <row r="553" ht="50.1" customHeight="1" x14ac:dyDescent="0.25"/>
    <row r="554" ht="50.1" customHeight="1" x14ac:dyDescent="0.25"/>
    <row r="555" ht="50.1" customHeight="1" x14ac:dyDescent="0.25"/>
    <row r="556" ht="50.1" customHeight="1" x14ac:dyDescent="0.25"/>
    <row r="557" ht="50.1" customHeight="1" x14ac:dyDescent="0.25"/>
    <row r="558" ht="50.1" customHeight="1" x14ac:dyDescent="0.25"/>
    <row r="559" ht="50.1" customHeight="1" x14ac:dyDescent="0.25"/>
    <row r="560" ht="50.1" customHeight="1" x14ac:dyDescent="0.25"/>
    <row r="561" ht="50.1" customHeight="1" x14ac:dyDescent="0.25"/>
    <row r="562" ht="50.1" customHeight="1" x14ac:dyDescent="0.25"/>
    <row r="563" ht="50.1" customHeight="1" x14ac:dyDescent="0.25"/>
    <row r="564" ht="50.1" customHeight="1" x14ac:dyDescent="0.25"/>
    <row r="565" ht="50.1" customHeight="1" x14ac:dyDescent="0.25"/>
    <row r="566" ht="50.1" customHeight="1" x14ac:dyDescent="0.25"/>
    <row r="567" ht="50.1" customHeight="1" x14ac:dyDescent="0.25"/>
    <row r="568" ht="50.1" customHeight="1" x14ac:dyDescent="0.25"/>
    <row r="569" ht="50.1" customHeight="1" x14ac:dyDescent="0.25"/>
    <row r="570" ht="50.1" customHeight="1" x14ac:dyDescent="0.25"/>
    <row r="571" ht="50.1" customHeight="1" x14ac:dyDescent="0.25"/>
    <row r="572" ht="50.1" customHeight="1" x14ac:dyDescent="0.25"/>
    <row r="573" ht="50.1" customHeight="1" x14ac:dyDescent="0.25"/>
    <row r="574" ht="50.1" customHeight="1" x14ac:dyDescent="0.25"/>
    <row r="575" ht="50.1" customHeight="1" x14ac:dyDescent="0.25"/>
    <row r="576" ht="50.1" customHeight="1" x14ac:dyDescent="0.25"/>
    <row r="577" ht="50.1" customHeight="1" x14ac:dyDescent="0.25"/>
    <row r="578" ht="50.1" customHeight="1" x14ac:dyDescent="0.25"/>
    <row r="579" ht="50.1" customHeight="1" x14ac:dyDescent="0.25"/>
    <row r="580" ht="50.1" customHeight="1" x14ac:dyDescent="0.25"/>
    <row r="581" ht="50.1" customHeight="1" x14ac:dyDescent="0.25"/>
    <row r="582" ht="50.1" customHeight="1" x14ac:dyDescent="0.25"/>
    <row r="583" ht="50.1" customHeight="1" x14ac:dyDescent="0.25"/>
    <row r="584" ht="50.1" customHeight="1" x14ac:dyDescent="0.25"/>
    <row r="585" ht="50.1" customHeight="1" x14ac:dyDescent="0.25"/>
    <row r="586" ht="50.1" customHeight="1" x14ac:dyDescent="0.25"/>
    <row r="587" ht="50.1" customHeight="1" x14ac:dyDescent="0.25"/>
    <row r="588" ht="50.1" customHeight="1" x14ac:dyDescent="0.25"/>
    <row r="589" ht="50.1" customHeight="1" x14ac:dyDescent="0.25"/>
    <row r="590" ht="50.1" customHeight="1" x14ac:dyDescent="0.25"/>
    <row r="591" ht="50.1" customHeight="1" x14ac:dyDescent="0.25"/>
    <row r="592" ht="50.1" customHeight="1" x14ac:dyDescent="0.25"/>
    <row r="593" ht="50.1" customHeight="1" x14ac:dyDescent="0.25"/>
    <row r="594" ht="50.1" customHeight="1" x14ac:dyDescent="0.25"/>
    <row r="595" ht="50.1" customHeight="1" x14ac:dyDescent="0.25"/>
    <row r="596" ht="50.1" customHeight="1" x14ac:dyDescent="0.25"/>
    <row r="597" ht="50.1" customHeight="1" x14ac:dyDescent="0.25"/>
    <row r="598" ht="50.1" customHeight="1" x14ac:dyDescent="0.25"/>
    <row r="599" ht="50.1" customHeight="1" x14ac:dyDescent="0.25"/>
    <row r="600" ht="50.1" customHeight="1" x14ac:dyDescent="0.25"/>
    <row r="601" ht="50.1" customHeight="1" x14ac:dyDescent="0.25"/>
    <row r="602" ht="50.1" customHeight="1" x14ac:dyDescent="0.25"/>
    <row r="603" ht="50.1" customHeight="1" x14ac:dyDescent="0.25"/>
    <row r="604" ht="50.1" customHeight="1" x14ac:dyDescent="0.25"/>
    <row r="605" ht="50.1" customHeight="1" x14ac:dyDescent="0.25"/>
    <row r="606" ht="50.1" customHeight="1" x14ac:dyDescent="0.25"/>
    <row r="607" ht="50.1" customHeight="1" x14ac:dyDescent="0.25"/>
    <row r="608" ht="50.1" customHeight="1" x14ac:dyDescent="0.25"/>
    <row r="609" ht="50.1" customHeight="1" x14ac:dyDescent="0.25"/>
    <row r="610" ht="50.1" customHeight="1" x14ac:dyDescent="0.25"/>
    <row r="611" ht="50.1" customHeight="1" x14ac:dyDescent="0.25"/>
    <row r="612" ht="50.1" customHeight="1" x14ac:dyDescent="0.25"/>
    <row r="613" ht="50.1" customHeight="1" x14ac:dyDescent="0.25"/>
    <row r="614" ht="50.1" customHeight="1" x14ac:dyDescent="0.25"/>
    <row r="615" ht="50.1" customHeight="1" x14ac:dyDescent="0.25"/>
    <row r="616" ht="50.1" customHeight="1" x14ac:dyDescent="0.25"/>
    <row r="617" ht="50.1" customHeight="1" x14ac:dyDescent="0.25"/>
    <row r="618" ht="50.1" customHeight="1" x14ac:dyDescent="0.25"/>
    <row r="619" ht="50.1" customHeight="1" x14ac:dyDescent="0.25"/>
    <row r="620" ht="50.1" customHeight="1" x14ac:dyDescent="0.25"/>
    <row r="621" ht="50.1" customHeight="1" x14ac:dyDescent="0.25"/>
    <row r="622" ht="50.1" customHeight="1" x14ac:dyDescent="0.25"/>
    <row r="623" ht="50.1" customHeight="1" x14ac:dyDescent="0.25"/>
    <row r="624" ht="50.1" customHeight="1" x14ac:dyDescent="0.25"/>
    <row r="625" ht="50.1" customHeight="1" x14ac:dyDescent="0.25"/>
    <row r="626" ht="50.1" customHeight="1" x14ac:dyDescent="0.25"/>
    <row r="627" ht="50.1" customHeight="1" x14ac:dyDescent="0.25"/>
    <row r="628" ht="50.1" customHeight="1" x14ac:dyDescent="0.25"/>
    <row r="629" ht="50.1" customHeight="1" x14ac:dyDescent="0.25"/>
    <row r="630" ht="50.1" customHeight="1" x14ac:dyDescent="0.25"/>
    <row r="631" ht="50.1" customHeight="1" x14ac:dyDescent="0.25"/>
    <row r="632" ht="50.1" customHeight="1" x14ac:dyDescent="0.25"/>
    <row r="633" ht="50.1" customHeight="1" x14ac:dyDescent="0.25"/>
    <row r="634" ht="50.1" customHeight="1" x14ac:dyDescent="0.25"/>
    <row r="635" ht="50.1" customHeight="1" x14ac:dyDescent="0.25"/>
    <row r="636" ht="50.1" customHeight="1" x14ac:dyDescent="0.25"/>
    <row r="637" ht="50.1" customHeight="1" x14ac:dyDescent="0.25"/>
    <row r="638" ht="50.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left_tackle</vt:lpstr>
      <vt:lpstr>off_tackle</vt:lpstr>
      <vt:lpstr>Points_added</vt:lpstr>
      <vt:lpstr>right_tackle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2016-03-30T22:34:00Z</dcterms:created>
  <dcterms:modified xsi:type="dcterms:W3CDTF">2016-09-05T13:54:55Z</dcterms:modified>
</cp:coreProperties>
</file>