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definedNames>
    <definedName name="solver_adj" localSheetId="0" hidden="1">Sheet1!$H$23:$S$36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Sheet1!$H$37:$S$37</definedName>
    <definedName name="solver_lhs2" localSheetId="0" hidden="1">Sheet1!$T$23:$T$36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Sheet1!$C$27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hs1" localSheetId="0" hidden="1">1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K4" i="1"/>
  <c r="L4" i="1"/>
  <c r="M4" i="1"/>
  <c r="N4" i="1"/>
  <c r="O4" i="1"/>
  <c r="P4" i="1"/>
  <c r="Q4" i="1"/>
  <c r="R4" i="1"/>
  <c r="S4" i="1"/>
  <c r="H4" i="1"/>
  <c r="I37" i="1"/>
  <c r="J37" i="1"/>
  <c r="K37" i="1"/>
  <c r="L37" i="1"/>
  <c r="M37" i="1"/>
  <c r="N37" i="1"/>
  <c r="O37" i="1"/>
  <c r="P37" i="1"/>
  <c r="Q37" i="1"/>
  <c r="R37" i="1"/>
  <c r="S37" i="1"/>
  <c r="H37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23" i="1"/>
  <c r="C27" i="1"/>
</calcChain>
</file>

<file path=xl/sharedStrings.xml><?xml version="1.0" encoding="utf-8"?>
<sst xmlns="http://schemas.openxmlformats.org/spreadsheetml/2006/main" count="76" uniqueCount="50">
  <si>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</si>
  <si>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</si>
  <si>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</si>
  <si>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</si>
  <si>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</si>
  <si>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</si>
  <si>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</si>
  <si>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</si>
  <si>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</si>
  <si>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Route 10</t>
  </si>
  <si>
    <t>Route 11</t>
  </si>
  <si>
    <t>Route 12</t>
  </si>
  <si>
    <t>Driver 1</t>
  </si>
  <si>
    <t>Driver 2</t>
  </si>
  <si>
    <t>Driver 3</t>
  </si>
  <si>
    <t>Driver 4</t>
  </si>
  <si>
    <t>Driver 5</t>
  </si>
  <si>
    <t>Driver 6</t>
  </si>
  <si>
    <t>Driver 7</t>
  </si>
  <si>
    <t>Driver 8</t>
  </si>
  <si>
    <t>Driver 9</t>
  </si>
  <si>
    <t>Driver 10</t>
  </si>
  <si>
    <t>Driver 11</t>
  </si>
  <si>
    <t>Driver 12</t>
  </si>
  <si>
    <t>Driver 13</t>
  </si>
  <si>
    <t>Driver 14</t>
  </si>
  <si>
    <t>assign a driver to each route</t>
  </si>
  <si>
    <t>minimize total cost involved</t>
  </si>
  <si>
    <t>in covering the routes</t>
  </si>
  <si>
    <t>every route gets a driver</t>
  </si>
  <si>
    <t>and no driver is assigned</t>
  </si>
  <si>
    <t>more than one route.</t>
  </si>
  <si>
    <t>the changing cells</t>
  </si>
  <si>
    <t xml:space="preserve">will automatically become </t>
  </si>
  <si>
    <t>1's or 0's</t>
  </si>
  <si>
    <t>the cost paid for each route</t>
  </si>
  <si>
    <t>Also use Conditional formatting to  highlight</t>
  </si>
  <si>
    <t>ASSIGNMENT PROBLEM</t>
  </si>
  <si>
    <t>TRANSPORTATION PROBLEM WITH SUPPLY AND DEMAND =1</t>
  </si>
  <si>
    <t>Target cell</t>
  </si>
  <si>
    <t>Minimize total cost</t>
  </si>
  <si>
    <t>fraction of each route done by each driver</t>
  </si>
  <si>
    <t>Changing cells</t>
  </si>
  <si>
    <t>Constraints</t>
  </si>
  <si>
    <t>changing cells for a driver add&lt;=1</t>
  </si>
  <si>
    <t>changing cells for each route add to 1</t>
  </si>
  <si>
    <t>Total cost</t>
  </si>
  <si>
    <t>thousands of dollars</t>
  </si>
  <si>
    <t>driver does</t>
  </si>
  <si>
    <t>route get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</si>
</sst>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37"/>
  <sheetViews>
    <sheetView tabSelected="1" topLeftCell="F1" zoomScale="110" zoomScaleNormal="110" workbookViewId="0">
      <selection activeCell="R14" sqref="R14"/>
    </sheetView>
  </sheetViews>
  <sheetFormatPr defaultRowHeight="15" x14ac:dyDescent="0.25"/>
  <cols>
    <col min="1" max="2" width="9.140625" style="1"/>
    <col min="3" max="3" width="34.7109375" style="1" customWidth="1"/>
    <col min="4" max="6" width="9.140625" style="1"/>
    <col min="7" max="7" width="15" style="1" customWidth="1"/>
    <col min="8" max="16384" width="9.140625" style="1"/>
  </cols>
  <sheetData>
    <row r="1" spans="3:19" x14ac:dyDescent="0.25">
      <c r="C1" s="1" t="s">
        <v>37</v>
      </c>
    </row>
    <row r="2" spans="3:19" x14ac:dyDescent="0.25">
      <c r="C2" s="1" t="s">
        <v>38</v>
      </c>
    </row>
    <row r="4" spans="3:19" x14ac:dyDescent="0.25">
      <c r="C4" s="2"/>
      <c r="D4" s="2"/>
      <c r="E4" s="2"/>
      <c r="F4" s="2"/>
      <c r="H4" s="1">
        <f>MIN(H7:H20)</f>
        <v>31</v>
      </c>
      <c r="I4" s="1">
        <f t="shared" ref="I4:S4" si="0">MIN(I7:I20)</f>
        <v>31</v>
      </c>
      <c r="J4" s="1">
        <f t="shared" si="0"/>
        <v>32</v>
      </c>
      <c r="K4" s="1">
        <f t="shared" si="0"/>
        <v>30</v>
      </c>
      <c r="L4" s="1">
        <f t="shared" si="0"/>
        <v>30</v>
      </c>
      <c r="M4" s="1">
        <f t="shared" si="0"/>
        <v>31</v>
      </c>
      <c r="N4" s="1">
        <f t="shared" si="0"/>
        <v>32</v>
      </c>
      <c r="O4" s="1">
        <f t="shared" si="0"/>
        <v>31</v>
      </c>
      <c r="P4" s="1">
        <f t="shared" si="0"/>
        <v>32</v>
      </c>
      <c r="Q4" s="1">
        <f t="shared" si="0"/>
        <v>30</v>
      </c>
      <c r="R4" s="1">
        <f t="shared" si="0"/>
        <v>31</v>
      </c>
      <c r="S4" s="1">
        <f t="shared" si="0"/>
        <v>31</v>
      </c>
    </row>
    <row r="5" spans="3:19" x14ac:dyDescent="0.25">
      <c r="C5" s="2" t="s">
        <v>26</v>
      </c>
      <c r="D5" s="2"/>
      <c r="E5" s="2"/>
      <c r="F5" s="2"/>
      <c r="H5" s="1" t="s">
        <v>47</v>
      </c>
    </row>
    <row r="6" spans="3:19" x14ac:dyDescent="0.25">
      <c r="C6" s="2" t="s">
        <v>27</v>
      </c>
      <c r="D6" s="2"/>
      <c r="E6" s="2"/>
      <c r="F6" s="2"/>
      <c r="H6" s="1" t="s">
        <v>0</v>
      </c>
      <c r="I6" s="1" t="s">
        <v>1</v>
      </c>
      <c r="J6" s="1" t="s">
        <v>2</v>
      </c>
      <c r="K6" s="1" t="s">
        <v>3</v>
      </c>
      <c r="L6" s="1" t="s">
        <v>4</v>
      </c>
      <c r="M6" s="1" t="s">
        <v>5</v>
      </c>
      <c r="N6" s="1" t="s">
        <v>6</v>
      </c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</row>
    <row r="7" spans="3:19" x14ac:dyDescent="0.25">
      <c r="C7" s="2" t="s">
        <v>28</v>
      </c>
      <c r="D7" s="2"/>
      <c r="E7" s="2"/>
      <c r="F7" s="2"/>
      <c r="G7" s="1" t="s">
        <v>12</v>
      </c>
      <c r="H7" s="1">
        <v>36</v>
      </c>
      <c r="I7" s="1">
        <v>50</v>
      </c>
      <c r="J7" s="1">
        <v>33</v>
      </c>
      <c r="K7" s="1">
        <v>47</v>
      </c>
      <c r="L7" s="1">
        <v>34</v>
      </c>
      <c r="M7" s="1">
        <v>46</v>
      </c>
      <c r="N7" s="1">
        <v>33</v>
      </c>
      <c r="O7" s="1">
        <v>37</v>
      </c>
      <c r="P7" s="1">
        <v>43</v>
      </c>
      <c r="Q7" s="1">
        <v>32</v>
      </c>
      <c r="R7" s="1">
        <v>42</v>
      </c>
      <c r="S7" s="1">
        <v>37</v>
      </c>
    </row>
    <row r="8" spans="3:19" x14ac:dyDescent="0.25">
      <c r="C8" s="2" t="s">
        <v>29</v>
      </c>
      <c r="D8" s="2"/>
      <c r="E8" s="2"/>
      <c r="F8" s="2"/>
      <c r="G8" s="1" t="s">
        <v>13</v>
      </c>
      <c r="H8" s="1">
        <v>37</v>
      </c>
      <c r="I8" s="1">
        <v>39</v>
      </c>
      <c r="J8" s="1">
        <v>35</v>
      </c>
      <c r="K8" s="1">
        <v>43</v>
      </c>
      <c r="L8" s="1">
        <v>34</v>
      </c>
      <c r="M8" s="1">
        <v>41</v>
      </c>
      <c r="N8" s="1">
        <v>41</v>
      </c>
      <c r="O8" s="1">
        <v>31</v>
      </c>
      <c r="P8" s="1">
        <v>36</v>
      </c>
      <c r="Q8" s="1">
        <v>34</v>
      </c>
      <c r="R8" s="1">
        <v>41</v>
      </c>
      <c r="S8" s="1">
        <v>44</v>
      </c>
    </row>
    <row r="9" spans="3:19" x14ac:dyDescent="0.25">
      <c r="C9" s="2" t="s">
        <v>30</v>
      </c>
      <c r="D9" s="2"/>
      <c r="E9" s="2"/>
      <c r="F9" s="2"/>
      <c r="G9" s="1" t="s">
        <v>14</v>
      </c>
      <c r="H9" s="1">
        <v>37</v>
      </c>
      <c r="I9" s="1">
        <v>31</v>
      </c>
      <c r="J9" s="1">
        <v>37</v>
      </c>
      <c r="K9" s="1">
        <v>41</v>
      </c>
      <c r="L9" s="1">
        <v>33</v>
      </c>
      <c r="M9" s="1">
        <v>38</v>
      </c>
      <c r="N9" s="1">
        <v>35</v>
      </c>
      <c r="O9" s="1">
        <v>50</v>
      </c>
      <c r="P9" s="1">
        <v>32</v>
      </c>
      <c r="Q9" s="1">
        <v>50</v>
      </c>
      <c r="R9" s="1">
        <v>47</v>
      </c>
      <c r="S9" s="1">
        <v>41</v>
      </c>
    </row>
    <row r="10" spans="3:19" x14ac:dyDescent="0.25">
      <c r="C10" s="2" t="s">
        <v>31</v>
      </c>
      <c r="D10" s="2"/>
      <c r="E10" s="2"/>
      <c r="F10" s="2"/>
      <c r="G10" s="1" t="s">
        <v>15</v>
      </c>
      <c r="H10" s="1">
        <v>44</v>
      </c>
      <c r="I10" s="1">
        <v>44</v>
      </c>
      <c r="J10" s="1">
        <v>44</v>
      </c>
      <c r="K10" s="1">
        <v>33</v>
      </c>
      <c r="L10" s="1">
        <v>36</v>
      </c>
      <c r="M10" s="1">
        <v>46</v>
      </c>
      <c r="N10" s="1">
        <v>44</v>
      </c>
      <c r="O10" s="1">
        <v>47</v>
      </c>
      <c r="P10" s="1">
        <v>44</v>
      </c>
      <c r="Q10" s="1">
        <v>46</v>
      </c>
      <c r="R10" s="1">
        <v>48</v>
      </c>
      <c r="S10" s="1">
        <v>47</v>
      </c>
    </row>
    <row r="11" spans="3:19" x14ac:dyDescent="0.25">
      <c r="C11" s="2" t="s">
        <v>32</v>
      </c>
      <c r="D11" s="2"/>
      <c r="E11" s="2"/>
      <c r="F11" s="2"/>
      <c r="G11" s="1" t="s">
        <v>16</v>
      </c>
      <c r="H11" s="1">
        <v>47</v>
      </c>
      <c r="I11" s="1">
        <v>33</v>
      </c>
      <c r="J11" s="1">
        <v>46</v>
      </c>
      <c r="K11" s="1">
        <v>36</v>
      </c>
      <c r="L11" s="1">
        <v>31</v>
      </c>
      <c r="M11" s="1">
        <v>48</v>
      </c>
      <c r="N11" s="1">
        <v>33</v>
      </c>
      <c r="O11" s="1">
        <v>33</v>
      </c>
      <c r="P11" s="1">
        <v>36</v>
      </c>
      <c r="Q11" s="1">
        <v>34</v>
      </c>
      <c r="R11" s="1">
        <v>36</v>
      </c>
      <c r="S11" s="1">
        <v>33</v>
      </c>
    </row>
    <row r="12" spans="3:19" x14ac:dyDescent="0.25">
      <c r="C12" s="2" t="s">
        <v>33</v>
      </c>
      <c r="D12" s="2"/>
      <c r="E12" s="2"/>
      <c r="F12" s="2"/>
      <c r="G12" s="1" t="s">
        <v>17</v>
      </c>
      <c r="H12" s="1">
        <v>49</v>
      </c>
      <c r="I12" s="1">
        <v>39</v>
      </c>
      <c r="J12" s="1">
        <v>47</v>
      </c>
      <c r="K12" s="1">
        <v>46</v>
      </c>
      <c r="L12" s="1">
        <v>50</v>
      </c>
      <c r="M12" s="1">
        <v>36</v>
      </c>
      <c r="N12" s="1">
        <v>50</v>
      </c>
      <c r="O12" s="1">
        <v>50</v>
      </c>
      <c r="P12" s="1">
        <v>39</v>
      </c>
      <c r="Q12" s="1">
        <v>30</v>
      </c>
      <c r="R12" s="1">
        <v>40</v>
      </c>
      <c r="S12" s="1">
        <v>42</v>
      </c>
    </row>
    <row r="13" spans="3:19" x14ac:dyDescent="0.25">
      <c r="C13" s="2" t="s">
        <v>34</v>
      </c>
      <c r="D13" s="2"/>
      <c r="E13" s="2"/>
      <c r="F13" s="2"/>
      <c r="G13" s="1" t="s">
        <v>18</v>
      </c>
      <c r="H13" s="1">
        <v>39</v>
      </c>
      <c r="I13" s="1">
        <v>48</v>
      </c>
      <c r="J13" s="1">
        <v>32</v>
      </c>
      <c r="K13" s="1">
        <v>42</v>
      </c>
      <c r="L13" s="1">
        <v>32</v>
      </c>
      <c r="M13" s="1">
        <v>49</v>
      </c>
      <c r="N13" s="1">
        <v>45</v>
      </c>
      <c r="O13" s="1">
        <v>38</v>
      </c>
      <c r="P13" s="1">
        <v>48</v>
      </c>
      <c r="Q13" s="1">
        <v>33</v>
      </c>
      <c r="R13" s="1">
        <v>32</v>
      </c>
      <c r="S13" s="1">
        <v>37</v>
      </c>
    </row>
    <row r="14" spans="3:19" x14ac:dyDescent="0.25">
      <c r="C14" s="2" t="s">
        <v>36</v>
      </c>
      <c r="G14" s="1" t="s">
        <v>19</v>
      </c>
      <c r="H14" s="1">
        <v>43</v>
      </c>
      <c r="I14" s="1">
        <v>31</v>
      </c>
      <c r="J14" s="1">
        <v>45</v>
      </c>
      <c r="K14" s="1">
        <v>43</v>
      </c>
      <c r="L14" s="1">
        <v>46</v>
      </c>
      <c r="M14" s="1">
        <v>31</v>
      </c>
      <c r="N14" s="1">
        <v>37</v>
      </c>
      <c r="O14" s="1">
        <v>48</v>
      </c>
      <c r="P14" s="1">
        <v>41</v>
      </c>
      <c r="Q14" s="1">
        <v>47</v>
      </c>
      <c r="R14" s="1">
        <v>31</v>
      </c>
      <c r="S14" s="1">
        <v>47</v>
      </c>
    </row>
    <row r="15" spans="3:19" x14ac:dyDescent="0.25">
      <c r="C15" s="2" t="s">
        <v>35</v>
      </c>
      <c r="G15" s="1" t="s">
        <v>20</v>
      </c>
      <c r="H15" s="1">
        <v>45</v>
      </c>
      <c r="I15" s="1">
        <v>32</v>
      </c>
      <c r="J15" s="1">
        <v>38</v>
      </c>
      <c r="K15" s="1">
        <v>50</v>
      </c>
      <c r="L15" s="1">
        <v>48</v>
      </c>
      <c r="M15" s="1">
        <v>41</v>
      </c>
      <c r="N15" s="1">
        <v>37</v>
      </c>
      <c r="O15" s="1">
        <v>44</v>
      </c>
      <c r="P15" s="1">
        <v>41</v>
      </c>
      <c r="Q15" s="1">
        <v>47</v>
      </c>
      <c r="R15" s="1">
        <v>49</v>
      </c>
      <c r="S15" s="1">
        <v>40</v>
      </c>
    </row>
    <row r="16" spans="3:19" x14ac:dyDescent="0.25">
      <c r="G16" s="1" t="s">
        <v>21</v>
      </c>
      <c r="H16" s="1">
        <v>39</v>
      </c>
      <c r="I16" s="1">
        <v>34</v>
      </c>
      <c r="J16" s="1">
        <v>48</v>
      </c>
      <c r="K16" s="1">
        <v>40</v>
      </c>
      <c r="L16" s="1">
        <v>30</v>
      </c>
      <c r="M16" s="1">
        <v>48</v>
      </c>
      <c r="N16" s="1">
        <v>41</v>
      </c>
      <c r="O16" s="1">
        <v>36</v>
      </c>
      <c r="P16" s="1">
        <v>32</v>
      </c>
      <c r="Q16" s="1">
        <v>32</v>
      </c>
      <c r="R16" s="1">
        <v>46</v>
      </c>
      <c r="S16" s="1">
        <v>40</v>
      </c>
    </row>
    <row r="17" spans="3:20" x14ac:dyDescent="0.25">
      <c r="G17" s="1" t="s">
        <v>22</v>
      </c>
      <c r="H17" s="1">
        <v>44</v>
      </c>
      <c r="I17" s="1">
        <v>32</v>
      </c>
      <c r="J17" s="1">
        <v>38</v>
      </c>
      <c r="K17" s="1">
        <v>49</v>
      </c>
      <c r="L17" s="1">
        <v>40</v>
      </c>
      <c r="M17" s="1">
        <v>48</v>
      </c>
      <c r="N17" s="1">
        <v>40</v>
      </c>
      <c r="O17" s="1">
        <v>31</v>
      </c>
      <c r="P17" s="1">
        <v>34</v>
      </c>
      <c r="Q17" s="1">
        <v>38</v>
      </c>
      <c r="R17" s="1">
        <v>34</v>
      </c>
      <c r="S17" s="1">
        <v>48</v>
      </c>
    </row>
    <row r="18" spans="3:20" x14ac:dyDescent="0.25">
      <c r="C18" s="3" t="s">
        <v>39</v>
      </c>
      <c r="G18" s="1" t="s">
        <v>23</v>
      </c>
      <c r="H18" s="1">
        <v>48</v>
      </c>
      <c r="I18" s="1">
        <v>50</v>
      </c>
      <c r="J18" s="1">
        <v>42</v>
      </c>
      <c r="K18" s="1">
        <v>30</v>
      </c>
      <c r="L18" s="1">
        <v>44</v>
      </c>
      <c r="M18" s="1">
        <v>40</v>
      </c>
      <c r="N18" s="1">
        <v>48</v>
      </c>
      <c r="O18" s="1">
        <v>42</v>
      </c>
      <c r="P18" s="1">
        <v>37</v>
      </c>
      <c r="Q18" s="1">
        <v>34</v>
      </c>
      <c r="R18" s="1">
        <v>45</v>
      </c>
      <c r="S18" s="1">
        <v>46</v>
      </c>
    </row>
    <row r="19" spans="3:20" x14ac:dyDescent="0.25">
      <c r="C19" s="3" t="s">
        <v>40</v>
      </c>
      <c r="G19" s="1" t="s">
        <v>24</v>
      </c>
      <c r="H19" s="1">
        <v>45</v>
      </c>
      <c r="I19" s="1">
        <v>49</v>
      </c>
      <c r="J19" s="1">
        <v>43</v>
      </c>
      <c r="K19" s="1">
        <v>46</v>
      </c>
      <c r="L19" s="1">
        <v>36</v>
      </c>
      <c r="M19" s="1">
        <v>50</v>
      </c>
      <c r="N19" s="1">
        <v>46</v>
      </c>
      <c r="O19" s="1">
        <v>38</v>
      </c>
      <c r="P19" s="1">
        <v>40</v>
      </c>
      <c r="Q19" s="1">
        <v>45</v>
      </c>
      <c r="R19" s="1">
        <v>32</v>
      </c>
      <c r="S19" s="1">
        <v>31</v>
      </c>
    </row>
    <row r="20" spans="3:20" x14ac:dyDescent="0.25">
      <c r="C20" s="2" t="s">
        <v>42</v>
      </c>
      <c r="D20" s="2"/>
      <c r="G20" s="1" t="s">
        <v>25</v>
      </c>
      <c r="H20" s="1">
        <v>31</v>
      </c>
      <c r="I20" s="1">
        <v>36</v>
      </c>
      <c r="J20" s="1">
        <v>49</v>
      </c>
      <c r="K20" s="1">
        <v>33</v>
      </c>
      <c r="L20" s="1">
        <v>37</v>
      </c>
      <c r="M20" s="1">
        <v>47</v>
      </c>
      <c r="N20" s="1">
        <v>32</v>
      </c>
      <c r="O20" s="1">
        <v>38</v>
      </c>
      <c r="P20" s="1">
        <v>39</v>
      </c>
      <c r="Q20" s="1">
        <v>47</v>
      </c>
      <c r="R20" s="1">
        <v>36</v>
      </c>
      <c r="S20" s="1">
        <v>43</v>
      </c>
    </row>
    <row r="21" spans="3:20" x14ac:dyDescent="0.25">
      <c r="C21" s="2" t="s">
        <v>41</v>
      </c>
      <c r="D21" s="2"/>
    </row>
    <row r="22" spans="3:20" x14ac:dyDescent="0.25">
      <c r="C22" s="1" t="s">
        <v>43</v>
      </c>
      <c r="H22" s="1" t="s">
        <v>0</v>
      </c>
      <c r="I22" s="1" t="s">
        <v>1</v>
      </c>
      <c r="J22" s="1" t="s">
        <v>2</v>
      </c>
      <c r="K22" s="1" t="s">
        <v>3</v>
      </c>
      <c r="L22" s="1" t="s">
        <v>4</v>
      </c>
      <c r="M22" s="1" t="s">
        <v>5</v>
      </c>
      <c r="N22" s="1" t="s">
        <v>6</v>
      </c>
      <c r="O22" s="1" t="s">
        <v>7</v>
      </c>
      <c r="P22" s="1" t="s">
        <v>8</v>
      </c>
      <c r="Q22" s="1" t="s">
        <v>9</v>
      </c>
      <c r="R22" s="1" t="s">
        <v>10</v>
      </c>
      <c r="S22" s="1" t="s">
        <v>11</v>
      </c>
      <c r="T22" s="1" t="s">
        <v>48</v>
      </c>
    </row>
    <row r="23" spans="3:20" x14ac:dyDescent="0.25">
      <c r="C23" s="1" t="s">
        <v>44</v>
      </c>
      <c r="G23" s="1" t="s">
        <v>12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f>SUM(H23:S23)</f>
        <v>1</v>
      </c>
    </row>
    <row r="24" spans="3:20" x14ac:dyDescent="0.25">
      <c r="C24" s="1" t="s">
        <v>45</v>
      </c>
      <c r="G24" s="1" t="s">
        <v>13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f t="shared" ref="T24:T36" si="1">SUM(H24:S24)</f>
        <v>0</v>
      </c>
    </row>
    <row r="25" spans="3:20" x14ac:dyDescent="0.25">
      <c r="G25" s="1" t="s">
        <v>14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f t="shared" si="1"/>
        <v>1</v>
      </c>
    </row>
    <row r="26" spans="3:20" x14ac:dyDescent="0.25">
      <c r="C26" s="1" t="s">
        <v>46</v>
      </c>
      <c r="G26" s="1" t="s">
        <v>15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f t="shared" si="1"/>
        <v>0</v>
      </c>
    </row>
    <row r="27" spans="3:20" x14ac:dyDescent="0.25">
      <c r="C27" s="1">
        <f>SUMPRODUCT(H7:S20,H23:S36)</f>
        <v>376</v>
      </c>
      <c r="G27" s="1" t="s">
        <v>16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f t="shared" si="1"/>
        <v>1</v>
      </c>
    </row>
    <row r="28" spans="3:20" x14ac:dyDescent="0.25">
      <c r="G28" s="1" t="s">
        <v>17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f t="shared" si="1"/>
        <v>1</v>
      </c>
    </row>
    <row r="29" spans="3:20" x14ac:dyDescent="0.25">
      <c r="G29" s="1" t="s">
        <v>18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0</v>
      </c>
      <c r="T29" s="1">
        <f t="shared" si="1"/>
        <v>1</v>
      </c>
    </row>
    <row r="30" spans="3:20" x14ac:dyDescent="0.25">
      <c r="G30" s="1" t="s">
        <v>19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f t="shared" si="1"/>
        <v>1</v>
      </c>
    </row>
    <row r="31" spans="3:20" x14ac:dyDescent="0.25">
      <c r="G31" s="1" t="s">
        <v>20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f t="shared" si="1"/>
        <v>1</v>
      </c>
    </row>
    <row r="32" spans="3:20" x14ac:dyDescent="0.25">
      <c r="G32" s="1" t="s">
        <v>21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f t="shared" si="1"/>
        <v>1</v>
      </c>
    </row>
    <row r="33" spans="7:20" x14ac:dyDescent="0.25">
      <c r="G33" s="1" t="s">
        <v>22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f t="shared" si="1"/>
        <v>1</v>
      </c>
    </row>
    <row r="34" spans="7:20" x14ac:dyDescent="0.25">
      <c r="G34" s="1" t="s">
        <v>23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f t="shared" si="1"/>
        <v>1</v>
      </c>
    </row>
    <row r="35" spans="7:20" x14ac:dyDescent="0.25">
      <c r="G35" s="1" t="s">
        <v>24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f t="shared" si="1"/>
        <v>1</v>
      </c>
    </row>
    <row r="36" spans="7:20" x14ac:dyDescent="0.25">
      <c r="G36" s="1" t="s">
        <v>25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f t="shared" si="1"/>
        <v>1</v>
      </c>
    </row>
    <row r="37" spans="7:20" x14ac:dyDescent="0.25">
      <c r="G37" s="1" t="s">
        <v>49</v>
      </c>
      <c r="H37" s="1">
        <f>SUM(H23:H36)</f>
        <v>1</v>
      </c>
      <c r="I37" s="1">
        <f t="shared" ref="I37:S37" si="2">SUM(I23:I36)</f>
        <v>1</v>
      </c>
      <c r="J37" s="1">
        <f t="shared" si="2"/>
        <v>1</v>
      </c>
      <c r="K37" s="1">
        <f t="shared" si="2"/>
        <v>1</v>
      </c>
      <c r="L37" s="1">
        <f t="shared" si="2"/>
        <v>1</v>
      </c>
      <c r="M37" s="1">
        <f t="shared" si="2"/>
        <v>1</v>
      </c>
      <c r="N37" s="1">
        <f t="shared" si="2"/>
        <v>1</v>
      </c>
      <c r="O37" s="1">
        <f t="shared" si="2"/>
        <v>1</v>
      </c>
      <c r="P37" s="1">
        <f t="shared" si="2"/>
        <v>1</v>
      </c>
      <c r="Q37" s="1">
        <f t="shared" si="2"/>
        <v>1</v>
      </c>
      <c r="R37" s="1">
        <f t="shared" si="2"/>
        <v>1</v>
      </c>
      <c r="S37" s="1">
        <f t="shared" si="2"/>
        <v>1</v>
      </c>
    </row>
  </sheetData>
  <conditionalFormatting sqref="H7:S20">
    <cfRule type="expression" dxfId="0" priority="1">
      <formula>H23&gt;0.99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</dc:creator>
  <cp:lastModifiedBy>Winston, Wayne L.</cp:lastModifiedBy>
  <dcterms:created xsi:type="dcterms:W3CDTF">2014-06-02T13:14:44Z</dcterms:created>
  <dcterms:modified xsi:type="dcterms:W3CDTF">2016-10-24T01:29:15Z</dcterms:modified>
</cp:coreProperties>
</file>