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definedNames>
    <definedName name="solver_adj" localSheetId="0" hidden="1">Sheet1!$A$5:$C$14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Sheet1!$A$5:$C$14</definedName>
    <definedName name="solver_lhs2" localSheetId="0" hidden="1">Sheet1!$A$5:$C$14</definedName>
    <definedName name="solver_lhs3" localSheetId="0" hidden="1">Sheet1!$A$5:$C$14</definedName>
    <definedName name="solver_mip" localSheetId="0" hidden="1">2147483647</definedName>
    <definedName name="solver_mni" localSheetId="0" hidden="1">30</definedName>
    <definedName name="solver_mrt" localSheetId="0" hidden="1">0.5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Sheet1!$N$24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hs1" localSheetId="0" hidden="1">14</definedName>
    <definedName name="solver_rhs2" localSheetId="0" hidden="1">integer</definedName>
    <definedName name="solver_rhs3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N21" i="1"/>
  <c r="J17" i="1"/>
  <c r="I17" i="1"/>
  <c r="F17" i="1"/>
  <c r="O24" i="1"/>
  <c r="O19" i="1"/>
  <c r="H34" i="1" l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K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7" i="1"/>
  <c r="N4" i="1"/>
  <c r="O4" i="1"/>
  <c r="P4" i="1"/>
  <c r="Q4" i="1"/>
  <c r="R4" i="1"/>
  <c r="S4" i="1"/>
  <c r="M4" i="1"/>
  <c r="G4" i="1"/>
  <c r="H4" i="1"/>
  <c r="I4" i="1"/>
  <c r="J4" i="1"/>
  <c r="K4" i="1"/>
  <c r="L4" i="1"/>
  <c r="F4" i="1"/>
  <c r="F29" i="1" l="1"/>
  <c r="F25" i="1"/>
  <c r="F21" i="1"/>
  <c r="F30" i="1"/>
  <c r="F26" i="1"/>
  <c r="F22" i="1"/>
  <c r="F18" i="1"/>
  <c r="F27" i="1"/>
  <c r="F23" i="1"/>
  <c r="F19" i="1"/>
  <c r="F28" i="1"/>
  <c r="F24" i="1"/>
  <c r="F20" i="1"/>
  <c r="O21" i="1"/>
  <c r="N19" i="1"/>
  <c r="T7" i="1"/>
  <c r="T11" i="1"/>
  <c r="T9" i="1"/>
  <c r="T13" i="1"/>
  <c r="T14" i="1"/>
  <c r="T12" i="1"/>
  <c r="T10" i="1"/>
  <c r="T8" i="1"/>
  <c r="T6" i="1"/>
  <c r="T5" i="1"/>
  <c r="N24" i="1" l="1"/>
</calcChain>
</file>

<file path=xl/sharedStrings.xml><?xml version="1.0" encoding="utf-8"?>
<sst xmlns="http://schemas.openxmlformats.org/spreadsheetml/2006/main" count="37" uniqueCount="21">
  <si>
    <t>Person</t>
  </si>
  <si>
    <t xml:space="preserve">Monday </t>
  </si>
  <si>
    <t>Tuesday</t>
  </si>
  <si>
    <t>Wednesday</t>
  </si>
  <si>
    <t>Thursday</t>
  </si>
  <si>
    <t>Friday</t>
  </si>
  <si>
    <t>Saturday</t>
  </si>
  <si>
    <t>Sunday</t>
  </si>
  <si>
    <t>Monday</t>
  </si>
  <si>
    <t>c</t>
  </si>
  <si>
    <t>w</t>
  </si>
  <si>
    <t>Cook</t>
  </si>
  <si>
    <t>Shift</t>
  </si>
  <si>
    <t>Waiter</t>
  </si>
  <si>
    <t>Happiness</t>
  </si>
  <si>
    <t>Total Happiness</t>
  </si>
  <si>
    <t>Penalty</t>
  </si>
  <si>
    <t>Profit</t>
  </si>
  <si>
    <t>shift</t>
  </si>
  <si>
    <t>Penalty staff</t>
  </si>
  <si>
    <t>Penalty duplicates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</si>
</sst>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2"/>
  <sheetViews>
    <sheetView tabSelected="1" workbookViewId="0">
      <selection activeCell="N24" sqref="N24"/>
    </sheetView>
  </sheetViews>
  <sheetFormatPr defaultRowHeight="15" x14ac:dyDescent="0.25"/>
  <cols>
    <col min="1" max="13" width="9.140625" style="1"/>
    <col min="14" max="14" width="18.42578125" style="1" customWidth="1"/>
    <col min="15" max="16384" width="9.140625" style="1"/>
  </cols>
  <sheetData>
    <row r="2" spans="1:20" x14ac:dyDescent="0.25"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</row>
    <row r="3" spans="1:20" x14ac:dyDescent="0.25"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2</v>
      </c>
      <c r="O3" s="1" t="s">
        <v>3</v>
      </c>
      <c r="P3" s="1" t="s">
        <v>4</v>
      </c>
      <c r="Q3" s="1" t="s">
        <v>5</v>
      </c>
      <c r="R3" s="1" t="s">
        <v>6</v>
      </c>
      <c r="S3" s="1" t="s">
        <v>7</v>
      </c>
    </row>
    <row r="4" spans="1:20" x14ac:dyDescent="0.25">
      <c r="E4" s="1" t="s">
        <v>0</v>
      </c>
      <c r="F4" s="1" t="str">
        <f>F3&amp;1</f>
        <v>Monday 1</v>
      </c>
      <c r="G4" s="1" t="str">
        <f t="shared" ref="G4:L4" si="0">G3&amp;1</f>
        <v>Tuesday1</v>
      </c>
      <c r="H4" s="1" t="str">
        <f t="shared" si="0"/>
        <v>Wednesday1</v>
      </c>
      <c r="I4" s="1" t="str">
        <f t="shared" si="0"/>
        <v>Thursday1</v>
      </c>
      <c r="J4" s="1" t="str">
        <f t="shared" si="0"/>
        <v>Friday1</v>
      </c>
      <c r="K4" s="1" t="str">
        <f t="shared" si="0"/>
        <v>Saturday1</v>
      </c>
      <c r="L4" s="1" t="str">
        <f t="shared" si="0"/>
        <v>Sunday1</v>
      </c>
      <c r="M4" s="1" t="str">
        <f>M3&amp;2</f>
        <v>Monday2</v>
      </c>
      <c r="N4" s="1" t="str">
        <f t="shared" ref="N4:S4" si="1">N3&amp;2</f>
        <v>Tuesday2</v>
      </c>
      <c r="O4" s="1" t="str">
        <f t="shared" si="1"/>
        <v>Wednesday2</v>
      </c>
      <c r="P4" s="1" t="str">
        <f t="shared" si="1"/>
        <v>Thursday2</v>
      </c>
      <c r="Q4" s="1" t="str">
        <f t="shared" si="1"/>
        <v>Friday2</v>
      </c>
      <c r="R4" s="1" t="str">
        <f t="shared" si="1"/>
        <v>Saturday2</v>
      </c>
      <c r="S4" s="1" t="str">
        <f t="shared" si="1"/>
        <v>Sunday2</v>
      </c>
    </row>
    <row r="5" spans="1:20" x14ac:dyDescent="0.25">
      <c r="A5" s="3">
        <v>11</v>
      </c>
      <c r="B5" s="3">
        <v>13</v>
      </c>
      <c r="C5" s="3">
        <v>4</v>
      </c>
      <c r="D5" s="1" t="s">
        <v>9</v>
      </c>
      <c r="E5" s="1">
        <v>1</v>
      </c>
      <c r="F5" s="1">
        <v>8</v>
      </c>
      <c r="G5" s="1">
        <v>3</v>
      </c>
      <c r="H5" s="1">
        <v>7</v>
      </c>
      <c r="I5" s="1">
        <v>10</v>
      </c>
      <c r="J5" s="1">
        <v>1</v>
      </c>
      <c r="K5" s="1">
        <v>5</v>
      </c>
      <c r="L5" s="1">
        <v>4</v>
      </c>
      <c r="M5" s="1">
        <v>3</v>
      </c>
      <c r="N5" s="1">
        <v>9</v>
      </c>
      <c r="O5" s="1">
        <v>12</v>
      </c>
      <c r="P5" s="1">
        <v>15</v>
      </c>
      <c r="Q5" s="1">
        <v>1</v>
      </c>
      <c r="R5" s="1">
        <v>15</v>
      </c>
      <c r="S5" s="1">
        <v>7</v>
      </c>
      <c r="T5" s="1">
        <f>SUM(F5:S5)</f>
        <v>100</v>
      </c>
    </row>
    <row r="6" spans="1:20" x14ac:dyDescent="0.25">
      <c r="A6" s="3">
        <v>6</v>
      </c>
      <c r="B6" s="3">
        <v>10</v>
      </c>
      <c r="C6" s="3">
        <v>9</v>
      </c>
      <c r="D6" s="1" t="s">
        <v>9</v>
      </c>
      <c r="E6" s="1">
        <v>2</v>
      </c>
      <c r="F6" s="1">
        <v>2</v>
      </c>
      <c r="G6" s="1">
        <v>0</v>
      </c>
      <c r="H6" s="1">
        <v>11</v>
      </c>
      <c r="I6" s="1">
        <v>7</v>
      </c>
      <c r="J6" s="1">
        <v>8</v>
      </c>
      <c r="K6" s="1">
        <v>13</v>
      </c>
      <c r="L6" s="1">
        <v>7</v>
      </c>
      <c r="M6" s="1">
        <v>6</v>
      </c>
      <c r="N6" s="1">
        <v>7</v>
      </c>
      <c r="O6" s="1">
        <v>13</v>
      </c>
      <c r="P6" s="1">
        <v>4</v>
      </c>
      <c r="Q6" s="1">
        <v>15</v>
      </c>
      <c r="R6" s="1">
        <v>4</v>
      </c>
      <c r="S6" s="1">
        <v>3</v>
      </c>
      <c r="T6" s="1">
        <f t="shared" ref="T6:T14" si="2">SUM(F6:S6)</f>
        <v>100</v>
      </c>
    </row>
    <row r="7" spans="1:20" x14ac:dyDescent="0.25">
      <c r="A7" s="3">
        <v>6</v>
      </c>
      <c r="B7" s="3">
        <v>3</v>
      </c>
      <c r="C7" s="3">
        <v>1</v>
      </c>
      <c r="D7" s="1" t="s">
        <v>9</v>
      </c>
      <c r="E7" s="1">
        <v>3</v>
      </c>
      <c r="F7" s="1">
        <v>14</v>
      </c>
      <c r="G7" s="1">
        <v>7</v>
      </c>
      <c r="H7" s="1">
        <v>15</v>
      </c>
      <c r="I7" s="1">
        <v>12</v>
      </c>
      <c r="J7" s="1">
        <v>4</v>
      </c>
      <c r="K7" s="1">
        <v>15</v>
      </c>
      <c r="L7" s="1">
        <v>2</v>
      </c>
      <c r="M7" s="1">
        <v>0</v>
      </c>
      <c r="N7" s="1">
        <v>3</v>
      </c>
      <c r="O7" s="1">
        <v>3</v>
      </c>
      <c r="P7" s="1">
        <v>9</v>
      </c>
      <c r="Q7" s="1">
        <v>1</v>
      </c>
      <c r="R7" s="1">
        <v>14</v>
      </c>
      <c r="S7" s="1">
        <v>1</v>
      </c>
      <c r="T7" s="1">
        <f t="shared" si="2"/>
        <v>100</v>
      </c>
    </row>
    <row r="8" spans="1:20" x14ac:dyDescent="0.25">
      <c r="A8" s="3">
        <v>2</v>
      </c>
      <c r="B8" s="3">
        <v>12</v>
      </c>
      <c r="C8" s="3">
        <v>7</v>
      </c>
      <c r="D8" s="1" t="s">
        <v>9</v>
      </c>
      <c r="E8" s="1">
        <v>4</v>
      </c>
      <c r="F8" s="1">
        <v>11</v>
      </c>
      <c r="G8" s="1">
        <v>12</v>
      </c>
      <c r="H8" s="1">
        <v>14</v>
      </c>
      <c r="I8" s="1">
        <v>7</v>
      </c>
      <c r="J8" s="1">
        <v>0</v>
      </c>
      <c r="K8" s="1">
        <v>2</v>
      </c>
      <c r="L8" s="1">
        <v>13</v>
      </c>
      <c r="M8" s="1">
        <v>0</v>
      </c>
      <c r="N8" s="1">
        <v>0</v>
      </c>
      <c r="O8" s="1">
        <v>6</v>
      </c>
      <c r="P8" s="1">
        <v>8</v>
      </c>
      <c r="Q8" s="1">
        <v>15</v>
      </c>
      <c r="R8" s="1">
        <v>4</v>
      </c>
      <c r="S8" s="1">
        <v>8</v>
      </c>
      <c r="T8" s="1">
        <f t="shared" si="2"/>
        <v>100</v>
      </c>
    </row>
    <row r="9" spans="1:20" x14ac:dyDescent="0.25">
      <c r="A9" s="3">
        <v>5</v>
      </c>
      <c r="B9" s="3">
        <v>14</v>
      </c>
      <c r="C9" s="3">
        <v>8</v>
      </c>
      <c r="D9" s="1" t="s">
        <v>9</v>
      </c>
      <c r="E9" s="1">
        <v>5</v>
      </c>
      <c r="F9" s="1">
        <v>4</v>
      </c>
      <c r="G9" s="1">
        <v>2</v>
      </c>
      <c r="H9" s="1">
        <v>3</v>
      </c>
      <c r="I9" s="1">
        <v>5</v>
      </c>
      <c r="J9" s="1">
        <v>10</v>
      </c>
      <c r="K9" s="1">
        <v>12</v>
      </c>
      <c r="L9" s="1">
        <v>2</v>
      </c>
      <c r="M9" s="1">
        <v>9</v>
      </c>
      <c r="N9" s="1">
        <v>5</v>
      </c>
      <c r="O9" s="1">
        <v>13</v>
      </c>
      <c r="P9" s="1">
        <v>9</v>
      </c>
      <c r="Q9" s="1">
        <v>6</v>
      </c>
      <c r="R9" s="1">
        <v>7</v>
      </c>
      <c r="S9" s="1">
        <v>13</v>
      </c>
      <c r="T9" s="1">
        <f t="shared" si="2"/>
        <v>100</v>
      </c>
    </row>
    <row r="10" spans="1:20" x14ac:dyDescent="0.25">
      <c r="A10" s="4">
        <v>9</v>
      </c>
      <c r="B10" s="4">
        <v>14</v>
      </c>
      <c r="C10" s="4">
        <v>8</v>
      </c>
      <c r="D10" s="1" t="s">
        <v>10</v>
      </c>
      <c r="E10" s="1">
        <v>6</v>
      </c>
      <c r="F10" s="1">
        <v>6</v>
      </c>
      <c r="G10" s="1">
        <v>6</v>
      </c>
      <c r="H10" s="1">
        <v>7</v>
      </c>
      <c r="I10" s="1">
        <v>11</v>
      </c>
      <c r="J10" s="1">
        <v>3</v>
      </c>
      <c r="K10" s="1">
        <v>13</v>
      </c>
      <c r="L10" s="1">
        <v>4</v>
      </c>
      <c r="M10" s="1">
        <v>6</v>
      </c>
      <c r="N10" s="1">
        <v>10</v>
      </c>
      <c r="O10" s="1">
        <v>4</v>
      </c>
      <c r="P10" s="1">
        <v>2</v>
      </c>
      <c r="Q10" s="1">
        <v>8</v>
      </c>
      <c r="R10" s="1">
        <v>10</v>
      </c>
      <c r="S10" s="1">
        <v>10</v>
      </c>
      <c r="T10" s="1">
        <f t="shared" si="2"/>
        <v>100</v>
      </c>
    </row>
    <row r="11" spans="1:20" x14ac:dyDescent="0.25">
      <c r="A11" s="4">
        <v>6</v>
      </c>
      <c r="B11" s="4">
        <v>10</v>
      </c>
      <c r="C11" s="4">
        <v>5</v>
      </c>
      <c r="D11" s="1" t="s">
        <v>10</v>
      </c>
      <c r="E11" s="1">
        <v>7</v>
      </c>
      <c r="F11" s="1">
        <v>8</v>
      </c>
      <c r="G11" s="1">
        <v>14</v>
      </c>
      <c r="H11" s="1">
        <v>11</v>
      </c>
      <c r="I11" s="1">
        <v>5</v>
      </c>
      <c r="J11" s="1">
        <v>14</v>
      </c>
      <c r="K11" s="1">
        <v>15</v>
      </c>
      <c r="L11" s="1">
        <v>6</v>
      </c>
      <c r="M11" s="1">
        <v>6</v>
      </c>
      <c r="N11" s="1">
        <v>5</v>
      </c>
      <c r="O11" s="1">
        <v>11</v>
      </c>
      <c r="P11" s="1">
        <v>3</v>
      </c>
      <c r="Q11" s="1">
        <v>1</v>
      </c>
      <c r="R11" s="1">
        <v>0</v>
      </c>
      <c r="S11" s="1">
        <v>1</v>
      </c>
      <c r="T11" s="1">
        <f t="shared" si="2"/>
        <v>100</v>
      </c>
    </row>
    <row r="12" spans="1:20" x14ac:dyDescent="0.25">
      <c r="A12" s="4">
        <v>13</v>
      </c>
      <c r="B12" s="4">
        <v>11</v>
      </c>
      <c r="C12" s="4">
        <v>9</v>
      </c>
      <c r="D12" s="1" t="s">
        <v>10</v>
      </c>
      <c r="E12" s="1">
        <v>8</v>
      </c>
      <c r="F12" s="1">
        <v>0</v>
      </c>
      <c r="G12" s="1">
        <v>5</v>
      </c>
      <c r="H12" s="1">
        <v>10</v>
      </c>
      <c r="I12" s="1">
        <v>3</v>
      </c>
      <c r="J12" s="1">
        <v>8</v>
      </c>
      <c r="K12" s="1">
        <v>10</v>
      </c>
      <c r="L12" s="1">
        <v>10</v>
      </c>
      <c r="M12" s="1">
        <v>4</v>
      </c>
      <c r="N12" s="1">
        <v>13</v>
      </c>
      <c r="O12" s="1">
        <v>3</v>
      </c>
      <c r="P12" s="1">
        <v>12</v>
      </c>
      <c r="Q12" s="1">
        <v>11</v>
      </c>
      <c r="R12" s="1">
        <v>8</v>
      </c>
      <c r="S12" s="1">
        <v>3</v>
      </c>
      <c r="T12" s="1">
        <f t="shared" si="2"/>
        <v>100</v>
      </c>
    </row>
    <row r="13" spans="1:20" x14ac:dyDescent="0.25">
      <c r="A13" s="4">
        <v>12</v>
      </c>
      <c r="B13" s="4">
        <v>1</v>
      </c>
      <c r="C13" s="4">
        <v>2</v>
      </c>
      <c r="D13" s="1" t="s">
        <v>10</v>
      </c>
      <c r="E13" s="1">
        <v>9</v>
      </c>
      <c r="F13" s="1">
        <v>12</v>
      </c>
      <c r="G13" s="1">
        <v>15</v>
      </c>
      <c r="H13" s="1">
        <v>2</v>
      </c>
      <c r="I13" s="1">
        <v>7</v>
      </c>
      <c r="J13" s="1">
        <v>5</v>
      </c>
      <c r="K13" s="1">
        <v>2</v>
      </c>
      <c r="L13" s="1">
        <v>5</v>
      </c>
      <c r="M13" s="1">
        <v>0</v>
      </c>
      <c r="N13" s="1">
        <v>2</v>
      </c>
      <c r="O13" s="1">
        <v>11</v>
      </c>
      <c r="P13" s="1">
        <v>10</v>
      </c>
      <c r="Q13" s="1">
        <v>11</v>
      </c>
      <c r="R13" s="1">
        <v>8</v>
      </c>
      <c r="S13" s="1">
        <v>10</v>
      </c>
      <c r="T13" s="1">
        <f t="shared" si="2"/>
        <v>100</v>
      </c>
    </row>
    <row r="14" spans="1:20" x14ac:dyDescent="0.25">
      <c r="A14" s="4">
        <v>3</v>
      </c>
      <c r="B14" s="4">
        <v>4</v>
      </c>
      <c r="C14" s="4">
        <v>7</v>
      </c>
      <c r="D14" s="1" t="s">
        <v>10</v>
      </c>
      <c r="E14" s="1">
        <v>10</v>
      </c>
      <c r="F14" s="1">
        <v>14</v>
      </c>
      <c r="G14" s="1">
        <v>5</v>
      </c>
      <c r="H14" s="1">
        <v>15</v>
      </c>
      <c r="I14" s="1">
        <v>14</v>
      </c>
      <c r="J14" s="1">
        <v>13</v>
      </c>
      <c r="K14" s="1">
        <v>0</v>
      </c>
      <c r="L14" s="1">
        <v>6</v>
      </c>
      <c r="M14" s="1">
        <v>7</v>
      </c>
      <c r="N14" s="1">
        <v>13</v>
      </c>
      <c r="O14" s="1">
        <v>2</v>
      </c>
      <c r="P14" s="1">
        <v>1</v>
      </c>
      <c r="Q14" s="1">
        <v>2</v>
      </c>
      <c r="R14" s="1">
        <v>1</v>
      </c>
      <c r="S14" s="1">
        <v>7</v>
      </c>
      <c r="T14" s="1">
        <f t="shared" si="2"/>
        <v>100</v>
      </c>
    </row>
    <row r="16" spans="1:20" x14ac:dyDescent="0.25">
      <c r="C16" s="1" t="s">
        <v>12</v>
      </c>
      <c r="D16" s="1" t="s">
        <v>11</v>
      </c>
      <c r="E16" s="1" t="s">
        <v>13</v>
      </c>
      <c r="F16" s="1" t="s">
        <v>16</v>
      </c>
      <c r="H16" s="1" t="s">
        <v>0</v>
      </c>
      <c r="I16" s="1" t="s">
        <v>14</v>
      </c>
    </row>
    <row r="17" spans="3:21" x14ac:dyDescent="0.25">
      <c r="C17" s="2">
        <v>1</v>
      </c>
      <c r="D17" s="1">
        <f>COUNTIF($A$5:$C$9,C17)</f>
        <v>1</v>
      </c>
      <c r="E17" s="1">
        <f>COUNTIF($A$10:$C$14,C17)</f>
        <v>1</v>
      </c>
      <c r="F17" s="1">
        <f>COUNTIF(D17:E17,0)*100</f>
        <v>0</v>
      </c>
      <c r="H17" s="1">
        <v>1</v>
      </c>
      <c r="I17" s="1">
        <f>INDEX($F5:$S5,1,A5)</f>
        <v>15</v>
      </c>
      <c r="J17" s="1">
        <f>INDEX($F5:$S5,1,B5)</f>
        <v>15</v>
      </c>
      <c r="K17" s="1">
        <f t="shared" ref="J17:K17" si="3">INDEX($F5:$S5,1,C5)</f>
        <v>10</v>
      </c>
    </row>
    <row r="18" spans="3:21" x14ac:dyDescent="0.25">
      <c r="C18" s="2">
        <v>2</v>
      </c>
      <c r="D18" s="1">
        <f t="shared" ref="D18:D30" si="4">COUNTIF($A$5:$C$9,C18)</f>
        <v>1</v>
      </c>
      <c r="E18" s="1">
        <f t="shared" ref="E18:E30" si="5">COUNTIF($A$10:$C$14,C18)</f>
        <v>1</v>
      </c>
      <c r="F18" s="1">
        <f t="shared" ref="F18:F30" si="6">COUNTIF(D18:E18,0)*100</f>
        <v>0</v>
      </c>
      <c r="H18" s="1">
        <v>2</v>
      </c>
      <c r="I18" s="1">
        <f t="shared" ref="I18:I26" si="7">INDEX($F6:$S6,1,A6)</f>
        <v>13</v>
      </c>
      <c r="J18" s="1">
        <f t="shared" ref="J18:J26" si="8">INDEX($F6:$S6,1,B6)</f>
        <v>13</v>
      </c>
      <c r="K18" s="1">
        <f t="shared" ref="K18:K26" si="9">INDEX($F6:$S6,1,C6)</f>
        <v>7</v>
      </c>
      <c r="N18" s="1" t="s">
        <v>15</v>
      </c>
    </row>
    <row r="19" spans="3:21" x14ac:dyDescent="0.25">
      <c r="C19" s="2">
        <v>3</v>
      </c>
      <c r="D19" s="1">
        <f t="shared" si="4"/>
        <v>1</v>
      </c>
      <c r="E19" s="1">
        <f t="shared" si="5"/>
        <v>1</v>
      </c>
      <c r="F19" s="1">
        <f t="shared" si="6"/>
        <v>0</v>
      </c>
      <c r="H19" s="1">
        <v>3</v>
      </c>
      <c r="I19" s="1">
        <f t="shared" si="7"/>
        <v>15</v>
      </c>
      <c r="J19" s="1">
        <f t="shared" si="8"/>
        <v>15</v>
      </c>
      <c r="K19" s="1">
        <f t="shared" si="9"/>
        <v>14</v>
      </c>
      <c r="N19" s="1">
        <f>SUM(I17:K26)</f>
        <v>361</v>
      </c>
      <c r="O19" s="1" t="str">
        <f ca="1">_xlfn.FORMULATEXT(N19)</f>
        <v>=SUM(I17:K26)</v>
      </c>
    </row>
    <row r="20" spans="3:21" x14ac:dyDescent="0.25">
      <c r="C20" s="2">
        <v>4</v>
      </c>
      <c r="D20" s="1">
        <f t="shared" si="4"/>
        <v>1</v>
      </c>
      <c r="E20" s="1">
        <f t="shared" si="5"/>
        <v>1</v>
      </c>
      <c r="F20" s="1">
        <f t="shared" si="6"/>
        <v>0</v>
      </c>
      <c r="H20" s="1">
        <v>4</v>
      </c>
      <c r="I20" s="1">
        <f t="shared" si="7"/>
        <v>12</v>
      </c>
      <c r="J20" s="1">
        <f t="shared" si="8"/>
        <v>15</v>
      </c>
      <c r="K20" s="1">
        <f t="shared" si="9"/>
        <v>13</v>
      </c>
      <c r="N20" s="1" t="s">
        <v>19</v>
      </c>
      <c r="O20" s="1" t="s">
        <v>20</v>
      </c>
    </row>
    <row r="21" spans="3:21" x14ac:dyDescent="0.25">
      <c r="C21" s="2">
        <v>5</v>
      </c>
      <c r="D21" s="1">
        <f t="shared" si="4"/>
        <v>1</v>
      </c>
      <c r="E21" s="1">
        <f t="shared" si="5"/>
        <v>1</v>
      </c>
      <c r="F21" s="1">
        <f t="shared" si="6"/>
        <v>0</v>
      </c>
      <c r="H21" s="1">
        <v>5</v>
      </c>
      <c r="I21" s="1">
        <f t="shared" si="7"/>
        <v>10</v>
      </c>
      <c r="J21" s="1">
        <f t="shared" si="8"/>
        <v>13</v>
      </c>
      <c r="K21" s="1">
        <f t="shared" si="9"/>
        <v>9</v>
      </c>
      <c r="N21" s="1">
        <f>SUM(F17:F30)</f>
        <v>0</v>
      </c>
      <c r="O21" s="1">
        <f>COUNTIF(H33:U42,"&gt;1")*100</f>
        <v>0</v>
      </c>
    </row>
    <row r="22" spans="3:21" x14ac:dyDescent="0.25">
      <c r="C22" s="2">
        <v>6</v>
      </c>
      <c r="D22" s="1">
        <f t="shared" si="4"/>
        <v>2</v>
      </c>
      <c r="E22" s="1">
        <f t="shared" si="5"/>
        <v>1</v>
      </c>
      <c r="F22" s="1">
        <f t="shared" si="6"/>
        <v>0</v>
      </c>
      <c r="H22" s="1">
        <v>6</v>
      </c>
      <c r="I22" s="1">
        <f t="shared" si="7"/>
        <v>10</v>
      </c>
      <c r="J22" s="1">
        <f t="shared" si="8"/>
        <v>10</v>
      </c>
      <c r="K22" s="1">
        <f t="shared" si="9"/>
        <v>6</v>
      </c>
    </row>
    <row r="23" spans="3:21" x14ac:dyDescent="0.25">
      <c r="C23" s="2">
        <v>7</v>
      </c>
      <c r="D23" s="1">
        <f t="shared" si="4"/>
        <v>1</v>
      </c>
      <c r="E23" s="1">
        <f t="shared" si="5"/>
        <v>1</v>
      </c>
      <c r="F23" s="1">
        <f t="shared" si="6"/>
        <v>0</v>
      </c>
      <c r="H23" s="1">
        <v>7</v>
      </c>
      <c r="I23" s="1">
        <f t="shared" si="7"/>
        <v>15</v>
      </c>
      <c r="J23" s="1">
        <f t="shared" si="8"/>
        <v>11</v>
      </c>
      <c r="K23" s="1">
        <f t="shared" si="9"/>
        <v>14</v>
      </c>
      <c r="N23" s="1" t="s">
        <v>17</v>
      </c>
    </row>
    <row r="24" spans="3:21" x14ac:dyDescent="0.25">
      <c r="C24" s="2">
        <v>8</v>
      </c>
      <c r="D24" s="1">
        <f t="shared" si="4"/>
        <v>1</v>
      </c>
      <c r="E24" s="1">
        <f t="shared" si="5"/>
        <v>1</v>
      </c>
      <c r="F24" s="1">
        <f t="shared" si="6"/>
        <v>0</v>
      </c>
      <c r="H24" s="1">
        <v>8</v>
      </c>
      <c r="I24" s="1">
        <f t="shared" si="7"/>
        <v>8</v>
      </c>
      <c r="J24" s="1">
        <f t="shared" si="8"/>
        <v>12</v>
      </c>
      <c r="K24" s="1">
        <f t="shared" si="9"/>
        <v>13</v>
      </c>
      <c r="N24" s="5">
        <f>N19-N21-O21</f>
        <v>361</v>
      </c>
      <c r="O24" s="1" t="str">
        <f ca="1">_xlfn.FORMULATEXT(N24)</f>
        <v>=N19-N21-O21</v>
      </c>
    </row>
    <row r="25" spans="3:21" x14ac:dyDescent="0.25">
      <c r="C25" s="2">
        <v>9</v>
      </c>
      <c r="D25" s="1">
        <f t="shared" si="4"/>
        <v>1</v>
      </c>
      <c r="E25" s="1">
        <f t="shared" si="5"/>
        <v>2</v>
      </c>
      <c r="F25" s="1">
        <f t="shared" si="6"/>
        <v>0</v>
      </c>
      <c r="H25" s="1">
        <v>9</v>
      </c>
      <c r="I25" s="1">
        <f t="shared" si="7"/>
        <v>11</v>
      </c>
      <c r="J25" s="1">
        <f t="shared" si="8"/>
        <v>12</v>
      </c>
      <c r="K25" s="1">
        <f t="shared" si="9"/>
        <v>15</v>
      </c>
    </row>
    <row r="26" spans="3:21" x14ac:dyDescent="0.25">
      <c r="C26" s="2">
        <v>10</v>
      </c>
      <c r="D26" s="1">
        <f t="shared" si="4"/>
        <v>1</v>
      </c>
      <c r="E26" s="1">
        <f t="shared" si="5"/>
        <v>1</v>
      </c>
      <c r="F26" s="1">
        <f t="shared" si="6"/>
        <v>0</v>
      </c>
      <c r="H26" s="1">
        <v>10</v>
      </c>
      <c r="I26" s="1">
        <f t="shared" si="7"/>
        <v>15</v>
      </c>
      <c r="J26" s="1">
        <f t="shared" si="8"/>
        <v>14</v>
      </c>
      <c r="K26" s="1">
        <f t="shared" si="9"/>
        <v>6</v>
      </c>
    </row>
    <row r="27" spans="3:21" x14ac:dyDescent="0.25">
      <c r="C27" s="2">
        <v>11</v>
      </c>
      <c r="D27" s="1">
        <f t="shared" si="4"/>
        <v>1</v>
      </c>
      <c r="E27" s="1">
        <f t="shared" si="5"/>
        <v>1</v>
      </c>
      <c r="F27" s="1">
        <f t="shared" si="6"/>
        <v>0</v>
      </c>
    </row>
    <row r="28" spans="3:21" x14ac:dyDescent="0.25">
      <c r="C28" s="2">
        <v>12</v>
      </c>
      <c r="D28" s="1">
        <f t="shared" si="4"/>
        <v>1</v>
      </c>
      <c r="E28" s="1">
        <f t="shared" si="5"/>
        <v>1</v>
      </c>
      <c r="F28" s="1">
        <f t="shared" si="6"/>
        <v>0</v>
      </c>
    </row>
    <row r="29" spans="3:21" x14ac:dyDescent="0.25">
      <c r="C29" s="2">
        <v>13</v>
      </c>
      <c r="D29" s="1">
        <f t="shared" si="4"/>
        <v>1</v>
      </c>
      <c r="E29" s="1">
        <f t="shared" si="5"/>
        <v>1</v>
      </c>
      <c r="F29" s="1">
        <f t="shared" si="6"/>
        <v>0</v>
      </c>
    </row>
    <row r="30" spans="3:21" x14ac:dyDescent="0.25">
      <c r="C30" s="2">
        <v>14</v>
      </c>
      <c r="D30" s="1">
        <f t="shared" si="4"/>
        <v>1</v>
      </c>
      <c r="E30" s="1">
        <f t="shared" si="5"/>
        <v>1</v>
      </c>
      <c r="F30" s="1">
        <f t="shared" si="6"/>
        <v>0</v>
      </c>
    </row>
    <row r="31" spans="3:21" x14ac:dyDescent="0.25">
      <c r="H31" s="1" t="s">
        <v>18</v>
      </c>
    </row>
    <row r="32" spans="3:21" x14ac:dyDescent="0.25">
      <c r="G32" s="1" t="s">
        <v>0</v>
      </c>
      <c r="H32" s="1">
        <v>1</v>
      </c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>
        <v>9</v>
      </c>
      <c r="Q32" s="1">
        <v>10</v>
      </c>
      <c r="R32" s="1">
        <v>11</v>
      </c>
      <c r="S32" s="1">
        <v>12</v>
      </c>
      <c r="T32" s="1">
        <v>13</v>
      </c>
      <c r="U32" s="1">
        <v>14</v>
      </c>
    </row>
    <row r="33" spans="7:21" x14ac:dyDescent="0.25">
      <c r="G33" s="1">
        <v>1</v>
      </c>
      <c r="H33" s="1">
        <f>COUNTIF($A5:$C5,H$32)</f>
        <v>0</v>
      </c>
      <c r="I33" s="1">
        <f t="shared" ref="I33:U33" si="10">COUNTIF($A5:$C5,I$32)</f>
        <v>0</v>
      </c>
      <c r="J33" s="1">
        <f t="shared" si="10"/>
        <v>0</v>
      </c>
      <c r="K33" s="1">
        <f t="shared" si="10"/>
        <v>1</v>
      </c>
      <c r="L33" s="1">
        <f t="shared" si="10"/>
        <v>0</v>
      </c>
      <c r="M33" s="1">
        <f t="shared" si="10"/>
        <v>0</v>
      </c>
      <c r="N33" s="1">
        <f t="shared" si="10"/>
        <v>0</v>
      </c>
      <c r="O33" s="1">
        <f t="shared" si="10"/>
        <v>0</v>
      </c>
      <c r="P33" s="1">
        <f t="shared" si="10"/>
        <v>0</v>
      </c>
      <c r="Q33" s="1">
        <f t="shared" si="10"/>
        <v>0</v>
      </c>
      <c r="R33" s="1">
        <f t="shared" si="10"/>
        <v>1</v>
      </c>
      <c r="S33" s="1">
        <f t="shared" si="10"/>
        <v>0</v>
      </c>
      <c r="T33" s="1">
        <f t="shared" si="10"/>
        <v>1</v>
      </c>
      <c r="U33" s="1">
        <f t="shared" si="10"/>
        <v>0</v>
      </c>
    </row>
    <row r="34" spans="7:21" x14ac:dyDescent="0.25">
      <c r="G34" s="1">
        <v>2</v>
      </c>
      <c r="H34" s="1">
        <f t="shared" ref="H34:U34" si="11">COUNTIF($A6:$C6,H$32)</f>
        <v>0</v>
      </c>
      <c r="I34" s="1">
        <f t="shared" si="11"/>
        <v>0</v>
      </c>
      <c r="J34" s="1">
        <f t="shared" si="11"/>
        <v>0</v>
      </c>
      <c r="K34" s="1">
        <f t="shared" si="11"/>
        <v>0</v>
      </c>
      <c r="L34" s="1">
        <f t="shared" si="11"/>
        <v>0</v>
      </c>
      <c r="M34" s="1">
        <f t="shared" si="11"/>
        <v>1</v>
      </c>
      <c r="N34" s="1">
        <f t="shared" si="11"/>
        <v>0</v>
      </c>
      <c r="O34" s="1">
        <f t="shared" si="11"/>
        <v>0</v>
      </c>
      <c r="P34" s="1">
        <f t="shared" si="11"/>
        <v>1</v>
      </c>
      <c r="Q34" s="1">
        <f t="shared" si="11"/>
        <v>1</v>
      </c>
      <c r="R34" s="1">
        <f t="shared" si="11"/>
        <v>0</v>
      </c>
      <c r="S34" s="1">
        <f t="shared" si="11"/>
        <v>0</v>
      </c>
      <c r="T34" s="1">
        <f t="shared" si="11"/>
        <v>0</v>
      </c>
      <c r="U34" s="1">
        <f t="shared" si="11"/>
        <v>0</v>
      </c>
    </row>
    <row r="35" spans="7:21" x14ac:dyDescent="0.25">
      <c r="G35" s="1">
        <v>3</v>
      </c>
      <c r="H35" s="1">
        <f t="shared" ref="H35:U35" si="12">COUNTIF($A7:$C7,H$32)</f>
        <v>1</v>
      </c>
      <c r="I35" s="1">
        <f t="shared" si="12"/>
        <v>0</v>
      </c>
      <c r="J35" s="1">
        <f t="shared" si="12"/>
        <v>1</v>
      </c>
      <c r="K35" s="1">
        <f t="shared" si="12"/>
        <v>0</v>
      </c>
      <c r="L35" s="1">
        <f t="shared" si="12"/>
        <v>0</v>
      </c>
      <c r="M35" s="1">
        <f t="shared" si="12"/>
        <v>1</v>
      </c>
      <c r="N35" s="1">
        <f t="shared" si="12"/>
        <v>0</v>
      </c>
      <c r="O35" s="1">
        <f t="shared" si="12"/>
        <v>0</v>
      </c>
      <c r="P35" s="1">
        <f t="shared" si="12"/>
        <v>0</v>
      </c>
      <c r="Q35" s="1">
        <f t="shared" si="12"/>
        <v>0</v>
      </c>
      <c r="R35" s="1">
        <f t="shared" si="12"/>
        <v>0</v>
      </c>
      <c r="S35" s="1">
        <f t="shared" si="12"/>
        <v>0</v>
      </c>
      <c r="T35" s="1">
        <f t="shared" si="12"/>
        <v>0</v>
      </c>
      <c r="U35" s="1">
        <f t="shared" si="12"/>
        <v>0</v>
      </c>
    </row>
    <row r="36" spans="7:21" x14ac:dyDescent="0.25">
      <c r="G36" s="1">
        <v>4</v>
      </c>
      <c r="H36" s="1">
        <f t="shared" ref="H36:U36" si="13">COUNTIF($A8:$C8,H$32)</f>
        <v>0</v>
      </c>
      <c r="I36" s="1">
        <f t="shared" si="13"/>
        <v>1</v>
      </c>
      <c r="J36" s="1">
        <f t="shared" si="13"/>
        <v>0</v>
      </c>
      <c r="K36" s="1">
        <f t="shared" si="13"/>
        <v>0</v>
      </c>
      <c r="L36" s="1">
        <f t="shared" si="13"/>
        <v>0</v>
      </c>
      <c r="M36" s="1">
        <f t="shared" si="13"/>
        <v>0</v>
      </c>
      <c r="N36" s="1">
        <f t="shared" si="13"/>
        <v>1</v>
      </c>
      <c r="O36" s="1">
        <f t="shared" si="13"/>
        <v>0</v>
      </c>
      <c r="P36" s="1">
        <f t="shared" si="13"/>
        <v>0</v>
      </c>
      <c r="Q36" s="1">
        <f t="shared" si="13"/>
        <v>0</v>
      </c>
      <c r="R36" s="1">
        <f t="shared" si="13"/>
        <v>0</v>
      </c>
      <c r="S36" s="1">
        <f t="shared" si="13"/>
        <v>1</v>
      </c>
      <c r="T36" s="1">
        <f t="shared" si="13"/>
        <v>0</v>
      </c>
      <c r="U36" s="1">
        <f t="shared" si="13"/>
        <v>0</v>
      </c>
    </row>
    <row r="37" spans="7:21" x14ac:dyDescent="0.25">
      <c r="G37" s="1">
        <v>5</v>
      </c>
      <c r="H37" s="1">
        <f t="shared" ref="H37:U37" si="14">COUNTIF($A9:$C9,H$32)</f>
        <v>0</v>
      </c>
      <c r="I37" s="1">
        <f t="shared" si="14"/>
        <v>0</v>
      </c>
      <c r="J37" s="1">
        <f t="shared" si="14"/>
        <v>0</v>
      </c>
      <c r="K37" s="1">
        <f t="shared" si="14"/>
        <v>0</v>
      </c>
      <c r="L37" s="1">
        <f t="shared" si="14"/>
        <v>1</v>
      </c>
      <c r="M37" s="1">
        <f t="shared" si="14"/>
        <v>0</v>
      </c>
      <c r="N37" s="1">
        <f t="shared" si="14"/>
        <v>0</v>
      </c>
      <c r="O37" s="1">
        <f t="shared" si="14"/>
        <v>1</v>
      </c>
      <c r="P37" s="1">
        <f t="shared" si="14"/>
        <v>0</v>
      </c>
      <c r="Q37" s="1">
        <f t="shared" si="14"/>
        <v>0</v>
      </c>
      <c r="R37" s="1">
        <f t="shared" si="14"/>
        <v>0</v>
      </c>
      <c r="S37" s="1">
        <f t="shared" si="14"/>
        <v>0</v>
      </c>
      <c r="T37" s="1">
        <f t="shared" si="14"/>
        <v>0</v>
      </c>
      <c r="U37" s="1">
        <f t="shared" si="14"/>
        <v>1</v>
      </c>
    </row>
    <row r="38" spans="7:21" x14ac:dyDescent="0.25">
      <c r="G38" s="1">
        <v>6</v>
      </c>
      <c r="H38" s="1">
        <f t="shared" ref="H38:U38" si="15">COUNTIF($A10:$C10,H$32)</f>
        <v>0</v>
      </c>
      <c r="I38" s="1">
        <f t="shared" si="15"/>
        <v>0</v>
      </c>
      <c r="J38" s="1">
        <f t="shared" si="15"/>
        <v>0</v>
      </c>
      <c r="K38" s="1">
        <f t="shared" si="15"/>
        <v>0</v>
      </c>
      <c r="L38" s="1">
        <f t="shared" si="15"/>
        <v>0</v>
      </c>
      <c r="M38" s="1">
        <f t="shared" si="15"/>
        <v>0</v>
      </c>
      <c r="N38" s="1">
        <f t="shared" si="15"/>
        <v>0</v>
      </c>
      <c r="O38" s="1">
        <f t="shared" si="15"/>
        <v>1</v>
      </c>
      <c r="P38" s="1">
        <f t="shared" si="15"/>
        <v>1</v>
      </c>
      <c r="Q38" s="1">
        <f t="shared" si="15"/>
        <v>0</v>
      </c>
      <c r="R38" s="1">
        <f t="shared" si="15"/>
        <v>0</v>
      </c>
      <c r="S38" s="1">
        <f t="shared" si="15"/>
        <v>0</v>
      </c>
      <c r="T38" s="1">
        <f t="shared" si="15"/>
        <v>0</v>
      </c>
      <c r="U38" s="1">
        <f t="shared" si="15"/>
        <v>1</v>
      </c>
    </row>
    <row r="39" spans="7:21" x14ac:dyDescent="0.25">
      <c r="G39" s="1">
        <v>7</v>
      </c>
      <c r="H39" s="1">
        <f t="shared" ref="H39:U39" si="16">COUNTIF($A11:$C11,H$32)</f>
        <v>0</v>
      </c>
      <c r="I39" s="1">
        <f t="shared" si="16"/>
        <v>0</v>
      </c>
      <c r="J39" s="1">
        <f t="shared" si="16"/>
        <v>0</v>
      </c>
      <c r="K39" s="1">
        <f t="shared" si="16"/>
        <v>0</v>
      </c>
      <c r="L39" s="1">
        <f t="shared" si="16"/>
        <v>1</v>
      </c>
      <c r="M39" s="1">
        <f t="shared" si="16"/>
        <v>1</v>
      </c>
      <c r="N39" s="1">
        <f t="shared" si="16"/>
        <v>0</v>
      </c>
      <c r="O39" s="1">
        <f t="shared" si="16"/>
        <v>0</v>
      </c>
      <c r="P39" s="1">
        <f t="shared" si="16"/>
        <v>0</v>
      </c>
      <c r="Q39" s="1">
        <f t="shared" si="16"/>
        <v>1</v>
      </c>
      <c r="R39" s="1">
        <f t="shared" si="16"/>
        <v>0</v>
      </c>
      <c r="S39" s="1">
        <f t="shared" si="16"/>
        <v>0</v>
      </c>
      <c r="T39" s="1">
        <f t="shared" si="16"/>
        <v>0</v>
      </c>
      <c r="U39" s="1">
        <f t="shared" si="16"/>
        <v>0</v>
      </c>
    </row>
    <row r="40" spans="7:21" x14ac:dyDescent="0.25">
      <c r="G40" s="1">
        <v>8</v>
      </c>
      <c r="H40" s="1">
        <f t="shared" ref="H40:U40" si="17">COUNTIF($A12:$C12,H$32)</f>
        <v>0</v>
      </c>
      <c r="I40" s="1">
        <f t="shared" si="17"/>
        <v>0</v>
      </c>
      <c r="J40" s="1">
        <f t="shared" si="17"/>
        <v>0</v>
      </c>
      <c r="K40" s="1">
        <f t="shared" si="17"/>
        <v>0</v>
      </c>
      <c r="L40" s="1">
        <f t="shared" si="17"/>
        <v>0</v>
      </c>
      <c r="M40" s="1">
        <f t="shared" si="17"/>
        <v>0</v>
      </c>
      <c r="N40" s="1">
        <f t="shared" si="17"/>
        <v>0</v>
      </c>
      <c r="O40" s="1">
        <f t="shared" si="17"/>
        <v>0</v>
      </c>
      <c r="P40" s="1">
        <f t="shared" si="17"/>
        <v>1</v>
      </c>
      <c r="Q40" s="1">
        <f t="shared" si="17"/>
        <v>0</v>
      </c>
      <c r="R40" s="1">
        <f t="shared" si="17"/>
        <v>1</v>
      </c>
      <c r="S40" s="1">
        <f t="shared" si="17"/>
        <v>0</v>
      </c>
      <c r="T40" s="1">
        <f t="shared" si="17"/>
        <v>1</v>
      </c>
      <c r="U40" s="1">
        <f t="shared" si="17"/>
        <v>0</v>
      </c>
    </row>
    <row r="41" spans="7:21" x14ac:dyDescent="0.25">
      <c r="G41" s="1">
        <v>9</v>
      </c>
      <c r="H41" s="1">
        <f t="shared" ref="H41:U41" si="18">COUNTIF($A13:$C13,H$32)</f>
        <v>1</v>
      </c>
      <c r="I41" s="1">
        <f t="shared" si="18"/>
        <v>1</v>
      </c>
      <c r="J41" s="1">
        <f t="shared" si="18"/>
        <v>0</v>
      </c>
      <c r="K41" s="1">
        <f t="shared" si="18"/>
        <v>0</v>
      </c>
      <c r="L41" s="1">
        <f t="shared" si="18"/>
        <v>0</v>
      </c>
      <c r="M41" s="1">
        <f t="shared" si="18"/>
        <v>0</v>
      </c>
      <c r="N41" s="1">
        <f t="shared" si="18"/>
        <v>0</v>
      </c>
      <c r="O41" s="1">
        <f t="shared" si="18"/>
        <v>0</v>
      </c>
      <c r="P41" s="1">
        <f t="shared" si="18"/>
        <v>0</v>
      </c>
      <c r="Q41" s="1">
        <f t="shared" si="18"/>
        <v>0</v>
      </c>
      <c r="R41" s="1">
        <f t="shared" si="18"/>
        <v>0</v>
      </c>
      <c r="S41" s="1">
        <f t="shared" si="18"/>
        <v>1</v>
      </c>
      <c r="T41" s="1">
        <f t="shared" si="18"/>
        <v>0</v>
      </c>
      <c r="U41" s="1">
        <f t="shared" si="18"/>
        <v>0</v>
      </c>
    </row>
    <row r="42" spans="7:21" x14ac:dyDescent="0.25">
      <c r="G42" s="1">
        <v>10</v>
      </c>
      <c r="H42" s="1">
        <f t="shared" ref="H42:U42" si="19">COUNTIF($A14:$C14,H$32)</f>
        <v>0</v>
      </c>
      <c r="I42" s="1">
        <f t="shared" si="19"/>
        <v>0</v>
      </c>
      <c r="J42" s="1">
        <f t="shared" si="19"/>
        <v>1</v>
      </c>
      <c r="K42" s="1">
        <f t="shared" si="19"/>
        <v>1</v>
      </c>
      <c r="L42" s="1">
        <f t="shared" si="19"/>
        <v>0</v>
      </c>
      <c r="M42" s="1">
        <f t="shared" si="19"/>
        <v>0</v>
      </c>
      <c r="N42" s="1">
        <f t="shared" si="19"/>
        <v>1</v>
      </c>
      <c r="O42" s="1">
        <f t="shared" si="19"/>
        <v>0</v>
      </c>
      <c r="P42" s="1">
        <f t="shared" si="19"/>
        <v>0</v>
      </c>
      <c r="Q42" s="1">
        <f t="shared" si="19"/>
        <v>0</v>
      </c>
      <c r="R42" s="1">
        <f t="shared" si="19"/>
        <v>0</v>
      </c>
      <c r="S42" s="1">
        <f t="shared" si="19"/>
        <v>0</v>
      </c>
      <c r="T42" s="1">
        <f t="shared" si="19"/>
        <v>0</v>
      </c>
      <c r="U42" s="1">
        <f t="shared" si="1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2016-11-12T19:01:02Z</dcterms:created>
  <dcterms:modified xsi:type="dcterms:W3CDTF">2016-11-13T14:54:33Z</dcterms:modified>
</cp:coreProperties>
</file>