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utoff">Sheet1!$B$3</definedName>
    <definedName name="Pal_Workbook_GUID" hidden="1">"GJIFW9W9278BH4JIAZ7M8A6D"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31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"$J$9"</definedName>
    <definedName name="RiskSelectedNameCell1" hidden="1">"$G$9"</definedName>
    <definedName name="RiskSelectedNameCell2" hidden="1">"$J$8"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4" i="1"/>
  <c r="F10" i="1"/>
  <c r="F11" i="1"/>
  <c r="F12" i="1"/>
  <c r="F3" i="1"/>
  <c r="F4" i="1"/>
  <c r="F5" i="1"/>
  <c r="F6" i="1"/>
  <c r="F7" i="1"/>
  <c r="F8" i="1"/>
  <c r="F9" i="1"/>
  <c r="B3" i="1"/>
  <c r="H4" i="1"/>
  <c r="H8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5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6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7" i="1"/>
  <c r="H11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K9" i="1"/>
  <c r="K6" i="1"/>
  <c r="K3" i="1"/>
  <c r="H3" i="1"/>
  <c r="G37" i="1" l="1"/>
  <c r="G14" i="1"/>
  <c r="G93" i="1"/>
  <c r="G24" i="1"/>
  <c r="G13" i="1"/>
  <c r="G57" i="1"/>
  <c r="G55" i="1"/>
  <c r="G35" i="1"/>
  <c r="G64" i="1"/>
  <c r="G31" i="1"/>
  <c r="G46" i="1"/>
  <c r="G42" i="1"/>
  <c r="G45" i="1"/>
  <c r="G79" i="1"/>
  <c r="G76" i="1"/>
  <c r="G89" i="1"/>
  <c r="G84" i="1"/>
  <c r="G100" i="1"/>
  <c r="G74" i="1"/>
  <c r="G11" i="1"/>
  <c r="G33" i="1"/>
  <c r="G40" i="1"/>
  <c r="G97" i="1"/>
  <c r="G87" i="1"/>
  <c r="G62" i="1"/>
  <c r="G23" i="1"/>
  <c r="G20" i="1"/>
  <c r="G70" i="1"/>
  <c r="G49" i="1"/>
  <c r="G54" i="1"/>
  <c r="G59" i="1"/>
  <c r="G95" i="1"/>
  <c r="G80" i="1"/>
  <c r="G91" i="1"/>
  <c r="G82" i="1"/>
  <c r="G5" i="1"/>
  <c r="G38" i="1"/>
  <c r="G25" i="1"/>
  <c r="G60" i="1"/>
  <c r="G66" i="1"/>
  <c r="G72" i="1"/>
  <c r="G94" i="1"/>
  <c r="G15" i="1"/>
  <c r="G12" i="1"/>
  <c r="G30" i="1"/>
  <c r="G17" i="1"/>
  <c r="G92" i="1"/>
  <c r="G98" i="1"/>
  <c r="G41" i="1"/>
  <c r="G63" i="1"/>
  <c r="G7" i="1"/>
  <c r="G29" i="1"/>
  <c r="G44" i="1"/>
  <c r="G50" i="1"/>
  <c r="G56" i="1"/>
  <c r="G78" i="1"/>
  <c r="G69" i="1"/>
  <c r="G83" i="1"/>
  <c r="G34" i="1"/>
  <c r="G53" i="1"/>
  <c r="G16" i="1"/>
  <c r="G22" i="1"/>
  <c r="G9" i="1"/>
  <c r="G61" i="1"/>
  <c r="G67" i="1"/>
  <c r="G73" i="1"/>
  <c r="G88" i="1"/>
  <c r="G18" i="1"/>
  <c r="G32" i="1"/>
  <c r="G4" i="1"/>
  <c r="G99" i="1"/>
  <c r="G26" i="1"/>
  <c r="G51" i="1"/>
  <c r="G71" i="1"/>
  <c r="G6" i="1"/>
  <c r="G3" i="1"/>
  <c r="G27" i="1"/>
  <c r="G28" i="1"/>
  <c r="G101" i="1"/>
  <c r="G96" i="1"/>
  <c r="G85" i="1"/>
  <c r="G43" i="1"/>
  <c r="G39" i="1"/>
  <c r="G10" i="1"/>
  <c r="G68" i="1"/>
  <c r="G48" i="1"/>
  <c r="G52" i="1"/>
  <c r="G58" i="1"/>
  <c r="G36" i="1"/>
  <c r="G77" i="1"/>
  <c r="G90" i="1"/>
  <c r="G81" i="1"/>
  <c r="G47" i="1"/>
  <c r="G19" i="1"/>
  <c r="G8" i="1"/>
  <c r="G102" i="1"/>
  <c r="G65" i="1"/>
  <c r="G86" i="1"/>
  <c r="G75" i="1"/>
  <c r="G21" i="1"/>
  <c r="J3" i="1" l="1"/>
  <c r="J6" i="1" s="1"/>
  <c r="J9" i="1" s="1"/>
  <c r="K14" i="1"/>
  <c r="K16" i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</calcChain>
</file>

<file path=xl/sharedStrings.xml><?xml version="1.0" encoding="utf-8"?>
<sst xmlns="http://schemas.openxmlformats.org/spreadsheetml/2006/main" count="17" uniqueCount="16">
  <si>
    <t>Person</t>
  </si>
  <si>
    <t>Quality</t>
  </si>
  <si>
    <t>Person&lt;==cutoff</t>
  </si>
  <si>
    <t>Cutoff</t>
  </si>
  <si>
    <t>don't take</t>
  </si>
  <si>
    <t>Then take first</t>
  </si>
  <si>
    <t>that is best so far.</t>
  </si>
  <si>
    <t>Pickthem</t>
  </si>
  <si>
    <t>First pick</t>
  </si>
  <si>
    <t>Who I Get</t>
  </si>
  <si>
    <t>Did I Win</t>
  </si>
  <si>
    <t>Chance of getting best</t>
  </si>
  <si>
    <t>If best is &lt;=cutoff you lose</t>
  </si>
  <si>
    <t>If best is not first</t>
  </si>
  <si>
    <t>"great one" after cutoff you lose.</t>
  </si>
  <si>
    <t>Sim#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</si>
</sst>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"/>
  <sheetViews>
    <sheetView tabSelected="1" topLeftCell="A22" workbookViewId="0">
      <selection activeCell="K39" sqref="K39"/>
    </sheetView>
  </sheetViews>
  <sheetFormatPr defaultRowHeight="14.5" x14ac:dyDescent="0.35"/>
  <cols>
    <col min="8" max="8" width="47.453125" customWidth="1"/>
  </cols>
  <sheetData>
    <row r="2" spans="1:12" x14ac:dyDescent="0.35">
      <c r="B2" t="s">
        <v>3</v>
      </c>
      <c r="E2" t="s">
        <v>0</v>
      </c>
      <c r="F2" t="s">
        <v>1</v>
      </c>
      <c r="G2" t="s">
        <v>7</v>
      </c>
      <c r="J2" t="s">
        <v>8</v>
      </c>
    </row>
    <row r="3" spans="1:12" x14ac:dyDescent="0.35">
      <c r="B3" s="1">
        <f ca="1">_xll.RiskSimtable(J14:J44)</f>
        <v>20</v>
      </c>
      <c r="E3">
        <v>1</v>
      </c>
      <c r="F3">
        <f ca="1">_xll.RiskUniform(0,1)</f>
        <v>0.5069048914865627</v>
      </c>
      <c r="G3" t="str">
        <f ca="1">IF(E3&lt;=cutoff,"no",IF(MAX($F$3:F3)=F3,"pick","no"))</f>
        <v>no</v>
      </c>
      <c r="H3" t="str">
        <f ca="1">_xlfn.FORMULATEXT(G3)</f>
        <v>=IF(E3&lt;=cutoff,"no",IF(MAX($F$3:F3)=F3,"pick","no"))</v>
      </c>
      <c r="J3">
        <f ca="1">IFERROR(MATCH("pick",G3:G102,0),200)</f>
        <v>26</v>
      </c>
      <c r="K3" t="str">
        <f ca="1">_xlfn.FORMULATEXT(J3)</f>
        <v>=IFERROR(MATCH("pick",G3:G102,0),200)</v>
      </c>
    </row>
    <row r="4" spans="1:12" x14ac:dyDescent="0.35">
      <c r="E4">
        <v>2</v>
      </c>
      <c r="F4">
        <f ca="1">_xll.RiskUniform(0,1)</f>
        <v>0.39471401238138726</v>
      </c>
      <c r="G4" t="str">
        <f ca="1">IF(E4&lt;=cutoff,"no",IF(MAX($F$3:F4)=F4,"pick","no"))</f>
        <v>no</v>
      </c>
      <c r="H4" t="str">
        <f t="shared" ref="H4:H67" ca="1" si="0">_xlfn.FORMULATEXT(G4)</f>
        <v>=IF(E4&lt;=cutoff,"no",IF(MAX($F$3:F4)=F4,"pick","no"))</v>
      </c>
    </row>
    <row r="5" spans="1:12" x14ac:dyDescent="0.35">
      <c r="E5">
        <v>3</v>
      </c>
      <c r="F5">
        <f ca="1">_xll.RiskUniform(0,1)</f>
        <v>5.426954420199892E-2</v>
      </c>
      <c r="G5" t="str">
        <f ca="1">IF(E5&lt;=cutoff,"no",IF(MAX($F$3:F5)=F5,"pick","no"))</f>
        <v>no</v>
      </c>
      <c r="H5" t="str">
        <f t="shared" ca="1" si="0"/>
        <v>=IF(E5&lt;=cutoff,"no",IF(MAX($F$3:F5)=F5,"pick","no"))</v>
      </c>
      <c r="J5" t="s">
        <v>9</v>
      </c>
    </row>
    <row r="6" spans="1:12" x14ac:dyDescent="0.35">
      <c r="A6" t="s">
        <v>2</v>
      </c>
      <c r="E6">
        <v>4</v>
      </c>
      <c r="F6">
        <f ca="1">_xll.RiskUniform(0,1)</f>
        <v>0.81931013475549797</v>
      </c>
      <c r="G6" t="str">
        <f ca="1">IF(E6&lt;=cutoff,"no",IF(MAX($F$3:F6)=F6,"pick","no"))</f>
        <v>no</v>
      </c>
      <c r="H6" t="str">
        <f t="shared" ca="1" si="0"/>
        <v>=IF(E6&lt;=cutoff,"no",IF(MAX($F$3:F6)=F6,"pick","no"))</v>
      </c>
      <c r="J6">
        <f ca="1">IF(J3&lt;=100,VLOOKUP(J3,E3:F102,2),0)</f>
        <v>0.99576713342804724</v>
      </c>
      <c r="K6" t="str">
        <f ca="1">_xlfn.FORMULATEXT(J6)</f>
        <v>=IF(J3&lt;=100,VLOOKUP(J3,E3:F102,2),0)</v>
      </c>
    </row>
    <row r="7" spans="1:12" x14ac:dyDescent="0.35">
      <c r="A7" t="s">
        <v>4</v>
      </c>
      <c r="E7">
        <v>5</v>
      </c>
      <c r="F7">
        <f ca="1">_xll.RiskUniform(0,1)</f>
        <v>0.84008387659055994</v>
      </c>
      <c r="G7" t="str">
        <f ca="1">IF(E7&lt;=cutoff,"no",IF(MAX($F$3:F7)=F7,"pick","no"))</f>
        <v>no</v>
      </c>
      <c r="H7" t="str">
        <f t="shared" ca="1" si="0"/>
        <v>=IF(E7&lt;=cutoff,"no",IF(MAX($F$3:F7)=F7,"pick","no"))</v>
      </c>
    </row>
    <row r="8" spans="1:12" x14ac:dyDescent="0.35">
      <c r="A8" t="s">
        <v>5</v>
      </c>
      <c r="E8">
        <v>6</v>
      </c>
      <c r="F8">
        <f ca="1">_xll.RiskUniform(0,1)</f>
        <v>0.4343754776042319</v>
      </c>
      <c r="G8" t="str">
        <f ca="1">IF(E8&lt;=cutoff,"no",IF(MAX($F$3:F8)=F8,"pick","no"))</f>
        <v>no</v>
      </c>
      <c r="H8" t="str">
        <f t="shared" ca="1" si="0"/>
        <v>=IF(E8&lt;=cutoff,"no",IF(MAX($F$3:F8)=F8,"pick","no"))</v>
      </c>
      <c r="J8" t="s">
        <v>10</v>
      </c>
    </row>
    <row r="9" spans="1:12" x14ac:dyDescent="0.35">
      <c r="A9" t="s">
        <v>6</v>
      </c>
      <c r="E9">
        <v>7</v>
      </c>
      <c r="F9">
        <f ca="1">_xll.RiskUniform(0,1)</f>
        <v>0.16696794277204208</v>
      </c>
      <c r="G9" t="str">
        <f ca="1">IF(E9&lt;=cutoff,"no",IF(MAX($F$3:F9)=F9,"pick","no"))</f>
        <v>no</v>
      </c>
      <c r="H9" t="str">
        <f t="shared" ca="1" si="0"/>
        <v>=IF(E9&lt;=cutoff,"no",IF(MAX($F$3:F9)=F9,"pick","no"))</v>
      </c>
      <c r="J9">
        <f ca="1">IF(J6=MAX(F3:F102),1,0)</f>
        <v>1</v>
      </c>
      <c r="K9" t="str">
        <f ca="1">_xlfn.FORMULATEXT(J9)</f>
        <v>=IF(J6=MAX(F3:F102),1,0)</v>
      </c>
    </row>
    <row r="10" spans="1:12" x14ac:dyDescent="0.35">
      <c r="E10">
        <v>8</v>
      </c>
      <c r="F10">
        <f ca="1">_xll.RiskUniform(0,1)</f>
        <v>0.84689867870791968</v>
      </c>
      <c r="G10" t="str">
        <f ca="1">IF(E10&lt;=cutoff,"no",IF(MAX($F$3:F10)=F10,"pick","no"))</f>
        <v>no</v>
      </c>
      <c r="H10" t="str">
        <f t="shared" ca="1" si="0"/>
        <v>=IF(E10&lt;=cutoff,"no",IF(MAX($F$3:F10)=F10,"pick","no"))</v>
      </c>
    </row>
    <row r="11" spans="1:12" x14ac:dyDescent="0.35">
      <c r="A11" t="s">
        <v>12</v>
      </c>
      <c r="E11">
        <v>9</v>
      </c>
      <c r="F11">
        <f ca="1">_xll.RiskUniform(0,1)</f>
        <v>0.11845340861319342</v>
      </c>
      <c r="G11" t="str">
        <f ca="1">IF(E11&lt;=cutoff,"no",IF(MAX($F$3:F11)=F11,"pick","no"))</f>
        <v>no</v>
      </c>
      <c r="H11" t="str">
        <f t="shared" ca="1" si="0"/>
        <v>=IF(E11&lt;=cutoff,"no",IF(MAX($F$3:F11)=F11,"pick","no"))</v>
      </c>
    </row>
    <row r="12" spans="1:12" x14ac:dyDescent="0.35">
      <c r="A12" t="s">
        <v>13</v>
      </c>
      <c r="E12">
        <v>10</v>
      </c>
      <c r="F12">
        <f ca="1">_xll.RiskUniform(0,1)</f>
        <v>0.40926041046002926</v>
      </c>
      <c r="G12" t="str">
        <f ca="1">IF(E12&lt;=cutoff,"no",IF(MAX($F$3:F12)=F12,"pick","no"))</f>
        <v>no</v>
      </c>
      <c r="H12" t="str">
        <f t="shared" ca="1" si="0"/>
        <v>=IF(E12&lt;=cutoff,"no",IF(MAX($F$3:F12)=F12,"pick","no"))</v>
      </c>
    </row>
    <row r="13" spans="1:12" x14ac:dyDescent="0.35">
      <c r="A13" t="s">
        <v>14</v>
      </c>
      <c r="E13">
        <v>11</v>
      </c>
      <c r="F13">
        <f ca="1">_xll.RiskUniform(0,1)</f>
        <v>0.42569633326887235</v>
      </c>
      <c r="G13" t="str">
        <f ca="1">IF(E13&lt;=cutoff,"no",IF(MAX($F$3:F13)=F13,"pick","no"))</f>
        <v>no</v>
      </c>
      <c r="H13" t="str">
        <f t="shared" ca="1" si="0"/>
        <v>=IF(E13&lt;=cutoff,"no",IF(MAX($F$3:F13)=F13,"pick","no"))</v>
      </c>
      <c r="I13" t="s">
        <v>15</v>
      </c>
      <c r="J13" t="s">
        <v>3</v>
      </c>
      <c r="K13" t="s">
        <v>11</v>
      </c>
    </row>
    <row r="14" spans="1:12" x14ac:dyDescent="0.35">
      <c r="E14">
        <v>12</v>
      </c>
      <c r="F14">
        <f ca="1">_xll.RiskUniform(0,1)</f>
        <v>0.31168396182918523</v>
      </c>
      <c r="G14" t="str">
        <f ca="1">IF(E14&lt;=cutoff,"no",IF(MAX($F$3:F14)=F14,"pick","no"))</f>
        <v>no</v>
      </c>
      <c r="H14" t="str">
        <f t="shared" ca="1" si="0"/>
        <v>=IF(E14&lt;=cutoff,"no",IF(MAX($F$3:F14)=F14,"pick","no"))</v>
      </c>
      <c r="I14">
        <v>1</v>
      </c>
      <c r="J14">
        <v>20</v>
      </c>
      <c r="K14">
        <f ca="1">_xll.RiskMean($J$9,I14)</f>
        <v>0.3256</v>
      </c>
      <c r="L14">
        <v>0.3256</v>
      </c>
    </row>
    <row r="15" spans="1:12" x14ac:dyDescent="0.35">
      <c r="E15">
        <v>13</v>
      </c>
      <c r="F15">
        <f ca="1">_xll.RiskUniform(0,1)</f>
        <v>0.8920508496028825</v>
      </c>
      <c r="G15" t="str">
        <f ca="1">IF(E15&lt;=cutoff,"no",IF(MAX($F$3:F15)=F15,"pick","no"))</f>
        <v>no</v>
      </c>
      <c r="H15" t="str">
        <f t="shared" ca="1" si="0"/>
        <v>=IF(E15&lt;=cutoff,"no",IF(MAX($F$3:F15)=F15,"pick","no"))</v>
      </c>
      <c r="I15">
        <v>2</v>
      </c>
      <c r="J15">
        <v>21</v>
      </c>
      <c r="K15">
        <f ca="1">_xll.RiskMean($J$9,I15)</f>
        <v>0.33019999999999999</v>
      </c>
      <c r="L15">
        <v>0.33019999999999999</v>
      </c>
    </row>
    <row r="16" spans="1:12" x14ac:dyDescent="0.35">
      <c r="E16">
        <v>14</v>
      </c>
      <c r="F16">
        <f ca="1">_xll.RiskUniform(0,1)</f>
        <v>0.79779951296519824</v>
      </c>
      <c r="G16" t="str">
        <f ca="1">IF(E16&lt;=cutoff,"no",IF(MAX($F$3:F16)=F16,"pick","no"))</f>
        <v>no</v>
      </c>
      <c r="H16" t="str">
        <f t="shared" ca="1" si="0"/>
        <v>=IF(E16&lt;=cutoff,"no",IF(MAX($F$3:F16)=F16,"pick","no"))</v>
      </c>
      <c r="I16">
        <v>3</v>
      </c>
      <c r="J16">
        <v>22</v>
      </c>
      <c r="K16">
        <f ca="1">_xll.RiskMean($J$9,I16)</f>
        <v>0.3342</v>
      </c>
      <c r="L16">
        <v>0.3342</v>
      </c>
    </row>
    <row r="17" spans="5:12" x14ac:dyDescent="0.35">
      <c r="E17">
        <v>15</v>
      </c>
      <c r="F17">
        <f ca="1">_xll.RiskUniform(0,1)</f>
        <v>0.16459855719342564</v>
      </c>
      <c r="G17" t="str">
        <f ca="1">IF(E17&lt;=cutoff,"no",IF(MAX($F$3:F17)=F17,"pick","no"))</f>
        <v>no</v>
      </c>
      <c r="H17" t="str">
        <f t="shared" ca="1" si="0"/>
        <v>=IF(E17&lt;=cutoff,"no",IF(MAX($F$3:F17)=F17,"pick","no"))</v>
      </c>
      <c r="I17">
        <v>4</v>
      </c>
      <c r="J17">
        <v>23</v>
      </c>
      <c r="K17">
        <f ca="1">_xll.RiskMean($J$9,I17)</f>
        <v>0.3412</v>
      </c>
      <c r="L17">
        <v>0.3412</v>
      </c>
    </row>
    <row r="18" spans="5:12" x14ac:dyDescent="0.35">
      <c r="E18">
        <v>16</v>
      </c>
      <c r="F18">
        <f ca="1">_xll.RiskUniform(0,1)</f>
        <v>0.47339802319202051</v>
      </c>
      <c r="G18" t="str">
        <f ca="1">IF(E18&lt;=cutoff,"no",IF(MAX($F$3:F18)=F18,"pick","no"))</f>
        <v>no</v>
      </c>
      <c r="H18" t="str">
        <f t="shared" ca="1" si="0"/>
        <v>=IF(E18&lt;=cutoff,"no",IF(MAX($F$3:F18)=F18,"pick","no"))</v>
      </c>
      <c r="I18">
        <v>5</v>
      </c>
      <c r="J18">
        <v>24</v>
      </c>
      <c r="K18">
        <f ca="1">_xll.RiskMean($J$9,I18)</f>
        <v>0.3448</v>
      </c>
      <c r="L18">
        <v>0.3448</v>
      </c>
    </row>
    <row r="19" spans="5:12" x14ac:dyDescent="0.35">
      <c r="E19">
        <v>17</v>
      </c>
      <c r="F19">
        <f ca="1">_xll.RiskUniform(0,1)</f>
        <v>0.50965927073276251</v>
      </c>
      <c r="G19" t="str">
        <f ca="1">IF(E19&lt;=cutoff,"no",IF(MAX($F$3:F19)=F19,"pick","no"))</f>
        <v>no</v>
      </c>
      <c r="H19" t="str">
        <f t="shared" ca="1" si="0"/>
        <v>=IF(E19&lt;=cutoff,"no",IF(MAX($F$3:F19)=F19,"pick","no"))</v>
      </c>
      <c r="I19">
        <v>6</v>
      </c>
      <c r="J19">
        <v>25</v>
      </c>
      <c r="K19">
        <f ca="1">_xll.RiskMean($J$9,I19)</f>
        <v>0.34860000000000002</v>
      </c>
      <c r="L19">
        <v>0.34860000000000002</v>
      </c>
    </row>
    <row r="20" spans="5:12" x14ac:dyDescent="0.35">
      <c r="E20">
        <v>18</v>
      </c>
      <c r="F20">
        <f ca="1">_xll.RiskUniform(0,1)</f>
        <v>0.80276835573664096</v>
      </c>
      <c r="G20" t="str">
        <f ca="1">IF(E20&lt;=cutoff,"no",IF(MAX($F$3:F20)=F20,"pick","no"))</f>
        <v>no</v>
      </c>
      <c r="H20" t="str">
        <f t="shared" ca="1" si="0"/>
        <v>=IF(E20&lt;=cutoff,"no",IF(MAX($F$3:F20)=F20,"pick","no"))</v>
      </c>
      <c r="I20">
        <v>7</v>
      </c>
      <c r="J20">
        <v>26</v>
      </c>
      <c r="K20">
        <f ca="1">_xll.RiskMean($J$9,I20)</f>
        <v>0.35039999999999999</v>
      </c>
      <c r="L20">
        <v>0.35039999999999999</v>
      </c>
    </row>
    <row r="21" spans="5:12" x14ac:dyDescent="0.35">
      <c r="E21">
        <v>19</v>
      </c>
      <c r="F21">
        <f ca="1">_xll.RiskUniform(0,1)</f>
        <v>0.51337883615173885</v>
      </c>
      <c r="G21" t="str">
        <f ca="1">IF(E21&lt;=cutoff,"no",IF(MAX($F$3:F21)=F21,"pick","no"))</f>
        <v>no</v>
      </c>
      <c r="H21" t="str">
        <f t="shared" ca="1" si="0"/>
        <v>=IF(E21&lt;=cutoff,"no",IF(MAX($F$3:F21)=F21,"pick","no"))</v>
      </c>
      <c r="I21">
        <v>8</v>
      </c>
      <c r="J21">
        <v>27</v>
      </c>
      <c r="K21">
        <f ca="1">_xll.RiskMean($J$9,I21)</f>
        <v>0.35339999999999999</v>
      </c>
      <c r="L21">
        <v>0.35339999999999999</v>
      </c>
    </row>
    <row r="22" spans="5:12" x14ac:dyDescent="0.35">
      <c r="E22">
        <v>20</v>
      </c>
      <c r="F22">
        <f ca="1">_xll.RiskUniform(0,1)</f>
        <v>0.39506584084998686</v>
      </c>
      <c r="G22" t="str">
        <f ca="1">IF(E22&lt;=cutoff,"no",IF(MAX($F$3:F22)=F22,"pick","no"))</f>
        <v>no</v>
      </c>
      <c r="H22" t="str">
        <f t="shared" ca="1" si="0"/>
        <v>=IF(E22&lt;=cutoff,"no",IF(MAX($F$3:F22)=F22,"pick","no"))</v>
      </c>
      <c r="I22">
        <v>9</v>
      </c>
      <c r="J22">
        <v>28</v>
      </c>
      <c r="K22">
        <f ca="1">_xll.RiskMean($J$9,I22)</f>
        <v>0.35399999999999998</v>
      </c>
      <c r="L22">
        <v>0.35399999999999998</v>
      </c>
    </row>
    <row r="23" spans="5:12" x14ac:dyDescent="0.35">
      <c r="E23">
        <v>21</v>
      </c>
      <c r="F23">
        <f ca="1">_xll.RiskUniform(0,1)</f>
        <v>0.79236883669505176</v>
      </c>
      <c r="G23" t="str">
        <f ca="1">IF(E23&lt;=cutoff,"no",IF(MAX($F$3:F23)=F23,"pick","no"))</f>
        <v>no</v>
      </c>
      <c r="H23" t="str">
        <f t="shared" ca="1" si="0"/>
        <v>=IF(E23&lt;=cutoff,"no",IF(MAX($F$3:F23)=F23,"pick","no"))</v>
      </c>
      <c r="I23">
        <v>10</v>
      </c>
      <c r="J23">
        <v>29</v>
      </c>
      <c r="K23">
        <f ca="1">_xll.RiskMean($J$9,I23)</f>
        <v>0.35520000000000002</v>
      </c>
      <c r="L23">
        <v>0.35520000000000002</v>
      </c>
    </row>
    <row r="24" spans="5:12" x14ac:dyDescent="0.35">
      <c r="E24">
        <v>22</v>
      </c>
      <c r="F24">
        <f ca="1">_xll.RiskUniform(0,1)</f>
        <v>0.29518007684709324</v>
      </c>
      <c r="G24" t="str">
        <f ca="1">IF(E24&lt;=cutoff,"no",IF(MAX($F$3:F24)=F24,"pick","no"))</f>
        <v>no</v>
      </c>
      <c r="H24" t="str">
        <f t="shared" ca="1" si="0"/>
        <v>=IF(E24&lt;=cutoff,"no",IF(MAX($F$3:F24)=F24,"pick","no"))</v>
      </c>
      <c r="I24">
        <v>11</v>
      </c>
      <c r="J24">
        <v>30</v>
      </c>
      <c r="K24">
        <f ca="1">_xll.RiskMean($J$9,I24)</f>
        <v>0.36159999999999998</v>
      </c>
      <c r="L24">
        <v>0.36159999999999998</v>
      </c>
    </row>
    <row r="25" spans="5:12" x14ac:dyDescent="0.35">
      <c r="E25">
        <v>23</v>
      </c>
      <c r="F25">
        <f ca="1">_xll.RiskUniform(0,1)</f>
        <v>0.56329459960681039</v>
      </c>
      <c r="G25" t="str">
        <f ca="1">IF(E25&lt;=cutoff,"no",IF(MAX($F$3:F25)=F25,"pick","no"))</f>
        <v>no</v>
      </c>
      <c r="H25" t="str">
        <f t="shared" ca="1" si="0"/>
        <v>=IF(E25&lt;=cutoff,"no",IF(MAX($F$3:F25)=F25,"pick","no"))</v>
      </c>
      <c r="I25">
        <v>12</v>
      </c>
      <c r="J25">
        <v>31</v>
      </c>
      <c r="K25">
        <f ca="1">_xll.RiskMean($J$9,I25)</f>
        <v>0.36180000000000001</v>
      </c>
      <c r="L25">
        <v>0.36180000000000001</v>
      </c>
    </row>
    <row r="26" spans="5:12" x14ac:dyDescent="0.35">
      <c r="E26">
        <v>24</v>
      </c>
      <c r="F26">
        <f ca="1">_xll.RiskUniform(0,1)</f>
        <v>0.85731011182530492</v>
      </c>
      <c r="G26" t="str">
        <f ca="1">IF(E26&lt;=cutoff,"no",IF(MAX($F$3:F26)=F26,"pick","no"))</f>
        <v>no</v>
      </c>
      <c r="H26" t="str">
        <f t="shared" ca="1" si="0"/>
        <v>=IF(E26&lt;=cutoff,"no",IF(MAX($F$3:F26)=F26,"pick","no"))</v>
      </c>
      <c r="I26">
        <v>13</v>
      </c>
      <c r="J26">
        <v>32</v>
      </c>
      <c r="K26">
        <f ca="1">_xll.RiskMean($J$9,I26)</f>
        <v>0.36659999999999998</v>
      </c>
      <c r="L26">
        <v>0.36659999999999998</v>
      </c>
    </row>
    <row r="27" spans="5:12" x14ac:dyDescent="0.35">
      <c r="E27">
        <v>25</v>
      </c>
      <c r="F27">
        <f ca="1">_xll.RiskUniform(0,1)</f>
        <v>0.82312039217881583</v>
      </c>
      <c r="G27" t="str">
        <f ca="1">IF(E27&lt;=cutoff,"no",IF(MAX($F$3:F27)=F27,"pick","no"))</f>
        <v>no</v>
      </c>
      <c r="H27" t="str">
        <f t="shared" ca="1" si="0"/>
        <v>=IF(E27&lt;=cutoff,"no",IF(MAX($F$3:F27)=F27,"pick","no"))</v>
      </c>
      <c r="I27">
        <v>14</v>
      </c>
      <c r="J27">
        <v>33</v>
      </c>
      <c r="K27">
        <f ca="1">_xll.RiskMean($J$9,I27)</f>
        <v>0.36599999999999999</v>
      </c>
      <c r="L27">
        <v>0.36599999999999999</v>
      </c>
    </row>
    <row r="28" spans="5:12" x14ac:dyDescent="0.35">
      <c r="E28">
        <v>26</v>
      </c>
      <c r="F28">
        <f ca="1">_xll.RiskUniform(0,1)</f>
        <v>0.99576713342804724</v>
      </c>
      <c r="G28" t="str">
        <f ca="1">IF(E28&lt;=cutoff,"no",IF(MAX($F$3:F28)=F28,"pick","no"))</f>
        <v>pick</v>
      </c>
      <c r="H28" t="str">
        <f t="shared" ca="1" si="0"/>
        <v>=IF(E28&lt;=cutoff,"no",IF(MAX($F$3:F28)=F28,"pick","no"))</v>
      </c>
      <c r="I28">
        <v>15</v>
      </c>
      <c r="J28">
        <v>34</v>
      </c>
      <c r="K28">
        <f ca="1">_xll.RiskMean($J$9,I28)</f>
        <v>0.36620000000000003</v>
      </c>
      <c r="L28">
        <v>0.36620000000000003</v>
      </c>
    </row>
    <row r="29" spans="5:12" x14ac:dyDescent="0.35">
      <c r="E29">
        <v>27</v>
      </c>
      <c r="F29">
        <f ca="1">_xll.RiskUniform(0,1)</f>
        <v>0.88243471362413051</v>
      </c>
      <c r="G29" t="str">
        <f ca="1">IF(E29&lt;=cutoff,"no",IF(MAX($F$3:F29)=F29,"pick","no"))</f>
        <v>no</v>
      </c>
      <c r="H29" t="str">
        <f t="shared" ca="1" si="0"/>
        <v>=IF(E29&lt;=cutoff,"no",IF(MAX($F$3:F29)=F29,"pick","no"))</v>
      </c>
      <c r="I29">
        <v>16</v>
      </c>
      <c r="J29">
        <v>35</v>
      </c>
      <c r="K29">
        <f ca="1">_xll.RiskMean($J$9,I29)</f>
        <v>0.3674</v>
      </c>
      <c r="L29">
        <v>0.3674</v>
      </c>
    </row>
    <row r="30" spans="5:12" x14ac:dyDescent="0.35">
      <c r="E30">
        <v>28</v>
      </c>
      <c r="F30">
        <f ca="1">_xll.RiskUniform(0,1)</f>
        <v>0.11176914006472438</v>
      </c>
      <c r="G30" t="str">
        <f ca="1">IF(E30&lt;=cutoff,"no",IF(MAX($F$3:F30)=F30,"pick","no"))</f>
        <v>no</v>
      </c>
      <c r="H30" t="str">
        <f t="shared" ca="1" si="0"/>
        <v>=IF(E30&lt;=cutoff,"no",IF(MAX($F$3:F30)=F30,"pick","no"))</v>
      </c>
      <c r="I30">
        <v>17</v>
      </c>
      <c r="J30">
        <v>36</v>
      </c>
      <c r="K30">
        <f ca="1">_xll.RiskMean($J$9,I30)</f>
        <v>0.37019999999999997</v>
      </c>
      <c r="L30">
        <v>0.37019999999999997</v>
      </c>
    </row>
    <row r="31" spans="5:12" x14ac:dyDescent="0.35">
      <c r="E31">
        <v>29</v>
      </c>
      <c r="F31">
        <f ca="1">_xll.RiskUniform(0,1)</f>
        <v>0.9438920285972594</v>
      </c>
      <c r="G31" t="str">
        <f ca="1">IF(E31&lt;=cutoff,"no",IF(MAX($F$3:F31)=F31,"pick","no"))</f>
        <v>no</v>
      </c>
      <c r="H31" t="str">
        <f t="shared" ca="1" si="0"/>
        <v>=IF(E31&lt;=cutoff,"no",IF(MAX($F$3:F31)=F31,"pick","no"))</v>
      </c>
      <c r="I31" s="1">
        <v>18</v>
      </c>
      <c r="J31" s="1">
        <v>37</v>
      </c>
      <c r="K31" s="1">
        <f ca="1">_xll.RiskMean($J$9,I31)</f>
        <v>0.372</v>
      </c>
      <c r="L31" s="1">
        <v>0.372</v>
      </c>
    </row>
    <row r="32" spans="5:12" x14ac:dyDescent="0.35">
      <c r="E32">
        <v>30</v>
      </c>
      <c r="F32">
        <f ca="1">_xll.RiskUniform(0,1)</f>
        <v>0.64389513693595435</v>
      </c>
      <c r="G32" t="str">
        <f ca="1">IF(E32&lt;=cutoff,"no",IF(MAX($F$3:F32)=F32,"pick","no"))</f>
        <v>no</v>
      </c>
      <c r="H32" t="str">
        <f t="shared" ca="1" si="0"/>
        <v>=IF(E32&lt;=cutoff,"no",IF(MAX($F$3:F32)=F32,"pick","no"))</v>
      </c>
      <c r="I32">
        <v>19</v>
      </c>
      <c r="J32">
        <v>38</v>
      </c>
      <c r="K32">
        <f ca="1">_xll.RiskMean($J$9,I32)</f>
        <v>0.36840000000000001</v>
      </c>
      <c r="L32">
        <v>0.36840000000000001</v>
      </c>
    </row>
    <row r="33" spans="5:12" x14ac:dyDescent="0.35">
      <c r="E33">
        <v>31</v>
      </c>
      <c r="F33">
        <f ca="1">_xll.RiskUniform(0,1)</f>
        <v>0.61841953515891457</v>
      </c>
      <c r="G33" t="str">
        <f ca="1">IF(E33&lt;=cutoff,"no",IF(MAX($F$3:F33)=F33,"pick","no"))</f>
        <v>no</v>
      </c>
      <c r="H33" t="str">
        <f t="shared" ca="1" si="0"/>
        <v>=IF(E33&lt;=cutoff,"no",IF(MAX($F$3:F33)=F33,"pick","no"))</v>
      </c>
      <c r="I33">
        <v>20</v>
      </c>
      <c r="J33">
        <v>39</v>
      </c>
      <c r="K33">
        <f ca="1">_xll.RiskMean($J$9,I33)</f>
        <v>0.36680000000000001</v>
      </c>
      <c r="L33">
        <v>0.36680000000000001</v>
      </c>
    </row>
    <row r="34" spans="5:12" x14ac:dyDescent="0.35">
      <c r="E34">
        <v>32</v>
      </c>
      <c r="F34">
        <f ca="1">_xll.RiskUniform(0,1)</f>
        <v>0.33514445524945169</v>
      </c>
      <c r="G34" t="str">
        <f ca="1">IF(E34&lt;=cutoff,"no",IF(MAX($F$3:F34)=F34,"pick","no"))</f>
        <v>no</v>
      </c>
      <c r="H34" t="str">
        <f t="shared" ca="1" si="0"/>
        <v>=IF(E34&lt;=cutoff,"no",IF(MAX($F$3:F34)=F34,"pick","no"))</v>
      </c>
      <c r="I34">
        <v>21</v>
      </c>
      <c r="J34">
        <v>40</v>
      </c>
      <c r="K34">
        <f ca="1">_xll.RiskMean($J$9,I34)</f>
        <v>0.36919999999999997</v>
      </c>
      <c r="L34">
        <v>0.36919999999999997</v>
      </c>
    </row>
    <row r="35" spans="5:12" x14ac:dyDescent="0.35">
      <c r="E35">
        <v>33</v>
      </c>
      <c r="F35">
        <f ca="1">_xll.RiskUniform(0,1)</f>
        <v>0.65994103889842604</v>
      </c>
      <c r="G35" t="str">
        <f ca="1">IF(E35&lt;=cutoff,"no",IF(MAX($F$3:F35)=F35,"pick","no"))</f>
        <v>no</v>
      </c>
      <c r="H35" t="str">
        <f t="shared" ca="1" si="0"/>
        <v>=IF(E35&lt;=cutoff,"no",IF(MAX($F$3:F35)=F35,"pick","no"))</v>
      </c>
      <c r="I35">
        <v>22</v>
      </c>
      <c r="J35">
        <v>41</v>
      </c>
      <c r="K35">
        <f ca="1">_xll.RiskMean($J$9,I35)</f>
        <v>0.36859999999999998</v>
      </c>
      <c r="L35">
        <v>0.36859999999999998</v>
      </c>
    </row>
    <row r="36" spans="5:12" x14ac:dyDescent="0.35">
      <c r="E36">
        <v>34</v>
      </c>
      <c r="F36">
        <f ca="1">_xll.RiskUniform(0,1)</f>
        <v>2.6144807891287813E-2</v>
      </c>
      <c r="G36" t="str">
        <f ca="1">IF(E36&lt;=cutoff,"no",IF(MAX($F$3:F36)=F36,"pick","no"))</f>
        <v>no</v>
      </c>
      <c r="H36" t="str">
        <f t="shared" ca="1" si="0"/>
        <v>=IF(E36&lt;=cutoff,"no",IF(MAX($F$3:F36)=F36,"pick","no"))</v>
      </c>
      <c r="I36">
        <v>23</v>
      </c>
      <c r="J36">
        <v>42</v>
      </c>
      <c r="K36">
        <f ca="1">_xll.RiskMean($J$9,I36)</f>
        <v>0.36480000000000001</v>
      </c>
      <c r="L36">
        <v>0.36480000000000001</v>
      </c>
    </row>
    <row r="37" spans="5:12" x14ac:dyDescent="0.35">
      <c r="E37">
        <v>35</v>
      </c>
      <c r="F37">
        <f ca="1">_xll.RiskUniform(0,1)</f>
        <v>0.98482543071423978</v>
      </c>
      <c r="G37" t="str">
        <f ca="1">IF(E37&lt;=cutoff,"no",IF(MAX($F$3:F37)=F37,"pick","no"))</f>
        <v>no</v>
      </c>
      <c r="H37" t="str">
        <f t="shared" ca="1" si="0"/>
        <v>=IF(E37&lt;=cutoff,"no",IF(MAX($F$3:F37)=F37,"pick","no"))</v>
      </c>
      <c r="I37">
        <v>24</v>
      </c>
      <c r="J37">
        <v>43</v>
      </c>
      <c r="K37">
        <f ca="1">_xll.RiskMean($J$9,I37)</f>
        <v>0.36380000000000001</v>
      </c>
      <c r="L37">
        <v>0.36380000000000001</v>
      </c>
    </row>
    <row r="38" spans="5:12" x14ac:dyDescent="0.35">
      <c r="E38">
        <v>36</v>
      </c>
      <c r="F38">
        <f ca="1">_xll.RiskUniform(0,1)</f>
        <v>0.28253933682691101</v>
      </c>
      <c r="G38" t="str">
        <f ca="1">IF(E38&lt;=cutoff,"no",IF(MAX($F$3:F38)=F38,"pick","no"))</f>
        <v>no</v>
      </c>
      <c r="H38" t="str">
        <f t="shared" ca="1" si="0"/>
        <v>=IF(E38&lt;=cutoff,"no",IF(MAX($F$3:F38)=F38,"pick","no"))</v>
      </c>
      <c r="I38">
        <v>25</v>
      </c>
      <c r="J38">
        <v>44</v>
      </c>
      <c r="K38">
        <f ca="1">_xll.RiskMean($J$9,I38)</f>
        <v>0.36220000000000002</v>
      </c>
      <c r="L38">
        <v>0.36220000000000002</v>
      </c>
    </row>
    <row r="39" spans="5:12" x14ac:dyDescent="0.35">
      <c r="E39">
        <v>37</v>
      </c>
      <c r="F39">
        <f ca="1">_xll.RiskUniform(0,1)</f>
        <v>0.38532846900632634</v>
      </c>
      <c r="G39" t="str">
        <f ca="1">IF(E39&lt;=cutoff,"no",IF(MAX($F$3:F39)=F39,"pick","no"))</f>
        <v>no</v>
      </c>
      <c r="H39" t="str">
        <f t="shared" ca="1" si="0"/>
        <v>=IF(E39&lt;=cutoff,"no",IF(MAX($F$3:F39)=F39,"pick","no"))</v>
      </c>
      <c r="I39">
        <v>26</v>
      </c>
      <c r="J39">
        <v>45</v>
      </c>
      <c r="K39">
        <f ca="1">_xll.RiskMean($J$9,I39)</f>
        <v>0.35820000000000002</v>
      </c>
      <c r="L39">
        <v>0.35820000000000002</v>
      </c>
    </row>
    <row r="40" spans="5:12" x14ac:dyDescent="0.35">
      <c r="E40">
        <v>38</v>
      </c>
      <c r="F40">
        <f ca="1">_xll.RiskUniform(0,1)</f>
        <v>0.60296760519286297</v>
      </c>
      <c r="G40" t="str">
        <f ca="1">IF(E40&lt;=cutoff,"no",IF(MAX($F$3:F40)=F40,"pick","no"))</f>
        <v>no</v>
      </c>
      <c r="H40" t="str">
        <f t="shared" ca="1" si="0"/>
        <v>=IF(E40&lt;=cutoff,"no",IF(MAX($F$3:F40)=F40,"pick","no"))</v>
      </c>
      <c r="I40">
        <v>27</v>
      </c>
      <c r="J40">
        <v>46</v>
      </c>
      <c r="K40">
        <f ca="1">_xll.RiskMean($J$9,I40)</f>
        <v>0.35539999999999999</v>
      </c>
      <c r="L40">
        <v>0.35539999999999999</v>
      </c>
    </row>
    <row r="41" spans="5:12" x14ac:dyDescent="0.35">
      <c r="E41">
        <v>39</v>
      </c>
      <c r="F41">
        <f ca="1">_xll.RiskUniform(0,1)</f>
        <v>0.551215066980562</v>
      </c>
      <c r="G41" t="str">
        <f ca="1">IF(E41&lt;=cutoff,"no",IF(MAX($F$3:F41)=F41,"pick","no"))</f>
        <v>no</v>
      </c>
      <c r="H41" t="str">
        <f t="shared" ca="1" si="0"/>
        <v>=IF(E41&lt;=cutoff,"no",IF(MAX($F$3:F41)=F41,"pick","no"))</v>
      </c>
      <c r="I41">
        <v>28</v>
      </c>
      <c r="J41">
        <v>47</v>
      </c>
      <c r="K41">
        <f ca="1">_xll.RiskMean($J$9,I41)</f>
        <v>0.35399999999999998</v>
      </c>
      <c r="L41">
        <v>0.35399999999999998</v>
      </c>
    </row>
    <row r="42" spans="5:12" x14ac:dyDescent="0.35">
      <c r="E42">
        <v>40</v>
      </c>
      <c r="F42">
        <f ca="1">_xll.RiskUniform(0,1)</f>
        <v>0.18846364234687307</v>
      </c>
      <c r="G42" t="str">
        <f ca="1">IF(E42&lt;=cutoff,"no",IF(MAX($F$3:F42)=F42,"pick","no"))</f>
        <v>no</v>
      </c>
      <c r="H42" t="str">
        <f t="shared" ca="1" si="0"/>
        <v>=IF(E42&lt;=cutoff,"no",IF(MAX($F$3:F42)=F42,"pick","no"))</v>
      </c>
      <c r="I42">
        <v>29</v>
      </c>
      <c r="J42">
        <v>48</v>
      </c>
      <c r="K42">
        <f ca="1">_xll.RiskMean($J$9,I42)</f>
        <v>0.34799999999999998</v>
      </c>
      <c r="L42">
        <v>0.34799999999999998</v>
      </c>
    </row>
    <row r="43" spans="5:12" x14ac:dyDescent="0.35">
      <c r="E43">
        <v>41</v>
      </c>
      <c r="F43">
        <f ca="1">_xll.RiskUniform(0,1)</f>
        <v>0.84092605708011281</v>
      </c>
      <c r="G43" t="str">
        <f ca="1">IF(E43&lt;=cutoff,"no",IF(MAX($F$3:F43)=F43,"pick","no"))</f>
        <v>no</v>
      </c>
      <c r="H43" t="str">
        <f t="shared" ca="1" si="0"/>
        <v>=IF(E43&lt;=cutoff,"no",IF(MAX($F$3:F43)=F43,"pick","no"))</v>
      </c>
      <c r="I43">
        <v>30</v>
      </c>
      <c r="J43">
        <v>49</v>
      </c>
      <c r="K43">
        <f ca="1">_xll.RiskMean($J$9,I43)</f>
        <v>0.34599999999999997</v>
      </c>
      <c r="L43">
        <v>0.34599999999999997</v>
      </c>
    </row>
    <row r="44" spans="5:12" x14ac:dyDescent="0.35">
      <c r="E44">
        <v>42</v>
      </c>
      <c r="F44">
        <f ca="1">_xll.RiskUniform(0,1)</f>
        <v>0.54586416304831875</v>
      </c>
      <c r="G44" t="str">
        <f ca="1">IF(E44&lt;=cutoff,"no",IF(MAX($F$3:F44)=F44,"pick","no"))</f>
        <v>no</v>
      </c>
      <c r="H44" t="str">
        <f t="shared" ca="1" si="0"/>
        <v>=IF(E44&lt;=cutoff,"no",IF(MAX($F$3:F44)=F44,"pick","no"))</v>
      </c>
      <c r="I44">
        <v>31</v>
      </c>
      <c r="J44">
        <v>50</v>
      </c>
      <c r="K44">
        <f ca="1">_xll.RiskMean($J$9,I44)</f>
        <v>0.34339999999999998</v>
      </c>
      <c r="L44">
        <v>0.34339999999999998</v>
      </c>
    </row>
    <row r="45" spans="5:12" x14ac:dyDescent="0.35">
      <c r="E45">
        <v>43</v>
      </c>
      <c r="F45">
        <f ca="1">_xll.RiskUniform(0,1)</f>
        <v>8.0632143860953964E-2</v>
      </c>
      <c r="G45" t="str">
        <f ca="1">IF(E45&lt;=cutoff,"no",IF(MAX($F$3:F45)=F45,"pick","no"))</f>
        <v>no</v>
      </c>
      <c r="H45" t="str">
        <f t="shared" ca="1" si="0"/>
        <v>=IF(E45&lt;=cutoff,"no",IF(MAX($F$3:F45)=F45,"pick","no"))</v>
      </c>
    </row>
    <row r="46" spans="5:12" x14ac:dyDescent="0.35">
      <c r="E46">
        <v>44</v>
      </c>
      <c r="F46">
        <f ca="1">_xll.RiskUniform(0,1)</f>
        <v>0.19801655916899119</v>
      </c>
      <c r="G46" t="str">
        <f ca="1">IF(E46&lt;=cutoff,"no",IF(MAX($F$3:F46)=F46,"pick","no"))</f>
        <v>no</v>
      </c>
      <c r="H46" t="str">
        <f t="shared" ca="1" si="0"/>
        <v>=IF(E46&lt;=cutoff,"no",IF(MAX($F$3:F46)=F46,"pick","no"))</v>
      </c>
    </row>
    <row r="47" spans="5:12" x14ac:dyDescent="0.35">
      <c r="E47">
        <v>45</v>
      </c>
      <c r="F47">
        <f ca="1">_xll.RiskUniform(0,1)</f>
        <v>0.73937891281453272</v>
      </c>
      <c r="G47" t="str">
        <f ca="1">IF(E47&lt;=cutoff,"no",IF(MAX($F$3:F47)=F47,"pick","no"))</f>
        <v>no</v>
      </c>
      <c r="H47" t="str">
        <f t="shared" ca="1" si="0"/>
        <v>=IF(E47&lt;=cutoff,"no",IF(MAX($F$3:F47)=F47,"pick","no"))</v>
      </c>
    </row>
    <row r="48" spans="5:12" x14ac:dyDescent="0.35">
      <c r="E48">
        <v>46</v>
      </c>
      <c r="F48">
        <f ca="1">_xll.RiskUniform(0,1)</f>
        <v>0.3527135876555344</v>
      </c>
      <c r="G48" t="str">
        <f ca="1">IF(E48&lt;=cutoff,"no",IF(MAX($F$3:F48)=F48,"pick","no"))</f>
        <v>no</v>
      </c>
      <c r="H48" t="str">
        <f t="shared" ca="1" si="0"/>
        <v>=IF(E48&lt;=cutoff,"no",IF(MAX($F$3:F48)=F48,"pick","no"))</v>
      </c>
    </row>
    <row r="49" spans="5:8" x14ac:dyDescent="0.35">
      <c r="E49">
        <v>47</v>
      </c>
      <c r="F49">
        <f ca="1">_xll.RiskUniform(0,1)</f>
        <v>0.54828444754695482</v>
      </c>
      <c r="G49" t="str">
        <f ca="1">IF(E49&lt;=cutoff,"no",IF(MAX($F$3:F49)=F49,"pick","no"))</f>
        <v>no</v>
      </c>
      <c r="H49" t="str">
        <f t="shared" ca="1" si="0"/>
        <v>=IF(E49&lt;=cutoff,"no",IF(MAX($F$3:F49)=F49,"pick","no"))</v>
      </c>
    </row>
    <row r="50" spans="5:8" x14ac:dyDescent="0.35">
      <c r="E50">
        <v>48</v>
      </c>
      <c r="F50">
        <f ca="1">_xll.RiskUniform(0,1)</f>
        <v>0.2928567311132958</v>
      </c>
      <c r="G50" t="str">
        <f ca="1">IF(E50&lt;=cutoff,"no",IF(MAX($F$3:F50)=F50,"pick","no"))</f>
        <v>no</v>
      </c>
      <c r="H50" t="str">
        <f t="shared" ca="1" si="0"/>
        <v>=IF(E50&lt;=cutoff,"no",IF(MAX($F$3:F50)=F50,"pick","no"))</v>
      </c>
    </row>
    <row r="51" spans="5:8" x14ac:dyDescent="0.35">
      <c r="E51">
        <v>49</v>
      </c>
      <c r="F51">
        <f ca="1">_xll.RiskUniform(0,1)</f>
        <v>0.38061835925593357</v>
      </c>
      <c r="G51" t="str">
        <f ca="1">IF(E51&lt;=cutoff,"no",IF(MAX($F$3:F51)=F51,"pick","no"))</f>
        <v>no</v>
      </c>
      <c r="H51" t="str">
        <f t="shared" ca="1" si="0"/>
        <v>=IF(E51&lt;=cutoff,"no",IF(MAX($F$3:F51)=F51,"pick","no"))</v>
      </c>
    </row>
    <row r="52" spans="5:8" x14ac:dyDescent="0.35">
      <c r="E52">
        <v>50</v>
      </c>
      <c r="F52">
        <f ca="1">_xll.RiskUniform(0,1)</f>
        <v>2.105787269440107E-2</v>
      </c>
      <c r="G52" t="str">
        <f ca="1">IF(E52&lt;=cutoff,"no",IF(MAX($F$3:F52)=F52,"pick","no"))</f>
        <v>no</v>
      </c>
      <c r="H52" t="str">
        <f t="shared" ca="1" si="0"/>
        <v>=IF(E52&lt;=cutoff,"no",IF(MAX($F$3:F52)=F52,"pick","no"))</v>
      </c>
    </row>
    <row r="53" spans="5:8" x14ac:dyDescent="0.35">
      <c r="E53">
        <v>51</v>
      </c>
      <c r="F53">
        <f ca="1">_xll.RiskUniform(0,1)</f>
        <v>0.78384952983443634</v>
      </c>
      <c r="G53" t="str">
        <f ca="1">IF(E53&lt;=cutoff,"no",IF(MAX($F$3:F53)=F53,"pick","no"))</f>
        <v>no</v>
      </c>
      <c r="H53" t="str">
        <f t="shared" ca="1" si="0"/>
        <v>=IF(E53&lt;=cutoff,"no",IF(MAX($F$3:F53)=F53,"pick","no"))</v>
      </c>
    </row>
    <row r="54" spans="5:8" x14ac:dyDescent="0.35">
      <c r="E54">
        <v>52</v>
      </c>
      <c r="F54">
        <f ca="1">_xll.RiskUniform(0,1)</f>
        <v>0.83369661012158969</v>
      </c>
      <c r="G54" t="str">
        <f ca="1">IF(E54&lt;=cutoff,"no",IF(MAX($F$3:F54)=F54,"pick","no"))</f>
        <v>no</v>
      </c>
      <c r="H54" t="str">
        <f t="shared" ca="1" si="0"/>
        <v>=IF(E54&lt;=cutoff,"no",IF(MAX($F$3:F54)=F54,"pick","no"))</v>
      </c>
    </row>
    <row r="55" spans="5:8" x14ac:dyDescent="0.35">
      <c r="E55">
        <v>53</v>
      </c>
      <c r="F55">
        <f ca="1">_xll.RiskUniform(0,1)</f>
        <v>0.63780545803082445</v>
      </c>
      <c r="G55" t="str">
        <f ca="1">IF(E55&lt;=cutoff,"no",IF(MAX($F$3:F55)=F55,"pick","no"))</f>
        <v>no</v>
      </c>
      <c r="H55" t="str">
        <f t="shared" ca="1" si="0"/>
        <v>=IF(E55&lt;=cutoff,"no",IF(MAX($F$3:F55)=F55,"pick","no"))</v>
      </c>
    </row>
    <row r="56" spans="5:8" x14ac:dyDescent="0.35">
      <c r="E56">
        <v>54</v>
      </c>
      <c r="F56">
        <f ca="1">_xll.RiskUniform(0,1)</f>
        <v>0.86267327796245552</v>
      </c>
      <c r="G56" t="str">
        <f ca="1">IF(E56&lt;=cutoff,"no",IF(MAX($F$3:F56)=F56,"pick","no"))</f>
        <v>no</v>
      </c>
      <c r="H56" t="str">
        <f t="shared" ca="1" si="0"/>
        <v>=IF(E56&lt;=cutoff,"no",IF(MAX($F$3:F56)=F56,"pick","no"))</v>
      </c>
    </row>
    <row r="57" spans="5:8" x14ac:dyDescent="0.35">
      <c r="E57">
        <v>55</v>
      </c>
      <c r="F57">
        <f ca="1">_xll.RiskUniform(0,1)</f>
        <v>0.62650292310907196</v>
      </c>
      <c r="G57" t="str">
        <f ca="1">IF(E57&lt;=cutoff,"no",IF(MAX($F$3:F57)=F57,"pick","no"))</f>
        <v>no</v>
      </c>
      <c r="H57" t="str">
        <f t="shared" ca="1" si="0"/>
        <v>=IF(E57&lt;=cutoff,"no",IF(MAX($F$3:F57)=F57,"pick","no"))</v>
      </c>
    </row>
    <row r="58" spans="5:8" x14ac:dyDescent="0.35">
      <c r="E58">
        <v>56</v>
      </c>
      <c r="F58">
        <f ca="1">_xll.RiskUniform(0,1)</f>
        <v>0.86257381126137822</v>
      </c>
      <c r="G58" t="str">
        <f ca="1">IF(E58&lt;=cutoff,"no",IF(MAX($F$3:F58)=F58,"pick","no"))</f>
        <v>no</v>
      </c>
      <c r="H58" t="str">
        <f t="shared" ca="1" si="0"/>
        <v>=IF(E58&lt;=cutoff,"no",IF(MAX($F$3:F58)=F58,"pick","no"))</v>
      </c>
    </row>
    <row r="59" spans="5:8" x14ac:dyDescent="0.35">
      <c r="E59">
        <v>57</v>
      </c>
      <c r="F59">
        <f ca="1">_xll.RiskUniform(0,1)</f>
        <v>0.3940911926256736</v>
      </c>
      <c r="G59" t="str">
        <f ca="1">IF(E59&lt;=cutoff,"no",IF(MAX($F$3:F59)=F59,"pick","no"))</f>
        <v>no</v>
      </c>
      <c r="H59" t="str">
        <f t="shared" ca="1" si="0"/>
        <v>=IF(E59&lt;=cutoff,"no",IF(MAX($F$3:F59)=F59,"pick","no"))</v>
      </c>
    </row>
    <row r="60" spans="5:8" x14ac:dyDescent="0.35">
      <c r="E60">
        <v>58</v>
      </c>
      <c r="F60">
        <f ca="1">_xll.RiskUniform(0,1)</f>
        <v>0.18771451878512246</v>
      </c>
      <c r="G60" t="str">
        <f ca="1">IF(E60&lt;=cutoff,"no",IF(MAX($F$3:F60)=F60,"pick","no"))</f>
        <v>no</v>
      </c>
      <c r="H60" t="str">
        <f t="shared" ca="1" si="0"/>
        <v>=IF(E60&lt;=cutoff,"no",IF(MAX($F$3:F60)=F60,"pick","no"))</v>
      </c>
    </row>
    <row r="61" spans="5:8" x14ac:dyDescent="0.35">
      <c r="E61">
        <v>59</v>
      </c>
      <c r="F61">
        <f ca="1">_xll.RiskUniform(0,1)</f>
        <v>0.43475186508473973</v>
      </c>
      <c r="G61" t="str">
        <f ca="1">IF(E61&lt;=cutoff,"no",IF(MAX($F$3:F61)=F61,"pick","no"))</f>
        <v>no</v>
      </c>
      <c r="H61" t="str">
        <f t="shared" ca="1" si="0"/>
        <v>=IF(E61&lt;=cutoff,"no",IF(MAX($F$3:F61)=F61,"pick","no"))</v>
      </c>
    </row>
    <row r="62" spans="5:8" x14ac:dyDescent="0.35">
      <c r="E62">
        <v>60</v>
      </c>
      <c r="F62">
        <f ca="1">_xll.RiskUniform(0,1)</f>
        <v>0.69834367254417729</v>
      </c>
      <c r="G62" t="str">
        <f ca="1">IF(E62&lt;=cutoff,"no",IF(MAX($F$3:F62)=F62,"pick","no"))</f>
        <v>no</v>
      </c>
      <c r="H62" t="str">
        <f t="shared" ca="1" si="0"/>
        <v>=IF(E62&lt;=cutoff,"no",IF(MAX($F$3:F62)=F62,"pick","no"))</v>
      </c>
    </row>
    <row r="63" spans="5:8" x14ac:dyDescent="0.35">
      <c r="E63">
        <v>61</v>
      </c>
      <c r="F63">
        <f ca="1">_xll.RiskUniform(0,1)</f>
        <v>0.60162790533018817</v>
      </c>
      <c r="G63" t="str">
        <f ca="1">IF(E63&lt;=cutoff,"no",IF(MAX($F$3:F63)=F63,"pick","no"))</f>
        <v>no</v>
      </c>
      <c r="H63" t="str">
        <f t="shared" ca="1" si="0"/>
        <v>=IF(E63&lt;=cutoff,"no",IF(MAX($F$3:F63)=F63,"pick","no"))</v>
      </c>
    </row>
    <row r="64" spans="5:8" x14ac:dyDescent="0.35">
      <c r="E64">
        <v>62</v>
      </c>
      <c r="F64">
        <f ca="1">_xll.RiskUniform(0,1)</f>
        <v>0.46121249536351139</v>
      </c>
      <c r="G64" t="str">
        <f ca="1">IF(E64&lt;=cutoff,"no",IF(MAX($F$3:F64)=F64,"pick","no"))</f>
        <v>no</v>
      </c>
      <c r="H64" t="str">
        <f t="shared" ca="1" si="0"/>
        <v>=IF(E64&lt;=cutoff,"no",IF(MAX($F$3:F64)=F64,"pick","no"))</v>
      </c>
    </row>
    <row r="65" spans="5:8" x14ac:dyDescent="0.35">
      <c r="E65">
        <v>63</v>
      </c>
      <c r="F65">
        <f ca="1">_xll.RiskUniform(0,1)</f>
        <v>0.55483604404288001</v>
      </c>
      <c r="G65" t="str">
        <f ca="1">IF(E65&lt;=cutoff,"no",IF(MAX($F$3:F65)=F65,"pick","no"))</f>
        <v>no</v>
      </c>
      <c r="H65" t="str">
        <f t="shared" ca="1" si="0"/>
        <v>=IF(E65&lt;=cutoff,"no",IF(MAX($F$3:F65)=F65,"pick","no"))</v>
      </c>
    </row>
    <row r="66" spans="5:8" x14ac:dyDescent="0.35">
      <c r="E66">
        <v>64</v>
      </c>
      <c r="F66">
        <f ca="1">_xll.RiskUniform(0,1)</f>
        <v>4.2838752686172099E-2</v>
      </c>
      <c r="G66" t="str">
        <f ca="1">IF(E66&lt;=cutoff,"no",IF(MAX($F$3:F66)=F66,"pick","no"))</f>
        <v>no</v>
      </c>
      <c r="H66" t="str">
        <f t="shared" ca="1" si="0"/>
        <v>=IF(E66&lt;=cutoff,"no",IF(MAX($F$3:F66)=F66,"pick","no"))</v>
      </c>
    </row>
    <row r="67" spans="5:8" x14ac:dyDescent="0.35">
      <c r="E67">
        <v>65</v>
      </c>
      <c r="F67">
        <f ca="1">_xll.RiskUniform(0,1)</f>
        <v>0.25408457945105656</v>
      </c>
      <c r="G67" t="str">
        <f ca="1">IF(E67&lt;=cutoff,"no",IF(MAX($F$3:F67)=F67,"pick","no"))</f>
        <v>no</v>
      </c>
      <c r="H67" t="str">
        <f t="shared" ca="1" si="0"/>
        <v>=IF(E67&lt;=cutoff,"no",IF(MAX($F$3:F67)=F67,"pick","no"))</v>
      </c>
    </row>
    <row r="68" spans="5:8" x14ac:dyDescent="0.35">
      <c r="E68">
        <v>66</v>
      </c>
      <c r="F68">
        <f ca="1">_xll.RiskUniform(0,1)</f>
        <v>0.6450001894605899</v>
      </c>
      <c r="G68" t="str">
        <f ca="1">IF(E68&lt;=cutoff,"no",IF(MAX($F$3:F68)=F68,"pick","no"))</f>
        <v>no</v>
      </c>
      <c r="H68" t="str">
        <f t="shared" ref="H68:H102" ca="1" si="1">_xlfn.FORMULATEXT(G68)</f>
        <v>=IF(E68&lt;=cutoff,"no",IF(MAX($F$3:F68)=F68,"pick","no"))</v>
      </c>
    </row>
    <row r="69" spans="5:8" x14ac:dyDescent="0.35">
      <c r="E69">
        <v>67</v>
      </c>
      <c r="F69">
        <f ca="1">_xll.RiskUniform(0,1)</f>
        <v>0.3277317048840549</v>
      </c>
      <c r="G69" t="str">
        <f ca="1">IF(E69&lt;=cutoff,"no",IF(MAX($F$3:F69)=F69,"pick","no"))</f>
        <v>no</v>
      </c>
      <c r="H69" t="str">
        <f t="shared" ca="1" si="1"/>
        <v>=IF(E69&lt;=cutoff,"no",IF(MAX($F$3:F69)=F69,"pick","no"))</v>
      </c>
    </row>
    <row r="70" spans="5:8" x14ac:dyDescent="0.35">
      <c r="E70">
        <v>68</v>
      </c>
      <c r="F70">
        <f ca="1">_xll.RiskUniform(0,1)</f>
        <v>0.22345553879541491</v>
      </c>
      <c r="G70" t="str">
        <f ca="1">IF(E70&lt;=cutoff,"no",IF(MAX($F$3:F70)=F70,"pick","no"))</f>
        <v>no</v>
      </c>
      <c r="H70" t="str">
        <f t="shared" ca="1" si="1"/>
        <v>=IF(E70&lt;=cutoff,"no",IF(MAX($F$3:F70)=F70,"pick","no"))</v>
      </c>
    </row>
    <row r="71" spans="5:8" x14ac:dyDescent="0.35">
      <c r="E71">
        <v>69</v>
      </c>
      <c r="F71">
        <f ca="1">_xll.RiskUniform(0,1)</f>
        <v>5.1062323893715678E-2</v>
      </c>
      <c r="G71" t="str">
        <f ca="1">IF(E71&lt;=cutoff,"no",IF(MAX($F$3:F71)=F71,"pick","no"))</f>
        <v>no</v>
      </c>
      <c r="H71" t="str">
        <f t="shared" ca="1" si="1"/>
        <v>=IF(E71&lt;=cutoff,"no",IF(MAX($F$3:F71)=F71,"pick","no"))</v>
      </c>
    </row>
    <row r="72" spans="5:8" x14ac:dyDescent="0.35">
      <c r="E72">
        <v>70</v>
      </c>
      <c r="F72">
        <f ca="1">_xll.RiskUniform(0,1)</f>
        <v>0.47110395797184645</v>
      </c>
      <c r="G72" t="str">
        <f ca="1">IF(E72&lt;=cutoff,"no",IF(MAX($F$3:F72)=F72,"pick","no"))</f>
        <v>no</v>
      </c>
      <c r="H72" t="str">
        <f t="shared" ca="1" si="1"/>
        <v>=IF(E72&lt;=cutoff,"no",IF(MAX($F$3:F72)=F72,"pick","no"))</v>
      </c>
    </row>
    <row r="73" spans="5:8" x14ac:dyDescent="0.35">
      <c r="E73">
        <v>71</v>
      </c>
      <c r="F73">
        <f ca="1">_xll.RiskUniform(0,1)</f>
        <v>0.38782059582722006</v>
      </c>
      <c r="G73" t="str">
        <f ca="1">IF(E73&lt;=cutoff,"no",IF(MAX($F$3:F73)=F73,"pick","no"))</f>
        <v>no</v>
      </c>
      <c r="H73" t="str">
        <f t="shared" ca="1" si="1"/>
        <v>=IF(E73&lt;=cutoff,"no",IF(MAX($F$3:F73)=F73,"pick","no"))</v>
      </c>
    </row>
    <row r="74" spans="5:8" x14ac:dyDescent="0.35">
      <c r="E74">
        <v>72</v>
      </c>
      <c r="F74">
        <f ca="1">_xll.RiskUniform(0,1)</f>
        <v>0.38692770653273423</v>
      </c>
      <c r="G74" t="str">
        <f ca="1">IF(E74&lt;=cutoff,"no",IF(MAX($F$3:F74)=F74,"pick","no"))</f>
        <v>no</v>
      </c>
      <c r="H74" t="str">
        <f t="shared" ca="1" si="1"/>
        <v>=IF(E74&lt;=cutoff,"no",IF(MAX($F$3:F74)=F74,"pick","no"))</v>
      </c>
    </row>
    <row r="75" spans="5:8" x14ac:dyDescent="0.35">
      <c r="E75">
        <v>73</v>
      </c>
      <c r="F75">
        <f ca="1">_xll.RiskUniform(0,1)</f>
        <v>0.86851604200253596</v>
      </c>
      <c r="G75" t="str">
        <f ca="1">IF(E75&lt;=cutoff,"no",IF(MAX($F$3:F75)=F75,"pick","no"))</f>
        <v>no</v>
      </c>
      <c r="H75" t="str">
        <f t="shared" ca="1" si="1"/>
        <v>=IF(E75&lt;=cutoff,"no",IF(MAX($F$3:F75)=F75,"pick","no"))</v>
      </c>
    </row>
    <row r="76" spans="5:8" x14ac:dyDescent="0.35">
      <c r="E76">
        <v>74</v>
      </c>
      <c r="F76">
        <f ca="1">_xll.RiskUniform(0,1)</f>
        <v>0.96026522283291382</v>
      </c>
      <c r="G76" t="str">
        <f ca="1">IF(E76&lt;=cutoff,"no",IF(MAX($F$3:F76)=F76,"pick","no"))</f>
        <v>no</v>
      </c>
      <c r="H76" t="str">
        <f t="shared" ca="1" si="1"/>
        <v>=IF(E76&lt;=cutoff,"no",IF(MAX($F$3:F76)=F76,"pick","no"))</v>
      </c>
    </row>
    <row r="77" spans="5:8" x14ac:dyDescent="0.35">
      <c r="E77">
        <v>75</v>
      </c>
      <c r="F77">
        <f ca="1">_xll.RiskUniform(0,1)</f>
        <v>0.85914909905256531</v>
      </c>
      <c r="G77" t="str">
        <f ca="1">IF(E77&lt;=cutoff,"no",IF(MAX($F$3:F77)=F77,"pick","no"))</f>
        <v>no</v>
      </c>
      <c r="H77" t="str">
        <f t="shared" ca="1" si="1"/>
        <v>=IF(E77&lt;=cutoff,"no",IF(MAX($F$3:F77)=F77,"pick","no"))</v>
      </c>
    </row>
    <row r="78" spans="5:8" x14ac:dyDescent="0.35">
      <c r="E78">
        <v>76</v>
      </c>
      <c r="F78">
        <f ca="1">_xll.RiskUniform(0,1)</f>
        <v>2.2103179957118191E-2</v>
      </c>
      <c r="G78" t="str">
        <f ca="1">IF(E78&lt;=cutoff,"no",IF(MAX($F$3:F78)=F78,"pick","no"))</f>
        <v>no</v>
      </c>
      <c r="H78" t="str">
        <f t="shared" ca="1" si="1"/>
        <v>=IF(E78&lt;=cutoff,"no",IF(MAX($F$3:F78)=F78,"pick","no"))</v>
      </c>
    </row>
    <row r="79" spans="5:8" x14ac:dyDescent="0.35">
      <c r="E79">
        <v>77</v>
      </c>
      <c r="F79">
        <f ca="1">_xll.RiskUniform(0,1)</f>
        <v>3.2925069379366678E-2</v>
      </c>
      <c r="G79" t="str">
        <f ca="1">IF(E79&lt;=cutoff,"no",IF(MAX($F$3:F79)=F79,"pick","no"))</f>
        <v>no</v>
      </c>
      <c r="H79" t="str">
        <f t="shared" ca="1" si="1"/>
        <v>=IF(E79&lt;=cutoff,"no",IF(MAX($F$3:F79)=F79,"pick","no"))</v>
      </c>
    </row>
    <row r="80" spans="5:8" x14ac:dyDescent="0.35">
      <c r="E80">
        <v>78</v>
      </c>
      <c r="F80">
        <f ca="1">_xll.RiskUniform(0,1)</f>
        <v>0.47987160390979788</v>
      </c>
      <c r="G80" t="str">
        <f ca="1">IF(E80&lt;=cutoff,"no",IF(MAX($F$3:F80)=F80,"pick","no"))</f>
        <v>no</v>
      </c>
      <c r="H80" t="str">
        <f t="shared" ca="1" si="1"/>
        <v>=IF(E80&lt;=cutoff,"no",IF(MAX($F$3:F80)=F80,"pick","no"))</v>
      </c>
    </row>
    <row r="81" spans="5:8" x14ac:dyDescent="0.35">
      <c r="E81">
        <v>79</v>
      </c>
      <c r="F81">
        <f ca="1">_xll.RiskUniform(0,1)</f>
        <v>0.42032622451586821</v>
      </c>
      <c r="G81" t="str">
        <f ca="1">IF(E81&lt;=cutoff,"no",IF(MAX($F$3:F81)=F81,"pick","no"))</f>
        <v>no</v>
      </c>
      <c r="H81" t="str">
        <f t="shared" ca="1" si="1"/>
        <v>=IF(E81&lt;=cutoff,"no",IF(MAX($F$3:F81)=F81,"pick","no"))</v>
      </c>
    </row>
    <row r="82" spans="5:8" x14ac:dyDescent="0.35">
      <c r="E82">
        <v>80</v>
      </c>
      <c r="F82">
        <f ca="1">_xll.RiskUniform(0,1)</f>
        <v>0.70170832320460497</v>
      </c>
      <c r="G82" t="str">
        <f ca="1">IF(E82&lt;=cutoff,"no",IF(MAX($F$3:F82)=F82,"pick","no"))</f>
        <v>no</v>
      </c>
      <c r="H82" t="str">
        <f t="shared" ca="1" si="1"/>
        <v>=IF(E82&lt;=cutoff,"no",IF(MAX($F$3:F82)=F82,"pick","no"))</v>
      </c>
    </row>
    <row r="83" spans="5:8" x14ac:dyDescent="0.35">
      <c r="E83">
        <v>81</v>
      </c>
      <c r="F83">
        <f ca="1">_xll.RiskUniform(0,1)</f>
        <v>0.47450502016561502</v>
      </c>
      <c r="G83" t="str">
        <f ca="1">IF(E83&lt;=cutoff,"no",IF(MAX($F$3:F83)=F83,"pick","no"))</f>
        <v>no</v>
      </c>
      <c r="H83" t="str">
        <f t="shared" ca="1" si="1"/>
        <v>=IF(E83&lt;=cutoff,"no",IF(MAX($F$3:F83)=F83,"pick","no"))</v>
      </c>
    </row>
    <row r="84" spans="5:8" x14ac:dyDescent="0.35">
      <c r="E84">
        <v>82</v>
      </c>
      <c r="F84">
        <f ca="1">_xll.RiskUniform(0,1)</f>
        <v>0.84036183481908278</v>
      </c>
      <c r="G84" t="str">
        <f ca="1">IF(E84&lt;=cutoff,"no",IF(MAX($F$3:F84)=F84,"pick","no"))</f>
        <v>no</v>
      </c>
      <c r="H84" t="str">
        <f t="shared" ca="1" si="1"/>
        <v>=IF(E84&lt;=cutoff,"no",IF(MAX($F$3:F84)=F84,"pick","no"))</v>
      </c>
    </row>
    <row r="85" spans="5:8" x14ac:dyDescent="0.35">
      <c r="E85">
        <v>83</v>
      </c>
      <c r="F85">
        <f ca="1">_xll.RiskUniform(0,1)</f>
        <v>0.91267014965247661</v>
      </c>
      <c r="G85" t="str">
        <f ca="1">IF(E85&lt;=cutoff,"no",IF(MAX($F$3:F85)=F85,"pick","no"))</f>
        <v>no</v>
      </c>
      <c r="H85" t="str">
        <f t="shared" ca="1" si="1"/>
        <v>=IF(E85&lt;=cutoff,"no",IF(MAX($F$3:F85)=F85,"pick","no"))</v>
      </c>
    </row>
    <row r="86" spans="5:8" x14ac:dyDescent="0.35">
      <c r="E86">
        <v>84</v>
      </c>
      <c r="F86">
        <f ca="1">_xll.RiskUniform(0,1)</f>
        <v>2.8058680187170948E-2</v>
      </c>
      <c r="G86" t="str">
        <f ca="1">IF(E86&lt;=cutoff,"no",IF(MAX($F$3:F86)=F86,"pick","no"))</f>
        <v>no</v>
      </c>
      <c r="H86" t="str">
        <f t="shared" ca="1" si="1"/>
        <v>=IF(E86&lt;=cutoff,"no",IF(MAX($F$3:F86)=F86,"pick","no"))</v>
      </c>
    </row>
    <row r="87" spans="5:8" x14ac:dyDescent="0.35">
      <c r="E87">
        <v>85</v>
      </c>
      <c r="F87">
        <f ca="1">_xll.RiskUniform(0,1)</f>
        <v>0.44439693802565583</v>
      </c>
      <c r="G87" t="str">
        <f ca="1">IF(E87&lt;=cutoff,"no",IF(MAX($F$3:F87)=F87,"pick","no"))</f>
        <v>no</v>
      </c>
      <c r="H87" t="str">
        <f t="shared" ca="1" si="1"/>
        <v>=IF(E87&lt;=cutoff,"no",IF(MAX($F$3:F87)=F87,"pick","no"))</v>
      </c>
    </row>
    <row r="88" spans="5:8" x14ac:dyDescent="0.35">
      <c r="E88">
        <v>86</v>
      </c>
      <c r="F88">
        <f ca="1">_xll.RiskUniform(0,1)</f>
        <v>0.30490940565666447</v>
      </c>
      <c r="G88" t="str">
        <f ca="1">IF(E88&lt;=cutoff,"no",IF(MAX($F$3:F88)=F88,"pick","no"))</f>
        <v>no</v>
      </c>
      <c r="H88" t="str">
        <f t="shared" ca="1" si="1"/>
        <v>=IF(E88&lt;=cutoff,"no",IF(MAX($F$3:F88)=F88,"pick","no"))</v>
      </c>
    </row>
    <row r="89" spans="5:8" x14ac:dyDescent="0.35">
      <c r="E89">
        <v>87</v>
      </c>
      <c r="F89">
        <f ca="1">_xll.RiskUniform(0,1)</f>
        <v>0.86511019083142782</v>
      </c>
      <c r="G89" t="str">
        <f ca="1">IF(E89&lt;=cutoff,"no",IF(MAX($F$3:F89)=F89,"pick","no"))</f>
        <v>no</v>
      </c>
      <c r="H89" t="str">
        <f t="shared" ca="1" si="1"/>
        <v>=IF(E89&lt;=cutoff,"no",IF(MAX($F$3:F89)=F89,"pick","no"))</v>
      </c>
    </row>
    <row r="90" spans="5:8" x14ac:dyDescent="0.35">
      <c r="E90">
        <v>88</v>
      </c>
      <c r="F90">
        <f ca="1">_xll.RiskUniform(0,1)</f>
        <v>0.10026029482031074</v>
      </c>
      <c r="G90" t="str">
        <f ca="1">IF(E90&lt;=cutoff,"no",IF(MAX($F$3:F90)=F90,"pick","no"))</f>
        <v>no</v>
      </c>
      <c r="H90" t="str">
        <f t="shared" ca="1" si="1"/>
        <v>=IF(E90&lt;=cutoff,"no",IF(MAX($F$3:F90)=F90,"pick","no"))</v>
      </c>
    </row>
    <row r="91" spans="5:8" x14ac:dyDescent="0.35">
      <c r="E91">
        <v>89</v>
      </c>
      <c r="F91">
        <f ca="1">_xll.RiskUniform(0,1)</f>
        <v>0.10783959024985812</v>
      </c>
      <c r="G91" t="str">
        <f ca="1">IF(E91&lt;=cutoff,"no",IF(MAX($F$3:F91)=F91,"pick","no"))</f>
        <v>no</v>
      </c>
      <c r="H91" t="str">
        <f t="shared" ca="1" si="1"/>
        <v>=IF(E91&lt;=cutoff,"no",IF(MAX($F$3:F91)=F91,"pick","no"))</v>
      </c>
    </row>
    <row r="92" spans="5:8" x14ac:dyDescent="0.35">
      <c r="E92">
        <v>90</v>
      </c>
      <c r="F92">
        <f ca="1">_xll.RiskUniform(0,1)</f>
        <v>0.94849100873275327</v>
      </c>
      <c r="G92" t="str">
        <f ca="1">IF(E92&lt;=cutoff,"no",IF(MAX($F$3:F92)=F92,"pick","no"))</f>
        <v>no</v>
      </c>
      <c r="H92" t="str">
        <f t="shared" ca="1" si="1"/>
        <v>=IF(E92&lt;=cutoff,"no",IF(MAX($F$3:F92)=F92,"pick","no"))</v>
      </c>
    </row>
    <row r="93" spans="5:8" x14ac:dyDescent="0.35">
      <c r="E93">
        <v>91</v>
      </c>
      <c r="F93">
        <f ca="1">_xll.RiskUniform(0,1)</f>
        <v>7.3087505966802913E-2</v>
      </c>
      <c r="G93" t="str">
        <f ca="1">IF(E93&lt;=cutoff,"no",IF(MAX($F$3:F93)=F93,"pick","no"))</f>
        <v>no</v>
      </c>
      <c r="H93" t="str">
        <f t="shared" ca="1" si="1"/>
        <v>=IF(E93&lt;=cutoff,"no",IF(MAX($F$3:F93)=F93,"pick","no"))</v>
      </c>
    </row>
    <row r="94" spans="5:8" x14ac:dyDescent="0.35">
      <c r="E94">
        <v>92</v>
      </c>
      <c r="F94">
        <f ca="1">_xll.RiskUniform(0,1)</f>
        <v>8.8576907186952325E-2</v>
      </c>
      <c r="G94" t="str">
        <f ca="1">IF(E94&lt;=cutoff,"no",IF(MAX($F$3:F94)=F94,"pick","no"))</f>
        <v>no</v>
      </c>
      <c r="H94" t="str">
        <f t="shared" ca="1" si="1"/>
        <v>=IF(E94&lt;=cutoff,"no",IF(MAX($F$3:F94)=F94,"pick","no"))</v>
      </c>
    </row>
    <row r="95" spans="5:8" x14ac:dyDescent="0.35">
      <c r="E95">
        <v>93</v>
      </c>
      <c r="F95">
        <f ca="1">_xll.RiskUniform(0,1)</f>
        <v>0.78188029265261061</v>
      </c>
      <c r="G95" t="str">
        <f ca="1">IF(E95&lt;=cutoff,"no",IF(MAX($F$3:F95)=F95,"pick","no"))</f>
        <v>no</v>
      </c>
      <c r="H95" t="str">
        <f t="shared" ca="1" si="1"/>
        <v>=IF(E95&lt;=cutoff,"no",IF(MAX($F$3:F95)=F95,"pick","no"))</v>
      </c>
    </row>
    <row r="96" spans="5:8" x14ac:dyDescent="0.35">
      <c r="E96">
        <v>94</v>
      </c>
      <c r="F96">
        <f ca="1">_xll.RiskUniform(0,1)</f>
        <v>0.69163962938801138</v>
      </c>
      <c r="G96" t="str">
        <f ca="1">IF(E96&lt;=cutoff,"no",IF(MAX($F$3:F96)=F96,"pick","no"))</f>
        <v>no</v>
      </c>
      <c r="H96" t="str">
        <f t="shared" ca="1" si="1"/>
        <v>=IF(E96&lt;=cutoff,"no",IF(MAX($F$3:F96)=F96,"pick","no"))</v>
      </c>
    </row>
    <row r="97" spans="5:8" x14ac:dyDescent="0.35">
      <c r="E97">
        <v>95</v>
      </c>
      <c r="F97">
        <f ca="1">_xll.RiskUniform(0,1)</f>
        <v>0.38745351520705995</v>
      </c>
      <c r="G97" t="str">
        <f ca="1">IF(E97&lt;=cutoff,"no",IF(MAX($F$3:F97)=F97,"pick","no"))</f>
        <v>no</v>
      </c>
      <c r="H97" t="str">
        <f t="shared" ca="1" si="1"/>
        <v>=IF(E97&lt;=cutoff,"no",IF(MAX($F$3:F97)=F97,"pick","no"))</v>
      </c>
    </row>
    <row r="98" spans="5:8" x14ac:dyDescent="0.35">
      <c r="E98">
        <v>96</v>
      </c>
      <c r="F98">
        <f ca="1">_xll.RiskUniform(0,1)</f>
        <v>0.11415139121725004</v>
      </c>
      <c r="G98" t="str">
        <f ca="1">IF(E98&lt;=cutoff,"no",IF(MAX($F$3:F98)=F98,"pick","no"))</f>
        <v>no</v>
      </c>
      <c r="H98" t="str">
        <f t="shared" ca="1" si="1"/>
        <v>=IF(E98&lt;=cutoff,"no",IF(MAX($F$3:F98)=F98,"pick","no"))</v>
      </c>
    </row>
    <row r="99" spans="5:8" x14ac:dyDescent="0.35">
      <c r="E99">
        <v>97</v>
      </c>
      <c r="F99">
        <f ca="1">_xll.RiskUniform(0,1)</f>
        <v>0.40250344504302882</v>
      </c>
      <c r="G99" t="str">
        <f ca="1">IF(E99&lt;=cutoff,"no",IF(MAX($F$3:F99)=F99,"pick","no"))</f>
        <v>no</v>
      </c>
      <c r="H99" t="str">
        <f t="shared" ca="1" si="1"/>
        <v>=IF(E99&lt;=cutoff,"no",IF(MAX($F$3:F99)=F99,"pick","no"))</v>
      </c>
    </row>
    <row r="100" spans="5:8" x14ac:dyDescent="0.35">
      <c r="E100">
        <v>98</v>
      </c>
      <c r="F100">
        <f ca="1">_xll.RiskUniform(0,1)</f>
        <v>0.20181691211381625</v>
      </c>
      <c r="G100" t="str">
        <f ca="1">IF(E100&lt;=cutoff,"no",IF(MAX($F$3:F100)=F100,"pick","no"))</f>
        <v>no</v>
      </c>
      <c r="H100" t="str">
        <f t="shared" ca="1" si="1"/>
        <v>=IF(E100&lt;=cutoff,"no",IF(MAX($F$3:F100)=F100,"pick","no"))</v>
      </c>
    </row>
    <row r="101" spans="5:8" x14ac:dyDescent="0.35">
      <c r="E101">
        <v>99</v>
      </c>
      <c r="F101">
        <f ca="1">_xll.RiskUniform(0,1)</f>
        <v>0.93973916255053502</v>
      </c>
      <c r="G101" t="str">
        <f ca="1">IF(E101&lt;=cutoff,"no",IF(MAX($F$3:F101)=F101,"pick","no"))</f>
        <v>no</v>
      </c>
      <c r="H101" t="str">
        <f t="shared" ca="1" si="1"/>
        <v>=IF(E101&lt;=cutoff,"no",IF(MAX($F$3:F101)=F101,"pick","no"))</v>
      </c>
    </row>
    <row r="102" spans="5:8" x14ac:dyDescent="0.35">
      <c r="E102">
        <v>100</v>
      </c>
      <c r="F102">
        <f ca="1">_xll.RiskUniform(0,1)</f>
        <v>3.1601789059413243E-2</v>
      </c>
      <c r="G102" t="str">
        <f ca="1">IF(E102&lt;=cutoff,"no",IF(MAX($F$3:F102)=F102,"pick","no"))</f>
        <v>no</v>
      </c>
      <c r="H102" t="str">
        <f t="shared" ca="1" si="1"/>
        <v>=IF(E102&lt;=cutoff,"no",IF(MAX($F$3:F102)=F102,"pick","no"))</v>
      </c>
    </row>
  </sheetData>
  <conditionalFormatting sqref="E3:G102">
    <cfRule type="expression" dxfId="0" priority="1">
      <formula>$F3=MAX($F$3:$F$102)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cutoff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2017-05-14T15:44:27Z</dcterms:created>
  <dcterms:modified xsi:type="dcterms:W3CDTF">2017-05-14T19:19:11Z</dcterms:modified>
</cp:coreProperties>
</file>