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"U16SWUYXR5QXM9PJ2MM363I8"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4" i="1"/>
  <c r="N23" i="1"/>
  <c r="E23" i="1"/>
  <c r="E27" i="1"/>
  <c r="E31" i="1"/>
  <c r="E35" i="1"/>
  <c r="E39" i="1"/>
  <c r="E43" i="1"/>
  <c r="E47" i="1"/>
  <c r="E51" i="1"/>
  <c r="E20" i="1"/>
  <c r="E5" i="1"/>
  <c r="E9" i="1"/>
  <c r="E13" i="1"/>
  <c r="E17" i="1"/>
  <c r="E42" i="1"/>
  <c r="E21" i="1"/>
  <c r="E12" i="1"/>
  <c r="E24" i="1"/>
  <c r="E28" i="1"/>
  <c r="E32" i="1"/>
  <c r="E36" i="1"/>
  <c r="E40" i="1"/>
  <c r="E44" i="1"/>
  <c r="E48" i="1"/>
  <c r="E52" i="1"/>
  <c r="E2" i="1"/>
  <c r="E6" i="1"/>
  <c r="E10" i="1"/>
  <c r="E14" i="1"/>
  <c r="E18" i="1"/>
  <c r="E46" i="1"/>
  <c r="E4" i="1"/>
  <c r="E16" i="1"/>
  <c r="E25" i="1"/>
  <c r="E29" i="1"/>
  <c r="E33" i="1"/>
  <c r="E37" i="1"/>
  <c r="E41" i="1"/>
  <c r="E45" i="1"/>
  <c r="E49" i="1"/>
  <c r="E53" i="1"/>
  <c r="E3" i="1"/>
  <c r="E7" i="1"/>
  <c r="E11" i="1"/>
  <c r="E15" i="1"/>
  <c r="E19" i="1"/>
  <c r="E22" i="1"/>
  <c r="E26" i="1"/>
  <c r="E30" i="1"/>
  <c r="E34" i="1"/>
  <c r="E38" i="1"/>
  <c r="E50" i="1"/>
  <c r="E8" i="1"/>
  <c r="O19" i="1"/>
  <c r="O21" i="1"/>
  <c r="O20" i="1"/>
  <c r="D38" i="1" l="1"/>
  <c r="D19" i="1"/>
  <c r="D8" i="1"/>
  <c r="D17" i="1"/>
  <c r="D40" i="1"/>
  <c r="D37" i="1"/>
  <c r="D13" i="1"/>
  <c r="D35" i="1"/>
  <c r="D32" i="1"/>
  <c r="D22" i="1"/>
  <c r="D7" i="1"/>
  <c r="D45" i="1"/>
  <c r="D29" i="1"/>
  <c r="D46" i="1"/>
  <c r="D48" i="1"/>
  <c r="D44" i="1"/>
  <c r="D11" i="1"/>
  <c r="D51" i="1"/>
  <c r="D34" i="1"/>
  <c r="D10" i="1"/>
  <c r="D6" i="1"/>
  <c r="D41" i="1"/>
  <c r="D25" i="1"/>
  <c r="D39" i="1"/>
  <c r="D3" i="1"/>
  <c r="D23" i="1"/>
  <c r="D28" i="1"/>
  <c r="D42" i="1"/>
  <c r="D52" i="1"/>
  <c r="D2" i="1"/>
  <c r="D53" i="1"/>
  <c r="D24" i="1"/>
  <c r="D16" i="1"/>
  <c r="D5" i="1"/>
  <c r="D47" i="1"/>
  <c r="D30" i="1"/>
  <c r="D43" i="1"/>
  <c r="D26" i="1"/>
  <c r="D36" i="1"/>
  <c r="D31" i="1"/>
  <c r="D18" i="1"/>
  <c r="D15" i="1"/>
  <c r="D9" i="1"/>
  <c r="D27" i="1"/>
  <c r="D20" i="1"/>
  <c r="D50" i="1"/>
  <c r="D4" i="1"/>
  <c r="D12" i="1"/>
  <c r="D33" i="1"/>
  <c r="D14" i="1"/>
  <c r="D49" i="1"/>
  <c r="D21" i="1"/>
  <c r="M11" i="1" l="1"/>
  <c r="N8" i="1"/>
  <c r="N10" i="1"/>
  <c r="M9" i="1"/>
  <c r="M7" i="1"/>
  <c r="M8" i="1"/>
  <c r="N9" i="1"/>
  <c r="N11" i="1"/>
  <c r="M10" i="1"/>
  <c r="N7" i="1"/>
  <c r="K18" i="1" l="1"/>
  <c r="K21" i="1"/>
  <c r="K25" i="1"/>
  <c r="K26" i="1"/>
  <c r="K23" i="1"/>
  <c r="K14" i="1"/>
  <c r="K19" i="1"/>
  <c r="K16" i="1"/>
  <c r="K17" i="1"/>
  <c r="K15" i="1"/>
  <c r="K24" i="1"/>
  <c r="K22" i="1"/>
  <c r="K20" i="1"/>
  <c r="M15" i="1" l="1"/>
  <c r="K12" i="1"/>
  <c r="N15" i="1"/>
  <c r="N21" i="1" l="1"/>
  <c r="N19" i="1"/>
  <c r="N20" i="1"/>
  <c r="L19" i="1"/>
  <c r="L21" i="1"/>
  <c r="L20" i="1"/>
</calcChain>
</file>

<file path=xl/sharedStrings.xml><?xml version="1.0" encoding="utf-8"?>
<sst xmlns="http://schemas.openxmlformats.org/spreadsheetml/2006/main" count="72" uniqueCount="18">
  <si>
    <t>H</t>
  </si>
  <si>
    <t>C</t>
  </si>
  <si>
    <t>S</t>
  </si>
  <si>
    <t>D</t>
  </si>
  <si>
    <t>Suit</t>
  </si>
  <si>
    <t>Number</t>
  </si>
  <si>
    <t>Draw</t>
  </si>
  <si>
    <t>RANDNumber</t>
  </si>
  <si>
    <t>Rank</t>
  </si>
  <si>
    <t>How Many</t>
  </si>
  <si>
    <t>How Many Pair</t>
  </si>
  <si>
    <t>How Many Three of Kind</t>
  </si>
  <si>
    <t>ONE PAIR</t>
  </si>
  <si>
    <t>TWO PAIR</t>
  </si>
  <si>
    <t>FULL HOUSE</t>
  </si>
  <si>
    <t>Mean</t>
  </si>
  <si>
    <t>Pasted</t>
  </si>
  <si>
    <t>Real chance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</si>
</sst>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53"/>
  <sheetViews>
    <sheetView tabSelected="1" topLeftCell="E1" workbookViewId="0">
      <selection activeCell="H8" sqref="H8"/>
    </sheetView>
  </sheetViews>
  <sheetFormatPr defaultRowHeight="14.5" x14ac:dyDescent="0.35"/>
  <cols>
    <col min="1" max="4" width="8.7265625" style="1"/>
    <col min="5" max="5" width="45.36328125" style="1" customWidth="1"/>
    <col min="6" max="12" width="8.7265625" style="1"/>
    <col min="13" max="13" width="12.08984375" style="1" customWidth="1"/>
    <col min="14" max="16384" width="8.7265625" style="1"/>
  </cols>
  <sheetData>
    <row r="1" spans="4:14" x14ac:dyDescent="0.35">
      <c r="D1" s="1" t="s">
        <v>8</v>
      </c>
      <c r="E1" s="1" t="s">
        <v>7</v>
      </c>
      <c r="F1" s="1" t="s">
        <v>5</v>
      </c>
      <c r="G1" s="1" t="s">
        <v>4</v>
      </c>
    </row>
    <row r="2" spans="4:14" x14ac:dyDescent="0.35">
      <c r="D2" s="1">
        <f ca="1">RANK(E2,$E$2:$E$53,0)</f>
        <v>11</v>
      </c>
      <c r="E2" s="1">
        <f ca="1">_xll.RiskUniform(0,1)</f>
        <v>0.81776411594368981</v>
      </c>
      <c r="F2" s="1">
        <v>1</v>
      </c>
      <c r="G2" s="1" t="s">
        <v>0</v>
      </c>
    </row>
    <row r="3" spans="4:14" x14ac:dyDescent="0.35">
      <c r="D3" s="1">
        <f t="shared" ref="D3:D53" ca="1" si="0">RANK(E3,$E$2:$E$53,0)</f>
        <v>28</v>
      </c>
      <c r="E3" s="1">
        <f ca="1">_xll.RiskUniform(0,1)</f>
        <v>0.51313160971494731</v>
      </c>
      <c r="F3" s="1">
        <v>2</v>
      </c>
      <c r="G3" s="1" t="s">
        <v>0</v>
      </c>
    </row>
    <row r="4" spans="4:14" x14ac:dyDescent="0.35">
      <c r="D4" s="1">
        <f t="shared" ca="1" si="0"/>
        <v>2</v>
      </c>
      <c r="E4" s="1">
        <f ca="1">_xll.RiskUniform(0,1)</f>
        <v>0.94876257365354988</v>
      </c>
      <c r="F4" s="1">
        <v>3</v>
      </c>
      <c r="G4" s="1" t="s">
        <v>0</v>
      </c>
    </row>
    <row r="5" spans="4:14" x14ac:dyDescent="0.35">
      <c r="D5" s="1">
        <f t="shared" ca="1" si="0"/>
        <v>35</v>
      </c>
      <c r="E5" s="1">
        <f ca="1">_xll.RiskUniform(0,1)</f>
        <v>0.36599779120367615</v>
      </c>
      <c r="F5" s="1">
        <v>4</v>
      </c>
      <c r="G5" s="1" t="s">
        <v>0</v>
      </c>
    </row>
    <row r="6" spans="4:14" x14ac:dyDescent="0.35">
      <c r="D6" s="1">
        <f t="shared" ca="1" si="0"/>
        <v>37</v>
      </c>
      <c r="E6" s="1">
        <f ca="1">_xll.RiskUniform(0,1)</f>
        <v>0.35878611132392602</v>
      </c>
      <c r="F6" s="1">
        <v>5</v>
      </c>
      <c r="G6" s="1" t="s">
        <v>0</v>
      </c>
      <c r="L6" s="1" t="s">
        <v>6</v>
      </c>
      <c r="M6" s="1" t="s">
        <v>5</v>
      </c>
      <c r="N6" s="1" t="s">
        <v>4</v>
      </c>
    </row>
    <row r="7" spans="4:14" x14ac:dyDescent="0.35">
      <c r="D7" s="1">
        <f t="shared" ca="1" si="0"/>
        <v>33</v>
      </c>
      <c r="E7" s="1">
        <f ca="1">_xll.RiskUniform(0,1)</f>
        <v>0.39553597870655199</v>
      </c>
      <c r="F7" s="1">
        <v>6</v>
      </c>
      <c r="G7" s="1" t="s">
        <v>0</v>
      </c>
      <c r="L7" s="1">
        <v>1</v>
      </c>
      <c r="M7" s="5">
        <f ca="1">VLOOKUP(L7,$D$2:$G$53,3,FALSE)</f>
        <v>3</v>
      </c>
      <c r="N7" s="5" t="str">
        <f ca="1">VLOOKUP(L7,$D$2:$G$53,4,FALSE)</f>
        <v>C</v>
      </c>
    </row>
    <row r="8" spans="4:14" x14ac:dyDescent="0.35">
      <c r="D8" s="1">
        <f t="shared" ca="1" si="0"/>
        <v>45</v>
      </c>
      <c r="E8" s="1">
        <f ca="1">_xll.RiskUniform(0,1)</f>
        <v>0.19617615440161806</v>
      </c>
      <c r="F8" s="1">
        <v>7</v>
      </c>
      <c r="G8" s="1" t="s">
        <v>0</v>
      </c>
      <c r="L8" s="1">
        <v>2</v>
      </c>
      <c r="M8" s="5">
        <f t="shared" ref="M8:M11" ca="1" si="1">VLOOKUP(L8,$D$2:$G$53,3,FALSE)</f>
        <v>3</v>
      </c>
      <c r="N8" s="5" t="str">
        <f t="shared" ref="N8:N11" ca="1" si="2">VLOOKUP(L8,$D$2:$G$53,4,FALSE)</f>
        <v>H</v>
      </c>
    </row>
    <row r="9" spans="4:14" x14ac:dyDescent="0.35">
      <c r="D9" s="1">
        <f t="shared" ca="1" si="0"/>
        <v>10</v>
      </c>
      <c r="E9" s="1">
        <f ca="1">_xll.RiskUniform(0,1)</f>
        <v>0.86183641319104798</v>
      </c>
      <c r="F9" s="1">
        <v>8</v>
      </c>
      <c r="G9" s="1" t="s">
        <v>0</v>
      </c>
      <c r="L9" s="1">
        <v>3</v>
      </c>
      <c r="M9" s="5">
        <f t="shared" ca="1" si="1"/>
        <v>9</v>
      </c>
      <c r="N9" s="5" t="str">
        <f t="shared" ca="1" si="2"/>
        <v>H</v>
      </c>
    </row>
    <row r="10" spans="4:14" x14ac:dyDescent="0.35">
      <c r="D10" s="1">
        <f t="shared" ca="1" si="0"/>
        <v>3</v>
      </c>
      <c r="E10" s="1">
        <f ca="1">_xll.RiskUniform(0,1)</f>
        <v>0.94664084501532719</v>
      </c>
      <c r="F10" s="1">
        <v>9</v>
      </c>
      <c r="G10" s="1" t="s">
        <v>0</v>
      </c>
      <c r="L10" s="1">
        <v>4</v>
      </c>
      <c r="M10" s="5">
        <f t="shared" ca="1" si="1"/>
        <v>12</v>
      </c>
      <c r="N10" s="5" t="str">
        <f t="shared" ca="1" si="2"/>
        <v>H</v>
      </c>
    </row>
    <row r="11" spans="4:14" x14ac:dyDescent="0.35">
      <c r="D11" s="1">
        <f t="shared" ca="1" si="0"/>
        <v>29</v>
      </c>
      <c r="E11" s="1">
        <f ca="1">_xll.RiskUniform(0,1)</f>
        <v>0.49836601983792694</v>
      </c>
      <c r="F11" s="1">
        <v>10</v>
      </c>
      <c r="G11" s="1" t="s">
        <v>0</v>
      </c>
      <c r="L11" s="1">
        <v>5</v>
      </c>
      <c r="M11" s="5">
        <f t="shared" ca="1" si="1"/>
        <v>4</v>
      </c>
      <c r="N11" s="5" t="str">
        <f t="shared" ca="1" si="2"/>
        <v>S</v>
      </c>
    </row>
    <row r="12" spans="4:14" x14ac:dyDescent="0.35">
      <c r="D12" s="1">
        <f t="shared" ca="1" si="0"/>
        <v>8</v>
      </c>
      <c r="E12" s="1">
        <f ca="1">_xll.RiskUniform(0,1)</f>
        <v>0.87507188312158624</v>
      </c>
      <c r="F12" s="1">
        <v>11</v>
      </c>
      <c r="G12" s="1" t="s">
        <v>0</v>
      </c>
      <c r="K12" s="1">
        <f ca="1">SUM(K14:K26)</f>
        <v>5</v>
      </c>
    </row>
    <row r="13" spans="4:14" x14ac:dyDescent="0.35">
      <c r="D13" s="1">
        <f t="shared" ca="1" si="0"/>
        <v>4</v>
      </c>
      <c r="E13" s="1">
        <f ca="1">_xll.RiskUniform(0,1)</f>
        <v>0.92588258660425948</v>
      </c>
      <c r="F13" s="1">
        <v>12</v>
      </c>
      <c r="G13" s="1" t="s">
        <v>0</v>
      </c>
      <c r="J13" s="1" t="s">
        <v>5</v>
      </c>
      <c r="K13" s="1" t="s">
        <v>9</v>
      </c>
    </row>
    <row r="14" spans="4:14" ht="58" x14ac:dyDescent="0.35">
      <c r="D14" s="1">
        <f t="shared" ca="1" si="0"/>
        <v>30</v>
      </c>
      <c r="E14" s="1">
        <f ca="1">_xll.RiskUniform(0,1)</f>
        <v>0.45127889142974753</v>
      </c>
      <c r="F14" s="1">
        <v>13</v>
      </c>
      <c r="G14" s="1" t="s">
        <v>0</v>
      </c>
      <c r="J14" s="1">
        <v>1</v>
      </c>
      <c r="K14" s="1">
        <f ca="1">COUNTIF($M$7:$M$11,J14)</f>
        <v>0</v>
      </c>
      <c r="M14" s="2" t="s">
        <v>10</v>
      </c>
      <c r="N14" s="2" t="s">
        <v>11</v>
      </c>
    </row>
    <row r="15" spans="4:14" x14ac:dyDescent="0.35">
      <c r="D15" s="1">
        <f t="shared" ca="1" si="0"/>
        <v>40</v>
      </c>
      <c r="E15" s="1">
        <f ca="1">_xll.RiskUniform(0,1)</f>
        <v>0.29676439164375823</v>
      </c>
      <c r="F15" s="1">
        <v>1</v>
      </c>
      <c r="G15" s="1" t="s">
        <v>1</v>
      </c>
      <c r="J15" s="1">
        <v>2</v>
      </c>
      <c r="K15" s="1">
        <f t="shared" ref="K15:K26" ca="1" si="3">COUNTIF($M$7:$M$11,J15)</f>
        <v>0</v>
      </c>
      <c r="M15" s="1">
        <f ca="1">COUNTIF(K14:K26,2)</f>
        <v>1</v>
      </c>
      <c r="N15" s="1">
        <f ca="1">COUNTIF(K14:K26,3)</f>
        <v>0</v>
      </c>
    </row>
    <row r="16" spans="4:14" x14ac:dyDescent="0.35">
      <c r="D16" s="1">
        <f t="shared" ca="1" si="0"/>
        <v>42</v>
      </c>
      <c r="E16" s="1">
        <f ca="1">_xll.RiskUniform(0,1)</f>
        <v>0.23742683931842712</v>
      </c>
      <c r="F16" s="1">
        <v>2</v>
      </c>
      <c r="G16" s="1" t="s">
        <v>1</v>
      </c>
      <c r="J16" s="1">
        <v>3</v>
      </c>
      <c r="K16" s="1">
        <f t="shared" ca="1" si="3"/>
        <v>2</v>
      </c>
    </row>
    <row r="17" spans="4:15" x14ac:dyDescent="0.35">
      <c r="D17" s="1">
        <f t="shared" ca="1" si="0"/>
        <v>1</v>
      </c>
      <c r="E17" s="1">
        <f ca="1">_xll.RiskUniform(0,1)</f>
        <v>0.96580061946487372</v>
      </c>
      <c r="F17" s="1">
        <v>3</v>
      </c>
      <c r="G17" s="1" t="s">
        <v>1</v>
      </c>
      <c r="J17" s="1">
        <v>4</v>
      </c>
      <c r="K17" s="1">
        <f t="shared" ca="1" si="3"/>
        <v>1</v>
      </c>
    </row>
    <row r="18" spans="4:15" x14ac:dyDescent="0.35">
      <c r="D18" s="1">
        <f t="shared" ca="1" si="0"/>
        <v>47</v>
      </c>
      <c r="E18" s="1">
        <f ca="1">_xll.RiskUniform(0,1)</f>
        <v>8.4106855643273692E-2</v>
      </c>
      <c r="F18" s="1">
        <v>4</v>
      </c>
      <c r="G18" s="1" t="s">
        <v>1</v>
      </c>
      <c r="J18" s="1">
        <v>5</v>
      </c>
      <c r="K18" s="1">
        <f t="shared" ca="1" si="3"/>
        <v>0</v>
      </c>
      <c r="L18" s="1" t="s">
        <v>15</v>
      </c>
    </row>
    <row r="19" spans="4:15" x14ac:dyDescent="0.35">
      <c r="D19" s="1">
        <f t="shared" ca="1" si="0"/>
        <v>41</v>
      </c>
      <c r="E19" s="1">
        <f ca="1">_xll.RiskUniform(0,1)</f>
        <v>0.25124408734290793</v>
      </c>
      <c r="F19" s="1">
        <v>5</v>
      </c>
      <c r="G19" s="1" t="s">
        <v>1</v>
      </c>
      <c r="J19" s="1">
        <v>6</v>
      </c>
      <c r="K19" s="1">
        <f t="shared" ca="1" si="3"/>
        <v>0</v>
      </c>
      <c r="L19" s="1">
        <f ca="1">_xll.RiskMean(N19)</f>
        <v>1</v>
      </c>
      <c r="M19" s="1" t="s">
        <v>12</v>
      </c>
      <c r="N19" s="1">
        <f ca="1">IF(AND(M15=1,N15=0),1,0)</f>
        <v>1</v>
      </c>
      <c r="O19" s="1" t="str">
        <f ca="1">_xlfn.FORMULATEXT(N19)</f>
        <v>=IF(AND(M15=1,N15=0),1,0)</v>
      </c>
    </row>
    <row r="20" spans="4:15" x14ac:dyDescent="0.35">
      <c r="D20" s="1">
        <f t="shared" ca="1" si="0"/>
        <v>46</v>
      </c>
      <c r="E20" s="1">
        <f ca="1">_xll.RiskUniform(0,1)</f>
        <v>0.14968253828320577</v>
      </c>
      <c r="F20" s="1">
        <v>6</v>
      </c>
      <c r="G20" s="1" t="s">
        <v>1</v>
      </c>
      <c r="J20" s="1">
        <v>7</v>
      </c>
      <c r="K20" s="1">
        <f t="shared" ca="1" si="3"/>
        <v>0</v>
      </c>
      <c r="L20" s="1">
        <f ca="1">_xll.RiskMean(N20)</f>
        <v>0</v>
      </c>
      <c r="M20" s="1" t="s">
        <v>13</v>
      </c>
      <c r="N20" s="1">
        <f ca="1">IF(M15=2,1,0)</f>
        <v>0</v>
      </c>
      <c r="O20" s="1" t="str">
        <f t="shared" ref="O20:O21" ca="1" si="4">_xlfn.FORMULATEXT(N20)</f>
        <v>=IF(M15=2,1,0)</v>
      </c>
    </row>
    <row r="21" spans="4:15" x14ac:dyDescent="0.35">
      <c r="D21" s="1">
        <f t="shared" ca="1" si="0"/>
        <v>31</v>
      </c>
      <c r="E21" s="1">
        <f ca="1">_xll.RiskUniform(0,1)</f>
        <v>0.42339003048136481</v>
      </c>
      <c r="F21" s="1">
        <v>7</v>
      </c>
      <c r="G21" s="1" t="s">
        <v>1</v>
      </c>
      <c r="J21" s="1">
        <v>8</v>
      </c>
      <c r="K21" s="1">
        <f t="shared" ca="1" si="3"/>
        <v>0</v>
      </c>
      <c r="L21" s="1">
        <f ca="1">_xll.RiskMean(N21)</f>
        <v>0</v>
      </c>
      <c r="M21" s="1" t="s">
        <v>14</v>
      </c>
      <c r="N21" s="1">
        <f ca="1">IF(M15*N15=1,1,0)</f>
        <v>0</v>
      </c>
      <c r="O21" s="1" t="str">
        <f t="shared" ca="1" si="4"/>
        <v>=IF(M15*N15=1,1,0)</v>
      </c>
    </row>
    <row r="22" spans="4:15" x14ac:dyDescent="0.35">
      <c r="D22" s="1">
        <f t="shared" ca="1" si="0"/>
        <v>43</v>
      </c>
      <c r="E22" s="1">
        <f ca="1">_xll.RiskUniform(0,1)</f>
        <v>0.23627251772532853</v>
      </c>
      <c r="F22" s="1">
        <v>8</v>
      </c>
      <c r="G22" s="1" t="s">
        <v>1</v>
      </c>
      <c r="J22" s="1">
        <v>9</v>
      </c>
      <c r="K22" s="1">
        <f t="shared" ca="1" si="3"/>
        <v>1</v>
      </c>
      <c r="L22" s="1" t="s">
        <v>16</v>
      </c>
      <c r="N22" s="1" t="s">
        <v>17</v>
      </c>
    </row>
    <row r="23" spans="4:15" x14ac:dyDescent="0.35">
      <c r="D23" s="1">
        <f t="shared" ca="1" si="0"/>
        <v>39</v>
      </c>
      <c r="E23" s="1">
        <f ca="1">_xll.RiskUniform(0,1)</f>
        <v>0.32627153391222219</v>
      </c>
      <c r="F23" s="1">
        <v>9</v>
      </c>
      <c r="G23" s="1" t="s">
        <v>1</v>
      </c>
      <c r="J23" s="1">
        <v>10</v>
      </c>
      <c r="K23" s="1">
        <f t="shared" ca="1" si="3"/>
        <v>0</v>
      </c>
      <c r="L23" s="3">
        <v>0.42649999999999999</v>
      </c>
      <c r="M23" s="1" t="s">
        <v>12</v>
      </c>
      <c r="N23" s="4">
        <f>1/2.36</f>
        <v>0.42372881355932207</v>
      </c>
    </row>
    <row r="24" spans="4:15" x14ac:dyDescent="0.35">
      <c r="D24" s="1">
        <f t="shared" ca="1" si="0"/>
        <v>32</v>
      </c>
      <c r="E24" s="1">
        <f ca="1">_xll.RiskUniform(0,1)</f>
        <v>0.40750442803749609</v>
      </c>
      <c r="F24" s="1">
        <v>10</v>
      </c>
      <c r="G24" s="1" t="s">
        <v>1</v>
      </c>
      <c r="J24" s="1">
        <v>11</v>
      </c>
      <c r="K24" s="1">
        <f t="shared" ca="1" si="3"/>
        <v>0</v>
      </c>
      <c r="L24" s="3">
        <v>4.6699999999999998E-2</v>
      </c>
      <c r="M24" s="1" t="s">
        <v>13</v>
      </c>
      <c r="N24" s="4">
        <f>1/21.03</f>
        <v>4.7551117451260103E-2</v>
      </c>
    </row>
    <row r="25" spans="4:15" x14ac:dyDescent="0.35">
      <c r="D25" s="1">
        <f t="shared" ca="1" si="0"/>
        <v>22</v>
      </c>
      <c r="E25" s="1">
        <f ca="1">_xll.RiskUniform(0,1)</f>
        <v>0.62599309239442813</v>
      </c>
      <c r="F25" s="1">
        <v>11</v>
      </c>
      <c r="G25" s="1" t="s">
        <v>1</v>
      </c>
      <c r="J25" s="1">
        <v>12</v>
      </c>
      <c r="K25" s="1">
        <f t="shared" ca="1" si="3"/>
        <v>1</v>
      </c>
      <c r="L25" s="3">
        <v>1.1000000000000001E-3</v>
      </c>
      <c r="M25" s="1" t="s">
        <v>14</v>
      </c>
      <c r="N25" s="4">
        <f>1/694.16</f>
        <v>1.440590065690907E-3</v>
      </c>
    </row>
    <row r="26" spans="4:15" x14ac:dyDescent="0.35">
      <c r="D26" s="1">
        <f t="shared" ca="1" si="0"/>
        <v>27</v>
      </c>
      <c r="E26" s="1">
        <f ca="1">_xll.RiskUniform(0,1)</f>
        <v>0.5279992555691897</v>
      </c>
      <c r="F26" s="1">
        <v>12</v>
      </c>
      <c r="G26" s="1" t="s">
        <v>1</v>
      </c>
      <c r="J26" s="1">
        <v>13</v>
      </c>
      <c r="K26" s="1">
        <f t="shared" ca="1" si="3"/>
        <v>0</v>
      </c>
    </row>
    <row r="27" spans="4:15" x14ac:dyDescent="0.35">
      <c r="D27" s="1">
        <f t="shared" ca="1" si="0"/>
        <v>51</v>
      </c>
      <c r="E27" s="1">
        <f ca="1">_xll.RiskUniform(0,1)</f>
        <v>4.5442144336344081E-2</v>
      </c>
      <c r="F27" s="1">
        <v>13</v>
      </c>
      <c r="G27" s="1" t="s">
        <v>1</v>
      </c>
    </row>
    <row r="28" spans="4:15" x14ac:dyDescent="0.35">
      <c r="D28" s="1">
        <f t="shared" ca="1" si="0"/>
        <v>15</v>
      </c>
      <c r="E28" s="1">
        <f ca="1">_xll.RiskUniform(0,1)</f>
        <v>0.72444547201141007</v>
      </c>
      <c r="F28" s="1">
        <v>1</v>
      </c>
      <c r="G28" s="1" t="s">
        <v>2</v>
      </c>
    </row>
    <row r="29" spans="4:15" x14ac:dyDescent="0.35">
      <c r="D29" s="1">
        <f t="shared" ca="1" si="0"/>
        <v>17</v>
      </c>
      <c r="E29" s="1">
        <f ca="1">_xll.RiskUniform(0,1)</f>
        <v>0.65673013315804685</v>
      </c>
      <c r="F29" s="1">
        <v>2</v>
      </c>
      <c r="G29" s="1" t="s">
        <v>2</v>
      </c>
    </row>
    <row r="30" spans="4:15" x14ac:dyDescent="0.35">
      <c r="D30" s="1">
        <f t="shared" ca="1" si="0"/>
        <v>48</v>
      </c>
      <c r="E30" s="1">
        <f ca="1">_xll.RiskUniform(0,1)</f>
        <v>8.0338572913850603E-2</v>
      </c>
      <c r="F30" s="1">
        <v>3</v>
      </c>
      <c r="G30" s="1" t="s">
        <v>2</v>
      </c>
    </row>
    <row r="31" spans="4:15" x14ac:dyDescent="0.35">
      <c r="D31" s="1">
        <f t="shared" ca="1" si="0"/>
        <v>5</v>
      </c>
      <c r="E31" s="1">
        <f ca="1">_xll.RiskUniform(0,1)</f>
        <v>0.92219143826668981</v>
      </c>
      <c r="F31" s="1">
        <v>4</v>
      </c>
      <c r="G31" s="1" t="s">
        <v>2</v>
      </c>
    </row>
    <row r="32" spans="4:15" x14ac:dyDescent="0.35">
      <c r="D32" s="1">
        <f t="shared" ca="1" si="0"/>
        <v>7</v>
      </c>
      <c r="E32" s="1">
        <f ca="1">_xll.RiskUniform(0,1)</f>
        <v>0.90021038878751369</v>
      </c>
      <c r="F32" s="1">
        <v>5</v>
      </c>
      <c r="G32" s="1" t="s">
        <v>2</v>
      </c>
    </row>
    <row r="33" spans="4:7" x14ac:dyDescent="0.35">
      <c r="D33" s="1">
        <f t="shared" ca="1" si="0"/>
        <v>23</v>
      </c>
      <c r="E33" s="1">
        <f ca="1">_xll.RiskUniform(0,1)</f>
        <v>0.60568717732976196</v>
      </c>
      <c r="F33" s="1">
        <v>6</v>
      </c>
      <c r="G33" s="1" t="s">
        <v>2</v>
      </c>
    </row>
    <row r="34" spans="4:7" x14ac:dyDescent="0.35">
      <c r="D34" s="1">
        <f t="shared" ca="1" si="0"/>
        <v>21</v>
      </c>
      <c r="E34" s="1">
        <f ca="1">_xll.RiskUniform(0,1)</f>
        <v>0.63005542283280769</v>
      </c>
      <c r="F34" s="1">
        <v>7</v>
      </c>
      <c r="G34" s="1" t="s">
        <v>2</v>
      </c>
    </row>
    <row r="35" spans="4:7" x14ac:dyDescent="0.35">
      <c r="D35" s="1">
        <f t="shared" ca="1" si="0"/>
        <v>36</v>
      </c>
      <c r="E35" s="1">
        <f ca="1">_xll.RiskUniform(0,1)</f>
        <v>0.36305590723634806</v>
      </c>
      <c r="F35" s="1">
        <v>8</v>
      </c>
      <c r="G35" s="1" t="s">
        <v>2</v>
      </c>
    </row>
    <row r="36" spans="4:7" x14ac:dyDescent="0.35">
      <c r="D36" s="1">
        <f t="shared" ca="1" si="0"/>
        <v>19</v>
      </c>
      <c r="E36" s="1">
        <f ca="1">_xll.RiskUniform(0,1)</f>
        <v>0.63926708567869517</v>
      </c>
      <c r="F36" s="1">
        <v>9</v>
      </c>
      <c r="G36" s="1" t="s">
        <v>2</v>
      </c>
    </row>
    <row r="37" spans="4:7" x14ac:dyDescent="0.35">
      <c r="D37" s="1">
        <f t="shared" ca="1" si="0"/>
        <v>20</v>
      </c>
      <c r="E37" s="1">
        <f ca="1">_xll.RiskUniform(0,1)</f>
        <v>0.63513198424250228</v>
      </c>
      <c r="F37" s="1">
        <v>10</v>
      </c>
      <c r="G37" s="1" t="s">
        <v>2</v>
      </c>
    </row>
    <row r="38" spans="4:7" x14ac:dyDescent="0.35">
      <c r="D38" s="1">
        <f t="shared" ca="1" si="0"/>
        <v>16</v>
      </c>
      <c r="E38" s="1">
        <f ca="1">_xll.RiskUniform(0,1)</f>
        <v>0.71402968903566089</v>
      </c>
      <c r="F38" s="1">
        <v>11</v>
      </c>
      <c r="G38" s="1" t="s">
        <v>2</v>
      </c>
    </row>
    <row r="39" spans="4:7" x14ac:dyDescent="0.35">
      <c r="D39" s="1">
        <f t="shared" ca="1" si="0"/>
        <v>44</v>
      </c>
      <c r="E39" s="1">
        <f ca="1">_xll.RiskUniform(0,1)</f>
        <v>0.19912972187814382</v>
      </c>
      <c r="F39" s="1">
        <v>12</v>
      </c>
      <c r="G39" s="1" t="s">
        <v>2</v>
      </c>
    </row>
    <row r="40" spans="4:7" x14ac:dyDescent="0.35">
      <c r="D40" s="1">
        <f t="shared" ca="1" si="0"/>
        <v>50</v>
      </c>
      <c r="E40" s="1">
        <f ca="1">_xll.RiskUniform(0,1)</f>
        <v>4.9208063913640188E-2</v>
      </c>
      <c r="F40" s="1">
        <v>13</v>
      </c>
      <c r="G40" s="1" t="s">
        <v>2</v>
      </c>
    </row>
    <row r="41" spans="4:7" x14ac:dyDescent="0.35">
      <c r="D41" s="1">
        <f t="shared" ca="1" si="0"/>
        <v>49</v>
      </c>
      <c r="E41" s="1">
        <f ca="1">_xll.RiskUniform(0,1)</f>
        <v>6.7434015774679779E-2</v>
      </c>
      <c r="F41" s="1">
        <v>1</v>
      </c>
      <c r="G41" s="1" t="s">
        <v>3</v>
      </c>
    </row>
    <row r="42" spans="4:7" x14ac:dyDescent="0.35">
      <c r="D42" s="1">
        <f t="shared" ca="1" si="0"/>
        <v>14</v>
      </c>
      <c r="E42" s="1">
        <f ca="1">_xll.RiskUniform(0,1)</f>
        <v>0.73433905568653979</v>
      </c>
      <c r="F42" s="1">
        <v>2</v>
      </c>
      <c r="G42" s="1" t="s">
        <v>3</v>
      </c>
    </row>
    <row r="43" spans="4:7" x14ac:dyDescent="0.35">
      <c r="D43" s="1">
        <f t="shared" ca="1" si="0"/>
        <v>13</v>
      </c>
      <c r="E43" s="1">
        <f ca="1">_xll.RiskUniform(0,1)</f>
        <v>0.79085435081058975</v>
      </c>
      <c r="F43" s="1">
        <v>3</v>
      </c>
      <c r="G43" s="1" t="s">
        <v>3</v>
      </c>
    </row>
    <row r="44" spans="4:7" x14ac:dyDescent="0.35">
      <c r="D44" s="1">
        <f t="shared" ca="1" si="0"/>
        <v>26</v>
      </c>
      <c r="E44" s="1">
        <f ca="1">_xll.RiskUniform(0,1)</f>
        <v>0.53243576644154855</v>
      </c>
      <c r="F44" s="1">
        <v>4</v>
      </c>
      <c r="G44" s="1" t="s">
        <v>3</v>
      </c>
    </row>
    <row r="45" spans="4:7" x14ac:dyDescent="0.35">
      <c r="D45" s="1">
        <f t="shared" ca="1" si="0"/>
        <v>25</v>
      </c>
      <c r="E45" s="1">
        <f ca="1">_xll.RiskUniform(0,1)</f>
        <v>0.56035034477290302</v>
      </c>
      <c r="F45" s="1">
        <v>5</v>
      </c>
      <c r="G45" s="1" t="s">
        <v>3</v>
      </c>
    </row>
    <row r="46" spans="4:7" x14ac:dyDescent="0.35">
      <c r="D46" s="1">
        <f t="shared" ca="1" si="0"/>
        <v>18</v>
      </c>
      <c r="E46" s="1">
        <f ca="1">_xll.RiskUniform(0,1)</f>
        <v>0.6495310608702628</v>
      </c>
      <c r="F46" s="1">
        <v>6</v>
      </c>
      <c r="G46" s="1" t="s">
        <v>3</v>
      </c>
    </row>
    <row r="47" spans="4:7" x14ac:dyDescent="0.35">
      <c r="D47" s="1">
        <f t="shared" ca="1" si="0"/>
        <v>6</v>
      </c>
      <c r="E47" s="1">
        <f ca="1">_xll.RiskUniform(0,1)</f>
        <v>0.90085756340685996</v>
      </c>
      <c r="F47" s="1">
        <v>7</v>
      </c>
      <c r="G47" s="1" t="s">
        <v>3</v>
      </c>
    </row>
    <row r="48" spans="4:7" x14ac:dyDescent="0.35">
      <c r="D48" s="1">
        <f t="shared" ca="1" si="0"/>
        <v>12</v>
      </c>
      <c r="E48" s="1">
        <f ca="1">_xll.RiskUniform(0,1)</f>
        <v>0.80991639601825294</v>
      </c>
      <c r="F48" s="1">
        <v>8</v>
      </c>
      <c r="G48" s="1" t="s">
        <v>3</v>
      </c>
    </row>
    <row r="49" spans="4:7" x14ac:dyDescent="0.35">
      <c r="D49" s="1">
        <f t="shared" ca="1" si="0"/>
        <v>34</v>
      </c>
      <c r="E49" s="1">
        <f ca="1">_xll.RiskUniform(0,1)</f>
        <v>0.36982735126711541</v>
      </c>
      <c r="F49" s="1">
        <v>9</v>
      </c>
      <c r="G49" s="1" t="s">
        <v>3</v>
      </c>
    </row>
    <row r="50" spans="4:7" x14ac:dyDescent="0.35">
      <c r="D50" s="1">
        <f t="shared" ca="1" si="0"/>
        <v>9</v>
      </c>
      <c r="E50" s="1">
        <f ca="1">_xll.RiskUniform(0,1)</f>
        <v>0.86575070680740385</v>
      </c>
      <c r="F50" s="1">
        <v>10</v>
      </c>
      <c r="G50" s="1" t="s">
        <v>3</v>
      </c>
    </row>
    <row r="51" spans="4:7" x14ac:dyDescent="0.35">
      <c r="D51" s="1">
        <f t="shared" ca="1" si="0"/>
        <v>38</v>
      </c>
      <c r="E51" s="1">
        <f ca="1">_xll.RiskUniform(0,1)</f>
        <v>0.33182601888195085</v>
      </c>
      <c r="F51" s="1">
        <v>11</v>
      </c>
      <c r="G51" s="1" t="s">
        <v>3</v>
      </c>
    </row>
    <row r="52" spans="4:7" x14ac:dyDescent="0.35">
      <c r="D52" s="1">
        <f t="shared" ca="1" si="0"/>
        <v>52</v>
      </c>
      <c r="E52" s="1">
        <f ca="1">_xll.RiskUniform(0,1)</f>
        <v>3.3821332424216477E-3</v>
      </c>
      <c r="F52" s="1">
        <v>12</v>
      </c>
      <c r="G52" s="1" t="s">
        <v>3</v>
      </c>
    </row>
    <row r="53" spans="4:7" x14ac:dyDescent="0.35">
      <c r="D53" s="1">
        <f t="shared" ca="1" si="0"/>
        <v>24</v>
      </c>
      <c r="E53" s="1">
        <f ca="1">_xll.RiskUniform(0,1)</f>
        <v>0.59402237955590964</v>
      </c>
      <c r="F53" s="1">
        <v>13</v>
      </c>
      <c r="G53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2017-05-14T02:12:22Z</dcterms:created>
  <dcterms:modified xsi:type="dcterms:W3CDTF">2017-05-14T13:29:18Z</dcterms:modified>
</cp:coreProperties>
</file>