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Videos\"/>
    </mc:Choice>
  </mc:AlternateContent>
  <bookViews>
    <workbookView xWindow="120" yWindow="50" windowWidth="9420" windowHeight="3480"/>
  </bookViews>
  <sheets>
    <sheet name="Sheet1" sheetId="1" r:id="rId1"/>
    <sheet name="Sheet2" sheetId="2" r:id="rId2"/>
    <sheet name="Sheet3" sheetId="3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0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k">Sheet1!$B$6</definedName>
    <definedName name="r_">Sheet1!$B$7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">Sheet1!$B$3</definedName>
    <definedName name="v">Sheet1!$B$8</definedName>
    <definedName name="x">Sheet1!$B$5</definedName>
  </definedNames>
  <calcPr calcId="171027"/>
</workbook>
</file>

<file path=xl/calcChain.xml><?xml version="1.0" encoding="utf-8"?>
<calcChain xmlns="http://schemas.openxmlformats.org/spreadsheetml/2006/main">
  <c r="B10" i="1" l="1"/>
  <c r="B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</calcChain>
</file>

<file path=xl/sharedStrings.xml><?xml version="1.0" encoding="utf-8"?>
<sst xmlns="http://schemas.openxmlformats.org/spreadsheetml/2006/main" count="15" uniqueCount="15">
  <si>
    <t>Today's price</t>
  </si>
  <si>
    <t>Duration(weeks)</t>
  </si>
  <si>
    <t>Exercise price</t>
  </si>
  <si>
    <t>Knockout value</t>
  </si>
  <si>
    <t>Week</t>
  </si>
  <si>
    <t>Price</t>
  </si>
  <si>
    <t>Option payoff</t>
  </si>
  <si>
    <t>Min price</t>
  </si>
  <si>
    <t>Discounted value of option payoff</t>
  </si>
  <si>
    <t>riskfree rate</t>
  </si>
  <si>
    <t>volatility</t>
  </si>
  <si>
    <t>Knockout put</t>
  </si>
  <si>
    <t>21 week Knockout put</t>
  </si>
  <si>
    <t>should sell for &lt;$5.28</t>
  </si>
  <si>
    <t>Knockout value = $60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</si>
</sst>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0"/>
      <name val="Arial"/>
    </font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44" fontId="2" fillId="0" borderId="0" xfId="1" applyFont="1"/>
    <xf numFmtId="44" fontId="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4"/>
  <sheetViews>
    <sheetView tabSelected="1" workbookViewId="0">
      <selection activeCell="E6" sqref="E6"/>
    </sheetView>
  </sheetViews>
  <sheetFormatPr defaultRowHeight="13" x14ac:dyDescent="0.3"/>
  <cols>
    <col min="1" max="1" width="28.453125" style="1" customWidth="1"/>
    <col min="2" max="16384" width="8.7265625" style="1"/>
  </cols>
  <sheetData>
    <row r="2" spans="1:5" x14ac:dyDescent="0.3">
      <c r="A2" s="1" t="s">
        <v>11</v>
      </c>
    </row>
    <row r="3" spans="1:5" x14ac:dyDescent="0.3">
      <c r="A3" s="1" t="s">
        <v>0</v>
      </c>
      <c r="B3" s="2">
        <v>94</v>
      </c>
    </row>
    <row r="4" spans="1:5" x14ac:dyDescent="0.3">
      <c r="A4" s="1" t="s">
        <v>1</v>
      </c>
      <c r="B4" s="1">
        <v>21</v>
      </c>
      <c r="E4" s="1" t="s">
        <v>12</v>
      </c>
    </row>
    <row r="5" spans="1:5" x14ac:dyDescent="0.3">
      <c r="A5" s="1" t="s">
        <v>2</v>
      </c>
      <c r="B5" s="2">
        <v>80</v>
      </c>
      <c r="E5" s="1" t="s">
        <v>13</v>
      </c>
    </row>
    <row r="6" spans="1:5" x14ac:dyDescent="0.3">
      <c r="A6" s="1" t="s">
        <v>3</v>
      </c>
      <c r="B6" s="2">
        <v>60</v>
      </c>
      <c r="E6" s="1" t="s">
        <v>14</v>
      </c>
    </row>
    <row r="7" spans="1:5" x14ac:dyDescent="0.3">
      <c r="A7" s="1" t="s">
        <v>9</v>
      </c>
      <c r="B7" s="1">
        <f>LN(1+0.055)</f>
        <v>5.3540766928029761E-2</v>
      </c>
    </row>
    <row r="8" spans="1:5" x14ac:dyDescent="0.3">
      <c r="A8" s="1" t="s">
        <v>10</v>
      </c>
      <c r="B8" s="1">
        <v>0.53264999999999996</v>
      </c>
    </row>
    <row r="9" spans="1:5" x14ac:dyDescent="0.3">
      <c r="A9" s="1" t="s">
        <v>4</v>
      </c>
      <c r="B9" s="1" t="s">
        <v>5</v>
      </c>
    </row>
    <row r="10" spans="1:5" x14ac:dyDescent="0.3">
      <c r="A10" s="1">
        <v>0</v>
      </c>
      <c r="B10" s="3">
        <f>S</f>
        <v>94</v>
      </c>
    </row>
    <row r="11" spans="1:5" x14ac:dyDescent="0.3">
      <c r="A11" s="1">
        <v>1</v>
      </c>
      <c r="B11" s="1">
        <f ca="1">B10*EXP((r_-0.5*v^2)*(1/52)+_xll.RiskNormal(0,1)*SQRT(1/52)*v)</f>
        <v>85.024167689627063</v>
      </c>
    </row>
    <row r="12" spans="1:5" x14ac:dyDescent="0.3">
      <c r="A12" s="1">
        <v>2</v>
      </c>
      <c r="B12" s="1">
        <f ca="1">B11*EXP((r_-0.5*v^2)*(1/52)+_xll.RiskNormal(0,1)*SQRT(1/52)*v)</f>
        <v>96.008922990782267</v>
      </c>
    </row>
    <row r="13" spans="1:5" x14ac:dyDescent="0.3">
      <c r="A13" s="1">
        <v>3</v>
      </c>
      <c r="B13" s="1">
        <f ca="1">B12*EXP((r_-0.5*v^2)*(1/52)+_xll.RiskNormal(0,1)*SQRT(1/52)*v)</f>
        <v>104.67689146120236</v>
      </c>
    </row>
    <row r="14" spans="1:5" x14ac:dyDescent="0.3">
      <c r="A14" s="1">
        <v>4</v>
      </c>
      <c r="B14" s="1">
        <f ca="1">B13*EXP((r_-0.5*v^2)*(1/52)+_xll.RiskNormal(0,1)*SQRT(1/52)*v)</f>
        <v>99.91164205717881</v>
      </c>
    </row>
    <row r="15" spans="1:5" x14ac:dyDescent="0.3">
      <c r="A15" s="1">
        <v>5</v>
      </c>
      <c r="B15" s="1">
        <f ca="1">B14*EXP((r_-0.5*v^2)*(1/52)+_xll.RiskNormal(0,1)*SQRT(1/52)*v)</f>
        <v>103.39215215813537</v>
      </c>
    </row>
    <row r="16" spans="1:5" x14ac:dyDescent="0.3">
      <c r="A16" s="1">
        <v>6</v>
      </c>
      <c r="B16" s="1">
        <f ca="1">B15*EXP((r_-0.5*v^2)*(1/52)+_xll.RiskNormal(0,1)*SQRT(1/52)*v)</f>
        <v>100.84513258605418</v>
      </c>
    </row>
    <row r="17" spans="1:2" x14ac:dyDescent="0.3">
      <c r="A17" s="1">
        <v>7</v>
      </c>
      <c r="B17" s="1">
        <f ca="1">B16*EXP((r_-0.5*v^2)*(1/52)+_xll.RiskNormal(0,1)*SQRT(1/52)*v)</f>
        <v>81.318682242234075</v>
      </c>
    </row>
    <row r="18" spans="1:2" hidden="1" x14ac:dyDescent="0.3">
      <c r="A18" s="1">
        <v>8</v>
      </c>
      <c r="B18" s="1">
        <f ca="1">B17*EXP((r_-0.5*v^2)*(1/52)+_xll.RiskNormal(0,1)*SQRT(1/52)*v)</f>
        <v>86.110470601359367</v>
      </c>
    </row>
    <row r="19" spans="1:2" hidden="1" x14ac:dyDescent="0.3">
      <c r="A19" s="1">
        <v>9</v>
      </c>
      <c r="B19" s="1">
        <f ca="1">B18*EXP((r_-0.5*v^2)*(1/52)+_xll.RiskNormal(0,1)*SQRT(1/52)*v)</f>
        <v>83.671940216613095</v>
      </c>
    </row>
    <row r="20" spans="1:2" hidden="1" x14ac:dyDescent="0.3">
      <c r="A20" s="1">
        <v>10</v>
      </c>
      <c r="B20" s="1">
        <f ca="1">B19*EXP((r_-0.5*v^2)*(1/52)+_xll.RiskNormal(0,1)*SQRT(1/52)*v)</f>
        <v>80.495070944735929</v>
      </c>
    </row>
    <row r="21" spans="1:2" hidden="1" x14ac:dyDescent="0.3">
      <c r="A21" s="1">
        <v>11</v>
      </c>
      <c r="B21" s="1">
        <f ca="1">B20*EXP((r_-0.5*v^2)*(1/52)+_xll.RiskNormal(0,1)*SQRT(1/52)*v)</f>
        <v>83.565547164847985</v>
      </c>
    </row>
    <row r="22" spans="1:2" hidden="1" x14ac:dyDescent="0.3">
      <c r="A22" s="1">
        <v>12</v>
      </c>
      <c r="B22" s="1">
        <f ca="1">B21*EXP((r_-0.5*v^2)*(1/52)+_xll.RiskNormal(0,1)*SQRT(1/52)*v)</f>
        <v>85.592343402270174</v>
      </c>
    </row>
    <row r="23" spans="1:2" hidden="1" x14ac:dyDescent="0.3">
      <c r="A23" s="1">
        <v>13</v>
      </c>
      <c r="B23" s="1">
        <f ca="1">B22*EXP((r_-0.5*v^2)*(1/52)+_xll.RiskNormal(0,1)*SQRT(1/52)*v)</f>
        <v>88.706699321145138</v>
      </c>
    </row>
    <row r="24" spans="1:2" hidden="1" x14ac:dyDescent="0.3">
      <c r="A24" s="1">
        <v>14</v>
      </c>
      <c r="B24" s="1">
        <f ca="1">B23*EXP((r_-0.5*v^2)*(1/52)+_xll.RiskNormal(0,1)*SQRT(1/52)*v)</f>
        <v>88.614153684379659</v>
      </c>
    </row>
    <row r="25" spans="1:2" hidden="1" x14ac:dyDescent="0.3">
      <c r="A25" s="1">
        <v>15</v>
      </c>
      <c r="B25" s="1">
        <f ca="1">B24*EXP((r_-0.5*v^2)*(1/52)+_xll.RiskNormal(0,1)*SQRT(1/52)*v)</f>
        <v>100.53383283666737</v>
      </c>
    </row>
    <row r="26" spans="1:2" hidden="1" x14ac:dyDescent="0.3">
      <c r="A26" s="1">
        <v>16</v>
      </c>
      <c r="B26" s="1">
        <f ca="1">B25*EXP((r_-0.5*v^2)*(1/52)+_xll.RiskNormal(0,1)*SQRT(1/52)*v)</f>
        <v>92.357961568366704</v>
      </c>
    </row>
    <row r="27" spans="1:2" hidden="1" x14ac:dyDescent="0.3">
      <c r="A27" s="1">
        <v>17</v>
      </c>
      <c r="B27" s="1">
        <f ca="1">B26*EXP((r_-0.5*v^2)*(1/52)+_xll.RiskNormal(0,1)*SQRT(1/52)*v)</f>
        <v>91.664740644540672</v>
      </c>
    </row>
    <row r="28" spans="1:2" x14ac:dyDescent="0.3">
      <c r="A28" s="1">
        <v>18</v>
      </c>
      <c r="B28" s="1">
        <f ca="1">B27*EXP((r_-0.5*v^2)*(1/52)+_xll.RiskNormal(0,1)*SQRT(1/52)*v)</f>
        <v>91.260985971132385</v>
      </c>
    </row>
    <row r="29" spans="1:2" x14ac:dyDescent="0.3">
      <c r="A29" s="1">
        <v>19</v>
      </c>
      <c r="B29" s="1">
        <f ca="1">B28*EXP((r_-0.5*v^2)*(1/52)+_xll.RiskNormal(0,1)*SQRT(1/52)*v)</f>
        <v>86.865086470411853</v>
      </c>
    </row>
    <row r="30" spans="1:2" x14ac:dyDescent="0.3">
      <c r="A30" s="1">
        <v>20</v>
      </c>
      <c r="B30" s="1">
        <f ca="1">B29*EXP((r_-0.5*v^2)*(1/52)+_xll.RiskNormal(0,1)*SQRT(1/52)*v)</f>
        <v>91.751550836249507</v>
      </c>
    </row>
    <row r="31" spans="1:2" x14ac:dyDescent="0.3">
      <c r="A31" s="1">
        <v>21</v>
      </c>
      <c r="B31" s="1">
        <f ca="1">B30*EXP((r_-0.5*v^2)*(1/52)+_xll.RiskNormal(0,1)*SQRT(1/52)*v)</f>
        <v>91.538670998246559</v>
      </c>
    </row>
    <row r="32" spans="1:2" x14ac:dyDescent="0.3">
      <c r="A32" s="1" t="s">
        <v>7</v>
      </c>
      <c r="B32" s="3"/>
    </row>
    <row r="33" spans="1:1" x14ac:dyDescent="0.3">
      <c r="A33" s="1" t="s">
        <v>6</v>
      </c>
    </row>
    <row r="34" spans="1:1" x14ac:dyDescent="0.3">
      <c r="A34" s="1" t="s">
        <v>8</v>
      </c>
    </row>
  </sheetData>
  <phoneticPr fontId="0" type="noConversion"/>
  <printOptions headings="1" gridLines="1"/>
  <pageMargins left="0.75" right="0.75" top="1" bottom="1" header="0.5" footer="0.5"/>
  <pageSetup scale="8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k</vt:lpstr>
      <vt:lpstr>r_</vt:lpstr>
      <vt:lpstr>S</vt:lpstr>
      <vt:lpstr>v</vt:lpstr>
      <vt:lpstr>x</vt:lpstr>
    </vt:vector>
  </TitlesOfParts>
  <Company>Indiana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 of Business</dc:creator>
  <cp:lastModifiedBy>Owner</cp:lastModifiedBy>
  <dcterms:created xsi:type="dcterms:W3CDTF">1998-07-16T15:04:49Z</dcterms:created>
  <dcterms:modified xsi:type="dcterms:W3CDTF">2017-05-27T13:50:23Z</dcterms:modified>
</cp:coreProperties>
</file>