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videosjuly17\"/>
    </mc:Choice>
  </mc:AlternateContent>
  <bookViews>
    <workbookView xWindow="0" yWindow="0" windowWidth="15520" windowHeight="7930" xr2:uid="{00000000-000D-0000-FFFF-FFFF00000000}"/>
  </bookViews>
  <sheets>
    <sheet name="Sheet1" sheetId="1" r:id="rId1"/>
  </sheets>
  <definedNames>
    <definedName name="distance">Sheet1!$F$7:$N$15</definedName>
    <definedName name="flow">Sheet1!$F$19:$N$27</definedName>
    <definedName name="solver_adj" localSheetId="0" hidden="1">Sheet1!$D$7:$D$15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Sheet1!$D$7:$D$15</definedName>
    <definedName name="solver_mip" localSheetId="0" hidden="1">2147483647</definedName>
    <definedName name="solver_mni" localSheetId="0" hidden="1">30</definedName>
    <definedName name="solver_mrt" localSheetId="0" hidden="1">0.5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Sheet1!$B$39</definedName>
    <definedName name="solver_pre" localSheetId="0" hidden="1">0.000001</definedName>
    <definedName name="solver_rbv" localSheetId="0" hidden="1">1</definedName>
    <definedName name="solver_rel1" localSheetId="0" hidden="1">6</definedName>
    <definedName name="solver_rhs1" localSheetId="0" hidden="1">AllDifferent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G31" i="1"/>
  <c r="H31" i="1"/>
  <c r="I31" i="1"/>
  <c r="J31" i="1"/>
  <c r="K31" i="1"/>
  <c r="L31" i="1"/>
  <c r="M31" i="1"/>
  <c r="N31" i="1"/>
  <c r="F32" i="1"/>
  <c r="G32" i="1"/>
  <c r="H32" i="1"/>
  <c r="I32" i="1"/>
  <c r="J32" i="1"/>
  <c r="K32" i="1"/>
  <c r="L32" i="1"/>
  <c r="M32" i="1"/>
  <c r="N32" i="1"/>
  <c r="F33" i="1"/>
  <c r="G33" i="1"/>
  <c r="H33" i="1"/>
  <c r="I33" i="1"/>
  <c r="J33" i="1"/>
  <c r="K33" i="1"/>
  <c r="L33" i="1"/>
  <c r="M33" i="1"/>
  <c r="N33" i="1"/>
  <c r="F34" i="1"/>
  <c r="G34" i="1"/>
  <c r="H34" i="1"/>
  <c r="I34" i="1"/>
  <c r="J34" i="1"/>
  <c r="K34" i="1"/>
  <c r="L34" i="1"/>
  <c r="M34" i="1"/>
  <c r="N34" i="1"/>
  <c r="F35" i="1"/>
  <c r="G35" i="1"/>
  <c r="H35" i="1"/>
  <c r="I35" i="1"/>
  <c r="J35" i="1"/>
  <c r="K35" i="1"/>
  <c r="L35" i="1"/>
  <c r="M35" i="1"/>
  <c r="N35" i="1"/>
  <c r="F36" i="1"/>
  <c r="G36" i="1"/>
  <c r="H36" i="1"/>
  <c r="I36" i="1"/>
  <c r="J36" i="1"/>
  <c r="K36" i="1"/>
  <c r="L36" i="1"/>
  <c r="M36" i="1"/>
  <c r="N36" i="1"/>
  <c r="F37" i="1"/>
  <c r="G37" i="1"/>
  <c r="H37" i="1"/>
  <c r="I37" i="1"/>
  <c r="J37" i="1"/>
  <c r="K37" i="1"/>
  <c r="L37" i="1"/>
  <c r="M37" i="1"/>
  <c r="N37" i="1"/>
  <c r="F38" i="1"/>
  <c r="G38" i="1"/>
  <c r="H38" i="1"/>
  <c r="I38" i="1"/>
  <c r="J38" i="1"/>
  <c r="K38" i="1"/>
  <c r="L38" i="1"/>
  <c r="M38" i="1"/>
  <c r="N38" i="1"/>
  <c r="G30" i="1"/>
  <c r="H30" i="1"/>
  <c r="I30" i="1"/>
  <c r="J30" i="1"/>
  <c r="K30" i="1"/>
  <c r="L30" i="1"/>
  <c r="M30" i="1"/>
  <c r="N30" i="1"/>
  <c r="F30" i="1"/>
  <c r="B39" i="1" l="1"/>
</calcChain>
</file>

<file path=xl/sharedStrings.xml><?xml version="1.0" encoding="utf-8"?>
<sst xmlns="http://schemas.openxmlformats.org/spreadsheetml/2006/main" count="32" uniqueCount="23">
  <si>
    <t>A</t>
  </si>
  <si>
    <t>B</t>
  </si>
  <si>
    <t>C</t>
  </si>
  <si>
    <t>D</t>
  </si>
  <si>
    <t>E</t>
  </si>
  <si>
    <t>F</t>
  </si>
  <si>
    <t>G</t>
  </si>
  <si>
    <t>H</t>
  </si>
  <si>
    <t>I</t>
  </si>
  <si>
    <t>Distance</t>
  </si>
  <si>
    <t>Flow</t>
  </si>
  <si>
    <t>Facility</t>
  </si>
  <si>
    <t>Traveled Miles</t>
  </si>
  <si>
    <t>Target</t>
  </si>
  <si>
    <t>A-I Locations within Hospital</t>
  </si>
  <si>
    <t>Must place 9 departments:Lab, X Ray etc. in these 9 locations' flow between departments is given</t>
  </si>
  <si>
    <t>Which department goes in location.</t>
  </si>
  <si>
    <t>people travel</t>
  </si>
  <si>
    <t>Given trips between departments</t>
  </si>
  <si>
    <t>Minimize total distance</t>
  </si>
  <si>
    <t>Departments 1-9</t>
  </si>
  <si>
    <t>Hundreds of Feet</t>
  </si>
  <si>
    <t>Hundreds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</si>
</sst>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39"/>
  <sheetViews>
    <sheetView tabSelected="1" topLeftCell="A10" workbookViewId="0">
      <selection activeCell="K21" sqref="K21"/>
    </sheetView>
  </sheetViews>
  <sheetFormatPr defaultRowHeight="14.5" x14ac:dyDescent="0.35"/>
  <cols>
    <col min="1" max="16384" width="8.7265625" style="1"/>
  </cols>
  <sheetData>
    <row r="1" spans="4:15" x14ac:dyDescent="0.35">
      <c r="L1" s="1" t="s">
        <v>18</v>
      </c>
    </row>
    <row r="2" spans="4:15" x14ac:dyDescent="0.35">
      <c r="L2" s="1" t="s">
        <v>19</v>
      </c>
    </row>
    <row r="3" spans="4:15" x14ac:dyDescent="0.35">
      <c r="L3" s="1" t="s">
        <v>17</v>
      </c>
      <c r="O3" s="1" t="s">
        <v>20</v>
      </c>
    </row>
    <row r="4" spans="4:15" x14ac:dyDescent="0.35">
      <c r="J4" s="1" t="s">
        <v>14</v>
      </c>
      <c r="O4" s="1" t="s">
        <v>16</v>
      </c>
    </row>
    <row r="5" spans="4:15" x14ac:dyDescent="0.35">
      <c r="E5" s="1" t="s">
        <v>9</v>
      </c>
      <c r="F5" s="1" t="s">
        <v>21</v>
      </c>
      <c r="J5" s="1" t="s">
        <v>15</v>
      </c>
    </row>
    <row r="6" spans="4:15" x14ac:dyDescent="0.35">
      <c r="D6" s="1" t="s">
        <v>11</v>
      </c>
      <c r="F6" s="1" t="s">
        <v>0</v>
      </c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  <c r="L6" s="1" t="s">
        <v>6</v>
      </c>
      <c r="M6" s="1" t="s">
        <v>7</v>
      </c>
      <c r="N6" s="1" t="s">
        <v>8</v>
      </c>
    </row>
    <row r="7" spans="4:15" x14ac:dyDescent="0.35">
      <c r="D7" s="2">
        <v>3</v>
      </c>
      <c r="E7" s="1" t="s">
        <v>0</v>
      </c>
      <c r="F7" s="1">
        <v>0</v>
      </c>
      <c r="G7" s="1">
        <v>32</v>
      </c>
      <c r="H7" s="1">
        <v>68</v>
      </c>
      <c r="I7" s="1">
        <v>97</v>
      </c>
      <c r="J7" s="1">
        <v>75</v>
      </c>
      <c r="K7" s="1">
        <v>70</v>
      </c>
      <c r="L7" s="1">
        <v>75</v>
      </c>
      <c r="M7" s="1">
        <v>40</v>
      </c>
      <c r="N7" s="1">
        <v>24</v>
      </c>
    </row>
    <row r="8" spans="4:15" x14ac:dyDescent="0.35">
      <c r="D8" s="2">
        <v>1</v>
      </c>
      <c r="E8" s="1" t="s">
        <v>1</v>
      </c>
      <c r="F8" s="1">
        <v>32</v>
      </c>
      <c r="G8" s="1">
        <v>0</v>
      </c>
      <c r="H8" s="1">
        <v>42</v>
      </c>
      <c r="I8" s="1">
        <v>80</v>
      </c>
      <c r="J8" s="1">
        <v>53</v>
      </c>
      <c r="K8" s="1">
        <v>65</v>
      </c>
      <c r="L8" s="1">
        <v>82</v>
      </c>
      <c r="M8" s="1">
        <v>47</v>
      </c>
      <c r="N8" s="1">
        <v>29</v>
      </c>
    </row>
    <row r="9" spans="4:15" x14ac:dyDescent="0.35">
      <c r="D9" s="2">
        <v>9</v>
      </c>
      <c r="E9" s="1" t="s">
        <v>2</v>
      </c>
      <c r="F9" s="1">
        <v>68</v>
      </c>
      <c r="G9" s="1">
        <v>42</v>
      </c>
      <c r="H9" s="1">
        <v>0</v>
      </c>
      <c r="I9" s="1">
        <v>45</v>
      </c>
      <c r="J9" s="1">
        <v>15</v>
      </c>
      <c r="K9" s="1">
        <v>49</v>
      </c>
      <c r="L9" s="1">
        <v>79</v>
      </c>
      <c r="M9" s="1">
        <v>55</v>
      </c>
      <c r="N9" s="1">
        <v>50</v>
      </c>
    </row>
    <row r="10" spans="4:15" x14ac:dyDescent="0.35">
      <c r="D10" s="2">
        <v>8</v>
      </c>
      <c r="E10" s="1" t="s">
        <v>3</v>
      </c>
      <c r="F10" s="1">
        <v>97</v>
      </c>
      <c r="G10" s="1">
        <v>80</v>
      </c>
      <c r="H10" s="1">
        <v>45</v>
      </c>
      <c r="I10" s="1">
        <v>0</v>
      </c>
      <c r="J10" s="1">
        <v>30</v>
      </c>
      <c r="K10" s="1">
        <v>36</v>
      </c>
      <c r="L10" s="1">
        <v>65</v>
      </c>
      <c r="M10" s="1">
        <v>65</v>
      </c>
      <c r="N10" s="1">
        <v>73</v>
      </c>
    </row>
    <row r="11" spans="4:15" x14ac:dyDescent="0.35">
      <c r="D11" s="2">
        <v>7</v>
      </c>
      <c r="E11" s="1" t="s">
        <v>4</v>
      </c>
      <c r="F11" s="1">
        <v>75</v>
      </c>
      <c r="G11" s="1">
        <v>53</v>
      </c>
      <c r="H11" s="1">
        <v>15</v>
      </c>
      <c r="I11" s="1">
        <v>30</v>
      </c>
      <c r="J11" s="1">
        <v>0</v>
      </c>
      <c r="K11" s="1">
        <v>38</v>
      </c>
      <c r="L11" s="1">
        <v>69</v>
      </c>
      <c r="M11" s="1">
        <v>53</v>
      </c>
      <c r="N11" s="1">
        <v>53</v>
      </c>
    </row>
    <row r="12" spans="4:15" x14ac:dyDescent="0.35">
      <c r="D12" s="2">
        <v>4</v>
      </c>
      <c r="E12" s="1" t="s">
        <v>5</v>
      </c>
      <c r="F12" s="1">
        <v>70</v>
      </c>
      <c r="G12" s="1">
        <v>65</v>
      </c>
      <c r="H12" s="1">
        <v>49</v>
      </c>
      <c r="I12" s="1">
        <v>36</v>
      </c>
      <c r="J12" s="1">
        <v>38</v>
      </c>
      <c r="K12" s="1">
        <v>0</v>
      </c>
      <c r="L12" s="1">
        <v>31</v>
      </c>
      <c r="M12" s="1">
        <v>32</v>
      </c>
      <c r="N12" s="1">
        <v>46</v>
      </c>
    </row>
    <row r="13" spans="4:15" x14ac:dyDescent="0.35">
      <c r="D13" s="2">
        <v>5</v>
      </c>
      <c r="E13" s="1" t="s">
        <v>6</v>
      </c>
      <c r="F13" s="1">
        <v>75</v>
      </c>
      <c r="G13" s="1">
        <v>82</v>
      </c>
      <c r="H13" s="1">
        <v>79</v>
      </c>
      <c r="I13" s="1">
        <v>65</v>
      </c>
      <c r="J13" s="1">
        <v>69</v>
      </c>
      <c r="K13" s="1">
        <v>31</v>
      </c>
      <c r="L13" s="1">
        <v>0</v>
      </c>
      <c r="M13" s="1">
        <v>36</v>
      </c>
      <c r="N13" s="1">
        <v>56</v>
      </c>
    </row>
    <row r="14" spans="4:15" x14ac:dyDescent="0.35">
      <c r="D14" s="2">
        <v>6</v>
      </c>
      <c r="E14" s="1" t="s">
        <v>7</v>
      </c>
      <c r="F14" s="1">
        <v>40</v>
      </c>
      <c r="G14" s="1">
        <v>47</v>
      </c>
      <c r="H14" s="1">
        <v>55</v>
      </c>
      <c r="I14" s="1">
        <v>65</v>
      </c>
      <c r="J14" s="1">
        <v>53</v>
      </c>
      <c r="K14" s="1">
        <v>32</v>
      </c>
      <c r="L14" s="1">
        <v>36</v>
      </c>
      <c r="M14" s="1">
        <v>0</v>
      </c>
      <c r="N14" s="1">
        <v>19</v>
      </c>
    </row>
    <row r="15" spans="4:15" x14ac:dyDescent="0.35">
      <c r="D15" s="2">
        <v>2</v>
      </c>
      <c r="E15" s="1" t="s">
        <v>8</v>
      </c>
      <c r="F15" s="1">
        <v>24</v>
      </c>
      <c r="G15" s="1">
        <v>29</v>
      </c>
      <c r="H15" s="1">
        <v>50</v>
      </c>
      <c r="I15" s="1">
        <v>73</v>
      </c>
      <c r="J15" s="1">
        <v>53</v>
      </c>
      <c r="K15" s="1">
        <v>46</v>
      </c>
      <c r="L15" s="1">
        <v>56</v>
      </c>
      <c r="M15" s="1">
        <v>19</v>
      </c>
      <c r="N15" s="1">
        <v>0</v>
      </c>
    </row>
    <row r="17" spans="4:14" x14ac:dyDescent="0.35">
      <c r="E17" s="1" t="s">
        <v>10</v>
      </c>
      <c r="F17" s="1" t="s">
        <v>22</v>
      </c>
    </row>
    <row r="18" spans="4:14" x14ac:dyDescent="0.35">
      <c r="F18" s="1">
        <v>1</v>
      </c>
      <c r="G18" s="1">
        <v>2</v>
      </c>
      <c r="H18" s="1">
        <v>3</v>
      </c>
      <c r="I18" s="1">
        <v>4</v>
      </c>
      <c r="J18" s="1">
        <v>5</v>
      </c>
      <c r="K18" s="1">
        <v>6</v>
      </c>
      <c r="L18" s="1">
        <v>7</v>
      </c>
      <c r="M18" s="1">
        <v>8</v>
      </c>
      <c r="N18" s="1">
        <v>9</v>
      </c>
    </row>
    <row r="19" spans="4:14" x14ac:dyDescent="0.35">
      <c r="E19" s="1">
        <v>1</v>
      </c>
      <c r="F19" s="1">
        <v>0</v>
      </c>
      <c r="G19" s="3">
        <v>2</v>
      </c>
      <c r="H19" s="1">
        <v>4</v>
      </c>
      <c r="I19" s="1">
        <v>0</v>
      </c>
      <c r="J19" s="1">
        <v>0</v>
      </c>
      <c r="K19" s="1">
        <v>0</v>
      </c>
      <c r="L19" s="1">
        <v>2</v>
      </c>
      <c r="M19" s="1">
        <v>0</v>
      </c>
      <c r="N19" s="1">
        <v>0</v>
      </c>
    </row>
    <row r="20" spans="4:14" x14ac:dyDescent="0.35">
      <c r="E20" s="1">
        <v>2</v>
      </c>
      <c r="F20" s="1">
        <v>2</v>
      </c>
      <c r="G20" s="1">
        <v>0</v>
      </c>
      <c r="H20" s="1">
        <v>3</v>
      </c>
      <c r="I20" s="3">
        <v>1</v>
      </c>
      <c r="J20" s="1">
        <v>0</v>
      </c>
      <c r="K20" s="1">
        <v>6</v>
      </c>
      <c r="L20" s="1">
        <v>0</v>
      </c>
      <c r="M20" s="1">
        <v>0</v>
      </c>
      <c r="N20" s="1">
        <v>2</v>
      </c>
    </row>
    <row r="21" spans="4:14" x14ac:dyDescent="0.35">
      <c r="E21" s="1">
        <v>3</v>
      </c>
      <c r="F21" s="1">
        <v>4</v>
      </c>
      <c r="G21" s="1">
        <v>3</v>
      </c>
      <c r="H21" s="1">
        <v>0</v>
      </c>
      <c r="I21" s="1">
        <v>0</v>
      </c>
      <c r="J21" s="1">
        <v>0</v>
      </c>
      <c r="K21" s="3">
        <v>3</v>
      </c>
      <c r="L21" s="1">
        <v>0</v>
      </c>
      <c r="M21" s="1">
        <v>0</v>
      </c>
      <c r="N21" s="1">
        <v>0</v>
      </c>
    </row>
    <row r="22" spans="4:14" x14ac:dyDescent="0.35">
      <c r="E22" s="1">
        <v>4</v>
      </c>
      <c r="F22" s="1">
        <v>0</v>
      </c>
      <c r="G22" s="1">
        <v>1</v>
      </c>
      <c r="H22" s="1">
        <v>0</v>
      </c>
      <c r="I22" s="1">
        <v>0</v>
      </c>
      <c r="J22" s="1">
        <v>1</v>
      </c>
      <c r="K22" s="1">
        <v>0</v>
      </c>
      <c r="L22" s="1">
        <v>1</v>
      </c>
      <c r="M22" s="1">
        <v>2</v>
      </c>
      <c r="N22" s="1">
        <v>0</v>
      </c>
    </row>
    <row r="23" spans="4:14" x14ac:dyDescent="0.35">
      <c r="E23" s="1">
        <v>5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4:14" x14ac:dyDescent="0.35">
      <c r="E24" s="1">
        <v>6</v>
      </c>
      <c r="F24" s="1">
        <v>0</v>
      </c>
      <c r="G24" s="1">
        <v>6</v>
      </c>
      <c r="H24" s="1">
        <v>3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2</v>
      </c>
    </row>
    <row r="25" spans="4:14" x14ac:dyDescent="0.35">
      <c r="E25" s="1">
        <v>7</v>
      </c>
      <c r="F25" s="1">
        <v>2</v>
      </c>
      <c r="G25" s="1">
        <v>0</v>
      </c>
      <c r="H25" s="1">
        <v>0</v>
      </c>
      <c r="I25" s="1">
        <v>1</v>
      </c>
      <c r="J25" s="1">
        <v>0</v>
      </c>
      <c r="K25" s="1">
        <v>0</v>
      </c>
      <c r="L25" s="1">
        <v>0</v>
      </c>
      <c r="M25" s="1">
        <v>4</v>
      </c>
      <c r="N25" s="1">
        <v>3</v>
      </c>
    </row>
    <row r="26" spans="4:14" x14ac:dyDescent="0.35">
      <c r="E26" s="1">
        <v>8</v>
      </c>
      <c r="F26" s="1">
        <v>0</v>
      </c>
      <c r="G26" s="1">
        <v>0</v>
      </c>
      <c r="H26" s="1">
        <v>0</v>
      </c>
      <c r="I26" s="1">
        <v>2</v>
      </c>
      <c r="J26" s="1">
        <v>0</v>
      </c>
      <c r="K26" s="1">
        <v>0</v>
      </c>
      <c r="L26" s="1">
        <v>4</v>
      </c>
      <c r="M26" s="1">
        <v>0</v>
      </c>
      <c r="N26" s="1">
        <v>0</v>
      </c>
    </row>
    <row r="27" spans="4:14" x14ac:dyDescent="0.35">
      <c r="E27" s="1">
        <v>9</v>
      </c>
      <c r="F27" s="1">
        <v>0</v>
      </c>
      <c r="G27" s="1">
        <v>2</v>
      </c>
      <c r="H27" s="1">
        <v>0</v>
      </c>
      <c r="I27" s="1">
        <v>0</v>
      </c>
      <c r="J27" s="1">
        <v>0</v>
      </c>
      <c r="K27" s="1">
        <v>2</v>
      </c>
      <c r="L27" s="1">
        <v>3</v>
      </c>
      <c r="M27" s="1">
        <v>0</v>
      </c>
      <c r="N27" s="1">
        <v>0</v>
      </c>
    </row>
    <row r="29" spans="4:14" x14ac:dyDescent="0.35">
      <c r="D29" s="1" t="s">
        <v>12</v>
      </c>
      <c r="F29" s="1">
        <v>1</v>
      </c>
      <c r="G29" s="1">
        <v>2</v>
      </c>
      <c r="H29" s="1">
        <v>3</v>
      </c>
      <c r="I29" s="1">
        <v>4</v>
      </c>
      <c r="J29" s="1">
        <v>5</v>
      </c>
      <c r="K29" s="1">
        <v>6</v>
      </c>
      <c r="L29" s="1">
        <v>7</v>
      </c>
      <c r="M29" s="1">
        <v>8</v>
      </c>
      <c r="N29" s="1">
        <v>9</v>
      </c>
    </row>
    <row r="30" spans="4:14" x14ac:dyDescent="0.35">
      <c r="E30" s="1">
        <v>1</v>
      </c>
      <c r="F30" s="1">
        <f t="shared" ref="F30:N30" si="0">F19*INDEX(distance,MATCH($E30,$D$7:$D$15,0),MATCH(F$29,$D$7:$D$15,0))</f>
        <v>0</v>
      </c>
      <c r="G30" s="3">
        <f t="shared" si="0"/>
        <v>58</v>
      </c>
      <c r="H30" s="1">
        <f t="shared" si="0"/>
        <v>128</v>
      </c>
      <c r="I30" s="1">
        <f t="shared" si="0"/>
        <v>0</v>
      </c>
      <c r="J30" s="1">
        <f t="shared" si="0"/>
        <v>0</v>
      </c>
      <c r="K30" s="1">
        <f t="shared" si="0"/>
        <v>0</v>
      </c>
      <c r="L30" s="1">
        <f t="shared" si="0"/>
        <v>106</v>
      </c>
      <c r="M30" s="1">
        <f t="shared" si="0"/>
        <v>0</v>
      </c>
      <c r="N30" s="1">
        <f t="shared" si="0"/>
        <v>0</v>
      </c>
    </row>
    <row r="31" spans="4:14" x14ac:dyDescent="0.35">
      <c r="E31" s="1">
        <v>2</v>
      </c>
      <c r="F31" s="1">
        <f t="shared" ref="F31:N31" si="1">F20*INDEX(distance,MATCH($E31,$D$7:$D$15,0),MATCH(F$29,$D$7:$D$15,0))</f>
        <v>58</v>
      </c>
      <c r="G31" s="1">
        <f t="shared" si="1"/>
        <v>0</v>
      </c>
      <c r="H31" s="1">
        <f t="shared" si="1"/>
        <v>72</v>
      </c>
      <c r="I31" s="3">
        <f t="shared" si="1"/>
        <v>46</v>
      </c>
      <c r="J31" s="1">
        <f t="shared" si="1"/>
        <v>0</v>
      </c>
      <c r="K31" s="1">
        <f t="shared" si="1"/>
        <v>114</v>
      </c>
      <c r="L31" s="1">
        <f t="shared" si="1"/>
        <v>0</v>
      </c>
      <c r="M31" s="1">
        <f t="shared" si="1"/>
        <v>0</v>
      </c>
      <c r="N31" s="1">
        <f t="shared" si="1"/>
        <v>100</v>
      </c>
    </row>
    <row r="32" spans="4:14" x14ac:dyDescent="0.35">
      <c r="E32" s="1">
        <v>3</v>
      </c>
      <c r="F32" s="1">
        <f t="shared" ref="F32:N32" si="2">F21*INDEX(distance,MATCH($E32,$D$7:$D$15,0),MATCH(F$29,$D$7:$D$15,0))</f>
        <v>128</v>
      </c>
      <c r="G32" s="1">
        <f t="shared" si="2"/>
        <v>72</v>
      </c>
      <c r="H32" s="1">
        <f t="shared" si="2"/>
        <v>0</v>
      </c>
      <c r="I32" s="1">
        <f t="shared" si="2"/>
        <v>0</v>
      </c>
      <c r="J32" s="1">
        <f t="shared" si="2"/>
        <v>0</v>
      </c>
      <c r="K32" s="3">
        <f t="shared" si="2"/>
        <v>120</v>
      </c>
      <c r="L32" s="1">
        <f t="shared" si="2"/>
        <v>0</v>
      </c>
      <c r="M32" s="1">
        <f t="shared" si="2"/>
        <v>0</v>
      </c>
      <c r="N32" s="1">
        <f t="shared" si="2"/>
        <v>0</v>
      </c>
    </row>
    <row r="33" spans="2:14" x14ac:dyDescent="0.35">
      <c r="E33" s="1">
        <v>4</v>
      </c>
      <c r="F33" s="1">
        <f t="shared" ref="F33:N33" si="3">F22*INDEX(distance,MATCH($E33,$D$7:$D$15,0),MATCH(F$29,$D$7:$D$15,0))</f>
        <v>0</v>
      </c>
      <c r="G33" s="1">
        <f t="shared" si="3"/>
        <v>46</v>
      </c>
      <c r="H33" s="1">
        <f t="shared" si="3"/>
        <v>0</v>
      </c>
      <c r="I33" s="1">
        <f t="shared" si="3"/>
        <v>0</v>
      </c>
      <c r="J33" s="1">
        <f t="shared" si="3"/>
        <v>31</v>
      </c>
      <c r="K33" s="1">
        <f t="shared" si="3"/>
        <v>0</v>
      </c>
      <c r="L33" s="1">
        <f t="shared" si="3"/>
        <v>38</v>
      </c>
      <c r="M33" s="1">
        <f t="shared" si="3"/>
        <v>72</v>
      </c>
      <c r="N33" s="1">
        <f t="shared" si="3"/>
        <v>0</v>
      </c>
    </row>
    <row r="34" spans="2:14" x14ac:dyDescent="0.35">
      <c r="E34" s="1">
        <v>5</v>
      </c>
      <c r="F34" s="1">
        <f t="shared" ref="F34:N34" si="4">F23*INDEX(distance,MATCH($E34,$D$7:$D$15,0),MATCH(F$29,$D$7:$D$15,0))</f>
        <v>0</v>
      </c>
      <c r="G34" s="1">
        <f t="shared" si="4"/>
        <v>0</v>
      </c>
      <c r="H34" s="1">
        <f t="shared" si="4"/>
        <v>0</v>
      </c>
      <c r="I34" s="1">
        <f t="shared" si="4"/>
        <v>31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</row>
    <row r="35" spans="2:14" x14ac:dyDescent="0.35">
      <c r="E35" s="1">
        <v>6</v>
      </c>
      <c r="F35" s="1">
        <f t="shared" ref="F35:N35" si="5">F24*INDEX(distance,MATCH($E35,$D$7:$D$15,0),MATCH(F$29,$D$7:$D$15,0))</f>
        <v>0</v>
      </c>
      <c r="G35" s="1">
        <f t="shared" si="5"/>
        <v>114</v>
      </c>
      <c r="H35" s="1">
        <f t="shared" si="5"/>
        <v>120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1">
        <f t="shared" si="5"/>
        <v>0</v>
      </c>
      <c r="N35" s="1">
        <f t="shared" si="5"/>
        <v>110</v>
      </c>
    </row>
    <row r="36" spans="2:14" x14ac:dyDescent="0.35">
      <c r="E36" s="1">
        <v>7</v>
      </c>
      <c r="F36" s="1">
        <f t="shared" ref="F36:N36" si="6">F25*INDEX(distance,MATCH($E36,$D$7:$D$15,0),MATCH(F$29,$D$7:$D$15,0))</f>
        <v>106</v>
      </c>
      <c r="G36" s="1">
        <f t="shared" si="6"/>
        <v>0</v>
      </c>
      <c r="H36" s="1">
        <f t="shared" si="6"/>
        <v>0</v>
      </c>
      <c r="I36" s="1">
        <f t="shared" si="6"/>
        <v>38</v>
      </c>
      <c r="J36" s="1">
        <f t="shared" si="6"/>
        <v>0</v>
      </c>
      <c r="K36" s="1">
        <f t="shared" si="6"/>
        <v>0</v>
      </c>
      <c r="L36" s="1">
        <f t="shared" si="6"/>
        <v>0</v>
      </c>
      <c r="M36" s="1">
        <f t="shared" si="6"/>
        <v>120</v>
      </c>
      <c r="N36" s="1">
        <f t="shared" si="6"/>
        <v>45</v>
      </c>
    </row>
    <row r="37" spans="2:14" x14ac:dyDescent="0.35">
      <c r="E37" s="1">
        <v>8</v>
      </c>
      <c r="F37" s="1">
        <f t="shared" ref="F37:N37" si="7">F26*INDEX(distance,MATCH($E37,$D$7:$D$15,0),MATCH(F$29,$D$7:$D$15,0))</f>
        <v>0</v>
      </c>
      <c r="G37" s="1">
        <f t="shared" si="7"/>
        <v>0</v>
      </c>
      <c r="H37" s="1">
        <f t="shared" si="7"/>
        <v>0</v>
      </c>
      <c r="I37" s="1">
        <f t="shared" si="7"/>
        <v>72</v>
      </c>
      <c r="J37" s="1">
        <f t="shared" si="7"/>
        <v>0</v>
      </c>
      <c r="K37" s="1">
        <f t="shared" si="7"/>
        <v>0</v>
      </c>
      <c r="L37" s="1">
        <f t="shared" si="7"/>
        <v>120</v>
      </c>
      <c r="M37" s="1">
        <f t="shared" si="7"/>
        <v>0</v>
      </c>
      <c r="N37" s="1">
        <f t="shared" si="7"/>
        <v>0</v>
      </c>
    </row>
    <row r="38" spans="2:14" x14ac:dyDescent="0.35">
      <c r="B38" s="1" t="s">
        <v>13</v>
      </c>
      <c r="E38" s="1">
        <v>9</v>
      </c>
      <c r="F38" s="1">
        <f t="shared" ref="F38:N38" si="8">F27*INDEX(distance,MATCH($E38,$D$7:$D$15,0),MATCH(F$29,$D$7:$D$15,0))</f>
        <v>0</v>
      </c>
      <c r="G38" s="1">
        <f t="shared" si="8"/>
        <v>100</v>
      </c>
      <c r="H38" s="1">
        <f t="shared" si="8"/>
        <v>0</v>
      </c>
      <c r="I38" s="1">
        <f t="shared" si="8"/>
        <v>0</v>
      </c>
      <c r="J38" s="1">
        <f t="shared" si="8"/>
        <v>0</v>
      </c>
      <c r="K38" s="1">
        <f t="shared" si="8"/>
        <v>110</v>
      </c>
      <c r="L38" s="1">
        <f t="shared" si="8"/>
        <v>45</v>
      </c>
      <c r="M38" s="1">
        <f t="shared" si="8"/>
        <v>0</v>
      </c>
      <c r="N38" s="1">
        <f t="shared" si="8"/>
        <v>0</v>
      </c>
    </row>
    <row r="39" spans="2:14" x14ac:dyDescent="0.35">
      <c r="B39" s="3">
        <f>SUM(F30:N38)</f>
        <v>2320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distance</vt:lpstr>
      <vt:lpstr>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2017-08-25T00:32:28Z</dcterms:created>
  <dcterms:modified xsi:type="dcterms:W3CDTF">2017-08-25T20:29:40Z</dcterms:modified>
</cp:coreProperties>
</file>