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dec17videos\"/>
    </mc:Choice>
  </mc:AlternateContent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4" i="1" l="1"/>
  <c r="H13" i="1"/>
  <c r="G11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  <c r="I14" i="1"/>
  <c r="I13" i="1"/>
  <c r="F9" i="1"/>
</calcChain>
</file>

<file path=xl/sharedStrings.xml><?xml version="1.0" encoding="utf-8"?>
<sst xmlns="http://schemas.openxmlformats.org/spreadsheetml/2006/main" count="16" uniqueCount="15">
  <si>
    <t>40% chance of success</t>
  </si>
  <si>
    <t>Losses before 2nd win</t>
  </si>
  <si>
    <t>prob</t>
  </si>
  <si>
    <t>NEGBINOM.DIST(f,s,p,False)</t>
  </si>
  <si>
    <t>chance p of success each trial</t>
  </si>
  <si>
    <t>prob exactly f failures before sth success</t>
  </si>
  <si>
    <t>.4*.4</t>
  </si>
  <si>
    <t>.4*.6*.4+.6*.4*.4</t>
  </si>
  <si>
    <t>how to get it</t>
  </si>
  <si>
    <t>NEGBINOM.DIST(f,s,p,True)</t>
  </si>
  <si>
    <t>prob &lt;= f failures before sth success</t>
  </si>
  <si>
    <t>same chance of  success</t>
  </si>
  <si>
    <t>on each trial</t>
  </si>
  <si>
    <t>independent trials</t>
  </si>
  <si>
    <t>&lt;=4 losses before 2nd 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</si>
</sst>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4"/>
  <sheetViews>
    <sheetView tabSelected="1" topLeftCell="A3" zoomScale="120" zoomScaleNormal="120" workbookViewId="0">
      <selection activeCell="C15" sqref="C15"/>
    </sheetView>
  </sheetViews>
  <sheetFormatPr defaultRowHeight="15" x14ac:dyDescent="0.25"/>
  <cols>
    <col min="1" max="2" width="9.140625" style="1"/>
    <col min="3" max="3" width="16.7109375" style="1" customWidth="1"/>
    <col min="4" max="4" width="35.28515625" style="1" customWidth="1"/>
    <col min="5" max="16384" width="9.140625" style="1"/>
  </cols>
  <sheetData>
    <row r="1" spans="3:9" x14ac:dyDescent="0.25">
      <c r="D1" s="3" t="s">
        <v>13</v>
      </c>
    </row>
    <row r="2" spans="3:9" x14ac:dyDescent="0.25">
      <c r="D2" s="3" t="s">
        <v>11</v>
      </c>
      <c r="E2" s="2" t="s">
        <v>3</v>
      </c>
      <c r="F2" s="2"/>
      <c r="G2" s="2"/>
      <c r="H2" s="2"/>
    </row>
    <row r="3" spans="3:9" x14ac:dyDescent="0.25">
      <c r="D3" s="3" t="s">
        <v>12</v>
      </c>
      <c r="E3" s="2" t="s">
        <v>4</v>
      </c>
      <c r="F3" s="2"/>
      <c r="G3" s="2"/>
      <c r="H3" s="2"/>
    </row>
    <row r="4" spans="3:9" x14ac:dyDescent="0.25">
      <c r="D4" s="3" t="s">
        <v>0</v>
      </c>
      <c r="E4" s="2" t="s">
        <v>5</v>
      </c>
      <c r="F4" s="2"/>
      <c r="G4" s="2"/>
      <c r="H4" s="2"/>
    </row>
    <row r="5" spans="3:9" x14ac:dyDescent="0.25">
      <c r="E5" s="2" t="s">
        <v>9</v>
      </c>
      <c r="F5" s="2"/>
      <c r="G5" s="2"/>
      <c r="H5" s="2"/>
    </row>
    <row r="6" spans="3:9" x14ac:dyDescent="0.25">
      <c r="E6" s="2" t="s">
        <v>4</v>
      </c>
      <c r="F6" s="2"/>
      <c r="G6" s="2"/>
      <c r="H6" s="2"/>
    </row>
    <row r="7" spans="3:9" x14ac:dyDescent="0.25">
      <c r="E7" s="2" t="s">
        <v>10</v>
      </c>
      <c r="F7" s="2"/>
      <c r="G7" s="2"/>
      <c r="H7" s="2"/>
    </row>
    <row r="8" spans="3:9" x14ac:dyDescent="0.25">
      <c r="C8" s="1" t="s">
        <v>8</v>
      </c>
      <c r="D8" s="1" t="s">
        <v>1</v>
      </c>
      <c r="E8" s="1" t="s">
        <v>2</v>
      </c>
    </row>
    <row r="9" spans="3:9" x14ac:dyDescent="0.25">
      <c r="C9" s="1" t="s">
        <v>6</v>
      </c>
      <c r="D9" s="1">
        <v>0</v>
      </c>
      <c r="E9" s="1">
        <f>_xlfn.NEGBINOM.DIST(D9,2,0.4,FALSE)</f>
        <v>0.16000000000000003</v>
      </c>
      <c r="F9" s="1" t="str">
        <f ca="1">_xlfn.FORMULATEXT(E9)</f>
        <v>=NEGBINOM.DIST(D9,2,0.4,FALSE)</v>
      </c>
    </row>
    <row r="10" spans="3:9" x14ac:dyDescent="0.25">
      <c r="C10" s="1" t="s">
        <v>7</v>
      </c>
      <c r="D10" s="1">
        <v>1</v>
      </c>
      <c r="E10" s="1">
        <f t="shared" ref="E10:E34" si="0">_xlfn.NEGBINOM.DIST(D10,2,0.4,FALSE)</f>
        <v>0.19200000000000003</v>
      </c>
    </row>
    <row r="11" spans="3:9" x14ac:dyDescent="0.25">
      <c r="D11" s="1">
        <v>2</v>
      </c>
      <c r="E11" s="1">
        <f t="shared" si="0"/>
        <v>0.17280000000000001</v>
      </c>
      <c r="G11" s="1">
        <f>SUM(E9:E34)</f>
        <v>0.99998055368298744</v>
      </c>
    </row>
    <row r="12" spans="3:9" x14ac:dyDescent="0.25">
      <c r="D12" s="1">
        <v>3</v>
      </c>
      <c r="E12" s="1">
        <f t="shared" si="0"/>
        <v>0.13823999999999997</v>
      </c>
      <c r="H12" s="1" t="s">
        <v>14</v>
      </c>
    </row>
    <row r="13" spans="3:9" x14ac:dyDescent="0.25">
      <c r="D13" s="1">
        <v>4</v>
      </c>
      <c r="E13" s="1">
        <f t="shared" si="0"/>
        <v>0.10367999999999999</v>
      </c>
      <c r="H13" s="1">
        <f>SUM(E9:E13)</f>
        <v>0.76672000000000007</v>
      </c>
      <c r="I13" s="1" t="str">
        <f ca="1">_xlfn.FORMULATEXT(H13)</f>
        <v>=SUM(E9:E13)</v>
      </c>
    </row>
    <row r="14" spans="3:9" x14ac:dyDescent="0.25">
      <c r="D14" s="1">
        <v>5</v>
      </c>
      <c r="E14" s="1">
        <f t="shared" si="0"/>
        <v>7.4649599999999983E-2</v>
      </c>
      <c r="H14" s="1">
        <f>_xlfn.NEGBINOM.DIST(4,2,0.4,TRUE)</f>
        <v>0.76672000000000007</v>
      </c>
      <c r="I14" s="1" t="str">
        <f ca="1">_xlfn.FORMULATEXT(H14)</f>
        <v>=NEGBINOM.DIST(4,2,0.4,TRUE)</v>
      </c>
    </row>
    <row r="15" spans="3:9" x14ac:dyDescent="0.25">
      <c r="D15" s="1">
        <v>6</v>
      </c>
      <c r="E15" s="1">
        <f t="shared" si="0"/>
        <v>5.2254720000000004E-2</v>
      </c>
    </row>
    <row r="16" spans="3:9" x14ac:dyDescent="0.25">
      <c r="D16" s="1">
        <v>7</v>
      </c>
      <c r="E16" s="1">
        <f t="shared" si="0"/>
        <v>3.5831808000000014E-2</v>
      </c>
    </row>
    <row r="17" spans="4:5" x14ac:dyDescent="0.25">
      <c r="D17" s="1">
        <v>8</v>
      </c>
      <c r="E17" s="1">
        <f t="shared" si="0"/>
        <v>2.4186470399999997E-2</v>
      </c>
    </row>
    <row r="18" spans="4:5" x14ac:dyDescent="0.25">
      <c r="D18" s="1">
        <v>9</v>
      </c>
      <c r="E18" s="1">
        <f t="shared" si="0"/>
        <v>1.6124313599999999E-2</v>
      </c>
    </row>
    <row r="19" spans="4:5" x14ac:dyDescent="0.25">
      <c r="D19" s="1">
        <v>10</v>
      </c>
      <c r="E19" s="1">
        <f t="shared" si="0"/>
        <v>1.0642046976E-2</v>
      </c>
    </row>
    <row r="20" spans="4:5" x14ac:dyDescent="0.25">
      <c r="D20" s="1">
        <v>11</v>
      </c>
      <c r="E20" s="1">
        <f t="shared" si="0"/>
        <v>6.9657034751999924E-3</v>
      </c>
    </row>
    <row r="21" spans="4:5" x14ac:dyDescent="0.25">
      <c r="D21" s="1">
        <v>12</v>
      </c>
      <c r="E21" s="1">
        <f t="shared" si="0"/>
        <v>4.5277072588799979E-3</v>
      </c>
    </row>
    <row r="22" spans="4:5" x14ac:dyDescent="0.25">
      <c r="D22" s="1">
        <v>13</v>
      </c>
      <c r="E22" s="1">
        <f t="shared" si="0"/>
        <v>2.9255954595840024E-3</v>
      </c>
    </row>
    <row r="23" spans="4:5" x14ac:dyDescent="0.25">
      <c r="D23" s="1">
        <v>14</v>
      </c>
      <c r="E23" s="1">
        <f t="shared" si="0"/>
        <v>1.8807399383039996E-3</v>
      </c>
    </row>
    <row r="24" spans="4:5" x14ac:dyDescent="0.25">
      <c r="D24" s="1">
        <v>15</v>
      </c>
      <c r="E24" s="1">
        <f t="shared" si="0"/>
        <v>1.2036735605145601E-3</v>
      </c>
    </row>
    <row r="25" spans="4:5" x14ac:dyDescent="0.25">
      <c r="D25" s="1">
        <v>16</v>
      </c>
      <c r="E25" s="1">
        <f t="shared" si="0"/>
        <v>7.6734189482803019E-4</v>
      </c>
    </row>
    <row r="26" spans="4:5" x14ac:dyDescent="0.25">
      <c r="D26" s="1">
        <v>17</v>
      </c>
      <c r="E26" s="1">
        <f t="shared" si="0"/>
        <v>4.8748779200839657E-4</v>
      </c>
    </row>
    <row r="27" spans="4:5" x14ac:dyDescent="0.25">
      <c r="D27" s="1">
        <v>18</v>
      </c>
      <c r="E27" s="1">
        <f t="shared" si="0"/>
        <v>3.087422682719842E-4</v>
      </c>
    </row>
    <row r="28" spans="4:5" x14ac:dyDescent="0.25">
      <c r="D28" s="1">
        <v>19</v>
      </c>
      <c r="E28" s="1">
        <f t="shared" si="0"/>
        <v>1.9499511680335887E-4</v>
      </c>
    </row>
    <row r="29" spans="4:5" x14ac:dyDescent="0.25">
      <c r="D29" s="1">
        <v>20</v>
      </c>
      <c r="E29" s="1">
        <f t="shared" si="0"/>
        <v>1.2284692358611584E-4</v>
      </c>
    </row>
    <row r="30" spans="4:5" x14ac:dyDescent="0.25">
      <c r="D30" s="1">
        <v>21</v>
      </c>
      <c r="E30" s="1">
        <f t="shared" si="0"/>
        <v>7.7218066254129887E-5</v>
      </c>
    </row>
    <row r="31" spans="4:5" x14ac:dyDescent="0.25">
      <c r="D31" s="1">
        <v>22</v>
      </c>
      <c r="E31" s="1">
        <f t="shared" si="0"/>
        <v>4.8436787013954171E-5</v>
      </c>
    </row>
    <row r="32" spans="4:5" x14ac:dyDescent="0.25">
      <c r="D32" s="1">
        <v>23</v>
      </c>
      <c r="E32" s="1">
        <f t="shared" si="0"/>
        <v>3.032564056525837E-5</v>
      </c>
    </row>
    <row r="33" spans="4:5" x14ac:dyDescent="0.25">
      <c r="D33" s="1">
        <v>24</v>
      </c>
      <c r="E33" s="1">
        <f t="shared" si="0"/>
        <v>1.895352535328644E-5</v>
      </c>
    </row>
    <row r="34" spans="4:5" x14ac:dyDescent="0.25">
      <c r="D34" s="1">
        <v>25</v>
      </c>
      <c r="E34" s="1">
        <f t="shared" si="0"/>
        <v>1.1826999820450754E-5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85C7D6A-47F2-4C61-A641-C676FF4D4D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11ADF5-39F6-4AA4-B39C-5A02168B2961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46CB12-CCCE-42EF-A5F2-5817ED176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Winston, Wayne L.</cp:lastModifiedBy>
  <dcterms:created xsi:type="dcterms:W3CDTF">2007-01-28T01:17:44Z</dcterms:created>
  <dcterms:modified xsi:type="dcterms:W3CDTF">2017-12-19T14:07:04Z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