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ston\Documents\dec17supp\"/>
    </mc:Choice>
  </mc:AlternateContent>
  <bookViews>
    <workbookView xWindow="0" yWindow="0" windowWidth="19185" windowHeight="7875"/>
  </bookViews>
  <sheets>
    <sheet name="Sheet1" sheetId="1" r:id="rId1"/>
  </sheets>
  <definedNames>
    <definedName name="solver_adj" localSheetId="0" hidden="1">Sheet1!$F$4:$S$4</definedName>
    <definedName name="solver_cvg" localSheetId="0" hidden="1">0.0001</definedName>
    <definedName name="solver_drv" localSheetId="0" hidden="1">1</definedName>
    <definedName name="solver_eng" localSheetId="0" hidden="1">3</definedName>
    <definedName name="solver_est" localSheetId="0" hidden="1">1</definedName>
    <definedName name="solver_itr" localSheetId="0" hidden="1">2147483647</definedName>
    <definedName name="solver_lhs1" localSheetId="0" hidden="1">Sheet1!$F$4:$S$4</definedName>
    <definedName name="solver_lhs2" localSheetId="0" hidden="1">Sheet1!$F$4:$S$4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1</definedName>
    <definedName name="solver_neg" localSheetId="0" hidden="1">1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Sheet1!$A$4</definedName>
    <definedName name="solver_pre" localSheetId="0" hidden="1">0.000001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hs1" localSheetId="0" hidden="1">1</definedName>
    <definedName name="solver_rhs2" localSheetId="0" hidden="1">-1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  <definedName name="weights">Sheet1!$F$4:$S$4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6" i="1"/>
  <c r="B6" i="1" l="1"/>
  <c r="A6" i="1" s="1"/>
  <c r="B25" i="1"/>
  <c r="A25" i="1" s="1"/>
  <c r="B24" i="1"/>
  <c r="A24" i="1" s="1"/>
  <c r="B22" i="1"/>
  <c r="A22" i="1" s="1"/>
  <c r="B18" i="1"/>
  <c r="A18" i="1" s="1"/>
  <c r="B14" i="1"/>
  <c r="A14" i="1" s="1"/>
  <c r="B10" i="1"/>
  <c r="A10" i="1" s="1"/>
  <c r="B21" i="1"/>
  <c r="A21" i="1" s="1"/>
  <c r="B17" i="1"/>
  <c r="A17" i="1" s="1"/>
  <c r="B13" i="1"/>
  <c r="A13" i="1" s="1"/>
  <c r="B9" i="1"/>
  <c r="A9" i="1" s="1"/>
  <c r="B20" i="1"/>
  <c r="A20" i="1" s="1"/>
  <c r="B16" i="1"/>
  <c r="A16" i="1" s="1"/>
  <c r="B12" i="1"/>
  <c r="A12" i="1" s="1"/>
  <c r="B8" i="1"/>
  <c r="A8" i="1" s="1"/>
  <c r="B23" i="1"/>
  <c r="A23" i="1" s="1"/>
  <c r="B19" i="1"/>
  <c r="A19" i="1" s="1"/>
  <c r="B15" i="1"/>
  <c r="A15" i="1" s="1"/>
  <c r="B11" i="1"/>
  <c r="A11" i="1" s="1"/>
  <c r="B7" i="1"/>
  <c r="A7" i="1" s="1"/>
  <c r="A4" i="1" l="1"/>
</calcChain>
</file>

<file path=xl/sharedStrings.xml><?xml version="1.0" encoding="utf-8"?>
<sst xmlns="http://schemas.openxmlformats.org/spreadsheetml/2006/main" count="39" uniqueCount="39">
  <si>
    <t>Supplier 1</t>
  </si>
  <si>
    <t>Supplier 2</t>
  </si>
  <si>
    <t>Supplier 3</t>
  </si>
  <si>
    <t>Supplier 4</t>
  </si>
  <si>
    <t>Supplier 5</t>
  </si>
  <si>
    <t>Supplier 6</t>
  </si>
  <si>
    <t>Supplier 7</t>
  </si>
  <si>
    <t>Supplier 8</t>
  </si>
  <si>
    <t>Supplier 9</t>
  </si>
  <si>
    <t>Supplier 10</t>
  </si>
  <si>
    <t>Supplier 11</t>
  </si>
  <si>
    <t>Supplier 12</t>
  </si>
  <si>
    <t>Supplier 13</t>
  </si>
  <si>
    <t>Supplier 14</t>
  </si>
  <si>
    <t>Supplier 15</t>
  </si>
  <si>
    <t>Supplier 16</t>
  </si>
  <si>
    <t>Supplier 17</t>
  </si>
  <si>
    <t>Supplier 18</t>
  </si>
  <si>
    <t>Supplier 19</t>
  </si>
  <si>
    <t>Supplier 20</t>
  </si>
  <si>
    <t>Criteria 1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</si>
  <si>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</si>
  <si>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</si>
  <si>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</si>
  <si>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</si>
  <si>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</si>
  <si>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</si>
  <si>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</si>
  <si>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</si>
  <si>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Criteria 10</t>
  </si>
  <si>
    <t>Criteria 11</t>
  </si>
  <si>
    <t>Criteria 12</t>
  </si>
  <si>
    <t>Criteria 13</t>
  </si>
  <si>
    <t>Criteria 14</t>
  </si>
  <si>
    <t>Rank</t>
  </si>
  <si>
    <t>weight</t>
  </si>
  <si>
    <t>Score</t>
  </si>
  <si>
    <t>Score Rank</t>
  </si>
  <si>
    <t>Absolute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</si>
</sst>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25"/>
  <sheetViews>
    <sheetView tabSelected="1" zoomScale="110" zoomScaleNormal="110" workbookViewId="0">
      <selection activeCell="A5" sqref="A5"/>
    </sheetView>
  </sheetViews>
  <sheetFormatPr defaultRowHeight="15" x14ac:dyDescent="0.25"/>
  <cols>
    <col min="1" max="1" width="9.140625" style="2"/>
    <col min="2" max="2" width="11.42578125" style="2" customWidth="1"/>
    <col min="3" max="4" width="9.140625" style="2"/>
    <col min="5" max="5" width="10.140625" style="2" customWidth="1"/>
    <col min="6" max="6" width="5.5703125" style="2" customWidth="1"/>
    <col min="7" max="7" width="4.7109375" style="2" customWidth="1"/>
    <col min="8" max="8" width="5.5703125" style="2" customWidth="1"/>
    <col min="9" max="9" width="4.5703125" style="2" customWidth="1"/>
    <col min="10" max="10" width="5" style="2" customWidth="1"/>
    <col min="11" max="11" width="7" style="2" customWidth="1"/>
    <col min="12" max="12" width="4.85546875" style="2" customWidth="1"/>
    <col min="13" max="13" width="5.85546875" style="2" customWidth="1"/>
    <col min="14" max="14" width="6.7109375" style="2" customWidth="1"/>
    <col min="15" max="15" width="5.28515625" style="2" customWidth="1"/>
    <col min="16" max="16" width="5.42578125" style="2" customWidth="1"/>
    <col min="17" max="17" width="5" style="2" customWidth="1"/>
    <col min="18" max="18" width="5.42578125" style="2" customWidth="1"/>
    <col min="19" max="19" width="5.7109375" style="2" customWidth="1"/>
    <col min="20" max="16384" width="9.140625" style="2"/>
  </cols>
  <sheetData>
    <row r="4" spans="1:19" x14ac:dyDescent="0.25">
      <c r="A4" s="1">
        <f>SUM(A6:A25)</f>
        <v>8</v>
      </c>
      <c r="E4" s="2" t="s">
        <v>35</v>
      </c>
      <c r="F4" s="2">
        <v>0.47346032146634143</v>
      </c>
      <c r="G4" s="2">
        <v>0.33236716414951772</v>
      </c>
      <c r="H4" s="2">
        <v>0.81876124753721879</v>
      </c>
      <c r="I4" s="2">
        <v>0.57200359803443024</v>
      </c>
      <c r="J4" s="2">
        <v>0.29011422022063721</v>
      </c>
      <c r="K4" s="2">
        <v>-0.27982398072104281</v>
      </c>
      <c r="L4" s="2">
        <v>0.88026692499234704</v>
      </c>
      <c r="M4" s="2">
        <v>0.92547870398847532</v>
      </c>
      <c r="N4" s="2">
        <v>0.45368492474089483</v>
      </c>
      <c r="O4" s="2">
        <v>0.57824404092002446</v>
      </c>
      <c r="P4" s="2">
        <v>-0.33820732999999259</v>
      </c>
      <c r="Q4" s="2">
        <v>0.75285287402500523</v>
      </c>
      <c r="R4" s="2">
        <v>-0.21222727331917998</v>
      </c>
      <c r="S4" s="2">
        <v>0.28878824337302156</v>
      </c>
    </row>
    <row r="5" spans="1:19" ht="52.5" x14ac:dyDescent="0.25">
      <c r="A5" s="3" t="s">
        <v>38</v>
      </c>
      <c r="B5" s="3" t="s">
        <v>37</v>
      </c>
      <c r="C5" s="3" t="s">
        <v>36</v>
      </c>
      <c r="D5" s="3" t="s">
        <v>34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</row>
    <row r="6" spans="1:19" x14ac:dyDescent="0.25">
      <c r="A6" s="2">
        <f>ABS(B6-D6)</f>
        <v>0</v>
      </c>
      <c r="B6" s="2">
        <f>RANK(C6,$C$6:$C$25,0)</f>
        <v>9</v>
      </c>
      <c r="C6" s="2">
        <f t="shared" ref="C6:C25" si="0">SUMPRODUCT(weights,F6:S6)</f>
        <v>2.8141044002210918</v>
      </c>
      <c r="D6" s="2">
        <v>9</v>
      </c>
      <c r="E6" s="2" t="s">
        <v>0</v>
      </c>
      <c r="F6" s="2">
        <v>0.75</v>
      </c>
      <c r="G6" s="2">
        <v>1</v>
      </c>
      <c r="H6" s="2">
        <v>0.46</v>
      </c>
      <c r="I6" s="2">
        <v>1</v>
      </c>
      <c r="J6" s="2">
        <v>0.92</v>
      </c>
      <c r="K6" s="2">
        <v>0.9</v>
      </c>
      <c r="L6" s="2">
        <v>1</v>
      </c>
      <c r="M6" s="2">
        <v>0</v>
      </c>
      <c r="N6" s="2">
        <v>0.13</v>
      </c>
      <c r="O6" s="2">
        <v>0.18</v>
      </c>
      <c r="P6" s="2">
        <v>0.18</v>
      </c>
      <c r="Q6" s="2">
        <v>0.01</v>
      </c>
      <c r="R6" s="2">
        <v>0.26</v>
      </c>
      <c r="S6" s="2">
        <v>0.79</v>
      </c>
    </row>
    <row r="7" spans="1:19" x14ac:dyDescent="0.25">
      <c r="A7" s="2">
        <f t="shared" ref="A7:A25" si="1">ABS(B7-D7)</f>
        <v>1</v>
      </c>
      <c r="B7" s="2">
        <f t="shared" ref="B7:B25" si="2">RANK(C7,$C$6:$C$25,0)</f>
        <v>10</v>
      </c>
      <c r="C7" s="2">
        <f t="shared" si="0"/>
        <v>2.6506101963372286</v>
      </c>
      <c r="D7" s="2">
        <v>11</v>
      </c>
      <c r="E7" s="2" t="s">
        <v>1</v>
      </c>
      <c r="F7" s="2">
        <v>0.22</v>
      </c>
      <c r="G7" s="2">
        <v>0</v>
      </c>
      <c r="H7" s="2">
        <v>0.33</v>
      </c>
      <c r="I7" s="2">
        <v>1</v>
      </c>
      <c r="J7" s="2">
        <v>0.94</v>
      </c>
      <c r="K7" s="2">
        <v>0.35</v>
      </c>
      <c r="L7" s="2">
        <v>0.9</v>
      </c>
      <c r="M7" s="2">
        <v>0.13</v>
      </c>
      <c r="N7" s="2">
        <v>0.02</v>
      </c>
      <c r="O7" s="2">
        <v>0</v>
      </c>
      <c r="P7" s="2">
        <v>0.38</v>
      </c>
      <c r="Q7" s="2">
        <v>0.95</v>
      </c>
      <c r="R7" s="2">
        <v>0.88</v>
      </c>
      <c r="S7" s="2">
        <v>0.72</v>
      </c>
    </row>
    <row r="8" spans="1:19" x14ac:dyDescent="0.25">
      <c r="A8" s="2">
        <f t="shared" si="1"/>
        <v>0</v>
      </c>
      <c r="B8" s="2">
        <f t="shared" si="2"/>
        <v>20</v>
      </c>
      <c r="C8" s="2">
        <f t="shared" si="0"/>
        <v>0.70706407718302822</v>
      </c>
      <c r="D8" s="2">
        <v>20</v>
      </c>
      <c r="E8" s="2" t="s">
        <v>2</v>
      </c>
      <c r="F8" s="2">
        <v>0.53</v>
      </c>
      <c r="G8" s="2">
        <v>0</v>
      </c>
      <c r="H8" s="2">
        <v>0.74</v>
      </c>
      <c r="I8" s="2">
        <v>0</v>
      </c>
      <c r="J8" s="2">
        <v>0.03</v>
      </c>
      <c r="K8" s="2">
        <v>0.89</v>
      </c>
      <c r="L8" s="2">
        <v>0.1</v>
      </c>
      <c r="M8" s="2">
        <v>0.12</v>
      </c>
      <c r="N8" s="2">
        <v>0</v>
      </c>
      <c r="O8" s="2">
        <v>0.3</v>
      </c>
      <c r="P8" s="2">
        <v>0.66</v>
      </c>
      <c r="Q8" s="2">
        <v>0.08</v>
      </c>
      <c r="R8" s="2">
        <v>0.86</v>
      </c>
      <c r="S8" s="2">
        <v>0.22</v>
      </c>
    </row>
    <row r="9" spans="1:19" x14ac:dyDescent="0.25">
      <c r="A9" s="2">
        <f t="shared" si="1"/>
        <v>0</v>
      </c>
      <c r="B9" s="2">
        <f t="shared" si="2"/>
        <v>2</v>
      </c>
      <c r="C9" s="2">
        <f t="shared" si="0"/>
        <v>3.8311369102698243</v>
      </c>
      <c r="D9" s="2">
        <v>2</v>
      </c>
      <c r="E9" s="2" t="s">
        <v>3</v>
      </c>
      <c r="F9" s="2">
        <v>0.28000000000000003</v>
      </c>
      <c r="G9" s="2">
        <v>1</v>
      </c>
      <c r="H9" s="2">
        <v>0.8</v>
      </c>
      <c r="I9" s="2">
        <v>0</v>
      </c>
      <c r="J9" s="2">
        <v>0.54</v>
      </c>
      <c r="K9" s="2">
        <v>0.75</v>
      </c>
      <c r="L9" s="2">
        <v>0.85</v>
      </c>
      <c r="M9" s="2">
        <v>1</v>
      </c>
      <c r="N9" s="2">
        <v>1</v>
      </c>
      <c r="O9" s="2">
        <v>0.87</v>
      </c>
      <c r="P9" s="2">
        <v>0.33</v>
      </c>
      <c r="Q9" s="2">
        <v>0.5</v>
      </c>
      <c r="R9" s="2">
        <v>0.78</v>
      </c>
      <c r="S9" s="2">
        <v>0.12</v>
      </c>
    </row>
    <row r="10" spans="1:19" x14ac:dyDescent="0.25">
      <c r="A10" s="2">
        <f t="shared" si="1"/>
        <v>0</v>
      </c>
      <c r="B10" s="2">
        <f t="shared" si="2"/>
        <v>8</v>
      </c>
      <c r="C10" s="2">
        <f t="shared" si="0"/>
        <v>2.9005928570278301</v>
      </c>
      <c r="D10" s="2">
        <v>8</v>
      </c>
      <c r="E10" s="2" t="s">
        <v>4</v>
      </c>
      <c r="F10" s="2">
        <v>0.3</v>
      </c>
      <c r="G10" s="2">
        <v>0</v>
      </c>
      <c r="H10" s="2">
        <v>0.79</v>
      </c>
      <c r="I10" s="2">
        <v>1</v>
      </c>
      <c r="J10" s="2">
        <v>0.6</v>
      </c>
      <c r="K10" s="2">
        <v>0.49</v>
      </c>
      <c r="L10" s="2">
        <v>0.8</v>
      </c>
      <c r="M10" s="2">
        <v>0.15</v>
      </c>
      <c r="N10" s="2">
        <v>0.97</v>
      </c>
      <c r="O10" s="2">
        <v>0.79</v>
      </c>
      <c r="P10" s="2">
        <v>0.83</v>
      </c>
      <c r="Q10" s="2">
        <v>0.13</v>
      </c>
      <c r="R10" s="2">
        <v>0.46</v>
      </c>
      <c r="S10" s="2">
        <v>0.15</v>
      </c>
    </row>
    <row r="11" spans="1:19" x14ac:dyDescent="0.25">
      <c r="A11" s="2">
        <f t="shared" si="1"/>
        <v>0</v>
      </c>
      <c r="B11" s="2">
        <f t="shared" si="2"/>
        <v>19</v>
      </c>
      <c r="C11" s="2">
        <f t="shared" si="0"/>
        <v>0.71273056078552754</v>
      </c>
      <c r="D11" s="2">
        <v>19</v>
      </c>
      <c r="E11" s="2" t="s">
        <v>5</v>
      </c>
      <c r="F11" s="2">
        <v>0.5</v>
      </c>
      <c r="G11" s="2">
        <v>1</v>
      </c>
      <c r="H11" s="2">
        <v>0.27</v>
      </c>
      <c r="I11" s="2">
        <v>0</v>
      </c>
      <c r="J11" s="2">
        <v>0.43</v>
      </c>
      <c r="K11" s="2">
        <v>0.52</v>
      </c>
      <c r="L11" s="2">
        <v>0.12</v>
      </c>
      <c r="M11" s="2">
        <v>0</v>
      </c>
      <c r="N11" s="2">
        <v>0</v>
      </c>
      <c r="O11" s="2">
        <v>0.25</v>
      </c>
      <c r="P11" s="2">
        <v>0.9</v>
      </c>
      <c r="Q11" s="2">
        <v>7.0000000000000007E-2</v>
      </c>
      <c r="R11" s="2">
        <v>0.26</v>
      </c>
      <c r="S11" s="2">
        <v>0</v>
      </c>
    </row>
    <row r="12" spans="1:19" x14ac:dyDescent="0.25">
      <c r="A12" s="2">
        <f t="shared" si="1"/>
        <v>0</v>
      </c>
      <c r="B12" s="2">
        <f t="shared" si="2"/>
        <v>5</v>
      </c>
      <c r="C12" s="2">
        <f t="shared" si="0"/>
        <v>3.0931587155560347</v>
      </c>
      <c r="D12" s="2">
        <v>5</v>
      </c>
      <c r="E12" s="2" t="s">
        <v>6</v>
      </c>
      <c r="F12" s="2">
        <v>0.25</v>
      </c>
      <c r="G12" s="2">
        <v>1</v>
      </c>
      <c r="H12" s="2">
        <v>0.6</v>
      </c>
      <c r="I12" s="2">
        <v>1</v>
      </c>
      <c r="J12" s="2">
        <v>0.1</v>
      </c>
      <c r="K12" s="2">
        <v>0.18</v>
      </c>
      <c r="L12" s="2">
        <v>0</v>
      </c>
      <c r="M12" s="2">
        <v>0.13</v>
      </c>
      <c r="N12" s="2">
        <v>1</v>
      </c>
      <c r="O12" s="2">
        <v>0.85</v>
      </c>
      <c r="P12" s="2">
        <v>0.51</v>
      </c>
      <c r="Q12" s="2">
        <v>0.59</v>
      </c>
      <c r="R12" s="2">
        <v>0.12</v>
      </c>
      <c r="S12" s="2">
        <v>1</v>
      </c>
    </row>
    <row r="13" spans="1:19" x14ac:dyDescent="0.25">
      <c r="A13" s="2">
        <f t="shared" si="1"/>
        <v>0</v>
      </c>
      <c r="B13" s="2">
        <f t="shared" si="2"/>
        <v>13</v>
      </c>
      <c r="C13" s="2">
        <f t="shared" si="0"/>
        <v>2.3598690407456853</v>
      </c>
      <c r="D13" s="2">
        <v>13</v>
      </c>
      <c r="E13" s="2" t="s">
        <v>7</v>
      </c>
      <c r="F13" s="2">
        <v>0.76</v>
      </c>
      <c r="G13" s="2">
        <v>1</v>
      </c>
      <c r="H13" s="2">
        <v>0.68</v>
      </c>
      <c r="I13" s="2">
        <v>1</v>
      </c>
      <c r="J13" s="2">
        <v>0.55000000000000004</v>
      </c>
      <c r="K13" s="2">
        <v>0.87</v>
      </c>
      <c r="L13" s="2">
        <v>0</v>
      </c>
      <c r="M13" s="2">
        <v>0.14000000000000001</v>
      </c>
      <c r="N13" s="2">
        <v>0</v>
      </c>
      <c r="O13" s="2">
        <v>1</v>
      </c>
      <c r="P13" s="2">
        <v>0.98</v>
      </c>
      <c r="Q13" s="2">
        <v>0.19</v>
      </c>
      <c r="R13" s="2">
        <v>0.86</v>
      </c>
      <c r="S13" s="2">
        <v>0.99</v>
      </c>
    </row>
    <row r="14" spans="1:19" x14ac:dyDescent="0.25">
      <c r="A14" s="2">
        <f t="shared" si="1"/>
        <v>0</v>
      </c>
      <c r="B14" s="2">
        <f t="shared" si="2"/>
        <v>7</v>
      </c>
      <c r="C14" s="2">
        <f t="shared" si="0"/>
        <v>2.9107170326268257</v>
      </c>
      <c r="D14" s="2">
        <v>7</v>
      </c>
      <c r="E14" s="2" t="s">
        <v>8</v>
      </c>
      <c r="F14" s="2">
        <v>0.25</v>
      </c>
      <c r="G14" s="2">
        <v>1</v>
      </c>
      <c r="H14" s="2">
        <v>0.5</v>
      </c>
      <c r="I14" s="2">
        <v>1</v>
      </c>
      <c r="J14" s="2">
        <v>0.26</v>
      </c>
      <c r="K14" s="2">
        <v>0.92</v>
      </c>
      <c r="L14" s="2">
        <v>0.94</v>
      </c>
      <c r="M14" s="2">
        <v>0.03</v>
      </c>
      <c r="N14" s="2">
        <v>0.15</v>
      </c>
      <c r="O14" s="2">
        <v>1</v>
      </c>
      <c r="P14" s="2">
        <v>0.7</v>
      </c>
      <c r="Q14" s="2">
        <v>0.41</v>
      </c>
      <c r="R14" s="2">
        <v>0.95</v>
      </c>
      <c r="S14" s="2">
        <v>1</v>
      </c>
    </row>
    <row r="15" spans="1:19" x14ac:dyDescent="0.25">
      <c r="A15" s="2">
        <f t="shared" si="1"/>
        <v>0</v>
      </c>
      <c r="B15" s="2">
        <f t="shared" si="2"/>
        <v>14</v>
      </c>
      <c r="C15" s="2">
        <f t="shared" si="0"/>
        <v>2.3168735043352986</v>
      </c>
      <c r="D15" s="2">
        <v>14</v>
      </c>
      <c r="E15" s="2" t="s">
        <v>9</v>
      </c>
      <c r="F15" s="2">
        <v>0.16</v>
      </c>
      <c r="G15" s="2">
        <v>1</v>
      </c>
      <c r="H15" s="2">
        <v>0.7</v>
      </c>
      <c r="I15" s="2">
        <v>0</v>
      </c>
      <c r="J15" s="2">
        <v>0.46</v>
      </c>
      <c r="K15" s="2">
        <v>0.62</v>
      </c>
      <c r="L15" s="2">
        <v>0.9</v>
      </c>
      <c r="M15" s="2">
        <v>0</v>
      </c>
      <c r="N15" s="2">
        <v>0.03</v>
      </c>
      <c r="O15" s="2">
        <v>0</v>
      </c>
      <c r="P15" s="2">
        <v>0.3</v>
      </c>
      <c r="Q15" s="2">
        <v>0.68</v>
      </c>
      <c r="R15" s="2">
        <v>0.61</v>
      </c>
      <c r="S15" s="2">
        <v>1</v>
      </c>
    </row>
    <row r="16" spans="1:19" x14ac:dyDescent="0.25">
      <c r="A16" s="2">
        <f t="shared" si="1"/>
        <v>1</v>
      </c>
      <c r="B16" s="2">
        <f t="shared" si="2"/>
        <v>16</v>
      </c>
      <c r="C16" s="2">
        <f t="shared" si="0"/>
        <v>2.1973031587856564</v>
      </c>
      <c r="D16" s="2">
        <v>17</v>
      </c>
      <c r="E16" s="2" t="s">
        <v>10</v>
      </c>
      <c r="F16" s="2">
        <v>0.31</v>
      </c>
      <c r="G16" s="2">
        <v>0</v>
      </c>
      <c r="H16" s="2">
        <v>0.3</v>
      </c>
      <c r="I16" s="2">
        <v>0</v>
      </c>
      <c r="J16" s="2">
        <v>0.09</v>
      </c>
      <c r="K16" s="2">
        <v>0.73</v>
      </c>
      <c r="L16" s="2">
        <v>1</v>
      </c>
      <c r="M16" s="2">
        <v>1</v>
      </c>
      <c r="N16" s="2">
        <v>1</v>
      </c>
      <c r="O16" s="2">
        <v>0</v>
      </c>
      <c r="P16" s="2">
        <v>0.87</v>
      </c>
      <c r="Q16" s="2">
        <v>0.3</v>
      </c>
      <c r="R16" s="2">
        <v>0.98</v>
      </c>
      <c r="S16" s="2">
        <v>0</v>
      </c>
    </row>
    <row r="17" spans="1:19" x14ac:dyDescent="0.25">
      <c r="A17" s="2">
        <f t="shared" si="1"/>
        <v>0</v>
      </c>
      <c r="B17" s="2">
        <f t="shared" si="2"/>
        <v>6</v>
      </c>
      <c r="C17" s="2">
        <f t="shared" si="0"/>
        <v>2.9253118190226552</v>
      </c>
      <c r="D17" s="2">
        <v>6</v>
      </c>
      <c r="E17" s="2" t="s">
        <v>11</v>
      </c>
      <c r="F17" s="2">
        <v>0.34</v>
      </c>
      <c r="G17" s="2">
        <v>1</v>
      </c>
      <c r="H17" s="2">
        <v>0.39</v>
      </c>
      <c r="I17" s="2">
        <v>1</v>
      </c>
      <c r="J17" s="2">
        <v>0.75</v>
      </c>
      <c r="K17" s="2">
        <v>0.94</v>
      </c>
      <c r="L17" s="2">
        <v>0.78</v>
      </c>
      <c r="M17" s="2">
        <v>0.3</v>
      </c>
      <c r="N17" s="2">
        <v>0</v>
      </c>
      <c r="O17" s="2">
        <v>0.85</v>
      </c>
      <c r="P17" s="2">
        <v>0.94</v>
      </c>
      <c r="Q17" s="2">
        <v>0.61</v>
      </c>
      <c r="R17" s="2">
        <v>0.46</v>
      </c>
      <c r="S17" s="2">
        <v>0.3</v>
      </c>
    </row>
    <row r="18" spans="1:19" x14ac:dyDescent="0.25">
      <c r="A18" s="2">
        <f t="shared" si="1"/>
        <v>0</v>
      </c>
      <c r="B18" s="2">
        <f t="shared" si="2"/>
        <v>12</v>
      </c>
      <c r="C18" s="2">
        <f t="shared" si="0"/>
        <v>2.3996245821959588</v>
      </c>
      <c r="D18" s="2">
        <v>12</v>
      </c>
      <c r="E18" s="2" t="s">
        <v>12</v>
      </c>
      <c r="F18" s="2">
        <v>0.08</v>
      </c>
      <c r="G18" s="2">
        <v>0</v>
      </c>
      <c r="H18" s="2">
        <v>0.27</v>
      </c>
      <c r="I18" s="2">
        <v>0</v>
      </c>
      <c r="J18" s="2">
        <v>0.14000000000000001</v>
      </c>
      <c r="K18" s="2">
        <v>0.42</v>
      </c>
      <c r="L18" s="2">
        <v>1</v>
      </c>
      <c r="M18" s="2">
        <v>0.91</v>
      </c>
      <c r="N18" s="2">
        <v>0</v>
      </c>
      <c r="O18" s="2">
        <v>0.82</v>
      </c>
      <c r="P18" s="2">
        <v>0.45</v>
      </c>
      <c r="Q18" s="2">
        <v>0.42</v>
      </c>
      <c r="R18" s="2">
        <v>0.81</v>
      </c>
      <c r="S18" s="2">
        <v>0.1</v>
      </c>
    </row>
    <row r="19" spans="1:19" x14ac:dyDescent="0.25">
      <c r="A19" s="2">
        <f t="shared" si="1"/>
        <v>1</v>
      </c>
      <c r="B19" s="2">
        <f t="shared" si="2"/>
        <v>17</v>
      </c>
      <c r="C19" s="2">
        <f t="shared" si="0"/>
        <v>1.983121340865313</v>
      </c>
      <c r="D19" s="2">
        <v>18</v>
      </c>
      <c r="E19" s="2" t="s">
        <v>13</v>
      </c>
      <c r="F19" s="2">
        <v>0.62</v>
      </c>
      <c r="G19" s="2">
        <v>1</v>
      </c>
      <c r="H19" s="2">
        <v>0.02</v>
      </c>
      <c r="I19" s="2">
        <v>1</v>
      </c>
      <c r="J19" s="2">
        <v>0.15</v>
      </c>
      <c r="K19" s="2">
        <v>0.97</v>
      </c>
      <c r="L19" s="2">
        <v>0.15</v>
      </c>
      <c r="M19" s="2">
        <v>0.01</v>
      </c>
      <c r="N19" s="2">
        <v>0.18</v>
      </c>
      <c r="O19" s="2">
        <v>0.92</v>
      </c>
      <c r="P19" s="2">
        <v>0.55000000000000004</v>
      </c>
      <c r="Q19" s="2">
        <v>0.23</v>
      </c>
      <c r="R19" s="2">
        <v>0.12</v>
      </c>
      <c r="S19" s="2">
        <v>0.97</v>
      </c>
    </row>
    <row r="20" spans="1:19" x14ac:dyDescent="0.25">
      <c r="A20" s="2">
        <f t="shared" si="1"/>
        <v>3</v>
      </c>
      <c r="B20" s="2">
        <f t="shared" si="2"/>
        <v>18</v>
      </c>
      <c r="C20" s="2">
        <f t="shared" si="0"/>
        <v>1.9096929560496372</v>
      </c>
      <c r="D20" s="2">
        <v>15</v>
      </c>
      <c r="E20" s="2" t="s">
        <v>14</v>
      </c>
      <c r="F20" s="2">
        <v>0.49</v>
      </c>
      <c r="G20" s="2">
        <v>0</v>
      </c>
      <c r="H20" s="2">
        <v>0.98</v>
      </c>
      <c r="I20" s="2">
        <v>0</v>
      </c>
      <c r="J20" s="2">
        <v>0.52</v>
      </c>
      <c r="K20" s="2">
        <v>0.68</v>
      </c>
      <c r="L20" s="2">
        <v>0</v>
      </c>
      <c r="M20" s="2">
        <v>0.24</v>
      </c>
      <c r="N20" s="2">
        <v>0.06</v>
      </c>
      <c r="O20" s="2">
        <v>0</v>
      </c>
      <c r="P20" s="2">
        <v>0.52</v>
      </c>
      <c r="Q20" s="2">
        <v>0.84</v>
      </c>
      <c r="R20" s="2">
        <v>0.05</v>
      </c>
      <c r="S20" s="2">
        <v>0.76</v>
      </c>
    </row>
    <row r="21" spans="1:19" x14ac:dyDescent="0.25">
      <c r="A21" s="2">
        <f t="shared" si="1"/>
        <v>0</v>
      </c>
      <c r="B21" s="2">
        <f t="shared" si="2"/>
        <v>3</v>
      </c>
      <c r="C21" s="2">
        <f t="shared" si="0"/>
        <v>3.4159130714452099</v>
      </c>
      <c r="D21" s="2">
        <v>3</v>
      </c>
      <c r="E21" s="2" t="s">
        <v>15</v>
      </c>
      <c r="F21" s="2">
        <v>0.1</v>
      </c>
      <c r="G21" s="2">
        <v>1</v>
      </c>
      <c r="H21" s="2">
        <v>0.32</v>
      </c>
      <c r="I21" s="2">
        <v>1</v>
      </c>
      <c r="J21" s="2">
        <v>0.67</v>
      </c>
      <c r="K21" s="2">
        <v>0.21</v>
      </c>
      <c r="L21" s="2">
        <v>1</v>
      </c>
      <c r="M21" s="2">
        <v>0.85</v>
      </c>
      <c r="N21" s="2">
        <v>0.16</v>
      </c>
      <c r="O21" s="2">
        <v>0.28999999999999998</v>
      </c>
      <c r="P21" s="2">
        <v>0.49</v>
      </c>
      <c r="Q21" s="2">
        <v>0.41</v>
      </c>
      <c r="R21" s="2">
        <v>0.28999999999999998</v>
      </c>
      <c r="S21" s="2">
        <v>0.27</v>
      </c>
    </row>
    <row r="22" spans="1:19" x14ac:dyDescent="0.25">
      <c r="A22" s="2">
        <f t="shared" si="1"/>
        <v>1</v>
      </c>
      <c r="B22" s="2">
        <f t="shared" si="2"/>
        <v>15</v>
      </c>
      <c r="C22" s="2">
        <f t="shared" si="0"/>
        <v>2.2911286615292208</v>
      </c>
      <c r="D22" s="2">
        <v>16</v>
      </c>
      <c r="E22" s="2" t="s">
        <v>16</v>
      </c>
      <c r="F22" s="2">
        <v>0.08</v>
      </c>
      <c r="G22" s="2">
        <v>0</v>
      </c>
      <c r="H22" s="2">
        <v>0.19</v>
      </c>
      <c r="I22" s="2">
        <v>1</v>
      </c>
      <c r="J22" s="2">
        <v>0.24</v>
      </c>
      <c r="K22" s="2">
        <v>0.87</v>
      </c>
      <c r="L22" s="2">
        <v>0</v>
      </c>
      <c r="M22" s="2">
        <v>0.72</v>
      </c>
      <c r="N22" s="2">
        <v>0.26</v>
      </c>
      <c r="O22" s="2">
        <v>1</v>
      </c>
      <c r="P22" s="2">
        <v>0.84</v>
      </c>
      <c r="Q22" s="2">
        <v>0.99</v>
      </c>
      <c r="R22" s="2">
        <v>0.64</v>
      </c>
      <c r="S22" s="2">
        <v>0.04</v>
      </c>
    </row>
    <row r="23" spans="1:19" x14ac:dyDescent="0.25">
      <c r="A23" s="2">
        <f t="shared" si="1"/>
        <v>0</v>
      </c>
      <c r="B23" s="2">
        <f t="shared" si="2"/>
        <v>4</v>
      </c>
      <c r="C23" s="2">
        <f t="shared" si="0"/>
        <v>3.1293200642183407</v>
      </c>
      <c r="D23" s="2">
        <v>4</v>
      </c>
      <c r="E23" s="2" t="s">
        <v>17</v>
      </c>
      <c r="F23" s="2">
        <v>0.86</v>
      </c>
      <c r="G23" s="2">
        <v>0</v>
      </c>
      <c r="H23" s="2">
        <v>0.28000000000000003</v>
      </c>
      <c r="I23" s="2">
        <v>1</v>
      </c>
      <c r="J23" s="2">
        <v>0.95</v>
      </c>
      <c r="K23" s="2">
        <v>0.08</v>
      </c>
      <c r="L23" s="2">
        <v>1</v>
      </c>
      <c r="M23" s="2">
        <v>0.12</v>
      </c>
      <c r="N23" s="2">
        <v>0.2</v>
      </c>
      <c r="O23" s="2">
        <v>0</v>
      </c>
      <c r="P23" s="2">
        <v>0.4</v>
      </c>
      <c r="Q23" s="2">
        <v>0.76</v>
      </c>
      <c r="R23" s="2">
        <v>0.66</v>
      </c>
      <c r="S23" s="2">
        <v>1</v>
      </c>
    </row>
    <row r="24" spans="1:19" x14ac:dyDescent="0.25">
      <c r="A24" s="2">
        <f t="shared" si="1"/>
        <v>0</v>
      </c>
      <c r="B24" s="2">
        <f t="shared" si="2"/>
        <v>1</v>
      </c>
      <c r="C24" s="2">
        <f t="shared" si="0"/>
        <v>4.1177282413290595</v>
      </c>
      <c r="D24" s="2">
        <v>1</v>
      </c>
      <c r="E24" s="2" t="s">
        <v>18</v>
      </c>
      <c r="F24" s="2">
        <v>0.72</v>
      </c>
      <c r="G24" s="2">
        <v>0</v>
      </c>
      <c r="H24" s="2">
        <v>0.88</v>
      </c>
      <c r="I24" s="2">
        <v>0</v>
      </c>
      <c r="J24" s="2">
        <v>0.15</v>
      </c>
      <c r="K24" s="2">
        <v>0.93</v>
      </c>
      <c r="L24" s="2">
        <v>0.97</v>
      </c>
      <c r="M24" s="2">
        <v>1</v>
      </c>
      <c r="N24" s="2">
        <v>1</v>
      </c>
      <c r="O24" s="2">
        <v>1</v>
      </c>
      <c r="P24" s="2">
        <v>0.75</v>
      </c>
      <c r="Q24" s="2">
        <v>0.64</v>
      </c>
      <c r="R24" s="2">
        <v>0.26</v>
      </c>
      <c r="S24" s="2">
        <v>1</v>
      </c>
    </row>
    <row r="25" spans="1:19" x14ac:dyDescent="0.25">
      <c r="A25" s="2">
        <f t="shared" si="1"/>
        <v>1</v>
      </c>
      <c r="B25" s="2">
        <f t="shared" si="2"/>
        <v>11</v>
      </c>
      <c r="C25" s="2">
        <f t="shared" si="0"/>
        <v>2.5500578343521028</v>
      </c>
      <c r="D25" s="2">
        <v>10</v>
      </c>
      <c r="E25" s="2" t="s">
        <v>19</v>
      </c>
      <c r="F25" s="2">
        <v>0.15</v>
      </c>
      <c r="G25" s="2">
        <v>1</v>
      </c>
      <c r="H25" s="2">
        <v>0.92</v>
      </c>
      <c r="I25" s="2">
        <v>1</v>
      </c>
      <c r="J25" s="2">
        <v>0.77</v>
      </c>
      <c r="K25" s="2">
        <v>0.63</v>
      </c>
      <c r="L25" s="2">
        <v>0</v>
      </c>
      <c r="M25" s="2">
        <v>0</v>
      </c>
      <c r="N25" s="2">
        <v>0.3</v>
      </c>
      <c r="O25" s="2">
        <v>0.22</v>
      </c>
      <c r="P25" s="2">
        <v>0.22</v>
      </c>
      <c r="Q25" s="2">
        <v>0.94</v>
      </c>
      <c r="R25" s="2">
        <v>0.93</v>
      </c>
      <c r="S25" s="2">
        <v>0.26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Winston, Wayne L.</cp:lastModifiedBy>
  <dcterms:created xsi:type="dcterms:W3CDTF">2017-12-15T13:55:35Z</dcterms:created>
  <dcterms:modified xsi:type="dcterms:W3CDTF">2017-12-23T14:26:57Z</dcterms:modified>
</cp:coreProperties>
</file>