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8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ewvids\"/>
    </mc:Choice>
  </mc:AlternateContent>
  <xr:revisionPtr revIDLastSave="0" documentId="13_ncr:1_{B6BF326A-E475-4DC8-A9E7-47E6535FD6D5}" xr6:coauthVersionLast="43" xr6:coauthVersionMax="43" xr10:uidLastSave="{00000000-0000-0000-0000-000000000000}"/>
  <bookViews>
    <workbookView xWindow="-110" yWindow="-110" windowWidth="19420" windowHeight="10420" activeTab="1" xr2:uid="{447B27A0-E2F6-4995-951B-E0CB653CD086}"/>
  </bookViews>
  <sheets>
    <sheet name="big factory" sheetId="1" r:id="rId1"/>
    <sheet name="small factory" sheetId="3" r:id="rId2"/>
    <sheet name="Sheet2" sheetId="2" r:id="rId3"/>
  </sheets>
  <definedNames>
    <definedName name="annualdemand" localSheetId="1">'small factory'!$E$6</definedName>
    <definedName name="annualdemand">'big factory'!$E$6</definedName>
    <definedName name="fixedcost" localSheetId="1">'small factory'!$E$3</definedName>
    <definedName name="fixedcost">'big factory'!$E$3</definedName>
    <definedName name="unitcost" localSheetId="1">'small factory'!$E$4</definedName>
    <definedName name="unitcost">'big factory'!$E$4</definedName>
    <definedName name="unitprice" localSheetId="1">'small factory'!$E$5</definedName>
    <definedName name="unitprice">'big factory'!$E$5</definedName>
    <definedName name="unitsbreakeven" localSheetId="1">'small factory'!$E$7</definedName>
    <definedName name="unitsbreakeven">'big factory'!$E$7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3" l="1"/>
  <c r="E11" i="3" s="1"/>
  <c r="E8" i="3"/>
  <c r="E10" i="1"/>
  <c r="E11" i="1" s="1"/>
  <c r="E8" i="1"/>
</calcChain>
</file>

<file path=xl/sharedStrings.xml><?xml version="1.0" encoding="utf-8"?>
<sst xmlns="http://schemas.openxmlformats.org/spreadsheetml/2006/main" count="24" uniqueCount="13">
  <si>
    <t>unitcost</t>
  </si>
  <si>
    <t>fixedcost</t>
  </si>
  <si>
    <t>unitprice</t>
  </si>
  <si>
    <t>annualdemand</t>
  </si>
  <si>
    <t>How about small factory fixed $3.5 million</t>
  </si>
  <si>
    <t>unit cost $60</t>
  </si>
  <si>
    <t>Profit</t>
  </si>
  <si>
    <t>unitsbreakeven</t>
  </si>
  <si>
    <t>Weeks to   breakeven</t>
  </si>
  <si>
    <t>years to breakeven</t>
  </si>
  <si>
    <t>weekstobreakeven</t>
  </si>
  <si>
    <t>small factory 70 weeks to breakeven</t>
  </si>
  <si>
    <t>small factory is better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</si>
</sst>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0" borderId="0" xfId="0" applyNumberFormat="1"/>
    <xf numFmtId="3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C77D5-C693-4BEB-8C97-3125D71943B9}">
  <dimension ref="D1:L26"/>
  <sheetViews>
    <sheetView workbookViewId="0">
      <selection activeCell="E12" sqref="E12"/>
    </sheetView>
  </sheetViews>
  <sheetFormatPr defaultRowHeight="14.5" x14ac:dyDescent="0.35"/>
  <cols>
    <col min="4" max="4" width="18.7265625" customWidth="1"/>
    <col min="5" max="5" width="12.26953125" bestFit="1" customWidth="1"/>
  </cols>
  <sheetData>
    <row r="1" spans="4:12" x14ac:dyDescent="0.35">
      <c r="D1" t="s">
        <v>8</v>
      </c>
    </row>
    <row r="3" spans="4:12" x14ac:dyDescent="0.35">
      <c r="D3" t="s">
        <v>1</v>
      </c>
      <c r="E3" s="2">
        <v>7000000</v>
      </c>
      <c r="H3" s="1" t="s">
        <v>4</v>
      </c>
      <c r="I3" s="1"/>
      <c r="J3" s="1"/>
      <c r="K3" s="1"/>
      <c r="L3" s="1"/>
    </row>
    <row r="4" spans="4:12" x14ac:dyDescent="0.35">
      <c r="D4" t="s">
        <v>0</v>
      </c>
      <c r="E4" s="2">
        <v>45</v>
      </c>
      <c r="H4" s="1" t="s">
        <v>5</v>
      </c>
      <c r="I4" s="1"/>
      <c r="J4" s="1"/>
      <c r="K4" s="1"/>
      <c r="L4" s="1"/>
    </row>
    <row r="5" spans="4:12" x14ac:dyDescent="0.35">
      <c r="D5" t="s">
        <v>2</v>
      </c>
      <c r="E5" s="2">
        <v>80</v>
      </c>
    </row>
    <row r="6" spans="4:12" x14ac:dyDescent="0.35">
      <c r="D6" t="s">
        <v>3</v>
      </c>
      <c r="E6">
        <v>130000</v>
      </c>
    </row>
    <row r="7" spans="4:12" x14ac:dyDescent="0.35">
      <c r="D7" t="s">
        <v>7</v>
      </c>
      <c r="E7" s="3">
        <v>200000</v>
      </c>
    </row>
    <row r="8" spans="4:12" x14ac:dyDescent="0.35">
      <c r="D8" t="s">
        <v>6</v>
      </c>
      <c r="E8" s="4">
        <f>(unitprice-unitcost)*unitsbreakeven-fixedcost</f>
        <v>0</v>
      </c>
    </row>
    <row r="10" spans="4:12" x14ac:dyDescent="0.35">
      <c r="D10" t="s">
        <v>9</v>
      </c>
      <c r="E10">
        <f>unitsbreakeven/annualdemand</f>
        <v>1.5384615384615385</v>
      </c>
    </row>
    <row r="11" spans="4:12" x14ac:dyDescent="0.35">
      <c r="D11" t="s">
        <v>10</v>
      </c>
      <c r="E11">
        <f>E10*52</f>
        <v>80</v>
      </c>
    </row>
    <row r="26" spans="5:5" x14ac:dyDescent="0.35">
      <c r="E26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E4E46-4CD3-41B7-BD0E-289FAAD9ADAE}">
  <dimension ref="D1:L26"/>
  <sheetViews>
    <sheetView tabSelected="1" workbookViewId="0">
      <selection activeCell="E15" sqref="E15"/>
    </sheetView>
  </sheetViews>
  <sheetFormatPr defaultRowHeight="14.5" x14ac:dyDescent="0.35"/>
  <cols>
    <col min="4" max="4" width="18.7265625" customWidth="1"/>
    <col min="5" max="5" width="12.26953125" bestFit="1" customWidth="1"/>
  </cols>
  <sheetData>
    <row r="1" spans="4:12" x14ac:dyDescent="0.35">
      <c r="D1" t="s">
        <v>8</v>
      </c>
    </row>
    <row r="3" spans="4:12" x14ac:dyDescent="0.35">
      <c r="D3" t="s">
        <v>1</v>
      </c>
      <c r="E3" s="2">
        <v>3500000</v>
      </c>
      <c r="H3" s="1" t="s">
        <v>4</v>
      </c>
      <c r="I3" s="1"/>
      <c r="J3" s="1"/>
      <c r="K3" s="1"/>
      <c r="L3" s="1"/>
    </row>
    <row r="4" spans="4:12" x14ac:dyDescent="0.35">
      <c r="D4" t="s">
        <v>0</v>
      </c>
      <c r="E4" s="2">
        <v>60</v>
      </c>
      <c r="H4" s="1" t="s">
        <v>5</v>
      </c>
      <c r="I4" s="1"/>
      <c r="J4" s="1"/>
      <c r="K4" s="1"/>
      <c r="L4" s="1"/>
    </row>
    <row r="5" spans="4:12" x14ac:dyDescent="0.35">
      <c r="D5" t="s">
        <v>2</v>
      </c>
      <c r="E5" s="2">
        <v>80</v>
      </c>
    </row>
    <row r="6" spans="4:12" x14ac:dyDescent="0.35">
      <c r="D6" t="s">
        <v>3</v>
      </c>
      <c r="E6">
        <v>130000</v>
      </c>
    </row>
    <row r="7" spans="4:12" x14ac:dyDescent="0.35">
      <c r="D7" t="s">
        <v>7</v>
      </c>
      <c r="E7" s="3">
        <v>175000</v>
      </c>
    </row>
    <row r="8" spans="4:12" x14ac:dyDescent="0.35">
      <c r="D8" t="s">
        <v>6</v>
      </c>
      <c r="E8" s="4">
        <f>(unitprice-unitcost)*unitsbreakeven-fixedcost</f>
        <v>0</v>
      </c>
    </row>
    <row r="10" spans="4:12" x14ac:dyDescent="0.35">
      <c r="D10" t="s">
        <v>9</v>
      </c>
      <c r="E10">
        <f>unitsbreakeven/annualdemand</f>
        <v>1.3461538461538463</v>
      </c>
    </row>
    <row r="11" spans="4:12" x14ac:dyDescent="0.35">
      <c r="D11" t="s">
        <v>10</v>
      </c>
      <c r="E11">
        <f>E10*52</f>
        <v>70</v>
      </c>
    </row>
    <row r="13" spans="4:12" x14ac:dyDescent="0.35">
      <c r="E13" t="s">
        <v>11</v>
      </c>
    </row>
    <row r="14" spans="4:12" x14ac:dyDescent="0.35">
      <c r="E14" t="s">
        <v>12</v>
      </c>
    </row>
    <row r="26" spans="5:5" x14ac:dyDescent="0.35">
      <c r="E26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271A6-9410-42FC-B050-55939428C236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big factory</vt:lpstr>
      <vt:lpstr>small factory</vt:lpstr>
      <vt:lpstr>Sheet2</vt:lpstr>
      <vt:lpstr>'small factory'!annualdemand</vt:lpstr>
      <vt:lpstr>annualdemand</vt:lpstr>
      <vt:lpstr>'small factory'!fixedcost</vt:lpstr>
      <vt:lpstr>fixedcost</vt:lpstr>
      <vt:lpstr>'small factory'!unitcost</vt:lpstr>
      <vt:lpstr>unitcost</vt:lpstr>
      <vt:lpstr>'small factory'!unitprice</vt:lpstr>
      <vt:lpstr>unitprice</vt:lpstr>
      <vt:lpstr>'small factory'!unitsbreakeven</vt:lpstr>
      <vt:lpstr>unitsbreakeven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2019-06-16T12:21:52Z</dcterms:created>
  <dcterms:modified xsi:type="dcterms:W3CDTF">2019-06-16T13:48:40Z</dcterms:modified>
</cp:coreProperties>
</file>