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Owner\Documents\honors41_48\"/>
    </mc:Choice>
  </mc:AlternateContent>
  <xr:revisionPtr revIDLastSave="0" documentId="8_{B965ED11-F3BD-459B-8EC7-0C170D01AB34}" xr6:coauthVersionLast="45" xr6:coauthVersionMax="45" xr10:uidLastSave="{00000000-0000-0000-0000-000000000000}"/>
  <bookViews>
    <workbookView xWindow="-104" yWindow="-104" windowWidth="22326" windowHeight="12050" xr2:uid="{00000000-000D-0000-FFFF-FFFF00000000}"/>
  </bookViews>
  <sheets>
    <sheet name="Notes" sheetId="2" r:id="rId1"/>
    <sheet name="johnsnow_dataset_deaths" sheetId="1" r:id="rId2"/>
  </sheets>
  <calcPr calcId="191029"/>
  <pivotCaches>
    <pivotCache cacheId="8" r:id="rId3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14" i="1" l="1"/>
  <c r="S14" i="1" s="1"/>
  <c r="R15" i="1"/>
  <c r="S15" i="1" s="1"/>
  <c r="R16" i="1"/>
  <c r="R17" i="1"/>
  <c r="S16" i="1" s="1"/>
  <c r="R18" i="1"/>
  <c r="S18" i="1" s="1"/>
  <c r="R19" i="1"/>
  <c r="S19" i="1" s="1"/>
  <c r="R13" i="1"/>
  <c r="F5" i="1"/>
  <c r="G5" i="1"/>
  <c r="H5" i="1"/>
  <c r="I5" i="1"/>
  <c r="J5" i="1"/>
  <c r="K5" i="1"/>
  <c r="L5" i="1"/>
  <c r="M5" i="1"/>
  <c r="F6" i="1"/>
  <c r="G6" i="1"/>
  <c r="H6" i="1"/>
  <c r="I6" i="1"/>
  <c r="J6" i="1"/>
  <c r="K6" i="1"/>
  <c r="L6" i="1"/>
  <c r="M6" i="1"/>
  <c r="F7" i="1"/>
  <c r="G7" i="1"/>
  <c r="H7" i="1"/>
  <c r="I7" i="1"/>
  <c r="J7" i="1"/>
  <c r="K7" i="1"/>
  <c r="L7" i="1"/>
  <c r="M7" i="1"/>
  <c r="F8" i="1"/>
  <c r="G8" i="1"/>
  <c r="H8" i="1"/>
  <c r="I8" i="1"/>
  <c r="J8" i="1"/>
  <c r="K8" i="1"/>
  <c r="L8" i="1"/>
  <c r="M8" i="1"/>
  <c r="F9" i="1"/>
  <c r="D9" i="1" s="1"/>
  <c r="G9" i="1"/>
  <c r="H9" i="1"/>
  <c r="I9" i="1"/>
  <c r="J9" i="1"/>
  <c r="K9" i="1"/>
  <c r="L9" i="1"/>
  <c r="M9" i="1"/>
  <c r="F10" i="1"/>
  <c r="G10" i="1"/>
  <c r="H10" i="1"/>
  <c r="I10" i="1"/>
  <c r="J10" i="1"/>
  <c r="K10" i="1"/>
  <c r="L10" i="1"/>
  <c r="M10" i="1"/>
  <c r="F11" i="1"/>
  <c r="G11" i="1"/>
  <c r="H11" i="1"/>
  <c r="I11" i="1"/>
  <c r="J11" i="1"/>
  <c r="K11" i="1"/>
  <c r="L11" i="1"/>
  <c r="M11" i="1"/>
  <c r="F12" i="1"/>
  <c r="G12" i="1"/>
  <c r="H12" i="1"/>
  <c r="I12" i="1"/>
  <c r="J12" i="1"/>
  <c r="K12" i="1"/>
  <c r="L12" i="1"/>
  <c r="M12" i="1"/>
  <c r="F13" i="1"/>
  <c r="G13" i="1"/>
  <c r="H13" i="1"/>
  <c r="I13" i="1"/>
  <c r="J13" i="1"/>
  <c r="K13" i="1"/>
  <c r="L13" i="1"/>
  <c r="M13" i="1"/>
  <c r="F14" i="1"/>
  <c r="D14" i="1" s="1"/>
  <c r="G14" i="1"/>
  <c r="H14" i="1"/>
  <c r="I14" i="1"/>
  <c r="J14" i="1"/>
  <c r="K14" i="1"/>
  <c r="L14" i="1"/>
  <c r="M14" i="1"/>
  <c r="F15" i="1"/>
  <c r="G15" i="1"/>
  <c r="H15" i="1"/>
  <c r="I15" i="1"/>
  <c r="J15" i="1"/>
  <c r="K15" i="1"/>
  <c r="L15" i="1"/>
  <c r="M15" i="1"/>
  <c r="F16" i="1"/>
  <c r="G16" i="1"/>
  <c r="H16" i="1"/>
  <c r="I16" i="1"/>
  <c r="J16" i="1"/>
  <c r="K16" i="1"/>
  <c r="L16" i="1"/>
  <c r="M16" i="1"/>
  <c r="F17" i="1"/>
  <c r="G17" i="1"/>
  <c r="H17" i="1"/>
  <c r="I17" i="1"/>
  <c r="J17" i="1"/>
  <c r="K17" i="1"/>
  <c r="L17" i="1"/>
  <c r="M17" i="1"/>
  <c r="F18" i="1"/>
  <c r="G18" i="1"/>
  <c r="H18" i="1"/>
  <c r="I18" i="1"/>
  <c r="J18" i="1"/>
  <c r="K18" i="1"/>
  <c r="L18" i="1"/>
  <c r="M18" i="1"/>
  <c r="F19" i="1"/>
  <c r="G19" i="1"/>
  <c r="H19" i="1"/>
  <c r="I19" i="1"/>
  <c r="J19" i="1"/>
  <c r="K19" i="1"/>
  <c r="L19" i="1"/>
  <c r="M19" i="1"/>
  <c r="F20" i="1"/>
  <c r="D20" i="1" s="1"/>
  <c r="G20" i="1"/>
  <c r="H20" i="1"/>
  <c r="I20" i="1"/>
  <c r="J20" i="1"/>
  <c r="K20" i="1"/>
  <c r="L20" i="1"/>
  <c r="M20" i="1"/>
  <c r="F21" i="1"/>
  <c r="G21" i="1"/>
  <c r="H21" i="1"/>
  <c r="I21" i="1"/>
  <c r="J21" i="1"/>
  <c r="K21" i="1"/>
  <c r="L21" i="1"/>
  <c r="M21" i="1"/>
  <c r="F22" i="1"/>
  <c r="G22" i="1"/>
  <c r="H22" i="1"/>
  <c r="I22" i="1"/>
  <c r="J22" i="1"/>
  <c r="K22" i="1"/>
  <c r="L22" i="1"/>
  <c r="M22" i="1"/>
  <c r="F23" i="1"/>
  <c r="G23" i="1"/>
  <c r="H23" i="1"/>
  <c r="I23" i="1"/>
  <c r="J23" i="1"/>
  <c r="K23" i="1"/>
  <c r="L23" i="1"/>
  <c r="M23" i="1"/>
  <c r="F24" i="1"/>
  <c r="G24" i="1"/>
  <c r="H24" i="1"/>
  <c r="I24" i="1"/>
  <c r="J24" i="1"/>
  <c r="K24" i="1"/>
  <c r="L24" i="1"/>
  <c r="M24" i="1"/>
  <c r="F25" i="1"/>
  <c r="D25" i="1" s="1"/>
  <c r="G25" i="1"/>
  <c r="H25" i="1"/>
  <c r="I25" i="1"/>
  <c r="J25" i="1"/>
  <c r="K25" i="1"/>
  <c r="L25" i="1"/>
  <c r="M25" i="1"/>
  <c r="F26" i="1"/>
  <c r="G26" i="1"/>
  <c r="H26" i="1"/>
  <c r="I26" i="1"/>
  <c r="J26" i="1"/>
  <c r="K26" i="1"/>
  <c r="L26" i="1"/>
  <c r="M26" i="1"/>
  <c r="F27" i="1"/>
  <c r="G27" i="1"/>
  <c r="H27" i="1"/>
  <c r="I27" i="1"/>
  <c r="J27" i="1"/>
  <c r="K27" i="1"/>
  <c r="L27" i="1"/>
  <c r="M27" i="1"/>
  <c r="F28" i="1"/>
  <c r="G28" i="1"/>
  <c r="H28" i="1"/>
  <c r="I28" i="1"/>
  <c r="J28" i="1"/>
  <c r="K28" i="1"/>
  <c r="L28" i="1"/>
  <c r="M28" i="1"/>
  <c r="F29" i="1"/>
  <c r="G29" i="1"/>
  <c r="H29" i="1"/>
  <c r="I29" i="1"/>
  <c r="J29" i="1"/>
  <c r="K29" i="1"/>
  <c r="L29" i="1"/>
  <c r="M29" i="1"/>
  <c r="F30" i="1"/>
  <c r="D30" i="1" s="1"/>
  <c r="G30" i="1"/>
  <c r="H30" i="1"/>
  <c r="I30" i="1"/>
  <c r="J30" i="1"/>
  <c r="K30" i="1"/>
  <c r="L30" i="1"/>
  <c r="M30" i="1"/>
  <c r="F31" i="1"/>
  <c r="G31" i="1"/>
  <c r="H31" i="1"/>
  <c r="I31" i="1"/>
  <c r="J31" i="1"/>
  <c r="K31" i="1"/>
  <c r="L31" i="1"/>
  <c r="M31" i="1"/>
  <c r="F32" i="1"/>
  <c r="G32" i="1"/>
  <c r="H32" i="1"/>
  <c r="I32" i="1"/>
  <c r="J32" i="1"/>
  <c r="K32" i="1"/>
  <c r="L32" i="1"/>
  <c r="M32" i="1"/>
  <c r="F33" i="1"/>
  <c r="G33" i="1"/>
  <c r="H33" i="1"/>
  <c r="I33" i="1"/>
  <c r="J33" i="1"/>
  <c r="K33" i="1"/>
  <c r="L33" i="1"/>
  <c r="M33" i="1"/>
  <c r="F34" i="1"/>
  <c r="G34" i="1"/>
  <c r="H34" i="1"/>
  <c r="I34" i="1"/>
  <c r="J34" i="1"/>
  <c r="K34" i="1"/>
  <c r="L34" i="1"/>
  <c r="M34" i="1"/>
  <c r="F35" i="1"/>
  <c r="G35" i="1"/>
  <c r="H35" i="1"/>
  <c r="I35" i="1"/>
  <c r="J35" i="1"/>
  <c r="K35" i="1"/>
  <c r="L35" i="1"/>
  <c r="M35" i="1"/>
  <c r="F36" i="1"/>
  <c r="D36" i="1" s="1"/>
  <c r="G36" i="1"/>
  <c r="H36" i="1"/>
  <c r="I36" i="1"/>
  <c r="J36" i="1"/>
  <c r="K36" i="1"/>
  <c r="L36" i="1"/>
  <c r="M36" i="1"/>
  <c r="F37" i="1"/>
  <c r="G37" i="1"/>
  <c r="H37" i="1"/>
  <c r="I37" i="1"/>
  <c r="J37" i="1"/>
  <c r="K37" i="1"/>
  <c r="L37" i="1"/>
  <c r="M37" i="1"/>
  <c r="F38" i="1"/>
  <c r="G38" i="1"/>
  <c r="H38" i="1"/>
  <c r="I38" i="1"/>
  <c r="J38" i="1"/>
  <c r="K38" i="1"/>
  <c r="L38" i="1"/>
  <c r="M38" i="1"/>
  <c r="F39" i="1"/>
  <c r="G39" i="1"/>
  <c r="H39" i="1"/>
  <c r="I39" i="1"/>
  <c r="J39" i="1"/>
  <c r="K39" i="1"/>
  <c r="L39" i="1"/>
  <c r="M39" i="1"/>
  <c r="F40" i="1"/>
  <c r="G40" i="1"/>
  <c r="H40" i="1"/>
  <c r="I40" i="1"/>
  <c r="J40" i="1"/>
  <c r="K40" i="1"/>
  <c r="L40" i="1"/>
  <c r="M40" i="1"/>
  <c r="F41" i="1"/>
  <c r="G41" i="1"/>
  <c r="H41" i="1"/>
  <c r="I41" i="1"/>
  <c r="J41" i="1"/>
  <c r="K41" i="1"/>
  <c r="L41" i="1"/>
  <c r="M41" i="1"/>
  <c r="F42" i="1"/>
  <c r="G42" i="1"/>
  <c r="H42" i="1"/>
  <c r="I42" i="1"/>
  <c r="J42" i="1"/>
  <c r="K42" i="1"/>
  <c r="L42" i="1"/>
  <c r="M42" i="1"/>
  <c r="F43" i="1"/>
  <c r="G43" i="1"/>
  <c r="H43" i="1"/>
  <c r="I43" i="1"/>
  <c r="J43" i="1"/>
  <c r="K43" i="1"/>
  <c r="L43" i="1"/>
  <c r="M43" i="1"/>
  <c r="F44" i="1"/>
  <c r="D44" i="1" s="1"/>
  <c r="G44" i="1"/>
  <c r="H44" i="1"/>
  <c r="I44" i="1"/>
  <c r="J44" i="1"/>
  <c r="K44" i="1"/>
  <c r="L44" i="1"/>
  <c r="M44" i="1"/>
  <c r="F45" i="1"/>
  <c r="G45" i="1"/>
  <c r="H45" i="1"/>
  <c r="I45" i="1"/>
  <c r="J45" i="1"/>
  <c r="K45" i="1"/>
  <c r="L45" i="1"/>
  <c r="M45" i="1"/>
  <c r="F46" i="1"/>
  <c r="G46" i="1"/>
  <c r="H46" i="1"/>
  <c r="I46" i="1"/>
  <c r="J46" i="1"/>
  <c r="K46" i="1"/>
  <c r="L46" i="1"/>
  <c r="M46" i="1"/>
  <c r="F47" i="1"/>
  <c r="G47" i="1"/>
  <c r="H47" i="1"/>
  <c r="I47" i="1"/>
  <c r="J47" i="1"/>
  <c r="K47" i="1"/>
  <c r="L47" i="1"/>
  <c r="M47" i="1"/>
  <c r="F48" i="1"/>
  <c r="G48" i="1"/>
  <c r="H48" i="1"/>
  <c r="I48" i="1"/>
  <c r="J48" i="1"/>
  <c r="K48" i="1"/>
  <c r="L48" i="1"/>
  <c r="M48" i="1"/>
  <c r="F49" i="1"/>
  <c r="G49" i="1"/>
  <c r="H49" i="1"/>
  <c r="I49" i="1"/>
  <c r="J49" i="1"/>
  <c r="K49" i="1"/>
  <c r="L49" i="1"/>
  <c r="M49" i="1"/>
  <c r="F50" i="1"/>
  <c r="G50" i="1"/>
  <c r="H50" i="1"/>
  <c r="I50" i="1"/>
  <c r="J50" i="1"/>
  <c r="K50" i="1"/>
  <c r="L50" i="1"/>
  <c r="M50" i="1"/>
  <c r="F51" i="1"/>
  <c r="G51" i="1"/>
  <c r="H51" i="1"/>
  <c r="I51" i="1"/>
  <c r="J51" i="1"/>
  <c r="K51" i="1"/>
  <c r="L51" i="1"/>
  <c r="M51" i="1"/>
  <c r="F52" i="1"/>
  <c r="D52" i="1" s="1"/>
  <c r="G52" i="1"/>
  <c r="H52" i="1"/>
  <c r="I52" i="1"/>
  <c r="J52" i="1"/>
  <c r="K52" i="1"/>
  <c r="L52" i="1"/>
  <c r="M52" i="1"/>
  <c r="F53" i="1"/>
  <c r="G53" i="1"/>
  <c r="H53" i="1"/>
  <c r="I53" i="1"/>
  <c r="J53" i="1"/>
  <c r="K53" i="1"/>
  <c r="L53" i="1"/>
  <c r="M53" i="1"/>
  <c r="F54" i="1"/>
  <c r="G54" i="1"/>
  <c r="H54" i="1"/>
  <c r="I54" i="1"/>
  <c r="J54" i="1"/>
  <c r="K54" i="1"/>
  <c r="L54" i="1"/>
  <c r="M54" i="1"/>
  <c r="F55" i="1"/>
  <c r="G55" i="1"/>
  <c r="H55" i="1"/>
  <c r="I55" i="1"/>
  <c r="J55" i="1"/>
  <c r="K55" i="1"/>
  <c r="L55" i="1"/>
  <c r="M55" i="1"/>
  <c r="F56" i="1"/>
  <c r="G56" i="1"/>
  <c r="H56" i="1"/>
  <c r="I56" i="1"/>
  <c r="J56" i="1"/>
  <c r="K56" i="1"/>
  <c r="L56" i="1"/>
  <c r="M56" i="1"/>
  <c r="F57" i="1"/>
  <c r="G57" i="1"/>
  <c r="H57" i="1"/>
  <c r="I57" i="1"/>
  <c r="J57" i="1"/>
  <c r="K57" i="1"/>
  <c r="L57" i="1"/>
  <c r="M57" i="1"/>
  <c r="F58" i="1"/>
  <c r="G58" i="1"/>
  <c r="H58" i="1"/>
  <c r="I58" i="1"/>
  <c r="J58" i="1"/>
  <c r="K58" i="1"/>
  <c r="L58" i="1"/>
  <c r="M58" i="1"/>
  <c r="F59" i="1"/>
  <c r="G59" i="1"/>
  <c r="H59" i="1"/>
  <c r="I59" i="1"/>
  <c r="J59" i="1"/>
  <c r="K59" i="1"/>
  <c r="L59" i="1"/>
  <c r="M59" i="1"/>
  <c r="F60" i="1"/>
  <c r="D60" i="1" s="1"/>
  <c r="G60" i="1"/>
  <c r="H60" i="1"/>
  <c r="I60" i="1"/>
  <c r="J60" i="1"/>
  <c r="K60" i="1"/>
  <c r="L60" i="1"/>
  <c r="M60" i="1"/>
  <c r="F61" i="1"/>
  <c r="G61" i="1"/>
  <c r="H61" i="1"/>
  <c r="I61" i="1"/>
  <c r="J61" i="1"/>
  <c r="K61" i="1"/>
  <c r="L61" i="1"/>
  <c r="M61" i="1"/>
  <c r="F62" i="1"/>
  <c r="G62" i="1"/>
  <c r="H62" i="1"/>
  <c r="I62" i="1"/>
  <c r="J62" i="1"/>
  <c r="K62" i="1"/>
  <c r="L62" i="1"/>
  <c r="M62" i="1"/>
  <c r="F63" i="1"/>
  <c r="G63" i="1"/>
  <c r="H63" i="1"/>
  <c r="I63" i="1"/>
  <c r="J63" i="1"/>
  <c r="K63" i="1"/>
  <c r="L63" i="1"/>
  <c r="M63" i="1"/>
  <c r="F64" i="1"/>
  <c r="G64" i="1"/>
  <c r="H64" i="1"/>
  <c r="I64" i="1"/>
  <c r="J64" i="1"/>
  <c r="K64" i="1"/>
  <c r="L64" i="1"/>
  <c r="M64" i="1"/>
  <c r="F65" i="1"/>
  <c r="G65" i="1"/>
  <c r="H65" i="1"/>
  <c r="I65" i="1"/>
  <c r="J65" i="1"/>
  <c r="K65" i="1"/>
  <c r="L65" i="1"/>
  <c r="M65" i="1"/>
  <c r="F66" i="1"/>
  <c r="G66" i="1"/>
  <c r="H66" i="1"/>
  <c r="I66" i="1"/>
  <c r="J66" i="1"/>
  <c r="K66" i="1"/>
  <c r="L66" i="1"/>
  <c r="M66" i="1"/>
  <c r="F67" i="1"/>
  <c r="G67" i="1"/>
  <c r="H67" i="1"/>
  <c r="I67" i="1"/>
  <c r="J67" i="1"/>
  <c r="K67" i="1"/>
  <c r="L67" i="1"/>
  <c r="M67" i="1"/>
  <c r="F68" i="1"/>
  <c r="D68" i="1" s="1"/>
  <c r="G68" i="1"/>
  <c r="H68" i="1"/>
  <c r="I68" i="1"/>
  <c r="J68" i="1"/>
  <c r="K68" i="1"/>
  <c r="L68" i="1"/>
  <c r="M68" i="1"/>
  <c r="F69" i="1"/>
  <c r="G69" i="1"/>
  <c r="H69" i="1"/>
  <c r="I69" i="1"/>
  <c r="J69" i="1"/>
  <c r="K69" i="1"/>
  <c r="L69" i="1"/>
  <c r="M69" i="1"/>
  <c r="F70" i="1"/>
  <c r="G70" i="1"/>
  <c r="H70" i="1"/>
  <c r="I70" i="1"/>
  <c r="J70" i="1"/>
  <c r="K70" i="1"/>
  <c r="L70" i="1"/>
  <c r="M70" i="1"/>
  <c r="F71" i="1"/>
  <c r="G71" i="1"/>
  <c r="H71" i="1"/>
  <c r="I71" i="1"/>
  <c r="J71" i="1"/>
  <c r="K71" i="1"/>
  <c r="L71" i="1"/>
  <c r="M71" i="1"/>
  <c r="F72" i="1"/>
  <c r="G72" i="1"/>
  <c r="H72" i="1"/>
  <c r="I72" i="1"/>
  <c r="J72" i="1"/>
  <c r="K72" i="1"/>
  <c r="L72" i="1"/>
  <c r="M72" i="1"/>
  <c r="F73" i="1"/>
  <c r="G73" i="1"/>
  <c r="H73" i="1"/>
  <c r="I73" i="1"/>
  <c r="J73" i="1"/>
  <c r="K73" i="1"/>
  <c r="L73" i="1"/>
  <c r="M73" i="1"/>
  <c r="F74" i="1"/>
  <c r="G74" i="1"/>
  <c r="H74" i="1"/>
  <c r="I74" i="1"/>
  <c r="J74" i="1"/>
  <c r="K74" i="1"/>
  <c r="L74" i="1"/>
  <c r="M74" i="1"/>
  <c r="F75" i="1"/>
  <c r="G75" i="1"/>
  <c r="H75" i="1"/>
  <c r="I75" i="1"/>
  <c r="J75" i="1"/>
  <c r="K75" i="1"/>
  <c r="L75" i="1"/>
  <c r="M75" i="1"/>
  <c r="F76" i="1"/>
  <c r="D76" i="1" s="1"/>
  <c r="G76" i="1"/>
  <c r="H76" i="1"/>
  <c r="I76" i="1"/>
  <c r="J76" i="1"/>
  <c r="K76" i="1"/>
  <c r="L76" i="1"/>
  <c r="M76" i="1"/>
  <c r="F77" i="1"/>
  <c r="G77" i="1"/>
  <c r="H77" i="1"/>
  <c r="I77" i="1"/>
  <c r="J77" i="1"/>
  <c r="K77" i="1"/>
  <c r="L77" i="1"/>
  <c r="M77" i="1"/>
  <c r="F78" i="1"/>
  <c r="G78" i="1"/>
  <c r="H78" i="1"/>
  <c r="I78" i="1"/>
  <c r="J78" i="1"/>
  <c r="K78" i="1"/>
  <c r="L78" i="1"/>
  <c r="M78" i="1"/>
  <c r="F79" i="1"/>
  <c r="G79" i="1"/>
  <c r="H79" i="1"/>
  <c r="I79" i="1"/>
  <c r="J79" i="1"/>
  <c r="K79" i="1"/>
  <c r="L79" i="1"/>
  <c r="M79" i="1"/>
  <c r="F80" i="1"/>
  <c r="G80" i="1"/>
  <c r="H80" i="1"/>
  <c r="I80" i="1"/>
  <c r="J80" i="1"/>
  <c r="K80" i="1"/>
  <c r="L80" i="1"/>
  <c r="M80" i="1"/>
  <c r="F81" i="1"/>
  <c r="G81" i="1"/>
  <c r="H81" i="1"/>
  <c r="I81" i="1"/>
  <c r="J81" i="1"/>
  <c r="K81" i="1"/>
  <c r="L81" i="1"/>
  <c r="M81" i="1"/>
  <c r="F82" i="1"/>
  <c r="G82" i="1"/>
  <c r="H82" i="1"/>
  <c r="I82" i="1"/>
  <c r="J82" i="1"/>
  <c r="K82" i="1"/>
  <c r="L82" i="1"/>
  <c r="M82" i="1"/>
  <c r="F83" i="1"/>
  <c r="G83" i="1"/>
  <c r="H83" i="1"/>
  <c r="I83" i="1"/>
  <c r="J83" i="1"/>
  <c r="K83" i="1"/>
  <c r="L83" i="1"/>
  <c r="M83" i="1"/>
  <c r="F84" i="1"/>
  <c r="D84" i="1" s="1"/>
  <c r="G84" i="1"/>
  <c r="H84" i="1"/>
  <c r="I84" i="1"/>
  <c r="J84" i="1"/>
  <c r="K84" i="1"/>
  <c r="L84" i="1"/>
  <c r="M84" i="1"/>
  <c r="F85" i="1"/>
  <c r="G85" i="1"/>
  <c r="H85" i="1"/>
  <c r="I85" i="1"/>
  <c r="J85" i="1"/>
  <c r="K85" i="1"/>
  <c r="L85" i="1"/>
  <c r="M85" i="1"/>
  <c r="F86" i="1"/>
  <c r="G86" i="1"/>
  <c r="H86" i="1"/>
  <c r="I86" i="1"/>
  <c r="J86" i="1"/>
  <c r="K86" i="1"/>
  <c r="L86" i="1"/>
  <c r="M86" i="1"/>
  <c r="F87" i="1"/>
  <c r="G87" i="1"/>
  <c r="H87" i="1"/>
  <c r="I87" i="1"/>
  <c r="J87" i="1"/>
  <c r="K87" i="1"/>
  <c r="L87" i="1"/>
  <c r="M87" i="1"/>
  <c r="F88" i="1"/>
  <c r="G88" i="1"/>
  <c r="H88" i="1"/>
  <c r="I88" i="1"/>
  <c r="J88" i="1"/>
  <c r="K88" i="1"/>
  <c r="L88" i="1"/>
  <c r="M88" i="1"/>
  <c r="F89" i="1"/>
  <c r="G89" i="1"/>
  <c r="H89" i="1"/>
  <c r="I89" i="1"/>
  <c r="J89" i="1"/>
  <c r="K89" i="1"/>
  <c r="L89" i="1"/>
  <c r="M89" i="1"/>
  <c r="F90" i="1"/>
  <c r="G90" i="1"/>
  <c r="H90" i="1"/>
  <c r="I90" i="1"/>
  <c r="J90" i="1"/>
  <c r="K90" i="1"/>
  <c r="L90" i="1"/>
  <c r="M90" i="1"/>
  <c r="F91" i="1"/>
  <c r="G91" i="1"/>
  <c r="H91" i="1"/>
  <c r="I91" i="1"/>
  <c r="J91" i="1"/>
  <c r="K91" i="1"/>
  <c r="L91" i="1"/>
  <c r="M91" i="1"/>
  <c r="F92" i="1"/>
  <c r="G92" i="1"/>
  <c r="H92" i="1"/>
  <c r="I92" i="1"/>
  <c r="J92" i="1"/>
  <c r="K92" i="1"/>
  <c r="L92" i="1"/>
  <c r="M92" i="1"/>
  <c r="F93" i="1"/>
  <c r="G93" i="1"/>
  <c r="H93" i="1"/>
  <c r="I93" i="1"/>
  <c r="J93" i="1"/>
  <c r="K93" i="1"/>
  <c r="L93" i="1"/>
  <c r="M93" i="1"/>
  <c r="F94" i="1"/>
  <c r="G94" i="1"/>
  <c r="H94" i="1"/>
  <c r="I94" i="1"/>
  <c r="J94" i="1"/>
  <c r="K94" i="1"/>
  <c r="L94" i="1"/>
  <c r="M94" i="1"/>
  <c r="F95" i="1"/>
  <c r="G95" i="1"/>
  <c r="H95" i="1"/>
  <c r="I95" i="1"/>
  <c r="J95" i="1"/>
  <c r="K95" i="1"/>
  <c r="L95" i="1"/>
  <c r="M95" i="1"/>
  <c r="F96" i="1"/>
  <c r="D96" i="1" s="1"/>
  <c r="G96" i="1"/>
  <c r="H96" i="1"/>
  <c r="I96" i="1"/>
  <c r="J96" i="1"/>
  <c r="K96" i="1"/>
  <c r="L96" i="1"/>
  <c r="M96" i="1"/>
  <c r="F97" i="1"/>
  <c r="G97" i="1"/>
  <c r="H97" i="1"/>
  <c r="I97" i="1"/>
  <c r="J97" i="1"/>
  <c r="K97" i="1"/>
  <c r="L97" i="1"/>
  <c r="M97" i="1"/>
  <c r="F98" i="1"/>
  <c r="G98" i="1"/>
  <c r="H98" i="1"/>
  <c r="I98" i="1"/>
  <c r="J98" i="1"/>
  <c r="K98" i="1"/>
  <c r="L98" i="1"/>
  <c r="M98" i="1"/>
  <c r="F99" i="1"/>
  <c r="G99" i="1"/>
  <c r="H99" i="1"/>
  <c r="I99" i="1"/>
  <c r="J99" i="1"/>
  <c r="K99" i="1"/>
  <c r="L99" i="1"/>
  <c r="M99" i="1"/>
  <c r="F100" i="1"/>
  <c r="G100" i="1"/>
  <c r="H100" i="1"/>
  <c r="I100" i="1"/>
  <c r="J100" i="1"/>
  <c r="K100" i="1"/>
  <c r="L100" i="1"/>
  <c r="M100" i="1"/>
  <c r="F101" i="1"/>
  <c r="G101" i="1"/>
  <c r="H101" i="1"/>
  <c r="I101" i="1"/>
  <c r="J101" i="1"/>
  <c r="K101" i="1"/>
  <c r="L101" i="1"/>
  <c r="M101" i="1"/>
  <c r="F102" i="1"/>
  <c r="G102" i="1"/>
  <c r="H102" i="1"/>
  <c r="I102" i="1"/>
  <c r="J102" i="1"/>
  <c r="K102" i="1"/>
  <c r="L102" i="1"/>
  <c r="M102" i="1"/>
  <c r="F103" i="1"/>
  <c r="G103" i="1"/>
  <c r="H103" i="1"/>
  <c r="I103" i="1"/>
  <c r="J103" i="1"/>
  <c r="K103" i="1"/>
  <c r="L103" i="1"/>
  <c r="M103" i="1"/>
  <c r="F104" i="1"/>
  <c r="G104" i="1"/>
  <c r="H104" i="1"/>
  <c r="I104" i="1"/>
  <c r="J104" i="1"/>
  <c r="K104" i="1"/>
  <c r="L104" i="1"/>
  <c r="M104" i="1"/>
  <c r="F105" i="1"/>
  <c r="G105" i="1"/>
  <c r="H105" i="1"/>
  <c r="I105" i="1"/>
  <c r="J105" i="1"/>
  <c r="K105" i="1"/>
  <c r="L105" i="1"/>
  <c r="M105" i="1"/>
  <c r="F106" i="1"/>
  <c r="G106" i="1"/>
  <c r="H106" i="1"/>
  <c r="I106" i="1"/>
  <c r="J106" i="1"/>
  <c r="K106" i="1"/>
  <c r="L106" i="1"/>
  <c r="M106" i="1"/>
  <c r="F107" i="1"/>
  <c r="G107" i="1"/>
  <c r="H107" i="1"/>
  <c r="I107" i="1"/>
  <c r="J107" i="1"/>
  <c r="K107" i="1"/>
  <c r="L107" i="1"/>
  <c r="M107" i="1"/>
  <c r="F108" i="1"/>
  <c r="G108" i="1"/>
  <c r="H108" i="1"/>
  <c r="I108" i="1"/>
  <c r="J108" i="1"/>
  <c r="K108" i="1"/>
  <c r="L108" i="1"/>
  <c r="M108" i="1"/>
  <c r="F109" i="1"/>
  <c r="G109" i="1"/>
  <c r="H109" i="1"/>
  <c r="I109" i="1"/>
  <c r="J109" i="1"/>
  <c r="K109" i="1"/>
  <c r="L109" i="1"/>
  <c r="M109" i="1"/>
  <c r="F110" i="1"/>
  <c r="G110" i="1"/>
  <c r="H110" i="1"/>
  <c r="I110" i="1"/>
  <c r="J110" i="1"/>
  <c r="K110" i="1"/>
  <c r="L110" i="1"/>
  <c r="M110" i="1"/>
  <c r="F111" i="1"/>
  <c r="G111" i="1"/>
  <c r="H111" i="1"/>
  <c r="I111" i="1"/>
  <c r="J111" i="1"/>
  <c r="K111" i="1"/>
  <c r="L111" i="1"/>
  <c r="M111" i="1"/>
  <c r="F112" i="1"/>
  <c r="D112" i="1" s="1"/>
  <c r="G112" i="1"/>
  <c r="H112" i="1"/>
  <c r="I112" i="1"/>
  <c r="J112" i="1"/>
  <c r="K112" i="1"/>
  <c r="L112" i="1"/>
  <c r="M112" i="1"/>
  <c r="F113" i="1"/>
  <c r="G113" i="1"/>
  <c r="H113" i="1"/>
  <c r="I113" i="1"/>
  <c r="J113" i="1"/>
  <c r="K113" i="1"/>
  <c r="L113" i="1"/>
  <c r="M113" i="1"/>
  <c r="F114" i="1"/>
  <c r="G114" i="1"/>
  <c r="H114" i="1"/>
  <c r="I114" i="1"/>
  <c r="J114" i="1"/>
  <c r="K114" i="1"/>
  <c r="L114" i="1"/>
  <c r="M114" i="1"/>
  <c r="F115" i="1"/>
  <c r="G115" i="1"/>
  <c r="H115" i="1"/>
  <c r="I115" i="1"/>
  <c r="J115" i="1"/>
  <c r="K115" i="1"/>
  <c r="L115" i="1"/>
  <c r="M115" i="1"/>
  <c r="F116" i="1"/>
  <c r="G116" i="1"/>
  <c r="H116" i="1"/>
  <c r="I116" i="1"/>
  <c r="J116" i="1"/>
  <c r="K116" i="1"/>
  <c r="L116" i="1"/>
  <c r="M116" i="1"/>
  <c r="F117" i="1"/>
  <c r="G117" i="1"/>
  <c r="H117" i="1"/>
  <c r="I117" i="1"/>
  <c r="J117" i="1"/>
  <c r="K117" i="1"/>
  <c r="L117" i="1"/>
  <c r="M117" i="1"/>
  <c r="F118" i="1"/>
  <c r="G118" i="1"/>
  <c r="H118" i="1"/>
  <c r="I118" i="1"/>
  <c r="J118" i="1"/>
  <c r="K118" i="1"/>
  <c r="L118" i="1"/>
  <c r="M118" i="1"/>
  <c r="F119" i="1"/>
  <c r="G119" i="1"/>
  <c r="H119" i="1"/>
  <c r="I119" i="1"/>
  <c r="J119" i="1"/>
  <c r="K119" i="1"/>
  <c r="L119" i="1"/>
  <c r="M119" i="1"/>
  <c r="F120" i="1"/>
  <c r="G120" i="1"/>
  <c r="H120" i="1"/>
  <c r="I120" i="1"/>
  <c r="J120" i="1"/>
  <c r="K120" i="1"/>
  <c r="L120" i="1"/>
  <c r="M120" i="1"/>
  <c r="F121" i="1"/>
  <c r="G121" i="1"/>
  <c r="H121" i="1"/>
  <c r="I121" i="1"/>
  <c r="J121" i="1"/>
  <c r="K121" i="1"/>
  <c r="L121" i="1"/>
  <c r="M121" i="1"/>
  <c r="F122" i="1"/>
  <c r="G122" i="1"/>
  <c r="H122" i="1"/>
  <c r="I122" i="1"/>
  <c r="J122" i="1"/>
  <c r="K122" i="1"/>
  <c r="L122" i="1"/>
  <c r="M122" i="1"/>
  <c r="F123" i="1"/>
  <c r="G123" i="1"/>
  <c r="H123" i="1"/>
  <c r="I123" i="1"/>
  <c r="J123" i="1"/>
  <c r="K123" i="1"/>
  <c r="L123" i="1"/>
  <c r="M123" i="1"/>
  <c r="F124" i="1"/>
  <c r="G124" i="1"/>
  <c r="H124" i="1"/>
  <c r="I124" i="1"/>
  <c r="J124" i="1"/>
  <c r="K124" i="1"/>
  <c r="L124" i="1"/>
  <c r="M124" i="1"/>
  <c r="F125" i="1"/>
  <c r="G125" i="1"/>
  <c r="H125" i="1"/>
  <c r="I125" i="1"/>
  <c r="J125" i="1"/>
  <c r="K125" i="1"/>
  <c r="L125" i="1"/>
  <c r="M125" i="1"/>
  <c r="F126" i="1"/>
  <c r="G126" i="1"/>
  <c r="H126" i="1"/>
  <c r="I126" i="1"/>
  <c r="J126" i="1"/>
  <c r="K126" i="1"/>
  <c r="L126" i="1"/>
  <c r="M126" i="1"/>
  <c r="F127" i="1"/>
  <c r="G127" i="1"/>
  <c r="H127" i="1"/>
  <c r="I127" i="1"/>
  <c r="J127" i="1"/>
  <c r="K127" i="1"/>
  <c r="L127" i="1"/>
  <c r="M127" i="1"/>
  <c r="F128" i="1"/>
  <c r="D128" i="1" s="1"/>
  <c r="G128" i="1"/>
  <c r="H128" i="1"/>
  <c r="I128" i="1"/>
  <c r="J128" i="1"/>
  <c r="K128" i="1"/>
  <c r="L128" i="1"/>
  <c r="M128" i="1"/>
  <c r="F129" i="1"/>
  <c r="G129" i="1"/>
  <c r="H129" i="1"/>
  <c r="I129" i="1"/>
  <c r="J129" i="1"/>
  <c r="K129" i="1"/>
  <c r="L129" i="1"/>
  <c r="M129" i="1"/>
  <c r="F130" i="1"/>
  <c r="G130" i="1"/>
  <c r="H130" i="1"/>
  <c r="I130" i="1"/>
  <c r="J130" i="1"/>
  <c r="K130" i="1"/>
  <c r="L130" i="1"/>
  <c r="M130" i="1"/>
  <c r="F131" i="1"/>
  <c r="G131" i="1"/>
  <c r="H131" i="1"/>
  <c r="I131" i="1"/>
  <c r="J131" i="1"/>
  <c r="K131" i="1"/>
  <c r="L131" i="1"/>
  <c r="M131" i="1"/>
  <c r="F132" i="1"/>
  <c r="G132" i="1"/>
  <c r="H132" i="1"/>
  <c r="I132" i="1"/>
  <c r="J132" i="1"/>
  <c r="K132" i="1"/>
  <c r="L132" i="1"/>
  <c r="M132" i="1"/>
  <c r="F133" i="1"/>
  <c r="G133" i="1"/>
  <c r="H133" i="1"/>
  <c r="I133" i="1"/>
  <c r="J133" i="1"/>
  <c r="K133" i="1"/>
  <c r="L133" i="1"/>
  <c r="M133" i="1"/>
  <c r="F134" i="1"/>
  <c r="G134" i="1"/>
  <c r="H134" i="1"/>
  <c r="I134" i="1"/>
  <c r="J134" i="1"/>
  <c r="K134" i="1"/>
  <c r="L134" i="1"/>
  <c r="M134" i="1"/>
  <c r="F135" i="1"/>
  <c r="G135" i="1"/>
  <c r="H135" i="1"/>
  <c r="I135" i="1"/>
  <c r="J135" i="1"/>
  <c r="K135" i="1"/>
  <c r="L135" i="1"/>
  <c r="M135" i="1"/>
  <c r="F136" i="1"/>
  <c r="G136" i="1"/>
  <c r="H136" i="1"/>
  <c r="I136" i="1"/>
  <c r="J136" i="1"/>
  <c r="K136" i="1"/>
  <c r="L136" i="1"/>
  <c r="M136" i="1"/>
  <c r="F137" i="1"/>
  <c r="G137" i="1"/>
  <c r="H137" i="1"/>
  <c r="I137" i="1"/>
  <c r="J137" i="1"/>
  <c r="K137" i="1"/>
  <c r="L137" i="1"/>
  <c r="M137" i="1"/>
  <c r="F138" i="1"/>
  <c r="G138" i="1"/>
  <c r="H138" i="1"/>
  <c r="I138" i="1"/>
  <c r="J138" i="1"/>
  <c r="K138" i="1"/>
  <c r="L138" i="1"/>
  <c r="M138" i="1"/>
  <c r="F139" i="1"/>
  <c r="G139" i="1"/>
  <c r="H139" i="1"/>
  <c r="I139" i="1"/>
  <c r="J139" i="1"/>
  <c r="K139" i="1"/>
  <c r="L139" i="1"/>
  <c r="M139" i="1"/>
  <c r="F140" i="1"/>
  <c r="G140" i="1"/>
  <c r="H140" i="1"/>
  <c r="I140" i="1"/>
  <c r="J140" i="1"/>
  <c r="K140" i="1"/>
  <c r="L140" i="1"/>
  <c r="M140" i="1"/>
  <c r="F141" i="1"/>
  <c r="G141" i="1"/>
  <c r="H141" i="1"/>
  <c r="I141" i="1"/>
  <c r="J141" i="1"/>
  <c r="K141" i="1"/>
  <c r="L141" i="1"/>
  <c r="M141" i="1"/>
  <c r="F142" i="1"/>
  <c r="G142" i="1"/>
  <c r="H142" i="1"/>
  <c r="I142" i="1"/>
  <c r="J142" i="1"/>
  <c r="K142" i="1"/>
  <c r="L142" i="1"/>
  <c r="M142" i="1"/>
  <c r="F143" i="1"/>
  <c r="G143" i="1"/>
  <c r="H143" i="1"/>
  <c r="I143" i="1"/>
  <c r="J143" i="1"/>
  <c r="K143" i="1"/>
  <c r="L143" i="1"/>
  <c r="M143" i="1"/>
  <c r="F144" i="1"/>
  <c r="D144" i="1" s="1"/>
  <c r="G144" i="1"/>
  <c r="H144" i="1"/>
  <c r="I144" i="1"/>
  <c r="J144" i="1"/>
  <c r="K144" i="1"/>
  <c r="L144" i="1"/>
  <c r="M144" i="1"/>
  <c r="F145" i="1"/>
  <c r="G145" i="1"/>
  <c r="H145" i="1"/>
  <c r="I145" i="1"/>
  <c r="J145" i="1"/>
  <c r="K145" i="1"/>
  <c r="L145" i="1"/>
  <c r="M145" i="1"/>
  <c r="F146" i="1"/>
  <c r="G146" i="1"/>
  <c r="H146" i="1"/>
  <c r="I146" i="1"/>
  <c r="J146" i="1"/>
  <c r="K146" i="1"/>
  <c r="L146" i="1"/>
  <c r="M146" i="1"/>
  <c r="F147" i="1"/>
  <c r="G147" i="1"/>
  <c r="H147" i="1"/>
  <c r="I147" i="1"/>
  <c r="J147" i="1"/>
  <c r="K147" i="1"/>
  <c r="L147" i="1"/>
  <c r="M147" i="1"/>
  <c r="F148" i="1"/>
  <c r="G148" i="1"/>
  <c r="H148" i="1"/>
  <c r="I148" i="1"/>
  <c r="J148" i="1"/>
  <c r="K148" i="1"/>
  <c r="L148" i="1"/>
  <c r="M148" i="1"/>
  <c r="F149" i="1"/>
  <c r="G149" i="1"/>
  <c r="H149" i="1"/>
  <c r="I149" i="1"/>
  <c r="J149" i="1"/>
  <c r="K149" i="1"/>
  <c r="L149" i="1"/>
  <c r="M149" i="1"/>
  <c r="F150" i="1"/>
  <c r="G150" i="1"/>
  <c r="H150" i="1"/>
  <c r="I150" i="1"/>
  <c r="J150" i="1"/>
  <c r="K150" i="1"/>
  <c r="L150" i="1"/>
  <c r="M150" i="1"/>
  <c r="F151" i="1"/>
  <c r="G151" i="1"/>
  <c r="H151" i="1"/>
  <c r="I151" i="1"/>
  <c r="J151" i="1"/>
  <c r="K151" i="1"/>
  <c r="L151" i="1"/>
  <c r="M151" i="1"/>
  <c r="F152" i="1"/>
  <c r="G152" i="1"/>
  <c r="H152" i="1"/>
  <c r="I152" i="1"/>
  <c r="J152" i="1"/>
  <c r="K152" i="1"/>
  <c r="L152" i="1"/>
  <c r="M152" i="1"/>
  <c r="F153" i="1"/>
  <c r="G153" i="1"/>
  <c r="H153" i="1"/>
  <c r="I153" i="1"/>
  <c r="J153" i="1"/>
  <c r="K153" i="1"/>
  <c r="L153" i="1"/>
  <c r="M153" i="1"/>
  <c r="F154" i="1"/>
  <c r="G154" i="1"/>
  <c r="H154" i="1"/>
  <c r="I154" i="1"/>
  <c r="J154" i="1"/>
  <c r="K154" i="1"/>
  <c r="L154" i="1"/>
  <c r="M154" i="1"/>
  <c r="F155" i="1"/>
  <c r="G155" i="1"/>
  <c r="H155" i="1"/>
  <c r="I155" i="1"/>
  <c r="J155" i="1"/>
  <c r="K155" i="1"/>
  <c r="L155" i="1"/>
  <c r="M155" i="1"/>
  <c r="F156" i="1"/>
  <c r="G156" i="1"/>
  <c r="H156" i="1"/>
  <c r="I156" i="1"/>
  <c r="J156" i="1"/>
  <c r="K156" i="1"/>
  <c r="L156" i="1"/>
  <c r="M156" i="1"/>
  <c r="F157" i="1"/>
  <c r="G157" i="1"/>
  <c r="H157" i="1"/>
  <c r="I157" i="1"/>
  <c r="J157" i="1"/>
  <c r="K157" i="1"/>
  <c r="L157" i="1"/>
  <c r="M157" i="1"/>
  <c r="F158" i="1"/>
  <c r="G158" i="1"/>
  <c r="H158" i="1"/>
  <c r="I158" i="1"/>
  <c r="J158" i="1"/>
  <c r="K158" i="1"/>
  <c r="L158" i="1"/>
  <c r="M158" i="1"/>
  <c r="F159" i="1"/>
  <c r="G159" i="1"/>
  <c r="H159" i="1"/>
  <c r="I159" i="1"/>
  <c r="J159" i="1"/>
  <c r="K159" i="1"/>
  <c r="L159" i="1"/>
  <c r="M159" i="1"/>
  <c r="F160" i="1"/>
  <c r="D160" i="1" s="1"/>
  <c r="G160" i="1"/>
  <c r="H160" i="1"/>
  <c r="I160" i="1"/>
  <c r="J160" i="1"/>
  <c r="K160" i="1"/>
  <c r="L160" i="1"/>
  <c r="M160" i="1"/>
  <c r="F161" i="1"/>
  <c r="G161" i="1"/>
  <c r="H161" i="1"/>
  <c r="I161" i="1"/>
  <c r="J161" i="1"/>
  <c r="K161" i="1"/>
  <c r="L161" i="1"/>
  <c r="M161" i="1"/>
  <c r="F162" i="1"/>
  <c r="G162" i="1"/>
  <c r="H162" i="1"/>
  <c r="I162" i="1"/>
  <c r="J162" i="1"/>
  <c r="K162" i="1"/>
  <c r="L162" i="1"/>
  <c r="M162" i="1"/>
  <c r="F163" i="1"/>
  <c r="G163" i="1"/>
  <c r="H163" i="1"/>
  <c r="I163" i="1"/>
  <c r="J163" i="1"/>
  <c r="K163" i="1"/>
  <c r="L163" i="1"/>
  <c r="M163" i="1"/>
  <c r="F164" i="1"/>
  <c r="G164" i="1"/>
  <c r="H164" i="1"/>
  <c r="I164" i="1"/>
  <c r="J164" i="1"/>
  <c r="K164" i="1"/>
  <c r="L164" i="1"/>
  <c r="M164" i="1"/>
  <c r="F165" i="1"/>
  <c r="G165" i="1"/>
  <c r="H165" i="1"/>
  <c r="I165" i="1"/>
  <c r="J165" i="1"/>
  <c r="K165" i="1"/>
  <c r="L165" i="1"/>
  <c r="M165" i="1"/>
  <c r="F166" i="1"/>
  <c r="G166" i="1"/>
  <c r="H166" i="1"/>
  <c r="I166" i="1"/>
  <c r="J166" i="1"/>
  <c r="K166" i="1"/>
  <c r="L166" i="1"/>
  <c r="M166" i="1"/>
  <c r="F167" i="1"/>
  <c r="G167" i="1"/>
  <c r="H167" i="1"/>
  <c r="I167" i="1"/>
  <c r="J167" i="1"/>
  <c r="K167" i="1"/>
  <c r="L167" i="1"/>
  <c r="M167" i="1"/>
  <c r="F168" i="1"/>
  <c r="G168" i="1"/>
  <c r="H168" i="1"/>
  <c r="I168" i="1"/>
  <c r="J168" i="1"/>
  <c r="K168" i="1"/>
  <c r="L168" i="1"/>
  <c r="M168" i="1"/>
  <c r="F169" i="1"/>
  <c r="G169" i="1"/>
  <c r="H169" i="1"/>
  <c r="I169" i="1"/>
  <c r="J169" i="1"/>
  <c r="K169" i="1"/>
  <c r="L169" i="1"/>
  <c r="M169" i="1"/>
  <c r="F170" i="1"/>
  <c r="G170" i="1"/>
  <c r="H170" i="1"/>
  <c r="I170" i="1"/>
  <c r="J170" i="1"/>
  <c r="K170" i="1"/>
  <c r="L170" i="1"/>
  <c r="M170" i="1"/>
  <c r="F171" i="1"/>
  <c r="G171" i="1"/>
  <c r="H171" i="1"/>
  <c r="I171" i="1"/>
  <c r="J171" i="1"/>
  <c r="K171" i="1"/>
  <c r="L171" i="1"/>
  <c r="M171" i="1"/>
  <c r="F172" i="1"/>
  <c r="G172" i="1"/>
  <c r="H172" i="1"/>
  <c r="I172" i="1"/>
  <c r="J172" i="1"/>
  <c r="K172" i="1"/>
  <c r="L172" i="1"/>
  <c r="M172" i="1"/>
  <c r="F173" i="1"/>
  <c r="G173" i="1"/>
  <c r="H173" i="1"/>
  <c r="I173" i="1"/>
  <c r="J173" i="1"/>
  <c r="K173" i="1"/>
  <c r="L173" i="1"/>
  <c r="M173" i="1"/>
  <c r="F174" i="1"/>
  <c r="G174" i="1"/>
  <c r="H174" i="1"/>
  <c r="I174" i="1"/>
  <c r="J174" i="1"/>
  <c r="K174" i="1"/>
  <c r="L174" i="1"/>
  <c r="M174" i="1"/>
  <c r="F175" i="1"/>
  <c r="G175" i="1"/>
  <c r="H175" i="1"/>
  <c r="I175" i="1"/>
  <c r="J175" i="1"/>
  <c r="K175" i="1"/>
  <c r="L175" i="1"/>
  <c r="M175" i="1"/>
  <c r="F176" i="1"/>
  <c r="G176" i="1"/>
  <c r="H176" i="1"/>
  <c r="I176" i="1"/>
  <c r="J176" i="1"/>
  <c r="K176" i="1"/>
  <c r="L176" i="1"/>
  <c r="M176" i="1"/>
  <c r="F177" i="1"/>
  <c r="G177" i="1"/>
  <c r="H177" i="1"/>
  <c r="I177" i="1"/>
  <c r="J177" i="1"/>
  <c r="K177" i="1"/>
  <c r="L177" i="1"/>
  <c r="M177" i="1"/>
  <c r="F178" i="1"/>
  <c r="G178" i="1"/>
  <c r="H178" i="1"/>
  <c r="I178" i="1"/>
  <c r="J178" i="1"/>
  <c r="K178" i="1"/>
  <c r="L178" i="1"/>
  <c r="M178" i="1"/>
  <c r="F179" i="1"/>
  <c r="G179" i="1"/>
  <c r="H179" i="1"/>
  <c r="I179" i="1"/>
  <c r="J179" i="1"/>
  <c r="K179" i="1"/>
  <c r="L179" i="1"/>
  <c r="M179" i="1"/>
  <c r="F180" i="1"/>
  <c r="G180" i="1"/>
  <c r="H180" i="1"/>
  <c r="I180" i="1"/>
  <c r="J180" i="1"/>
  <c r="K180" i="1"/>
  <c r="L180" i="1"/>
  <c r="M180" i="1"/>
  <c r="F181" i="1"/>
  <c r="G181" i="1"/>
  <c r="H181" i="1"/>
  <c r="I181" i="1"/>
  <c r="J181" i="1"/>
  <c r="K181" i="1"/>
  <c r="L181" i="1"/>
  <c r="M181" i="1"/>
  <c r="F182" i="1"/>
  <c r="G182" i="1"/>
  <c r="H182" i="1"/>
  <c r="I182" i="1"/>
  <c r="J182" i="1"/>
  <c r="K182" i="1"/>
  <c r="L182" i="1"/>
  <c r="M182" i="1"/>
  <c r="F183" i="1"/>
  <c r="G183" i="1"/>
  <c r="H183" i="1"/>
  <c r="I183" i="1"/>
  <c r="J183" i="1"/>
  <c r="K183" i="1"/>
  <c r="L183" i="1"/>
  <c r="M183" i="1"/>
  <c r="F184" i="1"/>
  <c r="G184" i="1"/>
  <c r="H184" i="1"/>
  <c r="I184" i="1"/>
  <c r="J184" i="1"/>
  <c r="K184" i="1"/>
  <c r="L184" i="1"/>
  <c r="M184" i="1"/>
  <c r="F185" i="1"/>
  <c r="G185" i="1"/>
  <c r="H185" i="1"/>
  <c r="I185" i="1"/>
  <c r="J185" i="1"/>
  <c r="K185" i="1"/>
  <c r="L185" i="1"/>
  <c r="M185" i="1"/>
  <c r="F186" i="1"/>
  <c r="G186" i="1"/>
  <c r="H186" i="1"/>
  <c r="I186" i="1"/>
  <c r="J186" i="1"/>
  <c r="K186" i="1"/>
  <c r="L186" i="1"/>
  <c r="M186" i="1"/>
  <c r="F187" i="1"/>
  <c r="G187" i="1"/>
  <c r="H187" i="1"/>
  <c r="I187" i="1"/>
  <c r="J187" i="1"/>
  <c r="K187" i="1"/>
  <c r="L187" i="1"/>
  <c r="M187" i="1"/>
  <c r="F188" i="1"/>
  <c r="D188" i="1" s="1"/>
  <c r="G188" i="1"/>
  <c r="H188" i="1"/>
  <c r="I188" i="1"/>
  <c r="J188" i="1"/>
  <c r="K188" i="1"/>
  <c r="L188" i="1"/>
  <c r="M188" i="1"/>
  <c r="F189" i="1"/>
  <c r="G189" i="1"/>
  <c r="H189" i="1"/>
  <c r="I189" i="1"/>
  <c r="J189" i="1"/>
  <c r="K189" i="1"/>
  <c r="L189" i="1"/>
  <c r="M189" i="1"/>
  <c r="F190" i="1"/>
  <c r="G190" i="1"/>
  <c r="H190" i="1"/>
  <c r="I190" i="1"/>
  <c r="J190" i="1"/>
  <c r="K190" i="1"/>
  <c r="L190" i="1"/>
  <c r="M190" i="1"/>
  <c r="F191" i="1"/>
  <c r="G191" i="1"/>
  <c r="H191" i="1"/>
  <c r="I191" i="1"/>
  <c r="J191" i="1"/>
  <c r="K191" i="1"/>
  <c r="L191" i="1"/>
  <c r="M191" i="1"/>
  <c r="F192" i="1"/>
  <c r="G192" i="1"/>
  <c r="H192" i="1"/>
  <c r="I192" i="1"/>
  <c r="J192" i="1"/>
  <c r="K192" i="1"/>
  <c r="L192" i="1"/>
  <c r="M192" i="1"/>
  <c r="F193" i="1"/>
  <c r="G193" i="1"/>
  <c r="H193" i="1"/>
  <c r="I193" i="1"/>
  <c r="J193" i="1"/>
  <c r="K193" i="1"/>
  <c r="L193" i="1"/>
  <c r="M193" i="1"/>
  <c r="F194" i="1"/>
  <c r="G194" i="1"/>
  <c r="H194" i="1"/>
  <c r="I194" i="1"/>
  <c r="J194" i="1"/>
  <c r="K194" i="1"/>
  <c r="L194" i="1"/>
  <c r="M194" i="1"/>
  <c r="F195" i="1"/>
  <c r="G195" i="1"/>
  <c r="H195" i="1"/>
  <c r="I195" i="1"/>
  <c r="J195" i="1"/>
  <c r="K195" i="1"/>
  <c r="L195" i="1"/>
  <c r="M195" i="1"/>
  <c r="F196" i="1"/>
  <c r="G196" i="1"/>
  <c r="H196" i="1"/>
  <c r="I196" i="1"/>
  <c r="J196" i="1"/>
  <c r="K196" i="1"/>
  <c r="L196" i="1"/>
  <c r="M196" i="1"/>
  <c r="F197" i="1"/>
  <c r="G197" i="1"/>
  <c r="H197" i="1"/>
  <c r="I197" i="1"/>
  <c r="J197" i="1"/>
  <c r="K197" i="1"/>
  <c r="L197" i="1"/>
  <c r="M197" i="1"/>
  <c r="F198" i="1"/>
  <c r="G198" i="1"/>
  <c r="H198" i="1"/>
  <c r="I198" i="1"/>
  <c r="J198" i="1"/>
  <c r="K198" i="1"/>
  <c r="L198" i="1"/>
  <c r="M198" i="1"/>
  <c r="F199" i="1"/>
  <c r="G199" i="1"/>
  <c r="H199" i="1"/>
  <c r="I199" i="1"/>
  <c r="J199" i="1"/>
  <c r="K199" i="1"/>
  <c r="L199" i="1"/>
  <c r="M199" i="1"/>
  <c r="F200" i="1"/>
  <c r="G200" i="1"/>
  <c r="H200" i="1"/>
  <c r="I200" i="1"/>
  <c r="J200" i="1"/>
  <c r="K200" i="1"/>
  <c r="L200" i="1"/>
  <c r="M200" i="1"/>
  <c r="F201" i="1"/>
  <c r="G201" i="1"/>
  <c r="H201" i="1"/>
  <c r="I201" i="1"/>
  <c r="J201" i="1"/>
  <c r="K201" i="1"/>
  <c r="L201" i="1"/>
  <c r="M201" i="1"/>
  <c r="F202" i="1"/>
  <c r="G202" i="1"/>
  <c r="H202" i="1"/>
  <c r="I202" i="1"/>
  <c r="J202" i="1"/>
  <c r="K202" i="1"/>
  <c r="L202" i="1"/>
  <c r="M202" i="1"/>
  <c r="F203" i="1"/>
  <c r="G203" i="1"/>
  <c r="H203" i="1"/>
  <c r="I203" i="1"/>
  <c r="J203" i="1"/>
  <c r="K203" i="1"/>
  <c r="L203" i="1"/>
  <c r="M203" i="1"/>
  <c r="F204" i="1"/>
  <c r="G204" i="1"/>
  <c r="H204" i="1"/>
  <c r="I204" i="1"/>
  <c r="J204" i="1"/>
  <c r="K204" i="1"/>
  <c r="L204" i="1"/>
  <c r="M204" i="1"/>
  <c r="F205" i="1"/>
  <c r="G205" i="1"/>
  <c r="H205" i="1"/>
  <c r="I205" i="1"/>
  <c r="J205" i="1"/>
  <c r="K205" i="1"/>
  <c r="L205" i="1"/>
  <c r="M205" i="1"/>
  <c r="F206" i="1"/>
  <c r="G206" i="1"/>
  <c r="H206" i="1"/>
  <c r="I206" i="1"/>
  <c r="J206" i="1"/>
  <c r="K206" i="1"/>
  <c r="L206" i="1"/>
  <c r="M206" i="1"/>
  <c r="F207" i="1"/>
  <c r="G207" i="1"/>
  <c r="H207" i="1"/>
  <c r="I207" i="1"/>
  <c r="J207" i="1"/>
  <c r="K207" i="1"/>
  <c r="L207" i="1"/>
  <c r="M207" i="1"/>
  <c r="F208" i="1"/>
  <c r="G208" i="1"/>
  <c r="H208" i="1"/>
  <c r="I208" i="1"/>
  <c r="J208" i="1"/>
  <c r="K208" i="1"/>
  <c r="L208" i="1"/>
  <c r="M208" i="1"/>
  <c r="F209" i="1"/>
  <c r="G209" i="1"/>
  <c r="H209" i="1"/>
  <c r="I209" i="1"/>
  <c r="J209" i="1"/>
  <c r="K209" i="1"/>
  <c r="L209" i="1"/>
  <c r="M209" i="1"/>
  <c r="F210" i="1"/>
  <c r="G210" i="1"/>
  <c r="H210" i="1"/>
  <c r="I210" i="1"/>
  <c r="J210" i="1"/>
  <c r="K210" i="1"/>
  <c r="L210" i="1"/>
  <c r="M210" i="1"/>
  <c r="F211" i="1"/>
  <c r="G211" i="1"/>
  <c r="H211" i="1"/>
  <c r="I211" i="1"/>
  <c r="J211" i="1"/>
  <c r="K211" i="1"/>
  <c r="L211" i="1"/>
  <c r="M211" i="1"/>
  <c r="F212" i="1"/>
  <c r="G212" i="1"/>
  <c r="H212" i="1"/>
  <c r="I212" i="1"/>
  <c r="J212" i="1"/>
  <c r="K212" i="1"/>
  <c r="L212" i="1"/>
  <c r="M212" i="1"/>
  <c r="F213" i="1"/>
  <c r="G213" i="1"/>
  <c r="H213" i="1"/>
  <c r="I213" i="1"/>
  <c r="J213" i="1"/>
  <c r="K213" i="1"/>
  <c r="L213" i="1"/>
  <c r="M213" i="1"/>
  <c r="F214" i="1"/>
  <c r="G214" i="1"/>
  <c r="H214" i="1"/>
  <c r="I214" i="1"/>
  <c r="J214" i="1"/>
  <c r="K214" i="1"/>
  <c r="L214" i="1"/>
  <c r="M214" i="1"/>
  <c r="F215" i="1"/>
  <c r="G215" i="1"/>
  <c r="H215" i="1"/>
  <c r="I215" i="1"/>
  <c r="J215" i="1"/>
  <c r="K215" i="1"/>
  <c r="L215" i="1"/>
  <c r="M215" i="1"/>
  <c r="F216" i="1"/>
  <c r="G216" i="1"/>
  <c r="H216" i="1"/>
  <c r="I216" i="1"/>
  <c r="J216" i="1"/>
  <c r="K216" i="1"/>
  <c r="L216" i="1"/>
  <c r="M216" i="1"/>
  <c r="F217" i="1"/>
  <c r="G217" i="1"/>
  <c r="H217" i="1"/>
  <c r="I217" i="1"/>
  <c r="J217" i="1"/>
  <c r="K217" i="1"/>
  <c r="L217" i="1"/>
  <c r="M217" i="1"/>
  <c r="F218" i="1"/>
  <c r="G218" i="1"/>
  <c r="H218" i="1"/>
  <c r="I218" i="1"/>
  <c r="J218" i="1"/>
  <c r="K218" i="1"/>
  <c r="L218" i="1"/>
  <c r="M218" i="1"/>
  <c r="F219" i="1"/>
  <c r="G219" i="1"/>
  <c r="H219" i="1"/>
  <c r="I219" i="1"/>
  <c r="J219" i="1"/>
  <c r="K219" i="1"/>
  <c r="L219" i="1"/>
  <c r="M219" i="1"/>
  <c r="F220" i="1"/>
  <c r="G220" i="1"/>
  <c r="H220" i="1"/>
  <c r="I220" i="1"/>
  <c r="J220" i="1"/>
  <c r="K220" i="1"/>
  <c r="L220" i="1"/>
  <c r="M220" i="1"/>
  <c r="F221" i="1"/>
  <c r="G221" i="1"/>
  <c r="H221" i="1"/>
  <c r="I221" i="1"/>
  <c r="J221" i="1"/>
  <c r="K221" i="1"/>
  <c r="L221" i="1"/>
  <c r="M221" i="1"/>
  <c r="F222" i="1"/>
  <c r="G222" i="1"/>
  <c r="H222" i="1"/>
  <c r="I222" i="1"/>
  <c r="J222" i="1"/>
  <c r="K222" i="1"/>
  <c r="L222" i="1"/>
  <c r="M222" i="1"/>
  <c r="F223" i="1"/>
  <c r="G223" i="1"/>
  <c r="H223" i="1"/>
  <c r="I223" i="1"/>
  <c r="J223" i="1"/>
  <c r="K223" i="1"/>
  <c r="L223" i="1"/>
  <c r="M223" i="1"/>
  <c r="F224" i="1"/>
  <c r="D224" i="1" s="1"/>
  <c r="G224" i="1"/>
  <c r="H224" i="1"/>
  <c r="I224" i="1"/>
  <c r="J224" i="1"/>
  <c r="K224" i="1"/>
  <c r="L224" i="1"/>
  <c r="M224" i="1"/>
  <c r="F225" i="1"/>
  <c r="G225" i="1"/>
  <c r="H225" i="1"/>
  <c r="I225" i="1"/>
  <c r="J225" i="1"/>
  <c r="K225" i="1"/>
  <c r="L225" i="1"/>
  <c r="M225" i="1"/>
  <c r="F226" i="1"/>
  <c r="G226" i="1"/>
  <c r="H226" i="1"/>
  <c r="I226" i="1"/>
  <c r="J226" i="1"/>
  <c r="K226" i="1"/>
  <c r="L226" i="1"/>
  <c r="M226" i="1"/>
  <c r="F227" i="1"/>
  <c r="G227" i="1"/>
  <c r="H227" i="1"/>
  <c r="I227" i="1"/>
  <c r="J227" i="1"/>
  <c r="K227" i="1"/>
  <c r="L227" i="1"/>
  <c r="M227" i="1"/>
  <c r="F228" i="1"/>
  <c r="G228" i="1"/>
  <c r="H228" i="1"/>
  <c r="I228" i="1"/>
  <c r="J228" i="1"/>
  <c r="K228" i="1"/>
  <c r="L228" i="1"/>
  <c r="M228" i="1"/>
  <c r="F229" i="1"/>
  <c r="G229" i="1"/>
  <c r="H229" i="1"/>
  <c r="I229" i="1"/>
  <c r="J229" i="1"/>
  <c r="K229" i="1"/>
  <c r="L229" i="1"/>
  <c r="M229" i="1"/>
  <c r="F230" i="1"/>
  <c r="G230" i="1"/>
  <c r="H230" i="1"/>
  <c r="I230" i="1"/>
  <c r="J230" i="1"/>
  <c r="K230" i="1"/>
  <c r="L230" i="1"/>
  <c r="M230" i="1"/>
  <c r="F231" i="1"/>
  <c r="G231" i="1"/>
  <c r="H231" i="1"/>
  <c r="I231" i="1"/>
  <c r="J231" i="1"/>
  <c r="K231" i="1"/>
  <c r="L231" i="1"/>
  <c r="M231" i="1"/>
  <c r="F232" i="1"/>
  <c r="G232" i="1"/>
  <c r="H232" i="1"/>
  <c r="I232" i="1"/>
  <c r="J232" i="1"/>
  <c r="K232" i="1"/>
  <c r="L232" i="1"/>
  <c r="M232" i="1"/>
  <c r="F233" i="1"/>
  <c r="G233" i="1"/>
  <c r="H233" i="1"/>
  <c r="I233" i="1"/>
  <c r="J233" i="1"/>
  <c r="K233" i="1"/>
  <c r="L233" i="1"/>
  <c r="M233" i="1"/>
  <c r="F234" i="1"/>
  <c r="G234" i="1"/>
  <c r="H234" i="1"/>
  <c r="I234" i="1"/>
  <c r="J234" i="1"/>
  <c r="K234" i="1"/>
  <c r="L234" i="1"/>
  <c r="M234" i="1"/>
  <c r="F235" i="1"/>
  <c r="G235" i="1"/>
  <c r="H235" i="1"/>
  <c r="I235" i="1"/>
  <c r="J235" i="1"/>
  <c r="K235" i="1"/>
  <c r="L235" i="1"/>
  <c r="M235" i="1"/>
  <c r="F236" i="1"/>
  <c r="G236" i="1"/>
  <c r="H236" i="1"/>
  <c r="I236" i="1"/>
  <c r="J236" i="1"/>
  <c r="K236" i="1"/>
  <c r="L236" i="1"/>
  <c r="M236" i="1"/>
  <c r="F237" i="1"/>
  <c r="G237" i="1"/>
  <c r="H237" i="1"/>
  <c r="I237" i="1"/>
  <c r="J237" i="1"/>
  <c r="K237" i="1"/>
  <c r="L237" i="1"/>
  <c r="M237" i="1"/>
  <c r="F238" i="1"/>
  <c r="G238" i="1"/>
  <c r="H238" i="1"/>
  <c r="I238" i="1"/>
  <c r="J238" i="1"/>
  <c r="K238" i="1"/>
  <c r="L238" i="1"/>
  <c r="M238" i="1"/>
  <c r="F239" i="1"/>
  <c r="G239" i="1"/>
  <c r="H239" i="1"/>
  <c r="I239" i="1"/>
  <c r="J239" i="1"/>
  <c r="K239" i="1"/>
  <c r="L239" i="1"/>
  <c r="M239" i="1"/>
  <c r="F240" i="1"/>
  <c r="G240" i="1"/>
  <c r="H240" i="1"/>
  <c r="I240" i="1"/>
  <c r="J240" i="1"/>
  <c r="K240" i="1"/>
  <c r="L240" i="1"/>
  <c r="M240" i="1"/>
  <c r="F241" i="1"/>
  <c r="G241" i="1"/>
  <c r="H241" i="1"/>
  <c r="I241" i="1"/>
  <c r="J241" i="1"/>
  <c r="K241" i="1"/>
  <c r="L241" i="1"/>
  <c r="M241" i="1"/>
  <c r="F242" i="1"/>
  <c r="G242" i="1"/>
  <c r="H242" i="1"/>
  <c r="I242" i="1"/>
  <c r="J242" i="1"/>
  <c r="K242" i="1"/>
  <c r="L242" i="1"/>
  <c r="M242" i="1"/>
  <c r="F243" i="1"/>
  <c r="G243" i="1"/>
  <c r="H243" i="1"/>
  <c r="I243" i="1"/>
  <c r="J243" i="1"/>
  <c r="K243" i="1"/>
  <c r="L243" i="1"/>
  <c r="M243" i="1"/>
  <c r="F244" i="1"/>
  <c r="G244" i="1"/>
  <c r="H244" i="1"/>
  <c r="I244" i="1"/>
  <c r="J244" i="1"/>
  <c r="K244" i="1"/>
  <c r="L244" i="1"/>
  <c r="M244" i="1"/>
  <c r="F245" i="1"/>
  <c r="G245" i="1"/>
  <c r="H245" i="1"/>
  <c r="I245" i="1"/>
  <c r="J245" i="1"/>
  <c r="K245" i="1"/>
  <c r="L245" i="1"/>
  <c r="M245" i="1"/>
  <c r="F246" i="1"/>
  <c r="G246" i="1"/>
  <c r="H246" i="1"/>
  <c r="I246" i="1"/>
  <c r="J246" i="1"/>
  <c r="K246" i="1"/>
  <c r="L246" i="1"/>
  <c r="M246" i="1"/>
  <c r="F247" i="1"/>
  <c r="G247" i="1"/>
  <c r="H247" i="1"/>
  <c r="I247" i="1"/>
  <c r="J247" i="1"/>
  <c r="K247" i="1"/>
  <c r="L247" i="1"/>
  <c r="M247" i="1"/>
  <c r="F248" i="1"/>
  <c r="G248" i="1"/>
  <c r="H248" i="1"/>
  <c r="I248" i="1"/>
  <c r="J248" i="1"/>
  <c r="K248" i="1"/>
  <c r="L248" i="1"/>
  <c r="M248" i="1"/>
  <c r="F249" i="1"/>
  <c r="G249" i="1"/>
  <c r="H249" i="1"/>
  <c r="I249" i="1"/>
  <c r="J249" i="1"/>
  <c r="K249" i="1"/>
  <c r="L249" i="1"/>
  <c r="M249" i="1"/>
  <c r="F250" i="1"/>
  <c r="G250" i="1"/>
  <c r="H250" i="1"/>
  <c r="I250" i="1"/>
  <c r="J250" i="1"/>
  <c r="K250" i="1"/>
  <c r="L250" i="1"/>
  <c r="M250" i="1"/>
  <c r="F251" i="1"/>
  <c r="G251" i="1"/>
  <c r="H251" i="1"/>
  <c r="I251" i="1"/>
  <c r="J251" i="1"/>
  <c r="K251" i="1"/>
  <c r="L251" i="1"/>
  <c r="M251" i="1"/>
  <c r="F252" i="1"/>
  <c r="G252" i="1"/>
  <c r="H252" i="1"/>
  <c r="I252" i="1"/>
  <c r="J252" i="1"/>
  <c r="K252" i="1"/>
  <c r="L252" i="1"/>
  <c r="M252" i="1"/>
  <c r="F253" i="1"/>
  <c r="G253" i="1"/>
  <c r="H253" i="1"/>
  <c r="I253" i="1"/>
  <c r="J253" i="1"/>
  <c r="K253" i="1"/>
  <c r="L253" i="1"/>
  <c r="M253" i="1"/>
  <c r="D5" i="1"/>
  <c r="D6" i="1"/>
  <c r="D8" i="1"/>
  <c r="D10" i="1"/>
  <c r="D12" i="1"/>
  <c r="D13" i="1"/>
  <c r="D16" i="1"/>
  <c r="D17" i="1"/>
  <c r="D18" i="1"/>
  <c r="D21" i="1"/>
  <c r="D22" i="1"/>
  <c r="D24" i="1"/>
  <c r="D26" i="1"/>
  <c r="D28" i="1"/>
  <c r="D29" i="1"/>
  <c r="D32" i="1"/>
  <c r="D33" i="1"/>
  <c r="D34" i="1"/>
  <c r="D37" i="1"/>
  <c r="D40" i="1"/>
  <c r="D41" i="1"/>
  <c r="D45" i="1"/>
  <c r="D48" i="1"/>
  <c r="D49" i="1"/>
  <c r="D53" i="1"/>
  <c r="D56" i="1"/>
  <c r="D57" i="1"/>
  <c r="D61" i="1"/>
  <c r="D64" i="1"/>
  <c r="D65" i="1"/>
  <c r="D69" i="1"/>
  <c r="D72" i="1"/>
  <c r="D73" i="1"/>
  <c r="D77" i="1"/>
  <c r="D80" i="1"/>
  <c r="D81" i="1"/>
  <c r="D85" i="1"/>
  <c r="D88" i="1"/>
  <c r="D92" i="1"/>
  <c r="D100" i="1"/>
  <c r="D104" i="1"/>
  <c r="D108" i="1"/>
  <c r="D116" i="1"/>
  <c r="D120" i="1"/>
  <c r="D124" i="1"/>
  <c r="D132" i="1"/>
  <c r="D136" i="1"/>
  <c r="D140" i="1"/>
  <c r="D148" i="1"/>
  <c r="D152" i="1"/>
  <c r="D156" i="1"/>
  <c r="D168" i="1"/>
  <c r="D172" i="1"/>
  <c r="D176" i="1"/>
  <c r="D192" i="1"/>
  <c r="D204" i="1"/>
  <c r="D208" i="1"/>
  <c r="D240" i="1"/>
  <c r="G4" i="1"/>
  <c r="H4" i="1"/>
  <c r="I4" i="1"/>
  <c r="J4" i="1"/>
  <c r="K4" i="1"/>
  <c r="L4" i="1"/>
  <c r="M4" i="1"/>
  <c r="F4" i="1"/>
  <c r="D244" i="1" l="1"/>
  <c r="S17" i="1"/>
  <c r="S13" i="1"/>
  <c r="D252" i="1"/>
  <c r="D245" i="1"/>
  <c r="D241" i="1"/>
  <c r="D237" i="1"/>
  <c r="D236" i="1"/>
  <c r="D233" i="1"/>
  <c r="D229" i="1"/>
  <c r="D225" i="1"/>
  <c r="D221" i="1"/>
  <c r="D220" i="1"/>
  <c r="D200" i="1"/>
  <c r="D196" i="1"/>
  <c r="D184" i="1"/>
  <c r="D180" i="1"/>
  <c r="D164" i="1"/>
  <c r="D4" i="1"/>
  <c r="D248" i="1"/>
  <c r="D232" i="1"/>
  <c r="D228" i="1"/>
  <c r="D216" i="1"/>
  <c r="D212" i="1"/>
  <c r="D246" i="1"/>
  <c r="D238" i="1"/>
  <c r="D230" i="1"/>
  <c r="D222" i="1"/>
  <c r="D218" i="1"/>
  <c r="D217" i="1"/>
  <c r="D214" i="1"/>
  <c r="D213" i="1"/>
  <c r="D210" i="1"/>
  <c r="D209" i="1"/>
  <c r="D206" i="1"/>
  <c r="D205" i="1"/>
  <c r="D202" i="1"/>
  <c r="D201" i="1"/>
  <c r="D198" i="1"/>
  <c r="D197" i="1"/>
  <c r="D194" i="1"/>
  <c r="D193" i="1"/>
  <c r="D190" i="1"/>
  <c r="D189" i="1"/>
  <c r="D187" i="1"/>
  <c r="D186" i="1"/>
  <c r="D185" i="1"/>
  <c r="D183" i="1"/>
  <c r="D182" i="1"/>
  <c r="D181" i="1"/>
  <c r="D179" i="1"/>
  <c r="D178" i="1"/>
  <c r="D177" i="1"/>
  <c r="D175" i="1"/>
  <c r="D174" i="1"/>
  <c r="D173" i="1"/>
  <c r="D171" i="1"/>
  <c r="D170" i="1"/>
  <c r="D169" i="1"/>
  <c r="D167" i="1"/>
  <c r="D166" i="1"/>
  <c r="D165" i="1"/>
  <c r="D163" i="1"/>
  <c r="D162" i="1"/>
  <c r="D161" i="1"/>
  <c r="D159" i="1"/>
  <c r="D158" i="1"/>
  <c r="D157" i="1"/>
  <c r="D253" i="1"/>
  <c r="D250" i="1"/>
  <c r="D249" i="1"/>
  <c r="D242" i="1"/>
  <c r="D234" i="1"/>
  <c r="D226" i="1"/>
  <c r="D155" i="1"/>
  <c r="D154" i="1"/>
  <c r="D153" i="1"/>
  <c r="D151" i="1"/>
  <c r="D150" i="1"/>
  <c r="D149" i="1"/>
  <c r="D147" i="1"/>
  <c r="D146" i="1"/>
  <c r="D145" i="1"/>
  <c r="D143" i="1"/>
  <c r="D142" i="1"/>
  <c r="D141" i="1"/>
  <c r="D139" i="1"/>
  <c r="D138" i="1"/>
  <c r="D137" i="1"/>
  <c r="D135" i="1"/>
  <c r="D134" i="1"/>
  <c r="D133" i="1"/>
  <c r="D131" i="1"/>
  <c r="D130" i="1"/>
  <c r="D129" i="1"/>
  <c r="D127" i="1"/>
  <c r="D126" i="1"/>
  <c r="D125" i="1"/>
  <c r="D123" i="1"/>
  <c r="D122" i="1"/>
  <c r="D121" i="1"/>
  <c r="D119" i="1"/>
  <c r="D118" i="1"/>
  <c r="D117" i="1"/>
  <c r="D115" i="1"/>
  <c r="D114" i="1"/>
  <c r="D113" i="1"/>
  <c r="D111" i="1"/>
  <c r="D110" i="1"/>
  <c r="D109" i="1"/>
  <c r="D107" i="1"/>
  <c r="D106" i="1"/>
  <c r="D105" i="1"/>
  <c r="D103" i="1"/>
  <c r="D102" i="1"/>
  <c r="D101" i="1"/>
  <c r="D99" i="1"/>
  <c r="D98" i="1"/>
  <c r="D97" i="1"/>
  <c r="D95" i="1"/>
  <c r="D94" i="1"/>
  <c r="D93" i="1"/>
  <c r="D91" i="1"/>
  <c r="D90" i="1"/>
  <c r="D89" i="1"/>
  <c r="D87" i="1"/>
  <c r="D86" i="1"/>
  <c r="D83" i="1"/>
  <c r="D82" i="1"/>
  <c r="D79" i="1"/>
  <c r="D78" i="1"/>
  <c r="D75" i="1"/>
  <c r="D74" i="1"/>
  <c r="D71" i="1"/>
  <c r="D70" i="1"/>
  <c r="D67" i="1"/>
  <c r="D66" i="1"/>
  <c r="D63" i="1"/>
  <c r="D62" i="1"/>
  <c r="D59" i="1"/>
  <c r="D58" i="1"/>
  <c r="D55" i="1"/>
  <c r="D54" i="1"/>
  <c r="D51" i="1"/>
  <c r="D50" i="1"/>
  <c r="D47" i="1"/>
  <c r="D46" i="1"/>
  <c r="D43" i="1"/>
  <c r="D42" i="1"/>
  <c r="D39" i="1"/>
  <c r="D38" i="1"/>
  <c r="D35" i="1"/>
  <c r="D31" i="1"/>
  <c r="D27" i="1"/>
  <c r="D23" i="1"/>
  <c r="D19" i="1"/>
  <c r="D15" i="1"/>
  <c r="D11" i="1"/>
  <c r="D7" i="1"/>
  <c r="D251" i="1"/>
  <c r="D247" i="1"/>
  <c r="D243" i="1"/>
  <c r="D239" i="1"/>
  <c r="D235" i="1"/>
  <c r="D231" i="1"/>
  <c r="D227" i="1"/>
  <c r="D223" i="1"/>
  <c r="D219" i="1"/>
  <c r="D215" i="1"/>
  <c r="D211" i="1"/>
  <c r="D207" i="1"/>
  <c r="D203" i="1"/>
  <c r="D199" i="1"/>
  <c r="D195" i="1"/>
  <c r="D191" i="1"/>
</calcChain>
</file>

<file path=xl/sharedStrings.xml><?xml version="1.0" encoding="utf-8"?>
<sst xmlns="http://schemas.openxmlformats.org/spreadsheetml/2006/main" count="138" uniqueCount="109">
  <si>
    <t>Number of deaths</t>
  </si>
  <si>
    <t>X coordinate</t>
  </si>
  <si>
    <t>Y coordinate</t>
  </si>
  <si>
    <t>&lt;Point&gt;&lt;coordinates&gt;-0.136668,51.513341&lt;/coordinates&gt;&lt;/Point&gt;</t>
  </si>
  <si>
    <t>&lt;Point&gt;&lt;coordinates&gt;-0.139586,51.513876&lt;/coordinates&gt;&lt;/Point&gt;</t>
  </si>
  <si>
    <t>&lt;Point&gt;&lt;coordinates&gt;-0.139671,51.514906&lt;/coordinates&gt;&lt;/Point&gt;</t>
  </si>
  <si>
    <t>&lt;Point&gt;&lt;coordinates&gt;-0.13163,51.512354&lt;/coordinates&gt;&lt;/Point&gt;</t>
  </si>
  <si>
    <t>&lt;Point&gt;&lt;coordinates&gt;-0.133594,51.512139&lt;/coordinates&gt;&lt;/Point&gt;</t>
  </si>
  <si>
    <t>&lt;Point&gt;&lt;coordinates&gt;-0.135919,51.511542&lt;/coordinates&gt;&lt;/Point&gt;</t>
  </si>
  <si>
    <t>&lt;Point&gt;&lt;coordinates&gt;-0.133962,51.510019&lt;/coordinates&gt;&lt;/Point&gt;</t>
  </si>
  <si>
    <t>&lt;Point&gt;&lt;coordinates&gt;-0.138199,51.511295&lt;/coordinates&gt;&lt;/Point&gt;</t>
  </si>
  <si>
    <t>Lat</t>
  </si>
  <si>
    <t>Long</t>
  </si>
  <si>
    <t>Dist  1</t>
  </si>
  <si>
    <t>Dist 2</t>
  </si>
  <si>
    <t>Dist 3</t>
  </si>
  <si>
    <t>Dist 4</t>
  </si>
  <si>
    <t>Dist 5</t>
  </si>
  <si>
    <t>Dist 6</t>
  </si>
  <si>
    <t>Dist 7</t>
  </si>
  <si>
    <t>Dist 8</t>
  </si>
  <si>
    <t>Closest</t>
  </si>
  <si>
    <t>Row Labels</t>
  </si>
  <si>
    <t>Sum of Number of deaths</t>
  </si>
  <si>
    <t>Pump 7</t>
  </si>
  <si>
    <t>Pump 4</t>
  </si>
  <si>
    <t>Pump 2</t>
  </si>
  <si>
    <t>Pump 3</t>
  </si>
  <si>
    <t>Pump 5</t>
  </si>
  <si>
    <t>Pump 6</t>
  </si>
  <si>
    <t>Pump 8</t>
  </si>
  <si>
    <t>http://blog.rtwilson.com/john-snows-cholera-data-in-more-formats/</t>
  </si>
  <si>
    <t>Pump</t>
  </si>
  <si>
    <t>Deaths</t>
  </si>
  <si>
    <t>Distance rank</t>
  </si>
  <si>
    <t>Broad Street</t>
  </si>
  <si>
    <t>hh</t>
  </si>
  <si>
    <t>What  Caused Cholera in 1854 London?</t>
  </si>
  <si>
    <t>John Snow (1813-1856)</t>
  </si>
  <si>
    <t>is the Father of Modern</t>
  </si>
  <si>
    <t>Public Health  (Epidemiology)</t>
  </si>
  <si>
    <t>Cholera killed many</t>
  </si>
  <si>
    <t>in Soho London in 1854.</t>
  </si>
  <si>
    <t>At least 500.</t>
  </si>
  <si>
    <t>John Snow tracked</t>
  </si>
  <si>
    <t>down address of everybody</t>
  </si>
  <si>
    <t>who died of cholera and related</t>
  </si>
  <si>
    <t>their addresses to the location</t>
  </si>
  <si>
    <t>of water pumps.</t>
  </si>
  <si>
    <t>Before  Snow people thought</t>
  </si>
  <si>
    <t>miasmata particles traveled through air and infected people.</t>
  </si>
  <si>
    <t>Data is in next worksheet</t>
  </si>
  <si>
    <t>I plotted deaths by latitude and longitude with</t>
  </si>
  <si>
    <t>Bubble Chart.</t>
  </si>
  <si>
    <t>For each death</t>
  </si>
  <si>
    <t>I identified closest pump.</t>
  </si>
  <si>
    <t>Size of Bubble indicates</t>
  </si>
  <si>
    <t>number of deaths.</t>
  </si>
  <si>
    <t>Most near Broad Street Pump</t>
  </si>
  <si>
    <t>Pumps 4 and 7 were furthest</t>
  </si>
  <si>
    <t>and had no deaths!</t>
  </si>
  <si>
    <t>Broad Street Pump was</t>
  </si>
  <si>
    <t>later found contaminated</t>
  </si>
  <si>
    <t>by leakage from toilets.</t>
  </si>
  <si>
    <t>but Snow did great detective work!</t>
  </si>
  <si>
    <t>1.Widow and niece died who</t>
  </si>
  <si>
    <t>did not live near pump.</t>
  </si>
  <si>
    <t>They liked the pump water</t>
  </si>
  <si>
    <t>taste and had people bring it to them.</t>
  </si>
  <si>
    <t>Some things did not fit the pattern</t>
  </si>
  <si>
    <t>2. Prison near pump  had no cases; they did not get water from Broad Street Pump.</t>
  </si>
  <si>
    <t>3. Lion Brewery near pump and nobody died. They drank beer and brewery</t>
  </si>
  <si>
    <t>had its own pump!</t>
  </si>
  <si>
    <t>People running London were  not convinced.</t>
  </si>
  <si>
    <t>Westminster and Belgrave areas got same water</t>
  </si>
  <si>
    <t>but Westminster deaths 68 per 10k</t>
  </si>
  <si>
    <t>Belgrave  26 per 10k.</t>
  </si>
  <si>
    <t>Snow realized Westminster was poorer</t>
  </si>
  <si>
    <t>so that might have caused higher death rate.</t>
  </si>
  <si>
    <t>Of course Snow needed RCT.</t>
  </si>
  <si>
    <t>A "natural experiment" emulated an RCT.</t>
  </si>
  <si>
    <t>Two water companies</t>
  </si>
  <si>
    <t>Southwark got water downstream  from  sewers.</t>
  </si>
  <si>
    <t>Lambeth  upstream  so sewage did not flow into water</t>
  </si>
  <si>
    <t>from Thames</t>
  </si>
  <si>
    <t>Southwark 286 deaths out of 40,146</t>
  </si>
  <si>
    <t>Lambeth 14 deaths out of 26,107</t>
  </si>
  <si>
    <t>Alternate houses on same street</t>
  </si>
  <si>
    <t>were served by different companies!!</t>
  </si>
  <si>
    <t>Thus we cannot expect demographic</t>
  </si>
  <si>
    <t>differences between the people</t>
  </si>
  <si>
    <t>served by each company.</t>
  </si>
  <si>
    <t>Death difference had &lt;1 in 100,000</t>
  </si>
  <si>
    <t>chance of happening  if the water</t>
  </si>
  <si>
    <t>had no effect.</t>
  </si>
  <si>
    <t>This natural experiment convinced everyone</t>
  </si>
  <si>
    <t>the contaminated water cauased cholera!!</t>
  </si>
  <si>
    <t>The most amazing thing in</t>
  </si>
  <si>
    <t>the book (to me) is John Snow</t>
  </si>
  <si>
    <t>figured this out in 1850's.</t>
  </si>
  <si>
    <t>He also delivered two</t>
  </si>
  <si>
    <t>of Queen Victoria's kids!</t>
  </si>
  <si>
    <t>PROPS to John Snow</t>
  </si>
  <si>
    <t>The  G.O.A.T. !!</t>
  </si>
  <si>
    <t>Key ideas in public health</t>
  </si>
  <si>
    <t>1. Find a problem and develop a theory of spread.</t>
  </si>
  <si>
    <t>2. Use methods and data to confirm your theory.</t>
  </si>
  <si>
    <t>3. Advocate to public and government</t>
  </si>
  <si>
    <t>strategies that will mitigate the problem.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</si>
</sst>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13">
    <xf numFmtId="0" fontId="0" fillId="0" borderId="0" xfId="0"/>
    <xf numFmtId="164" fontId="0" fillId="0" borderId="0" xfId="0" applyNumberFormat="1"/>
    <xf numFmtId="1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19" fillId="0" borderId="0" xfId="42"/>
    <xf numFmtId="0" fontId="16" fillId="0" borderId="0" xfId="0" applyFont="1"/>
    <xf numFmtId="0" fontId="16" fillId="33" borderId="0" xfId="0" applyFont="1" applyFill="1"/>
    <xf numFmtId="0" fontId="16" fillId="34" borderId="0" xfId="0" applyFont="1" applyFill="1"/>
    <xf numFmtId="0" fontId="16" fillId="35" borderId="0" xfId="0" applyFont="1" applyFill="1"/>
    <xf numFmtId="0" fontId="16" fillId="36" borderId="0" xfId="0" applyFont="1" applyFill="1"/>
    <xf numFmtId="0" fontId="16" fillId="37" borderId="0" xfId="0" applyFont="1" applyFill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Deaths by Closest Pump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ubbleChart>
        <c:varyColors val="0"/>
        <c:ser>
          <c:idx val="0"/>
          <c:order val="0"/>
          <c:spPr>
            <a:solidFill>
              <a:schemeClr val="accent1"/>
            </a:solidFill>
            <a:ln w="19050"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23B1695D-2531-4063-A48D-21A8B2D3704D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0-19C4-49C3-908C-F6AF26EC3128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866F876B-0A50-44AB-A1FA-B8F58E3BABCA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19C4-49C3-908C-F6AF26EC3128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EDE37C2E-9D84-4A4E-800D-0919A7E93860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19C4-49C3-908C-F6AF26EC3128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1E7F1C9F-988B-4E29-88A3-B6262326D12C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19C4-49C3-908C-F6AF26EC3128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EFA38A05-E43B-4702-90F5-E81E74DDFBEC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19C4-49C3-908C-F6AF26EC3128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3B86BE54-027C-40AB-A565-D329134091CC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19C4-49C3-908C-F6AF26EC3128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06A7A127-8136-41B4-9DCE-9DAA1B78CF49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19C4-49C3-908C-F6AF26EC3128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C00C7A22-BFB2-48D9-A177-326FACA9754E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19C4-49C3-908C-F6AF26EC312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johnsnow_dataset_deaths!$AC$22:$AC$29</c:f>
              <c:numCache>
                <c:formatCode>General</c:formatCode>
                <c:ptCount val="8"/>
                <c:pt idx="0">
                  <c:v>-0.13666800000000001</c:v>
                </c:pt>
                <c:pt idx="1">
                  <c:v>-0.13958599999999999</c:v>
                </c:pt>
                <c:pt idx="2">
                  <c:v>-0.13967099999999999</c:v>
                </c:pt>
                <c:pt idx="3">
                  <c:v>-0.13163</c:v>
                </c:pt>
                <c:pt idx="4">
                  <c:v>-0.13359399999999999</c:v>
                </c:pt>
                <c:pt idx="5">
                  <c:v>-0.13591900000000001</c:v>
                </c:pt>
                <c:pt idx="6">
                  <c:v>-0.133962</c:v>
                </c:pt>
                <c:pt idx="7">
                  <c:v>-0.13819899999999999</c:v>
                </c:pt>
              </c:numCache>
            </c:numRef>
          </c:xVal>
          <c:yVal>
            <c:numRef>
              <c:f>johnsnow_dataset_deaths!$AD$22:$AD$29</c:f>
              <c:numCache>
                <c:formatCode>0.000000</c:formatCode>
                <c:ptCount val="8"/>
                <c:pt idx="0">
                  <c:v>51.513340999999997</c:v>
                </c:pt>
                <c:pt idx="1">
                  <c:v>51.513876000000003</c:v>
                </c:pt>
                <c:pt idx="2">
                  <c:v>51.514906000000003</c:v>
                </c:pt>
                <c:pt idx="3">
                  <c:v>51.512354000000002</c:v>
                </c:pt>
                <c:pt idx="4">
                  <c:v>51.512138999999998</c:v>
                </c:pt>
                <c:pt idx="5">
                  <c:v>51.511541999999999</c:v>
                </c:pt>
                <c:pt idx="6">
                  <c:v>51.510019</c:v>
                </c:pt>
                <c:pt idx="7">
                  <c:v>51.511294999999997</c:v>
                </c:pt>
              </c:numCache>
            </c:numRef>
          </c:yVal>
          <c:bubbleSize>
            <c:numRef>
              <c:f>johnsnow_dataset_deaths!$AE$22:$AE$29</c:f>
              <c:numCache>
                <c:formatCode>General</c:formatCode>
                <c:ptCount val="8"/>
                <c:pt idx="0">
                  <c:v>276</c:v>
                </c:pt>
                <c:pt idx="1">
                  <c:v>71</c:v>
                </c:pt>
                <c:pt idx="2">
                  <c:v>3</c:v>
                </c:pt>
                <c:pt idx="3">
                  <c:v>1</c:v>
                </c:pt>
                <c:pt idx="4">
                  <c:v>78</c:v>
                </c:pt>
                <c:pt idx="5">
                  <c:v>46</c:v>
                </c:pt>
                <c:pt idx="6">
                  <c:v>1</c:v>
                </c:pt>
                <c:pt idx="7">
                  <c:v>15</c:v>
                </c:pt>
              </c:numCache>
            </c:numRef>
          </c:bubbleSize>
          <c:bubble3D val="0"/>
          <c:extLst>
            <c:ext xmlns:c15="http://schemas.microsoft.com/office/drawing/2012/chart" uri="{02D57815-91ED-43cb-92C2-25804820EDAC}">
              <c15:datalabelsRange>
                <c15:f>johnsnow_dataset_deaths!$AB$22:$AB$29</c15:f>
                <c15:dlblRangeCache>
                  <c:ptCount val="8"/>
                  <c:pt idx="0">
                    <c:v>Broad Street</c:v>
                  </c:pt>
                  <c:pt idx="1">
                    <c:v>Pump 2</c:v>
                  </c:pt>
                  <c:pt idx="2">
                    <c:v>Pump 3</c:v>
                  </c:pt>
                  <c:pt idx="3">
                    <c:v>Pump 4</c:v>
                  </c:pt>
                  <c:pt idx="4">
                    <c:v>Pump 5</c:v>
                  </c:pt>
                  <c:pt idx="5">
                    <c:v>Pump 6</c:v>
                  </c:pt>
                  <c:pt idx="6">
                    <c:v>Pump 7</c:v>
                  </c:pt>
                  <c:pt idx="7">
                    <c:v>Pump 8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8-19C4-49C3-908C-F6AF26EC31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724673792"/>
        <c:axId val="724674120"/>
      </c:bubbleChart>
      <c:valAx>
        <c:axId val="7246737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4674120"/>
        <c:crosses val="autoZero"/>
        <c:crossBetween val="midCat"/>
      </c:valAx>
      <c:valAx>
        <c:axId val="7246741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467379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Deaths by Closest Pump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ubbleChart>
        <c:varyColors val="0"/>
        <c:ser>
          <c:idx val="0"/>
          <c:order val="0"/>
          <c:spPr>
            <a:solidFill>
              <a:schemeClr val="accent1"/>
            </a:solidFill>
            <a:ln w="19050"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DA007A05-C6EF-44A7-B773-1872B5FDB1BC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81A8-4048-9050-E79D69E2657D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C9C94F0A-024D-4DE3-B1D7-36B464D9878F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81A8-4048-9050-E79D69E2657D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A51BE32B-D774-431F-8D59-C4906932474F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81A8-4048-9050-E79D69E2657D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6457C88B-B5E4-418A-8A06-96216534804E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81A8-4048-9050-E79D69E2657D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C1EB7EEC-0E05-4844-B6F3-8A6727F85A30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81A8-4048-9050-E79D69E2657D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3ED24819-2798-43B1-B6BC-C1DD6306DAFA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81A8-4048-9050-E79D69E2657D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51AE8D71-6FD9-4E47-B100-7F4C17DB054D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81A8-4048-9050-E79D69E2657D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6AE429A6-642F-4477-BD06-AB55092D381A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81A8-4048-9050-E79D69E2657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johnsnow_dataset_deaths!$AC$22:$AC$29</c:f>
              <c:numCache>
                <c:formatCode>General</c:formatCode>
                <c:ptCount val="8"/>
                <c:pt idx="0">
                  <c:v>-0.13666800000000001</c:v>
                </c:pt>
                <c:pt idx="1">
                  <c:v>-0.13958599999999999</c:v>
                </c:pt>
                <c:pt idx="2">
                  <c:v>-0.13967099999999999</c:v>
                </c:pt>
                <c:pt idx="3">
                  <c:v>-0.13163</c:v>
                </c:pt>
                <c:pt idx="4">
                  <c:v>-0.13359399999999999</c:v>
                </c:pt>
                <c:pt idx="5">
                  <c:v>-0.13591900000000001</c:v>
                </c:pt>
                <c:pt idx="6">
                  <c:v>-0.133962</c:v>
                </c:pt>
                <c:pt idx="7">
                  <c:v>-0.13819899999999999</c:v>
                </c:pt>
              </c:numCache>
            </c:numRef>
          </c:xVal>
          <c:yVal>
            <c:numRef>
              <c:f>johnsnow_dataset_deaths!$AD$22:$AD$29</c:f>
              <c:numCache>
                <c:formatCode>0.000000</c:formatCode>
                <c:ptCount val="8"/>
                <c:pt idx="0">
                  <c:v>51.513340999999997</c:v>
                </c:pt>
                <c:pt idx="1">
                  <c:v>51.513876000000003</c:v>
                </c:pt>
                <c:pt idx="2">
                  <c:v>51.514906000000003</c:v>
                </c:pt>
                <c:pt idx="3">
                  <c:v>51.512354000000002</c:v>
                </c:pt>
                <c:pt idx="4">
                  <c:v>51.512138999999998</c:v>
                </c:pt>
                <c:pt idx="5">
                  <c:v>51.511541999999999</c:v>
                </c:pt>
                <c:pt idx="6">
                  <c:v>51.510019</c:v>
                </c:pt>
                <c:pt idx="7">
                  <c:v>51.511294999999997</c:v>
                </c:pt>
              </c:numCache>
            </c:numRef>
          </c:yVal>
          <c:bubbleSize>
            <c:numRef>
              <c:f>johnsnow_dataset_deaths!$AE$22:$AE$29</c:f>
              <c:numCache>
                <c:formatCode>General</c:formatCode>
                <c:ptCount val="8"/>
                <c:pt idx="0">
                  <c:v>276</c:v>
                </c:pt>
                <c:pt idx="1">
                  <c:v>71</c:v>
                </c:pt>
                <c:pt idx="2">
                  <c:v>3</c:v>
                </c:pt>
                <c:pt idx="3">
                  <c:v>1</c:v>
                </c:pt>
                <c:pt idx="4">
                  <c:v>78</c:v>
                </c:pt>
                <c:pt idx="5">
                  <c:v>46</c:v>
                </c:pt>
                <c:pt idx="6">
                  <c:v>1</c:v>
                </c:pt>
                <c:pt idx="7">
                  <c:v>15</c:v>
                </c:pt>
              </c:numCache>
            </c:numRef>
          </c:bubbleSize>
          <c:bubble3D val="0"/>
          <c:extLst>
            <c:ext xmlns:c15="http://schemas.microsoft.com/office/drawing/2012/chart" uri="{02D57815-91ED-43cb-92C2-25804820EDAC}">
              <c15:datalabelsRange>
                <c15:f>johnsnow_dataset_deaths!$AB$22:$AB$29</c15:f>
                <c15:dlblRangeCache>
                  <c:ptCount val="8"/>
                  <c:pt idx="0">
                    <c:v>Broad Street</c:v>
                  </c:pt>
                  <c:pt idx="1">
                    <c:v>Pump 2</c:v>
                  </c:pt>
                  <c:pt idx="2">
                    <c:v>Pump 3</c:v>
                  </c:pt>
                  <c:pt idx="3">
                    <c:v>Pump 4</c:v>
                  </c:pt>
                  <c:pt idx="4">
                    <c:v>Pump 5</c:v>
                  </c:pt>
                  <c:pt idx="5">
                    <c:v>Pump 6</c:v>
                  </c:pt>
                  <c:pt idx="6">
                    <c:v>Pump 7</c:v>
                  </c:pt>
                  <c:pt idx="7">
                    <c:v>Pump 8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0-81A8-4048-9050-E79D69E265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724673792"/>
        <c:axId val="724674120"/>
      </c:bubbleChart>
      <c:valAx>
        <c:axId val="7246737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4674120"/>
        <c:crosses val="autoZero"/>
        <c:crossBetween val="midCat"/>
      </c:valAx>
      <c:valAx>
        <c:axId val="7246741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467379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17</xdr:row>
      <xdr:rowOff>0</xdr:rowOff>
    </xdr:from>
    <xdr:to>
      <xdr:col>7</xdr:col>
      <xdr:colOff>134112</xdr:colOff>
      <xdr:row>35</xdr:row>
      <xdr:rowOff>21946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BA47361-082A-4ACE-B6C1-0F0FC4CBD95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75895</xdr:colOff>
      <xdr:row>18</xdr:row>
      <xdr:rowOff>26517</xdr:rowOff>
    </xdr:from>
    <xdr:to>
      <xdr:col>40</xdr:col>
      <xdr:colOff>277062</xdr:colOff>
      <xdr:row>36</xdr:row>
      <xdr:rowOff>48463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C409B618-AC6E-4DB5-8FC1-6B22516B17E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Owner" refreshedDate="43858.418326851854" createdVersion="6" refreshedVersion="6" minRefreshableVersion="3" recordCount="250" xr:uid="{00000000-000A-0000-FFFF-FFFF02000000}">
  <cacheSource type="worksheet">
    <worksheetSource ref="A3:D253" sheet="johnsnow_dataset_deaths"/>
  </cacheSource>
  <cacheFields count="4">
    <cacheField name="Number of deaths" numFmtId="0">
      <sharedItems containsSemiMixedTypes="0" containsString="0" containsNumber="1" containsInteger="1" minValue="1" maxValue="15"/>
    </cacheField>
    <cacheField name="X coordinate" numFmtId="0">
      <sharedItems containsSemiMixedTypes="0" containsString="0" containsNumber="1" minValue="51.511856000000002" maxValue="51.515833999999998"/>
    </cacheField>
    <cacheField name="Y coordinate" numFmtId="0">
      <sharedItems containsSemiMixedTypes="0" containsString="0" containsNumber="1" minValue="-0.140074" maxValue="-0.132933"/>
    </cacheField>
    <cacheField name="Closest" numFmtId="0">
      <sharedItems containsSemiMixedTypes="0" containsString="0" containsNumber="1" containsInteger="1" minValue="1" maxValue="8" count="6">
        <n v="1"/>
        <n v="2"/>
        <n v="8"/>
        <n v="6"/>
        <n v="5"/>
        <n v="3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50">
  <r>
    <n v="3"/>
    <n v="51.513418000000001"/>
    <n v="-0.13793"/>
    <x v="0"/>
  </r>
  <r>
    <n v="2"/>
    <n v="51.513361000000003"/>
    <n v="-0.13788300000000001"/>
    <x v="0"/>
  </r>
  <r>
    <n v="1"/>
    <n v="51.513317000000001"/>
    <n v="-0.137853"/>
    <x v="0"/>
  </r>
  <r>
    <n v="1"/>
    <n v="51.513261999999997"/>
    <n v="-0.13781199999999999"/>
    <x v="0"/>
  </r>
  <r>
    <n v="4"/>
    <n v="51.513204000000002"/>
    <n v="-0.137767"/>
    <x v="0"/>
  </r>
  <r>
    <n v="2"/>
    <n v="51.513184000000003"/>
    <n v="-0.13753699999999999"/>
    <x v="0"/>
  </r>
  <r>
    <n v="2"/>
    <n v="51.513359000000001"/>
    <n v="-0.13819999999999999"/>
    <x v="1"/>
  </r>
  <r>
    <n v="2"/>
    <n v="51.513328000000001"/>
    <n v="-0.138045"/>
    <x v="0"/>
  </r>
  <r>
    <n v="3"/>
    <n v="51.513323"/>
    <n v="-0.13827600000000001"/>
    <x v="1"/>
  </r>
  <r>
    <n v="2"/>
    <n v="51.513427"/>
    <n v="-0.13822300000000001"/>
    <x v="1"/>
  </r>
  <r>
    <n v="2"/>
    <n v="51.513381000000003"/>
    <n v="-0.13833699999999999"/>
    <x v="1"/>
  </r>
  <r>
    <n v="1"/>
    <n v="51.513461999999997"/>
    <n v="-0.13856299999999999"/>
    <x v="1"/>
  </r>
  <r>
    <n v="3"/>
    <n v="51.513216"/>
    <n v="-0.13842599999999999"/>
    <x v="1"/>
  </r>
  <r>
    <n v="1"/>
    <n v="51.513168999999998"/>
    <n v="-0.138378"/>
    <x v="1"/>
  </r>
  <r>
    <n v="4"/>
    <n v="51.513115999999997"/>
    <n v="-0.13833699999999999"/>
    <x v="1"/>
  </r>
  <r>
    <n v="1"/>
    <n v="51.513240000000003"/>
    <n v="-0.13864499999999999"/>
    <x v="1"/>
  </r>
  <r>
    <n v="1"/>
    <n v="51.513164000000003"/>
    <n v="-0.13869799999999999"/>
    <x v="1"/>
  </r>
  <r>
    <n v="1"/>
    <n v="51.513178000000003"/>
    <n v="-0.13792399999999999"/>
    <x v="0"/>
  </r>
  <r>
    <n v="4"/>
    <n v="51.513111000000002"/>
    <n v="-0.13786499999999999"/>
    <x v="0"/>
  </r>
  <r>
    <n v="3"/>
    <n v="51.513055000000001"/>
    <n v="-0.13781099999999999"/>
    <x v="0"/>
  </r>
  <r>
    <n v="2"/>
    <n v="51.513441"/>
    <n v="-0.138762"/>
    <x v="1"/>
  </r>
  <r>
    <n v="1"/>
    <n v="51.513592000000003"/>
    <n v="-0.13879900000000001"/>
    <x v="1"/>
  </r>
  <r>
    <n v="2"/>
    <n v="51.513401999999999"/>
    <n v="-0.139045"/>
    <x v="1"/>
  </r>
  <r>
    <n v="2"/>
    <n v="51.513379999999998"/>
    <n v="-0.13897000000000001"/>
    <x v="1"/>
  </r>
  <r>
    <n v="2"/>
    <n v="51.513410999999998"/>
    <n v="-0.13886299999999999"/>
    <x v="1"/>
  </r>
  <r>
    <n v="1"/>
    <n v="51.513641"/>
    <n v="-0.13875199999999999"/>
    <x v="1"/>
  </r>
  <r>
    <n v="1"/>
    <n v="51.513693000000004"/>
    <n v="-0.13880799999999999"/>
    <x v="1"/>
  </r>
  <r>
    <n v="3"/>
    <n v="51.513745"/>
    <n v="-0.13885600000000001"/>
    <x v="1"/>
  </r>
  <r>
    <n v="1"/>
    <n v="51.513675999999997"/>
    <n v="-0.13888700000000001"/>
    <x v="1"/>
  </r>
  <r>
    <n v="1"/>
    <n v="51.513590000000001"/>
    <n v="-0.139239"/>
    <x v="1"/>
  </r>
  <r>
    <n v="1"/>
    <n v="51.513663000000001"/>
    <n v="-0.139321"/>
    <x v="1"/>
  </r>
  <r>
    <n v="1"/>
    <n v="51.513502000000003"/>
    <n v="-0.139316"/>
    <x v="1"/>
  </r>
  <r>
    <n v="2"/>
    <n v="51.513582999999997"/>
    <n v="-0.13961599999999999"/>
    <x v="1"/>
  </r>
  <r>
    <n v="2"/>
    <n v="51.513540999999996"/>
    <n v="-0.13971900000000001"/>
    <x v="1"/>
  </r>
  <r>
    <n v="1"/>
    <n v="51.513297999999999"/>
    <n v="-0.140074"/>
    <x v="1"/>
  </r>
  <r>
    <n v="1"/>
    <n v="51.513291000000002"/>
    <n v="-0.139094"/>
    <x v="1"/>
  </r>
  <r>
    <n v="1"/>
    <n v="51.513013000000001"/>
    <n v="-0.13969699999999999"/>
    <x v="1"/>
  </r>
  <r>
    <n v="1"/>
    <n v="51.512965000000001"/>
    <n v="-0.13932700000000001"/>
    <x v="1"/>
  </r>
  <r>
    <n v="2"/>
    <n v="51.512892999999998"/>
    <n v="-0.139317"/>
    <x v="1"/>
  </r>
  <r>
    <n v="8"/>
    <n v="51.512963999999997"/>
    <n v="-0.13918700000000001"/>
    <x v="1"/>
  </r>
  <r>
    <n v="2"/>
    <n v="51.513024999999999"/>
    <n v="-0.13903599999999999"/>
    <x v="1"/>
  </r>
  <r>
    <n v="1"/>
    <n v="51.513027000000001"/>
    <n v="-0.139209"/>
    <x v="1"/>
  </r>
  <r>
    <n v="1"/>
    <n v="51.512830999999998"/>
    <n v="-0.13842699999999999"/>
    <x v="2"/>
  </r>
  <r>
    <n v="1"/>
    <n v="51.512884999999997"/>
    <n v="-0.138624"/>
    <x v="1"/>
  </r>
  <r>
    <n v="1"/>
    <n v="51.512526000000001"/>
    <n v="-0.138096"/>
    <x v="2"/>
  </r>
  <r>
    <n v="1"/>
    <n v="51.512464999999999"/>
    <n v="-0.13803499999999999"/>
    <x v="2"/>
  </r>
  <r>
    <n v="4"/>
    <n v="51.512428"/>
    <n v="-0.137984"/>
    <x v="2"/>
  </r>
  <r>
    <n v="1"/>
    <n v="51.512414999999997"/>
    <n v="-0.13806499999999999"/>
    <x v="2"/>
  </r>
  <r>
    <n v="1"/>
    <n v="51.512509999999999"/>
    <n v="-0.13819400000000001"/>
    <x v="2"/>
  </r>
  <r>
    <n v="1"/>
    <n v="51.512377999999998"/>
    <n v="-0.137818"/>
    <x v="2"/>
  </r>
  <r>
    <n v="1"/>
    <n v="51.512447000000002"/>
    <n v="-0.137656"/>
    <x v="2"/>
  </r>
  <r>
    <n v="4"/>
    <n v="51.512490999999997"/>
    <n v="-0.13758400000000001"/>
    <x v="0"/>
  </r>
  <r>
    <n v="1"/>
    <n v="51.512374000000001"/>
    <n v="-0.13764999999999999"/>
    <x v="2"/>
  </r>
  <r>
    <n v="1"/>
    <n v="51.512338999999997"/>
    <n v="-0.13744999999999999"/>
    <x v="0"/>
  </r>
  <r>
    <n v="1"/>
    <n v="51.512363999999998"/>
    <n v="-0.137376"/>
    <x v="0"/>
  </r>
  <r>
    <n v="1"/>
    <n v="51.512318999999998"/>
    <n v="-0.137327"/>
    <x v="0"/>
  </r>
  <r>
    <n v="1"/>
    <n v="51.512540000000001"/>
    <n v="-0.13697999999999999"/>
    <x v="0"/>
  </r>
  <r>
    <n v="2"/>
    <n v="51.512649000000003"/>
    <n v="-0.13718"/>
    <x v="0"/>
  </r>
  <r>
    <n v="1"/>
    <n v="51.512692000000001"/>
    <n v="-0.13705200000000001"/>
    <x v="0"/>
  </r>
  <r>
    <n v="1"/>
    <n v="51.512957"/>
    <n v="-0.13769500000000001"/>
    <x v="0"/>
  </r>
  <r>
    <n v="1"/>
    <n v="51.512765000000002"/>
    <n v="-0.13753299999999999"/>
    <x v="0"/>
  </r>
  <r>
    <n v="2"/>
    <n v="51.512779999999999"/>
    <n v="-0.13741900000000001"/>
    <x v="0"/>
  </r>
  <r>
    <n v="1"/>
    <n v="51.512726000000001"/>
    <n v="-0.13736799999999999"/>
    <x v="0"/>
  </r>
  <r>
    <n v="1"/>
    <n v="51.512681000000001"/>
    <n v="-0.137325"/>
    <x v="0"/>
  </r>
  <r>
    <n v="2"/>
    <n v="51.512914000000002"/>
    <n v="-0.13753099999999999"/>
    <x v="0"/>
  </r>
  <r>
    <n v="2"/>
    <n v="51.513046000000003"/>
    <n v="-0.13756199999999999"/>
    <x v="0"/>
  </r>
  <r>
    <n v="1"/>
    <n v="51.513074000000003"/>
    <n v="-0.137466"/>
    <x v="0"/>
  </r>
  <r>
    <n v="2"/>
    <n v="51.513086999999999"/>
    <n v="-0.13738600000000001"/>
    <x v="0"/>
  </r>
  <r>
    <n v="3"/>
    <n v="51.513122000000003"/>
    <n v="-0.13730600000000001"/>
    <x v="0"/>
  </r>
  <r>
    <n v="1"/>
    <n v="51.513187000000002"/>
    <n v="-0.13708899999999999"/>
    <x v="0"/>
  </r>
  <r>
    <n v="4"/>
    <n v="51.513213999999998"/>
    <n v="-0.13699600000000001"/>
    <x v="0"/>
  </r>
  <r>
    <n v="15"/>
    <n v="51.513249000000002"/>
    <n v="-0.13685900000000001"/>
    <x v="0"/>
  </r>
  <r>
    <n v="3"/>
    <n v="51.513271000000003"/>
    <n v="-0.13677800000000001"/>
    <x v="0"/>
  </r>
  <r>
    <n v="4"/>
    <n v="51.513300000000001"/>
    <n v="-0.13670499999999999"/>
    <x v="0"/>
  </r>
  <r>
    <n v="5"/>
    <n v="51.513159999999999"/>
    <n v="-0.136493"/>
    <x v="0"/>
  </r>
  <r>
    <n v="2"/>
    <n v="51.513016"/>
    <n v="-0.13633000000000001"/>
    <x v="0"/>
  </r>
  <r>
    <n v="1"/>
    <n v="51.512920999999999"/>
    <n v="-0.13642399999999999"/>
    <x v="0"/>
  </r>
  <r>
    <n v="2"/>
    <n v="51.512889999999999"/>
    <n v="-0.13652300000000001"/>
    <x v="0"/>
  </r>
  <r>
    <n v="1"/>
    <n v="51.512858999999999"/>
    <n v="-0.136599"/>
    <x v="0"/>
  </r>
  <r>
    <n v="1"/>
    <n v="51.512830000000001"/>
    <n v="-0.13669899999999999"/>
    <x v="0"/>
  </r>
  <r>
    <n v="1"/>
    <n v="51.512782000000001"/>
    <n v="-0.136819"/>
    <x v="0"/>
  </r>
  <r>
    <n v="1"/>
    <n v="51.512729"/>
    <n v="-0.13697300000000001"/>
    <x v="0"/>
  </r>
  <r>
    <n v="1"/>
    <n v="51.512867999999997"/>
    <n v="-0.13635800000000001"/>
    <x v="0"/>
  </r>
  <r>
    <n v="1"/>
    <n v="51.512723000000001"/>
    <n v="-0.13663"/>
    <x v="0"/>
  </r>
  <r>
    <n v="1"/>
    <n v="51.512653999999998"/>
    <n v="-0.13658400000000001"/>
    <x v="0"/>
  </r>
  <r>
    <n v="1"/>
    <n v="51.512712999999998"/>
    <n v="-0.13642299999999999"/>
    <x v="0"/>
  </r>
  <r>
    <n v="1"/>
    <n v="51.512614999999997"/>
    <n v="-0.13634499999999999"/>
    <x v="0"/>
  </r>
  <r>
    <n v="1"/>
    <n v="51.512490999999997"/>
    <n v="-0.136437"/>
    <x v="0"/>
  </r>
  <r>
    <n v="1"/>
    <n v="51.512448999999997"/>
    <n v="-0.136377"/>
    <x v="0"/>
  </r>
  <r>
    <n v="1"/>
    <n v="51.512464999999999"/>
    <n v="-0.13619700000000001"/>
    <x v="3"/>
  </r>
  <r>
    <n v="1"/>
    <n v="51.512413000000002"/>
    <n v="-0.13614200000000001"/>
    <x v="3"/>
  </r>
  <r>
    <n v="2"/>
    <n v="51.512357999999999"/>
    <n v="-0.136102"/>
    <x v="3"/>
  </r>
  <r>
    <n v="1"/>
    <n v="51.512270999999998"/>
    <n v="-0.13603000000000001"/>
    <x v="3"/>
  </r>
  <r>
    <n v="1"/>
    <n v="51.512354999999999"/>
    <n v="-0.13630999999999999"/>
    <x v="3"/>
  </r>
  <r>
    <n v="4"/>
    <n v="51.511991000000002"/>
    <n v="-0.13594000000000001"/>
    <x v="3"/>
  </r>
  <r>
    <n v="2"/>
    <n v="51.512082999999997"/>
    <n v="-0.13585800000000001"/>
    <x v="3"/>
  </r>
  <r>
    <n v="1"/>
    <n v="51.512031"/>
    <n v="-0.1358"/>
    <x v="3"/>
  </r>
  <r>
    <n v="4"/>
    <n v="51.511969999999998"/>
    <n v="-0.135717"/>
    <x v="3"/>
  </r>
  <r>
    <n v="4"/>
    <n v="51.511882"/>
    <n v="-0.13511899999999999"/>
    <x v="3"/>
  </r>
  <r>
    <n v="1"/>
    <n v="51.512050000000002"/>
    <n v="-0.13514399999999999"/>
    <x v="3"/>
  </r>
  <r>
    <n v="4"/>
    <n v="51.512250000000002"/>
    <n v="-0.13539399999999999"/>
    <x v="3"/>
  </r>
  <r>
    <n v="1"/>
    <n v="51.512161999999996"/>
    <n v="-0.135409"/>
    <x v="3"/>
  </r>
  <r>
    <n v="1"/>
    <n v="51.512211999999998"/>
    <n v="-0.13547200000000001"/>
    <x v="3"/>
  </r>
  <r>
    <n v="2"/>
    <n v="51.512573000000003"/>
    <n v="-0.135765"/>
    <x v="3"/>
  </r>
  <r>
    <n v="1"/>
    <n v="51.512574999999998"/>
    <n v="-0.13587099999999999"/>
    <x v="3"/>
  </r>
  <r>
    <n v="2"/>
    <n v="51.512672000000002"/>
    <n v="-0.13597600000000001"/>
    <x v="0"/>
  </r>
  <r>
    <n v="3"/>
    <n v="51.512726999999998"/>
    <n v="-0.13603299999999999"/>
    <x v="0"/>
  </r>
  <r>
    <n v="1"/>
    <n v="51.512794"/>
    <n v="-0.13611500000000001"/>
    <x v="0"/>
  </r>
  <r>
    <n v="4"/>
    <n v="51.512846000000003"/>
    <n v="-0.13618"/>
    <x v="0"/>
  </r>
  <r>
    <n v="1"/>
    <n v="51.512878999999998"/>
    <n v="-0.13608300000000001"/>
    <x v="0"/>
  </r>
  <r>
    <n v="1"/>
    <n v="51.512939000000003"/>
    <n v="-0.13613900000000001"/>
    <x v="0"/>
  </r>
  <r>
    <n v="7"/>
    <n v="51.512765000000002"/>
    <n v="-0.135329"/>
    <x v="3"/>
  </r>
  <r>
    <n v="3"/>
    <n v="51.512844000000001"/>
    <n v="-0.13512199999999999"/>
    <x v="3"/>
  </r>
  <r>
    <n v="8"/>
    <n v="51.512532"/>
    <n v="-0.13464499999999999"/>
    <x v="4"/>
  </r>
  <r>
    <n v="1"/>
    <n v="51.512197999999998"/>
    <n v="-0.134522"/>
    <x v="4"/>
  </r>
  <r>
    <n v="1"/>
    <n v="51.512214999999998"/>
    <n v="-0.134967"/>
    <x v="3"/>
  </r>
  <r>
    <n v="5"/>
    <n v="51.513154"/>
    <n v="-0.135098"/>
    <x v="0"/>
  </r>
  <r>
    <n v="8"/>
    <n v="51.513055999999999"/>
    <n v="-0.13439400000000001"/>
    <x v="4"/>
  </r>
  <r>
    <n v="2"/>
    <n v="51.513165000000001"/>
    <n v="-0.13450500000000001"/>
    <x v="4"/>
  </r>
  <r>
    <n v="1"/>
    <n v="51.513097999999999"/>
    <n v="-0.134437"/>
    <x v="4"/>
  </r>
  <r>
    <n v="1"/>
    <n v="51.513238000000001"/>
    <n v="-0.13459399999999999"/>
    <x v="4"/>
  </r>
  <r>
    <n v="2"/>
    <n v="51.513292999999997"/>
    <n v="-0.13464000000000001"/>
    <x v="4"/>
  </r>
  <r>
    <n v="1"/>
    <n v="51.513379"/>
    <n v="-0.134709"/>
    <x v="4"/>
  </r>
  <r>
    <n v="2"/>
    <n v="51.513430999999997"/>
    <n v="-0.13475599999999999"/>
    <x v="4"/>
  </r>
  <r>
    <n v="2"/>
    <n v="51.513475"/>
    <n v="-0.135244"/>
    <x v="0"/>
  </r>
  <r>
    <n v="3"/>
    <n v="51.513421999999998"/>
    <n v="-0.13489699999999999"/>
    <x v="0"/>
  </r>
  <r>
    <n v="1"/>
    <n v="51.513528000000001"/>
    <n v="-0.135158"/>
    <x v="0"/>
  </r>
  <r>
    <n v="2"/>
    <n v="51.513480999999999"/>
    <n v="-0.13534399999999999"/>
    <x v="0"/>
  </r>
  <r>
    <n v="2"/>
    <n v="51.513593999999998"/>
    <n v="-0.13506299999999999"/>
    <x v="0"/>
  </r>
  <r>
    <n v="3"/>
    <n v="51.513227000000001"/>
    <n v="-0.13580100000000001"/>
    <x v="0"/>
  </r>
  <r>
    <n v="1"/>
    <n v="51.513179999999998"/>
    <n v="-0.13576199999999999"/>
    <x v="0"/>
  </r>
  <r>
    <n v="2"/>
    <n v="51.513131999999999"/>
    <n v="-0.13574"/>
    <x v="0"/>
  </r>
  <r>
    <n v="1"/>
    <n v="51.513047999999998"/>
    <n v="-0.13564499999999999"/>
    <x v="0"/>
  </r>
  <r>
    <n v="1"/>
    <n v="51.513005999999997"/>
    <n v="-0.135602"/>
    <x v="0"/>
  </r>
  <r>
    <n v="1"/>
    <n v="51.512883000000002"/>
    <n v="-0.13550100000000001"/>
    <x v="0"/>
  </r>
  <r>
    <n v="1"/>
    <n v="51.513269999999999"/>
    <n v="-0.13583200000000001"/>
    <x v="0"/>
  </r>
  <r>
    <n v="3"/>
    <n v="51.513458999999997"/>
    <n v="-0.136049"/>
    <x v="0"/>
  </r>
  <r>
    <n v="3"/>
    <n v="51.513430999999997"/>
    <n v="-0.13614000000000001"/>
    <x v="0"/>
  </r>
  <r>
    <n v="3"/>
    <n v="51.513401999999999"/>
    <n v="-0.13622799999999999"/>
    <x v="0"/>
  </r>
  <r>
    <n v="3"/>
    <n v="51.512593000000003"/>
    <n v="-0.13499900000000001"/>
    <x v="3"/>
  </r>
  <r>
    <n v="1"/>
    <n v="51.512585000000001"/>
    <n v="-0.134793"/>
    <x v="4"/>
  </r>
  <r>
    <n v="2"/>
    <n v="51.512554999999999"/>
    <n v="-0.13489599999999999"/>
    <x v="4"/>
  </r>
  <r>
    <n v="1"/>
    <n v="51.512521"/>
    <n v="-0.13500000000000001"/>
    <x v="3"/>
  </r>
  <r>
    <n v="1"/>
    <n v="51.513137"/>
    <n v="-0.13348299999999999"/>
    <x v="4"/>
  </r>
  <r>
    <n v="1"/>
    <n v="51.513227999999998"/>
    <n v="-0.13326499999999999"/>
    <x v="4"/>
  </r>
  <r>
    <n v="2"/>
    <n v="51.513151999999998"/>
    <n v="-0.133296"/>
    <x v="4"/>
  </r>
  <r>
    <n v="1"/>
    <n v="51.513258"/>
    <n v="-0.132933"/>
    <x v="4"/>
  </r>
  <r>
    <n v="1"/>
    <n v="51.513544000000003"/>
    <n v="-0.13399800000000001"/>
    <x v="4"/>
  </r>
  <r>
    <n v="1"/>
    <n v="51.513626000000002"/>
    <n v="-0.13404199999999999"/>
    <x v="4"/>
  </r>
  <r>
    <n v="2"/>
    <n v="51.513637000000003"/>
    <n v="-0.134156"/>
    <x v="4"/>
  </r>
  <r>
    <n v="2"/>
    <n v="51.513523999999997"/>
    <n v="-0.13409099999999999"/>
    <x v="4"/>
  </r>
  <r>
    <n v="1"/>
    <n v="51.513820000000003"/>
    <n v="-0.134272"/>
    <x v="4"/>
  </r>
  <r>
    <n v="1"/>
    <n v="51.513724000000003"/>
    <n v="-0.13422000000000001"/>
    <x v="4"/>
  </r>
  <r>
    <n v="1"/>
    <n v="51.513703999999997"/>
    <n v="-0.13470399999999999"/>
    <x v="4"/>
  </r>
  <r>
    <n v="1"/>
    <n v="51.513831000000003"/>
    <n v="-0.13478200000000001"/>
    <x v="0"/>
  </r>
  <r>
    <n v="1"/>
    <n v="51.513914999999997"/>
    <n v="-0.13500999999999999"/>
    <x v="0"/>
  </r>
  <r>
    <n v="1"/>
    <n v="51.513596999999997"/>
    <n v="-0.13492299999999999"/>
    <x v="0"/>
  </r>
  <r>
    <n v="1"/>
    <n v="51.514032"/>
    <n v="-0.134885"/>
    <x v="0"/>
  </r>
  <r>
    <n v="5"/>
    <n v="51.513891000000001"/>
    <n v="-0.134212"/>
    <x v="4"/>
  </r>
  <r>
    <n v="1"/>
    <n v="51.513758000000003"/>
    <n v="-0.134135"/>
    <x v="4"/>
  </r>
  <r>
    <n v="1"/>
    <n v="51.514065000000002"/>
    <n v="-0.13436400000000001"/>
    <x v="4"/>
  </r>
  <r>
    <n v="2"/>
    <n v="51.514145999999997"/>
    <n v="-0.13444700000000001"/>
    <x v="4"/>
  </r>
  <r>
    <n v="2"/>
    <n v="51.514201"/>
    <n v="-0.13447899999999999"/>
    <x v="4"/>
  </r>
  <r>
    <n v="1"/>
    <n v="51.514229999999998"/>
    <n v="-0.134658"/>
    <x v="0"/>
  </r>
  <r>
    <n v="1"/>
    <n v="51.514319"/>
    <n v="-0.13436699999999999"/>
    <x v="4"/>
  </r>
  <r>
    <n v="1"/>
    <n v="51.514377000000003"/>
    <n v="-0.13417899999999999"/>
    <x v="4"/>
  </r>
  <r>
    <n v="1"/>
    <n v="51.514356999999997"/>
    <n v="-0.13416"/>
    <x v="4"/>
  </r>
  <r>
    <n v="2"/>
    <n v="51.514381999999998"/>
    <n v="-0.13406899999999999"/>
    <x v="4"/>
  </r>
  <r>
    <n v="2"/>
    <n v="51.514401999999997"/>
    <n v="-0.13408500000000001"/>
    <x v="4"/>
  </r>
  <r>
    <n v="5"/>
    <n v="51.514521999999999"/>
    <n v="-0.133821"/>
    <x v="4"/>
  </r>
  <r>
    <n v="1"/>
    <n v="51.514496999999999"/>
    <n v="-0.13392200000000001"/>
    <x v="4"/>
  </r>
  <r>
    <n v="1"/>
    <n v="51.514471999999998"/>
    <n v="-0.13385"/>
    <x v="4"/>
  </r>
  <r>
    <n v="1"/>
    <n v="51.514504000000002"/>
    <n v="-0.13372500000000001"/>
    <x v="4"/>
  </r>
  <r>
    <n v="1"/>
    <n v="51.514546000000003"/>
    <n v="-0.133745"/>
    <x v="4"/>
  </r>
  <r>
    <n v="4"/>
    <n v="51.514561"/>
    <n v="-0.13367599999999999"/>
    <x v="4"/>
  </r>
  <r>
    <n v="1"/>
    <n v="51.514594000000002"/>
    <n v="-0.13356299999999999"/>
    <x v="4"/>
  </r>
  <r>
    <n v="2"/>
    <n v="51.514581"/>
    <n v="-0.133467"/>
    <x v="4"/>
  </r>
  <r>
    <n v="1"/>
    <n v="51.514606000000001"/>
    <n v="-0.13339300000000001"/>
    <x v="4"/>
  </r>
  <r>
    <n v="1"/>
    <n v="51.515833999999998"/>
    <n v="-0.13447400000000001"/>
    <x v="0"/>
  </r>
  <r>
    <n v="1"/>
    <n v="51.515194999999999"/>
    <n v="-0.13525899999999999"/>
    <x v="0"/>
  </r>
  <r>
    <n v="1"/>
    <n v="51.515149000000001"/>
    <n v="-0.13539499999999999"/>
    <x v="0"/>
  </r>
  <r>
    <n v="1"/>
    <n v="51.514817999999998"/>
    <n v="-0.136022"/>
    <x v="0"/>
  </r>
  <r>
    <n v="3"/>
    <n v="51.514842999999999"/>
    <n v="-0.13680400000000001"/>
    <x v="0"/>
  </r>
  <r>
    <n v="1"/>
    <n v="51.514913999999997"/>
    <n v="-0.13658300000000001"/>
    <x v="0"/>
  </r>
  <r>
    <n v="1"/>
    <n v="51.514496000000001"/>
    <n v="-0.135653"/>
    <x v="0"/>
  </r>
  <r>
    <n v="2"/>
    <n v="51.514743000000003"/>
    <n v="-0.135578"/>
    <x v="0"/>
  </r>
  <r>
    <n v="1"/>
    <n v="51.514467000000003"/>
    <n v="-0.13486000000000001"/>
    <x v="0"/>
  </r>
  <r>
    <n v="1"/>
    <n v="51.514453000000003"/>
    <n v="-0.13469"/>
    <x v="0"/>
  </r>
  <r>
    <n v="1"/>
    <n v="51.514845000000001"/>
    <n v="-0.13481799999999999"/>
    <x v="0"/>
  </r>
  <r>
    <n v="1"/>
    <n v="51.514389000000001"/>
    <n v="-0.13570399999999999"/>
    <x v="0"/>
  </r>
  <r>
    <n v="1"/>
    <n v="51.514398999999997"/>
    <n v="-0.13556099999999999"/>
    <x v="0"/>
  </r>
  <r>
    <n v="2"/>
    <n v="51.514335000000003"/>
    <n v="-0.13564899999999999"/>
    <x v="0"/>
  </r>
  <r>
    <n v="1"/>
    <n v="51.514223999999999"/>
    <n v="-0.13541500000000001"/>
    <x v="0"/>
  </r>
  <r>
    <n v="1"/>
    <n v="51.514220000000002"/>
    <n v="-0.135576"/>
    <x v="0"/>
  </r>
  <r>
    <n v="2"/>
    <n v="51.514144999999999"/>
    <n v="-0.13535700000000001"/>
    <x v="0"/>
  </r>
  <r>
    <n v="3"/>
    <n v="51.514108"/>
    <n v="-0.13547500000000001"/>
    <x v="0"/>
  </r>
  <r>
    <n v="2"/>
    <n v="51.514358999999999"/>
    <n v="-0.13622600000000001"/>
    <x v="0"/>
  </r>
  <r>
    <n v="1"/>
    <n v="51.514325999999997"/>
    <n v="-0.136328"/>
    <x v="0"/>
  </r>
  <r>
    <n v="1"/>
    <n v="51.514544000000001"/>
    <n v="-0.13622200000000001"/>
    <x v="0"/>
  </r>
  <r>
    <n v="1"/>
    <n v="51.514569000000002"/>
    <n v="-0.13611699999999999"/>
    <x v="0"/>
  </r>
  <r>
    <n v="1"/>
    <n v="51.514586000000001"/>
    <n v="-0.13603000000000001"/>
    <x v="0"/>
  </r>
  <r>
    <n v="1"/>
    <n v="51.514612"/>
    <n v="-0.136266"/>
    <x v="0"/>
  </r>
  <r>
    <n v="2"/>
    <n v="51.514575000000001"/>
    <n v="-0.13642099999999999"/>
    <x v="0"/>
  </r>
  <r>
    <n v="3"/>
    <n v="51.514507000000002"/>
    <n v="-0.136935"/>
    <x v="0"/>
  </r>
  <r>
    <n v="3"/>
    <n v="51.514274"/>
    <n v="-0.136931"/>
    <x v="0"/>
  </r>
  <r>
    <n v="1"/>
    <n v="51.514293000000002"/>
    <n v="-0.136799"/>
    <x v="0"/>
  </r>
  <r>
    <n v="1"/>
    <n v="51.514057999999999"/>
    <n v="-0.13678000000000001"/>
    <x v="0"/>
  </r>
  <r>
    <n v="3"/>
    <n v="51.514147999999999"/>
    <n v="-0.13669600000000001"/>
    <x v="0"/>
  </r>
  <r>
    <n v="1"/>
    <n v="51.513961000000002"/>
    <n v="-0.136712"/>
    <x v="0"/>
  </r>
  <r>
    <n v="1"/>
    <n v="51.514026999999999"/>
    <n v="-0.13612299999999999"/>
    <x v="0"/>
  </r>
  <r>
    <n v="1"/>
    <n v="51.514076000000003"/>
    <n v="-0.135958"/>
    <x v="0"/>
  </r>
  <r>
    <n v="1"/>
    <n v="51.514096000000002"/>
    <n v="-0.135883"/>
    <x v="0"/>
  </r>
  <r>
    <n v="2"/>
    <n v="51.514133999999999"/>
    <n v="-0.13578799999999999"/>
    <x v="0"/>
  </r>
  <r>
    <n v="2"/>
    <n v="51.514032999999998"/>
    <n v="-0.135849"/>
    <x v="0"/>
  </r>
  <r>
    <n v="4"/>
    <n v="51.513995999999999"/>
    <n v="-0.13600799999999999"/>
    <x v="0"/>
  </r>
  <r>
    <n v="5"/>
    <n v="51.513959999999997"/>
    <n v="-0.136099"/>
    <x v="0"/>
  </r>
  <r>
    <n v="2"/>
    <n v="51.513945"/>
    <n v="-0.13617000000000001"/>
    <x v="0"/>
  </r>
  <r>
    <n v="5"/>
    <n v="51.513821"/>
    <n v="-0.13548499999999999"/>
    <x v="0"/>
  </r>
  <r>
    <n v="5"/>
    <n v="51.513998999999998"/>
    <n v="-0.13537399999999999"/>
    <x v="0"/>
  </r>
  <r>
    <n v="3"/>
    <n v="51.513795000000002"/>
    <n v="-0.13558200000000001"/>
    <x v="0"/>
  </r>
  <r>
    <n v="3"/>
    <n v="51.513765999999997"/>
    <n v="-0.13567899999999999"/>
    <x v="0"/>
  </r>
  <r>
    <n v="1"/>
    <n v="51.513725999999998"/>
    <n v="-0.13581399999999999"/>
    <x v="0"/>
  </r>
  <r>
    <n v="5"/>
    <n v="51.513691999999999"/>
    <n v="-0.135905"/>
    <x v="0"/>
  </r>
  <r>
    <n v="4"/>
    <n v="51.513672"/>
    <n v="-0.135992"/>
    <x v="0"/>
  </r>
  <r>
    <n v="4"/>
    <n v="51.513603000000003"/>
    <n v="-0.136217"/>
    <x v="0"/>
  </r>
  <r>
    <n v="1"/>
    <n v="51.513482000000003"/>
    <n v="-0.13657900000000001"/>
    <x v="0"/>
  </r>
  <r>
    <n v="4"/>
    <n v="51.513458"/>
    <n v="-0.13667499999999999"/>
    <x v="0"/>
  </r>
  <r>
    <n v="1"/>
    <n v="51.513429000000002"/>
    <n v="-0.136764"/>
    <x v="0"/>
  </r>
  <r>
    <n v="3"/>
    <n v="51.513404000000001"/>
    <n v="-0.136877"/>
    <x v="0"/>
  </r>
  <r>
    <n v="2"/>
    <n v="51.513359000000001"/>
    <n v="-0.13695299999999999"/>
    <x v="0"/>
  </r>
  <r>
    <n v="1"/>
    <n v="51.513378000000003"/>
    <n v="-0.13722999999999999"/>
    <x v="0"/>
  </r>
  <r>
    <n v="2"/>
    <n v="51.513855"/>
    <n v="-0.13665099999999999"/>
    <x v="0"/>
  </r>
  <r>
    <n v="1"/>
    <n v="51.513874999999999"/>
    <n v="-0.13650300000000001"/>
    <x v="0"/>
  </r>
  <r>
    <n v="1"/>
    <n v="51.513565"/>
    <n v="-0.13736699999999999"/>
    <x v="0"/>
  </r>
  <r>
    <n v="2"/>
    <n v="51.513615999999999"/>
    <n v="-0.13742199999999999"/>
    <x v="0"/>
  </r>
  <r>
    <n v="3"/>
    <n v="51.513742000000001"/>
    <n v="-0.13747200000000001"/>
    <x v="0"/>
  </r>
  <r>
    <n v="1"/>
    <n v="51.513917999999997"/>
    <n v="-0.13830000000000001"/>
    <x v="1"/>
  </r>
  <r>
    <n v="1"/>
    <n v="51.513772000000003"/>
    <n v="-0.13736300000000001"/>
    <x v="0"/>
  </r>
  <r>
    <n v="4"/>
    <n v="51.513502000000003"/>
    <n v="-0.13799500000000001"/>
    <x v="0"/>
  </r>
  <r>
    <n v="2"/>
    <n v="51.513711999999998"/>
    <n v="-0.13813900000000001"/>
    <x v="1"/>
  </r>
  <r>
    <n v="2"/>
    <n v="51.513643999999999"/>
    <n v="-0.138239"/>
    <x v="1"/>
  </r>
  <r>
    <n v="1"/>
    <n v="51.513711000000001"/>
    <n v="-0.13827200000000001"/>
    <x v="1"/>
  </r>
  <r>
    <n v="5"/>
    <n v="51.514060999999998"/>
    <n v="-0.13808300000000001"/>
    <x v="1"/>
  </r>
  <r>
    <n v="3"/>
    <n v="51.514747999999997"/>
    <n v="-0.13791200000000001"/>
    <x v="5"/>
  </r>
  <r>
    <n v="2"/>
    <n v="51.514794000000002"/>
    <n v="-0.137707"/>
    <x v="0"/>
  </r>
  <r>
    <n v="3"/>
    <n v="51.514525999999996"/>
    <n v="-0.13710800000000001"/>
    <x v="0"/>
  </r>
  <r>
    <n v="2"/>
    <n v="51.514705999999997"/>
    <n v="-0.13706499999999999"/>
    <x v="0"/>
  </r>
  <r>
    <n v="1"/>
    <n v="51.512310999999997"/>
    <n v="-0.13847400000000001"/>
    <x v="2"/>
  </r>
  <r>
    <n v="1"/>
    <n v="51.511997999999998"/>
    <n v="-0.138123"/>
    <x v="2"/>
  </r>
  <r>
    <n v="1"/>
    <n v="51.511856000000002"/>
    <n v="-0.137762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ivotTable1" cacheId="8" applyNumberFormats="0" applyBorderFormats="0" applyFontFormats="0" applyPatternFormats="0" applyAlignmentFormats="0" applyWidthHeightFormats="1" dataCaption="Values" updatedVersion="6" minRefreshableVersion="3" useAutoFormatting="1" rowGrandTotals="0" colGrandTotals="0" itemPrintTitles="1" createdVersion="6" indent="0" multipleFieldFilters="0">
  <location ref="O27:P33" firstHeaderRow="1" firstDataRow="1" firstDataCol="1"/>
  <pivotFields count="4">
    <pivotField dataField="1" subtotalTop="0" showAll="0" defaultSubtotal="0"/>
    <pivotField subtotalTop="0" showAll="0" defaultSubtotal="0"/>
    <pivotField subtotalTop="0" showAll="0" defaultSubtotal="0"/>
    <pivotField axis="axisRow" subtotalTop="0" showAll="0" sortType="ascending" defaultSubtotal="0">
      <items count="6">
        <item x="0"/>
        <item x="1"/>
        <item x="5"/>
        <item x="4"/>
        <item x="3"/>
        <item x="2"/>
      </items>
    </pivotField>
  </pivotFields>
  <rowFields count="1">
    <field x="3"/>
  </rowFields>
  <rowItems count="6">
    <i>
      <x/>
    </i>
    <i>
      <x v="1"/>
    </i>
    <i>
      <x v="2"/>
    </i>
    <i>
      <x v="3"/>
    </i>
    <i>
      <x v="4"/>
    </i>
    <i>
      <x v="5"/>
    </i>
  </rowItems>
  <colItems count="1">
    <i/>
  </colItems>
  <dataFields count="1">
    <dataField name="Sum of Number of deaths" fld="0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hyperlink" Target="http://blog.rtwilson.com/john-snows-cholera-data-in-more-formats/" TargetMode="Externa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AC9A61-2D0A-4B6E-A4DE-0442025E155B}">
  <dimension ref="A1:P54"/>
  <sheetViews>
    <sheetView tabSelected="1" topLeftCell="A30" zoomScale="120" zoomScaleNormal="120" workbookViewId="0">
      <selection activeCell="A50" sqref="A50"/>
    </sheetView>
  </sheetViews>
  <sheetFormatPr defaultRowHeight="14.4" x14ac:dyDescent="0.3"/>
  <cols>
    <col min="1" max="16384" width="8.796875" style="7"/>
  </cols>
  <sheetData>
    <row r="1" spans="1:8" x14ac:dyDescent="0.3">
      <c r="A1" s="8" t="s">
        <v>37</v>
      </c>
      <c r="B1" s="8"/>
      <c r="C1" s="8"/>
      <c r="D1" s="8"/>
      <c r="E1" s="8"/>
      <c r="F1" s="8"/>
    </row>
    <row r="2" spans="1:8" x14ac:dyDescent="0.3">
      <c r="A2" s="8" t="s">
        <v>38</v>
      </c>
      <c r="B2" s="8"/>
      <c r="C2" s="8"/>
      <c r="D2" s="8"/>
      <c r="E2" s="8"/>
      <c r="F2" s="8"/>
    </row>
    <row r="3" spans="1:8" x14ac:dyDescent="0.3">
      <c r="A3" s="8" t="s">
        <v>39</v>
      </c>
      <c r="B3" s="8"/>
      <c r="C3" s="8"/>
      <c r="D3" s="8"/>
      <c r="E3" s="8"/>
      <c r="F3" s="8"/>
    </row>
    <row r="4" spans="1:8" x14ac:dyDescent="0.3">
      <c r="A4" s="8" t="s">
        <v>40</v>
      </c>
      <c r="B4" s="8"/>
      <c r="C4" s="8"/>
      <c r="D4" s="8"/>
      <c r="E4" s="8"/>
      <c r="F4" s="8"/>
    </row>
    <row r="5" spans="1:8" x14ac:dyDescent="0.3">
      <c r="A5" s="8" t="s">
        <v>49</v>
      </c>
      <c r="B5" s="8"/>
      <c r="C5" s="8"/>
      <c r="D5" s="8"/>
      <c r="E5" s="8"/>
      <c r="F5" s="8"/>
    </row>
    <row r="6" spans="1:8" x14ac:dyDescent="0.3">
      <c r="A6" s="8" t="s">
        <v>50</v>
      </c>
      <c r="B6" s="8"/>
      <c r="C6" s="8"/>
      <c r="D6" s="8"/>
      <c r="E6" s="8"/>
      <c r="F6" s="8"/>
    </row>
    <row r="7" spans="1:8" x14ac:dyDescent="0.3">
      <c r="A7" s="9" t="s">
        <v>41</v>
      </c>
      <c r="B7" s="9"/>
      <c r="C7" s="9"/>
      <c r="D7" s="9"/>
      <c r="E7" s="9"/>
    </row>
    <row r="8" spans="1:8" x14ac:dyDescent="0.3">
      <c r="A8" s="9" t="s">
        <v>42</v>
      </c>
      <c r="B8" s="9"/>
      <c r="C8" s="9"/>
      <c r="D8" s="9"/>
      <c r="E8" s="9"/>
    </row>
    <row r="9" spans="1:8" x14ac:dyDescent="0.3">
      <c r="A9" s="9" t="s">
        <v>43</v>
      </c>
      <c r="B9" s="9"/>
      <c r="C9" s="9"/>
      <c r="D9" s="9"/>
      <c r="E9" s="9"/>
    </row>
    <row r="10" spans="1:8" x14ac:dyDescent="0.3">
      <c r="A10" s="9" t="s">
        <v>44</v>
      </c>
      <c r="B10" s="9"/>
      <c r="C10" s="9"/>
      <c r="D10" s="9"/>
      <c r="E10" s="9"/>
    </row>
    <row r="11" spans="1:8" x14ac:dyDescent="0.3">
      <c r="A11" s="9" t="s">
        <v>45</v>
      </c>
      <c r="B11" s="9"/>
      <c r="C11" s="9"/>
      <c r="D11" s="9"/>
      <c r="E11" s="9"/>
      <c r="F11" s="10" t="s">
        <v>54</v>
      </c>
      <c r="G11" s="10"/>
      <c r="H11" s="10"/>
    </row>
    <row r="12" spans="1:8" x14ac:dyDescent="0.3">
      <c r="A12" s="9" t="s">
        <v>46</v>
      </c>
      <c r="B12" s="9"/>
      <c r="C12" s="9"/>
      <c r="D12" s="9"/>
      <c r="E12" s="9"/>
      <c r="F12" s="10" t="s">
        <v>55</v>
      </c>
      <c r="G12" s="10"/>
      <c r="H12" s="10"/>
    </row>
    <row r="13" spans="1:8" x14ac:dyDescent="0.3">
      <c r="A13" s="9" t="s">
        <v>47</v>
      </c>
      <c r="B13" s="9"/>
      <c r="C13" s="9"/>
      <c r="D13" s="9"/>
      <c r="E13" s="9"/>
      <c r="F13" s="10" t="s">
        <v>56</v>
      </c>
      <c r="G13" s="10"/>
      <c r="H13" s="10"/>
    </row>
    <row r="14" spans="1:8" x14ac:dyDescent="0.3">
      <c r="A14" s="9" t="s">
        <v>48</v>
      </c>
      <c r="B14" s="9"/>
      <c r="C14" s="9"/>
      <c r="D14" s="9"/>
      <c r="E14" s="9"/>
      <c r="F14" s="10" t="s">
        <v>57</v>
      </c>
      <c r="G14" s="10"/>
      <c r="H14" s="10"/>
    </row>
    <row r="15" spans="1:8" x14ac:dyDescent="0.3">
      <c r="A15" s="9" t="s">
        <v>51</v>
      </c>
      <c r="B15" s="9"/>
      <c r="C15" s="9"/>
      <c r="D15" s="9"/>
      <c r="E15" s="9"/>
      <c r="F15" s="10" t="s">
        <v>58</v>
      </c>
      <c r="G15" s="10"/>
      <c r="H15" s="10"/>
    </row>
    <row r="16" spans="1:8" x14ac:dyDescent="0.3">
      <c r="A16" s="9" t="s">
        <v>52</v>
      </c>
      <c r="B16" s="9"/>
      <c r="C16" s="9"/>
      <c r="D16" s="9"/>
      <c r="E16" s="9"/>
      <c r="F16" s="10" t="s">
        <v>59</v>
      </c>
      <c r="G16" s="10"/>
      <c r="H16" s="10"/>
    </row>
    <row r="17" spans="1:16" x14ac:dyDescent="0.3">
      <c r="A17" s="9" t="s">
        <v>53</v>
      </c>
      <c r="B17" s="9"/>
      <c r="C17" s="9"/>
      <c r="D17" s="9"/>
      <c r="E17" s="9"/>
      <c r="F17" s="10" t="s">
        <v>60</v>
      </c>
      <c r="G17" s="10"/>
      <c r="H17" s="10"/>
    </row>
    <row r="19" spans="1:16" x14ac:dyDescent="0.3">
      <c r="I19" s="11" t="s">
        <v>61</v>
      </c>
      <c r="J19" s="11"/>
      <c r="K19" s="11"/>
      <c r="L19" s="11"/>
      <c r="M19" s="11"/>
      <c r="N19" s="11"/>
      <c r="O19" s="11"/>
      <c r="P19" s="11"/>
    </row>
    <row r="20" spans="1:16" x14ac:dyDescent="0.3">
      <c r="I20" s="11" t="s">
        <v>62</v>
      </c>
      <c r="J20" s="11"/>
      <c r="K20" s="11"/>
      <c r="L20" s="11"/>
      <c r="M20" s="11"/>
      <c r="N20" s="11"/>
      <c r="O20" s="11"/>
      <c r="P20" s="11"/>
    </row>
    <row r="21" spans="1:16" x14ac:dyDescent="0.3">
      <c r="I21" s="11" t="s">
        <v>63</v>
      </c>
      <c r="J21" s="11"/>
      <c r="K21" s="11"/>
      <c r="L21" s="11"/>
      <c r="M21" s="11"/>
      <c r="N21" s="11"/>
      <c r="O21" s="11"/>
      <c r="P21" s="11"/>
    </row>
    <row r="22" spans="1:16" x14ac:dyDescent="0.3">
      <c r="I22" s="11" t="s">
        <v>69</v>
      </c>
      <c r="J22" s="11"/>
      <c r="K22" s="11"/>
      <c r="L22" s="11"/>
      <c r="M22" s="11"/>
      <c r="N22" s="11"/>
      <c r="O22" s="11"/>
      <c r="P22" s="11"/>
    </row>
    <row r="23" spans="1:16" x14ac:dyDescent="0.3">
      <c r="I23" s="11" t="s">
        <v>64</v>
      </c>
      <c r="J23" s="11"/>
      <c r="K23" s="11"/>
      <c r="L23" s="11"/>
      <c r="M23" s="11"/>
      <c r="N23" s="11"/>
      <c r="O23" s="11"/>
      <c r="P23" s="11"/>
    </row>
    <row r="24" spans="1:16" x14ac:dyDescent="0.3">
      <c r="I24" s="11" t="s">
        <v>65</v>
      </c>
      <c r="J24" s="11"/>
      <c r="K24" s="11"/>
      <c r="L24" s="11"/>
      <c r="M24" s="11"/>
      <c r="N24" s="11"/>
      <c r="O24" s="11"/>
      <c r="P24" s="11"/>
    </row>
    <row r="25" spans="1:16" x14ac:dyDescent="0.3">
      <c r="I25" s="11" t="s">
        <v>66</v>
      </c>
      <c r="J25" s="11"/>
      <c r="K25" s="11"/>
      <c r="L25" s="11"/>
      <c r="M25" s="11"/>
      <c r="N25" s="11"/>
      <c r="O25" s="11"/>
      <c r="P25" s="11"/>
    </row>
    <row r="26" spans="1:16" x14ac:dyDescent="0.3">
      <c r="I26" s="11" t="s">
        <v>67</v>
      </c>
      <c r="J26" s="11"/>
      <c r="K26" s="11"/>
      <c r="L26" s="11"/>
      <c r="M26" s="11"/>
      <c r="N26" s="11"/>
      <c r="O26" s="11"/>
      <c r="P26" s="11"/>
    </row>
    <row r="27" spans="1:16" x14ac:dyDescent="0.3">
      <c r="I27" s="11" t="s">
        <v>68</v>
      </c>
      <c r="J27" s="11"/>
      <c r="K27" s="11"/>
      <c r="L27" s="11"/>
      <c r="M27" s="11"/>
      <c r="N27" s="11"/>
      <c r="O27" s="11"/>
      <c r="P27" s="11"/>
    </row>
    <row r="28" spans="1:16" x14ac:dyDescent="0.3">
      <c r="I28" s="11" t="s">
        <v>70</v>
      </c>
      <c r="J28" s="11"/>
      <c r="K28" s="11"/>
      <c r="L28" s="11"/>
      <c r="M28" s="11"/>
      <c r="N28" s="11"/>
      <c r="O28" s="11"/>
      <c r="P28" s="11"/>
    </row>
    <row r="29" spans="1:16" x14ac:dyDescent="0.3">
      <c r="I29" s="11" t="s">
        <v>71</v>
      </c>
      <c r="J29" s="11"/>
      <c r="K29" s="11"/>
      <c r="L29" s="11"/>
      <c r="M29" s="11"/>
      <c r="N29" s="11"/>
      <c r="O29" s="11"/>
      <c r="P29" s="11"/>
    </row>
    <row r="30" spans="1:16" x14ac:dyDescent="0.3">
      <c r="I30" s="11" t="s">
        <v>72</v>
      </c>
      <c r="J30" s="11"/>
      <c r="K30" s="11"/>
      <c r="L30" s="11"/>
      <c r="M30" s="11"/>
      <c r="N30" s="11"/>
      <c r="O30" s="11"/>
      <c r="P30" s="11"/>
    </row>
    <row r="31" spans="1:16" x14ac:dyDescent="0.3">
      <c r="I31" s="9" t="s">
        <v>73</v>
      </c>
      <c r="J31" s="9"/>
      <c r="K31" s="9"/>
      <c r="L31" s="9"/>
      <c r="M31" s="9"/>
    </row>
    <row r="32" spans="1:16" x14ac:dyDescent="0.3">
      <c r="I32" s="9" t="s">
        <v>74</v>
      </c>
      <c r="J32" s="9"/>
      <c r="K32" s="9"/>
      <c r="L32" s="9"/>
      <c r="M32" s="9"/>
    </row>
    <row r="33" spans="1:13" x14ac:dyDescent="0.3">
      <c r="I33" s="9" t="s">
        <v>75</v>
      </c>
      <c r="J33" s="9"/>
      <c r="K33" s="9"/>
      <c r="L33" s="9"/>
      <c r="M33" s="9"/>
    </row>
    <row r="34" spans="1:13" x14ac:dyDescent="0.3">
      <c r="I34" s="9" t="s">
        <v>76</v>
      </c>
      <c r="J34" s="9"/>
      <c r="K34" s="9"/>
      <c r="L34" s="9"/>
      <c r="M34" s="9"/>
    </row>
    <row r="35" spans="1:13" x14ac:dyDescent="0.3">
      <c r="I35" s="9" t="s">
        <v>77</v>
      </c>
      <c r="J35" s="9"/>
      <c r="K35" s="9"/>
      <c r="L35" s="9"/>
      <c r="M35" s="9"/>
    </row>
    <row r="36" spans="1:13" x14ac:dyDescent="0.3">
      <c r="I36" s="9" t="s">
        <v>78</v>
      </c>
      <c r="J36" s="9"/>
      <c r="K36" s="9"/>
      <c r="L36" s="9"/>
      <c r="M36" s="9"/>
    </row>
    <row r="37" spans="1:13" x14ac:dyDescent="0.3">
      <c r="B37" s="10" t="s">
        <v>97</v>
      </c>
      <c r="C37" s="10"/>
      <c r="D37" s="10"/>
      <c r="G37" s="12" t="s">
        <v>79</v>
      </c>
      <c r="H37" s="12"/>
      <c r="I37" s="12"/>
      <c r="J37" s="12"/>
      <c r="K37" s="12"/>
    </row>
    <row r="38" spans="1:13" x14ac:dyDescent="0.3">
      <c r="B38" s="10" t="s">
        <v>98</v>
      </c>
      <c r="C38" s="10"/>
      <c r="D38" s="10"/>
      <c r="G38" s="12" t="s">
        <v>80</v>
      </c>
      <c r="H38" s="12"/>
      <c r="I38" s="12"/>
      <c r="J38" s="12"/>
      <c r="K38" s="12"/>
    </row>
    <row r="39" spans="1:13" x14ac:dyDescent="0.3">
      <c r="B39" s="10" t="s">
        <v>99</v>
      </c>
      <c r="C39" s="10"/>
      <c r="D39" s="10"/>
      <c r="G39" s="12" t="s">
        <v>81</v>
      </c>
      <c r="H39" s="12"/>
      <c r="I39" s="12"/>
      <c r="J39" s="12"/>
      <c r="K39" s="12"/>
    </row>
    <row r="40" spans="1:13" x14ac:dyDescent="0.3">
      <c r="B40" s="10" t="s">
        <v>100</v>
      </c>
      <c r="C40" s="10"/>
      <c r="D40" s="10"/>
      <c r="G40" s="12" t="s">
        <v>82</v>
      </c>
      <c r="H40" s="12"/>
      <c r="I40" s="12"/>
      <c r="J40" s="12"/>
      <c r="K40" s="12"/>
    </row>
    <row r="41" spans="1:13" x14ac:dyDescent="0.3">
      <c r="B41" s="10" t="s">
        <v>101</v>
      </c>
      <c r="C41" s="10"/>
      <c r="D41" s="10"/>
      <c r="G41" s="12" t="s">
        <v>83</v>
      </c>
      <c r="H41" s="12"/>
      <c r="I41" s="12"/>
      <c r="J41" s="12"/>
      <c r="K41" s="12"/>
    </row>
    <row r="42" spans="1:13" x14ac:dyDescent="0.3">
      <c r="B42" s="10" t="s">
        <v>102</v>
      </c>
      <c r="C42" s="10"/>
      <c r="D42" s="10"/>
      <c r="G42" s="12" t="s">
        <v>84</v>
      </c>
      <c r="H42" s="12"/>
      <c r="I42" s="12"/>
      <c r="J42" s="12"/>
      <c r="K42" s="12"/>
    </row>
    <row r="43" spans="1:13" x14ac:dyDescent="0.3">
      <c r="B43" s="10" t="s">
        <v>103</v>
      </c>
      <c r="C43" s="10"/>
      <c r="D43" s="10"/>
      <c r="G43" s="12" t="s">
        <v>85</v>
      </c>
      <c r="H43" s="12"/>
      <c r="I43" s="12"/>
      <c r="J43" s="12"/>
      <c r="K43" s="12"/>
    </row>
    <row r="44" spans="1:13" x14ac:dyDescent="0.3">
      <c r="G44" s="12" t="s">
        <v>86</v>
      </c>
      <c r="H44" s="12"/>
      <c r="I44" s="12"/>
      <c r="J44" s="12"/>
      <c r="K44" s="12"/>
    </row>
    <row r="45" spans="1:13" x14ac:dyDescent="0.3">
      <c r="A45" s="7" t="s">
        <v>104</v>
      </c>
      <c r="G45" s="12" t="s">
        <v>87</v>
      </c>
      <c r="H45" s="12"/>
      <c r="I45" s="12"/>
      <c r="J45" s="12"/>
      <c r="K45" s="12"/>
    </row>
    <row r="46" spans="1:13" x14ac:dyDescent="0.3">
      <c r="A46" s="7" t="s">
        <v>105</v>
      </c>
      <c r="G46" s="12" t="s">
        <v>88</v>
      </c>
      <c r="H46" s="12"/>
      <c r="I46" s="12"/>
      <c r="J46" s="12"/>
      <c r="K46" s="12"/>
    </row>
    <row r="47" spans="1:13" x14ac:dyDescent="0.3">
      <c r="A47" s="7" t="s">
        <v>106</v>
      </c>
      <c r="G47" s="12" t="s">
        <v>89</v>
      </c>
      <c r="H47" s="12"/>
      <c r="I47" s="12"/>
      <c r="J47" s="12"/>
      <c r="K47" s="12"/>
    </row>
    <row r="48" spans="1:13" x14ac:dyDescent="0.3">
      <c r="A48" s="7" t="s">
        <v>107</v>
      </c>
      <c r="G48" s="12" t="s">
        <v>90</v>
      </c>
      <c r="H48" s="12"/>
      <c r="I48" s="12"/>
      <c r="J48" s="12"/>
      <c r="K48" s="12"/>
    </row>
    <row r="49" spans="1:11" x14ac:dyDescent="0.3">
      <c r="A49" s="7" t="s">
        <v>108</v>
      </c>
      <c r="G49" s="12" t="s">
        <v>91</v>
      </c>
      <c r="H49" s="12"/>
      <c r="I49" s="12"/>
      <c r="J49" s="12"/>
      <c r="K49" s="12"/>
    </row>
    <row r="50" spans="1:11" x14ac:dyDescent="0.3">
      <c r="G50" s="12" t="s">
        <v>92</v>
      </c>
      <c r="H50" s="12"/>
      <c r="I50" s="12"/>
      <c r="J50" s="12"/>
      <c r="K50" s="12"/>
    </row>
    <row r="51" spans="1:11" x14ac:dyDescent="0.3">
      <c r="G51" s="12" t="s">
        <v>93</v>
      </c>
      <c r="H51" s="12"/>
      <c r="I51" s="12"/>
      <c r="J51" s="12"/>
      <c r="K51" s="12"/>
    </row>
    <row r="52" spans="1:11" x14ac:dyDescent="0.3">
      <c r="G52" s="12" t="s">
        <v>94</v>
      </c>
      <c r="H52" s="12"/>
      <c r="I52" s="12"/>
      <c r="J52" s="12"/>
      <c r="K52" s="12"/>
    </row>
    <row r="53" spans="1:11" x14ac:dyDescent="0.3">
      <c r="G53" s="12" t="s">
        <v>95</v>
      </c>
      <c r="H53" s="12"/>
      <c r="I53" s="12"/>
      <c r="J53" s="12"/>
      <c r="K53" s="12"/>
    </row>
    <row r="54" spans="1:11" x14ac:dyDescent="0.3">
      <c r="G54" s="12" t="s">
        <v>96</v>
      </c>
      <c r="H54" s="12"/>
      <c r="I54" s="12"/>
      <c r="J54" s="12"/>
      <c r="K54" s="12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253"/>
  <sheetViews>
    <sheetView topLeftCell="AA18" zoomScale="140" zoomScaleNormal="140" workbookViewId="0">
      <selection activeCell="AN31" sqref="AN31"/>
    </sheetView>
  </sheetViews>
  <sheetFormatPr defaultRowHeight="14.4" x14ac:dyDescent="0.3"/>
  <cols>
    <col min="6" max="13" width="9.3984375" bestFit="1" customWidth="1"/>
    <col min="14" max="14" width="9" bestFit="1" customWidth="1"/>
    <col min="15" max="15" width="11.8984375" bestFit="1" customWidth="1"/>
    <col min="16" max="16" width="21.296875" bestFit="1" customWidth="1"/>
    <col min="22" max="22" width="11.8984375" customWidth="1"/>
    <col min="28" max="28" width="10.19921875" customWidth="1"/>
    <col min="30" max="30" width="9.69921875" customWidth="1"/>
  </cols>
  <sheetData>
    <row r="1" spans="1:20" x14ac:dyDescent="0.3">
      <c r="F1" s="1">
        <v>51.513340999999997</v>
      </c>
      <c r="G1" s="1">
        <v>51.513876000000003</v>
      </c>
      <c r="H1" s="1">
        <v>51.514906000000003</v>
      </c>
      <c r="I1" s="1">
        <v>51.512354000000002</v>
      </c>
      <c r="J1" s="1">
        <v>51.512138999999998</v>
      </c>
      <c r="K1" s="1">
        <v>51.511541999999999</v>
      </c>
      <c r="L1" s="1">
        <v>51.510019</v>
      </c>
      <c r="M1" s="1">
        <v>51.511294999999997</v>
      </c>
    </row>
    <row r="2" spans="1:20" x14ac:dyDescent="0.3">
      <c r="F2" s="1">
        <v>-0.13666800000000001</v>
      </c>
      <c r="G2" s="1">
        <v>-0.13958599999999999</v>
      </c>
      <c r="H2" s="1">
        <v>-0.13967099999999999</v>
      </c>
      <c r="I2" s="1">
        <v>-0.13163</v>
      </c>
      <c r="J2" s="1">
        <v>-0.13359399999999999</v>
      </c>
      <c r="K2" s="1">
        <v>-0.13591900000000001</v>
      </c>
      <c r="L2" s="1">
        <v>-0.133962</v>
      </c>
      <c r="M2" s="1">
        <v>-0.13819899999999999</v>
      </c>
    </row>
    <row r="3" spans="1:20" x14ac:dyDescent="0.3">
      <c r="A3" t="s">
        <v>0</v>
      </c>
      <c r="B3" t="s">
        <v>1</v>
      </c>
      <c r="C3" t="s">
        <v>2</v>
      </c>
      <c r="D3" t="s">
        <v>21</v>
      </c>
      <c r="F3" t="s">
        <v>13</v>
      </c>
      <c r="G3" t="s">
        <v>14</v>
      </c>
      <c r="H3" t="s">
        <v>15</v>
      </c>
      <c r="I3" t="s">
        <v>16</v>
      </c>
      <c r="J3" t="s">
        <v>17</v>
      </c>
      <c r="K3" t="s">
        <v>18</v>
      </c>
      <c r="L3" t="s">
        <v>19</v>
      </c>
      <c r="M3" t="s">
        <v>20</v>
      </c>
      <c r="N3" s="1">
        <v>-0.13666800000000001</v>
      </c>
      <c r="O3" s="1">
        <v>51.513340999999997</v>
      </c>
      <c r="P3">
        <v>-999</v>
      </c>
      <c r="Q3" t="s">
        <v>3</v>
      </c>
    </row>
    <row r="4" spans="1:20" x14ac:dyDescent="0.3">
      <c r="A4">
        <v>3</v>
      </c>
      <c r="B4">
        <v>51.513418000000001</v>
      </c>
      <c r="C4">
        <v>-0.13793</v>
      </c>
      <c r="D4">
        <f>MATCH(MIN(F4:M4),F4:M4,0)</f>
        <v>1</v>
      </c>
      <c r="F4">
        <f>SQRT(($B4-F$1)^2+($C4-F$2)^2)</f>
        <v>1.2643468669635968E-3</v>
      </c>
      <c r="G4">
        <f t="shared" ref="G4:M19" si="0">SQRT(($B4-G$1)^2+($C4-G$2)^2)</f>
        <v>1.7181676286095197E-3</v>
      </c>
      <c r="H4">
        <f t="shared" si="0"/>
        <v>2.2902456200167101E-3</v>
      </c>
      <c r="I4">
        <f t="shared" si="0"/>
        <v>6.3892171664452725E-3</v>
      </c>
      <c r="J4">
        <f t="shared" si="0"/>
        <v>4.520700941226901E-3</v>
      </c>
      <c r="K4">
        <f t="shared" si="0"/>
        <v>2.7501812667551076E-3</v>
      </c>
      <c r="L4">
        <f t="shared" si="0"/>
        <v>5.224770329881649E-3</v>
      </c>
      <c r="M4">
        <f t="shared" si="0"/>
        <v>2.1399742989155882E-3</v>
      </c>
      <c r="N4" s="1">
        <v>-0.13958599999999999</v>
      </c>
      <c r="O4" s="1">
        <v>51.513876000000003</v>
      </c>
      <c r="P4">
        <v>-999</v>
      </c>
      <c r="Q4" t="s">
        <v>4</v>
      </c>
    </row>
    <row r="5" spans="1:20" x14ac:dyDescent="0.3">
      <c r="A5">
        <v>2</v>
      </c>
      <c r="B5">
        <v>51.513361000000003</v>
      </c>
      <c r="C5">
        <v>-0.13788300000000001</v>
      </c>
      <c r="D5">
        <f t="shared" ref="D5:D68" si="1">MATCH(MIN(F5:M5),F5:M5,0)</f>
        <v>1</v>
      </c>
      <c r="F5">
        <f t="shared" ref="F5:M49" si="2">SQRT(($B5-F$1)^2+($C5-F$2)^2)</f>
        <v>1.2151645979044316E-3</v>
      </c>
      <c r="G5">
        <f t="shared" si="0"/>
        <v>1.779166658860261E-3</v>
      </c>
      <c r="H5">
        <f t="shared" si="0"/>
        <v>2.36304231870704E-3</v>
      </c>
      <c r="I5">
        <f t="shared" si="0"/>
        <v>6.3335659781834398E-3</v>
      </c>
      <c r="J5">
        <f t="shared" si="0"/>
        <v>4.4596866481866008E-3</v>
      </c>
      <c r="K5">
        <f t="shared" si="0"/>
        <v>2.6769491963832622E-3</v>
      </c>
      <c r="L5">
        <f t="shared" si="0"/>
        <v>5.1520098020115907E-3</v>
      </c>
      <c r="M5">
        <f t="shared" si="0"/>
        <v>2.0900267940928861E-3</v>
      </c>
      <c r="N5" s="1">
        <v>-0.13967099999999999</v>
      </c>
      <c r="O5" s="1">
        <v>51.514906000000003</v>
      </c>
      <c r="P5">
        <v>-999</v>
      </c>
      <c r="Q5" t="s">
        <v>5</v>
      </c>
    </row>
    <row r="6" spans="1:20" x14ac:dyDescent="0.3">
      <c r="A6">
        <v>1</v>
      </c>
      <c r="B6">
        <v>51.513317000000001</v>
      </c>
      <c r="C6">
        <v>-0.137853</v>
      </c>
      <c r="D6">
        <f t="shared" si="1"/>
        <v>1</v>
      </c>
      <c r="F6">
        <f t="shared" si="2"/>
        <v>1.1852430130567318E-3</v>
      </c>
      <c r="G6">
        <f t="shared" si="0"/>
        <v>1.8209255888154516E-3</v>
      </c>
      <c r="H6">
        <f t="shared" si="0"/>
        <v>2.414548612061604E-3</v>
      </c>
      <c r="I6">
        <f t="shared" si="0"/>
        <v>6.297070588773609E-3</v>
      </c>
      <c r="J6">
        <f t="shared" si="0"/>
        <v>4.4189099334572546E-3</v>
      </c>
      <c r="K6">
        <f t="shared" si="0"/>
        <v>2.6250678086493979E-3</v>
      </c>
      <c r="L6">
        <f t="shared" si="0"/>
        <v>5.1006553500512119E-3</v>
      </c>
      <c r="M6">
        <f t="shared" si="0"/>
        <v>2.0513897728162553E-3</v>
      </c>
      <c r="N6" s="1">
        <v>-0.13163</v>
      </c>
      <c r="O6" s="1">
        <v>51.512354000000002</v>
      </c>
      <c r="P6">
        <v>-999</v>
      </c>
      <c r="Q6" t="s">
        <v>6</v>
      </c>
    </row>
    <row r="7" spans="1:20" x14ac:dyDescent="0.3">
      <c r="A7">
        <v>1</v>
      </c>
      <c r="B7">
        <v>51.513261999999997</v>
      </c>
      <c r="C7">
        <v>-0.13781199999999999</v>
      </c>
      <c r="D7">
        <f t="shared" si="1"/>
        <v>1</v>
      </c>
      <c r="F7">
        <f t="shared" si="2"/>
        <v>1.1467244655974996E-3</v>
      </c>
      <c r="G7">
        <f t="shared" si="0"/>
        <v>1.8772511819165867E-3</v>
      </c>
      <c r="H7">
        <f t="shared" si="0"/>
        <v>2.4816561002724857E-3</v>
      </c>
      <c r="I7">
        <f t="shared" si="0"/>
        <v>6.2483268160357687E-3</v>
      </c>
      <c r="J7">
        <f t="shared" si="0"/>
        <v>4.3649344783168809E-3</v>
      </c>
      <c r="K7">
        <f t="shared" si="0"/>
        <v>2.5577038530674155E-3</v>
      </c>
      <c r="L7">
        <f t="shared" si="0"/>
        <v>5.033840382847354E-3</v>
      </c>
      <c r="M7">
        <f t="shared" si="0"/>
        <v>2.0047089564328162E-3</v>
      </c>
      <c r="N7" s="1">
        <v>-0.13359399999999999</v>
      </c>
      <c r="O7" s="1">
        <v>51.512138999999998</v>
      </c>
      <c r="P7">
        <v>-999</v>
      </c>
      <c r="Q7" t="s">
        <v>7</v>
      </c>
    </row>
    <row r="8" spans="1:20" x14ac:dyDescent="0.3">
      <c r="A8">
        <v>4</v>
      </c>
      <c r="B8">
        <v>51.513204000000002</v>
      </c>
      <c r="C8">
        <v>-0.137767</v>
      </c>
      <c r="D8">
        <f t="shared" si="1"/>
        <v>1</v>
      </c>
      <c r="F8">
        <f t="shared" si="2"/>
        <v>1.1075062076569375E-3</v>
      </c>
      <c r="G8">
        <f t="shared" si="0"/>
        <v>1.9391609010090036E-3</v>
      </c>
      <c r="H8">
        <f t="shared" si="0"/>
        <v>2.5538245828571633E-3</v>
      </c>
      <c r="I8">
        <f t="shared" si="0"/>
        <v>6.1955846374655956E-3</v>
      </c>
      <c r="J8">
        <f t="shared" si="0"/>
        <v>4.3067567844038736E-3</v>
      </c>
      <c r="K8">
        <f t="shared" si="0"/>
        <v>2.4854271262723564E-3</v>
      </c>
      <c r="L8">
        <f t="shared" si="0"/>
        <v>4.9620812165877244E-3</v>
      </c>
      <c r="M8">
        <f t="shared" si="0"/>
        <v>1.9572697821246834E-3</v>
      </c>
      <c r="N8" s="1">
        <v>-0.13591900000000001</v>
      </c>
      <c r="O8" s="1">
        <v>51.511541999999999</v>
      </c>
      <c r="P8">
        <v>-999</v>
      </c>
      <c r="Q8" t="s">
        <v>8</v>
      </c>
    </row>
    <row r="9" spans="1:20" x14ac:dyDescent="0.3">
      <c r="A9">
        <v>2</v>
      </c>
      <c r="B9">
        <v>51.513184000000003</v>
      </c>
      <c r="C9">
        <v>-0.13753699999999999</v>
      </c>
      <c r="D9">
        <f t="shared" si="1"/>
        <v>1</v>
      </c>
      <c r="F9">
        <f t="shared" si="2"/>
        <v>8.8306851376221776E-4</v>
      </c>
      <c r="G9">
        <f t="shared" si="0"/>
        <v>2.1626985457989961E-3</v>
      </c>
      <c r="H9">
        <f t="shared" si="0"/>
        <v>2.7421232649177262E-3</v>
      </c>
      <c r="I9">
        <f t="shared" si="0"/>
        <v>5.9650271583623878E-3</v>
      </c>
      <c r="J9">
        <f t="shared" si="0"/>
        <v>4.0791266222085024E-3</v>
      </c>
      <c r="K9">
        <f t="shared" si="0"/>
        <v>2.3052305741536583E-3</v>
      </c>
      <c r="L9">
        <f t="shared" si="0"/>
        <v>4.7747094152437554E-3</v>
      </c>
      <c r="M9">
        <f t="shared" si="0"/>
        <v>2.001640577131938E-3</v>
      </c>
      <c r="N9" s="1">
        <v>-0.133962</v>
      </c>
      <c r="O9" s="1">
        <v>51.510019</v>
      </c>
      <c r="P9">
        <v>-999</v>
      </c>
      <c r="Q9" t="s">
        <v>9</v>
      </c>
    </row>
    <row r="10" spans="1:20" x14ac:dyDescent="0.3">
      <c r="A10">
        <v>2</v>
      </c>
      <c r="B10">
        <v>51.513359000000001</v>
      </c>
      <c r="C10">
        <v>-0.13819999999999999</v>
      </c>
      <c r="D10">
        <f t="shared" si="1"/>
        <v>2</v>
      </c>
      <c r="F10">
        <f t="shared" si="2"/>
        <v>1.5321057404761875E-3</v>
      </c>
      <c r="G10">
        <f t="shared" si="0"/>
        <v>1.479285300407655E-3</v>
      </c>
      <c r="H10">
        <f t="shared" si="0"/>
        <v>2.1347248066218658E-3</v>
      </c>
      <c r="I10">
        <f t="shared" si="0"/>
        <v>6.6464219697517255E-3</v>
      </c>
      <c r="J10">
        <f t="shared" si="0"/>
        <v>4.7648332604623908E-3</v>
      </c>
      <c r="K10">
        <f t="shared" si="0"/>
        <v>2.9162390162689724E-3</v>
      </c>
      <c r="L10">
        <f t="shared" si="0"/>
        <v>5.3959469975167138E-3</v>
      </c>
      <c r="M10">
        <f t="shared" si="0"/>
        <v>2.0640002422523326E-3</v>
      </c>
      <c r="N10" s="1">
        <v>-0.13819899999999999</v>
      </c>
      <c r="O10" s="1">
        <v>51.511294999999997</v>
      </c>
      <c r="P10">
        <v>-999</v>
      </c>
      <c r="Q10" t="s">
        <v>10</v>
      </c>
    </row>
    <row r="11" spans="1:20" x14ac:dyDescent="0.3">
      <c r="A11">
        <v>2</v>
      </c>
      <c r="B11">
        <v>51.513328000000001</v>
      </c>
      <c r="C11">
        <v>-0.138045</v>
      </c>
      <c r="D11">
        <f t="shared" si="1"/>
        <v>1</v>
      </c>
      <c r="F11">
        <f t="shared" si="2"/>
        <v>1.3770613639195082E-3</v>
      </c>
      <c r="G11">
        <f t="shared" si="0"/>
        <v>1.6355381377400351E-3</v>
      </c>
      <c r="H11">
        <f t="shared" si="0"/>
        <v>2.2658243532998139E-3</v>
      </c>
      <c r="I11">
        <f t="shared" si="0"/>
        <v>6.4885207096840505E-3</v>
      </c>
      <c r="J11">
        <f t="shared" si="0"/>
        <v>4.6070730404464818E-3</v>
      </c>
      <c r="K11">
        <f t="shared" si="0"/>
        <v>2.7766296115992323E-3</v>
      </c>
      <c r="L11">
        <f t="shared" si="0"/>
        <v>5.2555085386678194E-3</v>
      </c>
      <c r="M11">
        <f t="shared" si="0"/>
        <v>2.0388244161815053E-3</v>
      </c>
    </row>
    <row r="12" spans="1:20" x14ac:dyDescent="0.3">
      <c r="A12">
        <v>3</v>
      </c>
      <c r="B12">
        <v>51.513323</v>
      </c>
      <c r="C12">
        <v>-0.13827600000000001</v>
      </c>
      <c r="D12">
        <f t="shared" si="1"/>
        <v>2</v>
      </c>
      <c r="F12">
        <f t="shared" si="2"/>
        <v>1.6081007431127856E-3</v>
      </c>
      <c r="G12">
        <f t="shared" si="0"/>
        <v>1.4219384656179394E-3</v>
      </c>
      <c r="H12">
        <f t="shared" si="0"/>
        <v>2.1099559237129921E-3</v>
      </c>
      <c r="I12">
        <f t="shared" si="0"/>
        <v>6.7162695746966457E-3</v>
      </c>
      <c r="J12">
        <f t="shared" si="0"/>
        <v>4.8293871246779425E-3</v>
      </c>
      <c r="K12">
        <f t="shared" si="0"/>
        <v>2.9542190169322352E-3</v>
      </c>
      <c r="L12">
        <f t="shared" si="0"/>
        <v>5.4338763327849053E-3</v>
      </c>
      <c r="M12">
        <f t="shared" si="0"/>
        <v>2.0294612585638047E-3</v>
      </c>
      <c r="P12" t="s">
        <v>11</v>
      </c>
      <c r="Q12" t="s">
        <v>12</v>
      </c>
    </row>
    <row r="13" spans="1:20" x14ac:dyDescent="0.3">
      <c r="A13">
        <v>2</v>
      </c>
      <c r="B13">
        <v>51.513427</v>
      </c>
      <c r="C13">
        <v>-0.13822300000000001</v>
      </c>
      <c r="D13">
        <f t="shared" si="1"/>
        <v>2</v>
      </c>
      <c r="F13">
        <f t="shared" si="2"/>
        <v>1.5573763193270091E-3</v>
      </c>
      <c r="G13">
        <f t="shared" si="0"/>
        <v>1.4350505217597231E-3</v>
      </c>
      <c r="H13">
        <f t="shared" si="0"/>
        <v>2.0698176248186242E-3</v>
      </c>
      <c r="I13">
        <f t="shared" si="0"/>
        <v>6.679743857364303E-3</v>
      </c>
      <c r="J13">
        <f t="shared" si="0"/>
        <v>4.8048501537515595E-3</v>
      </c>
      <c r="K13">
        <f t="shared" si="0"/>
        <v>2.9768508528318209E-3</v>
      </c>
      <c r="L13">
        <f t="shared" si="0"/>
        <v>5.4562427548636586E-3</v>
      </c>
      <c r="M13">
        <f t="shared" si="0"/>
        <v>2.1321350801516664E-3</v>
      </c>
      <c r="O13" s="2" t="s">
        <v>35</v>
      </c>
      <c r="P13" s="1">
        <v>51.513340999999997</v>
      </c>
      <c r="Q13" s="1">
        <v>-0.13666800000000001</v>
      </c>
      <c r="R13">
        <f>SQRT(($P$13-P14)^2+($Q$13-Q14)^2)</f>
        <v>2.9666393444446027E-3</v>
      </c>
      <c r="S13">
        <f>RANK(R13,$R$13:$R$19,1)</f>
        <v>3</v>
      </c>
      <c r="T13" t="s">
        <v>26</v>
      </c>
    </row>
    <row r="14" spans="1:20" x14ac:dyDescent="0.3">
      <c r="A14">
        <v>2</v>
      </c>
      <c r="B14">
        <v>51.513381000000003</v>
      </c>
      <c r="C14">
        <v>-0.13833699999999999</v>
      </c>
      <c r="D14">
        <f t="shared" si="1"/>
        <v>2</v>
      </c>
      <c r="F14">
        <f t="shared" si="2"/>
        <v>1.6694792601288486E-3</v>
      </c>
      <c r="G14">
        <f t="shared" si="0"/>
        <v>1.3435125604179489E-3</v>
      </c>
      <c r="H14">
        <f t="shared" si="0"/>
        <v>2.0261246259800285E-3</v>
      </c>
      <c r="I14">
        <f t="shared" si="0"/>
        <v>6.7851733949841706E-3</v>
      </c>
      <c r="J14">
        <f t="shared" si="0"/>
        <v>4.9029188245382996E-3</v>
      </c>
      <c r="K14">
        <f t="shared" si="0"/>
        <v>3.0378684961687038E-3</v>
      </c>
      <c r="L14">
        <f t="shared" si="0"/>
        <v>5.5175781825016687E-3</v>
      </c>
      <c r="M14">
        <f t="shared" si="0"/>
        <v>2.0905597336654349E-3</v>
      </c>
      <c r="O14" s="2" t="s">
        <v>26</v>
      </c>
      <c r="P14" s="1">
        <v>51.513876000000003</v>
      </c>
      <c r="Q14" s="1">
        <v>-0.13958599999999999</v>
      </c>
      <c r="R14">
        <f t="shared" ref="R14:R19" si="3">SQRT(($P$13-P15)^2+($Q$13-Q15)^2)</f>
        <v>3.3863304623176016E-3</v>
      </c>
      <c r="S14">
        <f t="shared" ref="S14:S19" si="4">RANK(R14,$R$13:$R$19,1)</f>
        <v>5</v>
      </c>
      <c r="T14" t="s">
        <v>27</v>
      </c>
    </row>
    <row r="15" spans="1:20" x14ac:dyDescent="0.3">
      <c r="A15">
        <v>1</v>
      </c>
      <c r="B15">
        <v>51.513461999999997</v>
      </c>
      <c r="C15">
        <v>-0.13856299999999999</v>
      </c>
      <c r="D15">
        <f t="shared" si="1"/>
        <v>2</v>
      </c>
      <c r="F15">
        <f t="shared" si="2"/>
        <v>1.898859131162692E-3</v>
      </c>
      <c r="G15">
        <f t="shared" si="0"/>
        <v>1.1035963936173647E-3</v>
      </c>
      <c r="H15">
        <f t="shared" si="0"/>
        <v>1.820109886797661E-3</v>
      </c>
      <c r="I15">
        <f t="shared" si="0"/>
        <v>7.0209794900703741E-3</v>
      </c>
      <c r="J15">
        <f t="shared" si="0"/>
        <v>5.1421094893047692E-3</v>
      </c>
      <c r="K15">
        <f t="shared" si="0"/>
        <v>3.2675887134083481E-3</v>
      </c>
      <c r="L15">
        <f t="shared" si="0"/>
        <v>5.7466033445837074E-3</v>
      </c>
      <c r="M15">
        <f t="shared" si="0"/>
        <v>2.1973586416423087E-3</v>
      </c>
      <c r="O15" s="2" t="s">
        <v>27</v>
      </c>
      <c r="P15" s="1">
        <v>51.514906000000003</v>
      </c>
      <c r="Q15" s="1">
        <v>-0.13967099999999999</v>
      </c>
      <c r="R15">
        <f t="shared" si="3"/>
        <v>5.1337718102765538E-3</v>
      </c>
      <c r="S15">
        <f t="shared" si="4"/>
        <v>7</v>
      </c>
      <c r="T15" t="s">
        <v>25</v>
      </c>
    </row>
    <row r="16" spans="1:20" x14ac:dyDescent="0.3">
      <c r="A16">
        <v>3</v>
      </c>
      <c r="B16">
        <v>51.513216</v>
      </c>
      <c r="C16">
        <v>-0.13842599999999999</v>
      </c>
      <c r="D16">
        <f t="shared" si="1"/>
        <v>2</v>
      </c>
      <c r="F16">
        <f t="shared" si="2"/>
        <v>1.7624383677164988E-3</v>
      </c>
      <c r="G16">
        <f t="shared" si="0"/>
        <v>1.3346160496579239E-3</v>
      </c>
      <c r="H16">
        <f t="shared" si="0"/>
        <v>2.0990771781932874E-3</v>
      </c>
      <c r="I16">
        <f t="shared" si="0"/>
        <v>6.8504496202801439E-3</v>
      </c>
      <c r="J16">
        <f t="shared" si="0"/>
        <v>4.9505709771706938E-3</v>
      </c>
      <c r="K16">
        <f t="shared" si="0"/>
        <v>3.0145190329477455E-3</v>
      </c>
      <c r="L16">
        <f t="shared" si="0"/>
        <v>5.490729004421973E-3</v>
      </c>
      <c r="M16">
        <f t="shared" si="0"/>
        <v>1.9343655290589028E-3</v>
      </c>
      <c r="O16" s="2" t="s">
        <v>25</v>
      </c>
      <c r="P16" s="1">
        <v>51.512354000000002</v>
      </c>
      <c r="Q16" s="1">
        <v>-0.13163</v>
      </c>
      <c r="R16">
        <f t="shared" si="3"/>
        <v>3.3006484211436922E-3</v>
      </c>
      <c r="S16">
        <f t="shared" si="4"/>
        <v>4</v>
      </c>
      <c r="T16" t="s">
        <v>28</v>
      </c>
    </row>
    <row r="17" spans="1:31" x14ac:dyDescent="0.3">
      <c r="A17">
        <v>1</v>
      </c>
      <c r="B17">
        <v>51.513168999999998</v>
      </c>
      <c r="C17">
        <v>-0.138378</v>
      </c>
      <c r="D17">
        <f t="shared" si="1"/>
        <v>2</v>
      </c>
      <c r="F17">
        <f t="shared" si="2"/>
        <v>1.7186285229797854E-3</v>
      </c>
      <c r="G17">
        <f t="shared" si="0"/>
        <v>1.3996831784399769E-3</v>
      </c>
      <c r="H17">
        <f t="shared" si="0"/>
        <v>2.1654140481717579E-3</v>
      </c>
      <c r="I17">
        <f t="shared" si="0"/>
        <v>6.7970382520619373E-3</v>
      </c>
      <c r="J17">
        <f t="shared" si="0"/>
        <v>4.8936240149811553E-3</v>
      </c>
      <c r="K17">
        <f t="shared" si="0"/>
        <v>2.9485267507684582E-3</v>
      </c>
      <c r="L17">
        <f t="shared" si="0"/>
        <v>5.4243484401342943E-3</v>
      </c>
      <c r="M17">
        <f t="shared" si="0"/>
        <v>1.8825294154416487E-3</v>
      </c>
      <c r="O17" s="2" t="s">
        <v>28</v>
      </c>
      <c r="P17" s="1">
        <v>51.512138999999998</v>
      </c>
      <c r="Q17" s="1">
        <v>-0.13359399999999999</v>
      </c>
      <c r="R17">
        <f t="shared" si="3"/>
        <v>1.9486923820844556E-3</v>
      </c>
      <c r="S17">
        <f t="shared" si="4"/>
        <v>1</v>
      </c>
      <c r="T17" t="s">
        <v>29</v>
      </c>
    </row>
    <row r="18" spans="1:31" x14ac:dyDescent="0.3">
      <c r="A18">
        <v>4</v>
      </c>
      <c r="B18">
        <v>51.513115999999997</v>
      </c>
      <c r="C18">
        <v>-0.13833699999999999</v>
      </c>
      <c r="D18">
        <f t="shared" si="1"/>
        <v>2</v>
      </c>
      <c r="F18">
        <f t="shared" si="2"/>
        <v>1.6840979781473772E-3</v>
      </c>
      <c r="G18">
        <f t="shared" si="0"/>
        <v>1.4620536925880213E-3</v>
      </c>
      <c r="H18">
        <f t="shared" si="0"/>
        <v>2.2324103565483874E-3</v>
      </c>
      <c r="I18">
        <f t="shared" si="0"/>
        <v>6.7501476280146383E-3</v>
      </c>
      <c r="J18">
        <f t="shared" si="0"/>
        <v>4.8425796844241819E-3</v>
      </c>
      <c r="K18">
        <f t="shared" si="0"/>
        <v>2.8851689725202367E-3</v>
      </c>
      <c r="L18">
        <f t="shared" si="0"/>
        <v>5.3602270474281287E-3</v>
      </c>
      <c r="M18">
        <f t="shared" si="0"/>
        <v>1.8262215090176347E-3</v>
      </c>
      <c r="O18" s="2" t="s">
        <v>29</v>
      </c>
      <c r="P18" s="1">
        <v>51.511541999999999</v>
      </c>
      <c r="Q18" s="1">
        <v>-0.13591900000000001</v>
      </c>
      <c r="R18">
        <f t="shared" si="3"/>
        <v>4.2846376742942003E-3</v>
      </c>
      <c r="S18">
        <f t="shared" si="4"/>
        <v>6</v>
      </c>
      <c r="T18" t="s">
        <v>24</v>
      </c>
    </row>
    <row r="19" spans="1:31" x14ac:dyDescent="0.3">
      <c r="A19">
        <v>1</v>
      </c>
      <c r="B19">
        <v>51.513240000000003</v>
      </c>
      <c r="C19">
        <v>-0.13864499999999999</v>
      </c>
      <c r="D19">
        <f t="shared" si="1"/>
        <v>2</v>
      </c>
      <c r="F19">
        <f t="shared" si="2"/>
        <v>1.9795782379079239E-3</v>
      </c>
      <c r="G19">
        <f t="shared" si="0"/>
        <v>1.1357715439295432E-3</v>
      </c>
      <c r="H19">
        <f t="shared" si="0"/>
        <v>1.9565868240383703E-3</v>
      </c>
      <c r="I19">
        <f t="shared" si="0"/>
        <v>7.0707298774597633E-3</v>
      </c>
      <c r="J19">
        <f t="shared" si="0"/>
        <v>5.1696036598575202E-3</v>
      </c>
      <c r="K19">
        <f t="shared" si="0"/>
        <v>3.2115852783346174E-3</v>
      </c>
      <c r="L19">
        <f t="shared" si="0"/>
        <v>5.6837777929843718E-3</v>
      </c>
      <c r="M19">
        <f t="shared" si="0"/>
        <v>1.9954801427286917E-3</v>
      </c>
      <c r="O19" s="2" t="s">
        <v>24</v>
      </c>
      <c r="P19" s="1">
        <v>51.510019</v>
      </c>
      <c r="Q19" s="1">
        <v>-0.133962</v>
      </c>
      <c r="R19">
        <f t="shared" si="3"/>
        <v>2.5554015340059372E-3</v>
      </c>
      <c r="S19">
        <f t="shared" si="4"/>
        <v>2</v>
      </c>
      <c r="T19" t="s">
        <v>30</v>
      </c>
    </row>
    <row r="20" spans="1:31" x14ac:dyDescent="0.3">
      <c r="A20">
        <v>1</v>
      </c>
      <c r="B20">
        <v>51.513164000000003</v>
      </c>
      <c r="C20">
        <v>-0.13869799999999999</v>
      </c>
      <c r="D20">
        <f t="shared" si="1"/>
        <v>2</v>
      </c>
      <c r="F20">
        <f t="shared" si="2"/>
        <v>2.0377018918373846E-3</v>
      </c>
      <c r="G20">
        <f t="shared" si="2"/>
        <v>1.1381950623685138E-3</v>
      </c>
      <c r="H20">
        <f t="shared" si="2"/>
        <v>1.9953177691787501E-3</v>
      </c>
      <c r="I20">
        <f t="shared" si="2"/>
        <v>7.1142620137300255E-3</v>
      </c>
      <c r="J20">
        <f t="shared" si="2"/>
        <v>5.2059044363118563E-3</v>
      </c>
      <c r="K20">
        <f t="shared" si="2"/>
        <v>3.217720466419517E-3</v>
      </c>
      <c r="L20">
        <f t="shared" si="2"/>
        <v>5.6851315727977627E-3</v>
      </c>
      <c r="M20">
        <f t="shared" si="2"/>
        <v>1.934466851621834E-3</v>
      </c>
      <c r="O20" s="2" t="s">
        <v>30</v>
      </c>
      <c r="P20" s="1">
        <v>51.511294999999997</v>
      </c>
      <c r="Q20" s="1">
        <v>-0.13819899999999999</v>
      </c>
    </row>
    <row r="21" spans="1:31" x14ac:dyDescent="0.3">
      <c r="A21">
        <v>1</v>
      </c>
      <c r="B21">
        <v>51.513178000000003</v>
      </c>
      <c r="C21">
        <v>-0.13792399999999999</v>
      </c>
      <c r="D21">
        <f t="shared" si="1"/>
        <v>1</v>
      </c>
      <c r="F21">
        <f t="shared" si="2"/>
        <v>1.2665326683500195E-3</v>
      </c>
      <c r="G21">
        <f t="shared" si="2"/>
        <v>1.8026225339764844E-3</v>
      </c>
      <c r="H21">
        <f t="shared" si="2"/>
        <v>2.4572327932045487E-3</v>
      </c>
      <c r="I21">
        <f t="shared" si="2"/>
        <v>6.3477091930870923E-3</v>
      </c>
      <c r="J21">
        <f t="shared" si="2"/>
        <v>4.4529115194456795E-3</v>
      </c>
      <c r="K21">
        <f t="shared" si="2"/>
        <v>2.587763706371933E-3</v>
      </c>
      <c r="L21">
        <f t="shared" si="2"/>
        <v>5.0672206385772509E-3</v>
      </c>
      <c r="M21">
        <f t="shared" si="2"/>
        <v>1.9029750392542059E-3</v>
      </c>
      <c r="AC21" t="s">
        <v>12</v>
      </c>
      <c r="AD21" t="s">
        <v>11</v>
      </c>
      <c r="AE21" t="s">
        <v>33</v>
      </c>
    </row>
    <row r="22" spans="1:31" x14ac:dyDescent="0.3">
      <c r="A22">
        <v>4</v>
      </c>
      <c r="B22">
        <v>51.513111000000002</v>
      </c>
      <c r="C22">
        <v>-0.13786499999999999</v>
      </c>
      <c r="D22">
        <f t="shared" si="1"/>
        <v>1</v>
      </c>
      <c r="F22">
        <f t="shared" si="2"/>
        <v>1.2188966322037203E-3</v>
      </c>
      <c r="G22">
        <f t="shared" si="2"/>
        <v>1.8833656044437825E-3</v>
      </c>
      <c r="H22">
        <f t="shared" si="2"/>
        <v>2.5463033990482673E-3</v>
      </c>
      <c r="I22">
        <f t="shared" si="2"/>
        <v>6.2807860972970619E-3</v>
      </c>
      <c r="J22">
        <f t="shared" si="2"/>
        <v>4.3802083283798901E-3</v>
      </c>
      <c r="K22">
        <f t="shared" si="2"/>
        <v>2.4997353859980537E-3</v>
      </c>
      <c r="L22">
        <f t="shared" si="2"/>
        <v>4.9793446355935475E-3</v>
      </c>
      <c r="M22">
        <f t="shared" si="2"/>
        <v>1.8464593144769516E-3</v>
      </c>
      <c r="O22" s="6" t="s">
        <v>31</v>
      </c>
      <c r="AB22" t="s">
        <v>35</v>
      </c>
      <c r="AC22">
        <v>-0.13666800000000001</v>
      </c>
      <c r="AD22" s="1">
        <v>51.513340999999997</v>
      </c>
      <c r="AE22">
        <v>276</v>
      </c>
    </row>
    <row r="23" spans="1:31" x14ac:dyDescent="0.3">
      <c r="A23">
        <v>3</v>
      </c>
      <c r="B23">
        <v>51.513055000000001</v>
      </c>
      <c r="C23">
        <v>-0.13781099999999999</v>
      </c>
      <c r="D23">
        <f t="shared" si="1"/>
        <v>1</v>
      </c>
      <c r="F23">
        <f t="shared" si="2"/>
        <v>1.1782380913879049E-3</v>
      </c>
      <c r="G23">
        <f t="shared" si="2"/>
        <v>1.9556753309287337E-3</v>
      </c>
      <c r="H23">
        <f t="shared" si="2"/>
        <v>2.6240809819835162E-3</v>
      </c>
      <c r="I23">
        <f t="shared" si="2"/>
        <v>6.2206239236911806E-3</v>
      </c>
      <c r="J23">
        <f t="shared" si="2"/>
        <v>4.315338341313083E-3</v>
      </c>
      <c r="K23">
        <f t="shared" si="2"/>
        <v>2.4225674397234582E-3</v>
      </c>
      <c r="L23">
        <f t="shared" si="2"/>
        <v>4.9022542773717488E-3</v>
      </c>
      <c r="M23">
        <f t="shared" si="2"/>
        <v>1.8022608024410825E-3</v>
      </c>
      <c r="AB23" t="s">
        <v>26</v>
      </c>
      <c r="AC23">
        <v>-0.13958599999999999</v>
      </c>
      <c r="AD23" s="1">
        <v>51.513876000000003</v>
      </c>
      <c r="AE23">
        <v>71</v>
      </c>
    </row>
    <row r="24" spans="1:31" x14ac:dyDescent="0.3">
      <c r="A24">
        <v>2</v>
      </c>
      <c r="B24">
        <v>51.513441</v>
      </c>
      <c r="C24">
        <v>-0.138762</v>
      </c>
      <c r="D24">
        <f t="shared" si="1"/>
        <v>2</v>
      </c>
      <c r="F24">
        <f t="shared" si="2"/>
        <v>2.0963864147624601E-3</v>
      </c>
      <c r="G24">
        <f t="shared" si="2"/>
        <v>9.3177304103663481E-4</v>
      </c>
      <c r="H24">
        <f t="shared" si="2"/>
        <v>1.7240957050028403E-3</v>
      </c>
      <c r="I24">
        <f t="shared" si="2"/>
        <v>7.2143601933918064E-3</v>
      </c>
      <c r="J24">
        <f t="shared" si="2"/>
        <v>5.3294866544543271E-3</v>
      </c>
      <c r="K24">
        <f t="shared" si="2"/>
        <v>3.418896020648504E-3</v>
      </c>
      <c r="L24">
        <f t="shared" si="2"/>
        <v>5.8949201860587792E-3</v>
      </c>
      <c r="M24">
        <f t="shared" si="2"/>
        <v>2.2186223202731521E-3</v>
      </c>
      <c r="AB24" t="s">
        <v>27</v>
      </c>
      <c r="AC24">
        <v>-0.13967099999999999</v>
      </c>
      <c r="AD24" s="1">
        <v>51.514906000000003</v>
      </c>
      <c r="AE24">
        <v>3</v>
      </c>
    </row>
    <row r="25" spans="1:31" x14ac:dyDescent="0.3">
      <c r="A25">
        <v>1</v>
      </c>
      <c r="B25">
        <v>51.513592000000003</v>
      </c>
      <c r="C25">
        <v>-0.13879900000000001</v>
      </c>
      <c r="D25">
        <f t="shared" si="1"/>
        <v>2</v>
      </c>
      <c r="F25">
        <f t="shared" si="2"/>
        <v>2.1457311108344572E-3</v>
      </c>
      <c r="G25">
        <f t="shared" si="2"/>
        <v>8.3667496675849122E-4</v>
      </c>
      <c r="H25">
        <f t="shared" si="2"/>
        <v>1.5770161698606077E-3</v>
      </c>
      <c r="I25">
        <f t="shared" si="2"/>
        <v>7.2751085902549905E-3</v>
      </c>
      <c r="J25">
        <f t="shared" si="2"/>
        <v>5.4040016654341239E-3</v>
      </c>
      <c r="K25">
        <f t="shared" si="2"/>
        <v>3.5350954725462212E-3</v>
      </c>
      <c r="L25">
        <f t="shared" si="2"/>
        <v>6.0135595116387634E-3</v>
      </c>
      <c r="M25">
        <f t="shared" si="2"/>
        <v>2.3740701337632199E-3</v>
      </c>
      <c r="AB25" t="s">
        <v>25</v>
      </c>
      <c r="AC25">
        <v>-0.13163</v>
      </c>
      <c r="AD25" s="1">
        <v>51.512354000000002</v>
      </c>
      <c r="AE25">
        <v>1</v>
      </c>
    </row>
    <row r="26" spans="1:31" x14ac:dyDescent="0.3">
      <c r="A26">
        <v>2</v>
      </c>
      <c r="B26">
        <v>51.513401999999999</v>
      </c>
      <c r="C26">
        <v>-0.139045</v>
      </c>
      <c r="D26">
        <f t="shared" si="1"/>
        <v>2</v>
      </c>
      <c r="F26">
        <f t="shared" si="2"/>
        <v>2.3777825804728731E-3</v>
      </c>
      <c r="G26">
        <f t="shared" si="2"/>
        <v>7.1927532976173649E-4</v>
      </c>
      <c r="H26">
        <f t="shared" si="2"/>
        <v>1.6290770393116846E-3</v>
      </c>
      <c r="I26">
        <f t="shared" si="2"/>
        <v>7.4886934107355708E-3</v>
      </c>
      <c r="J26">
        <f t="shared" si="2"/>
        <v>5.5954061514785578E-3</v>
      </c>
      <c r="K26">
        <f t="shared" si="2"/>
        <v>3.6375095876165484E-3</v>
      </c>
      <c r="L26">
        <f t="shared" si="2"/>
        <v>6.1058642303933076E-3</v>
      </c>
      <c r="M26">
        <f t="shared" si="2"/>
        <v>2.2704988438688361E-3</v>
      </c>
      <c r="AB26" t="s">
        <v>28</v>
      </c>
      <c r="AC26">
        <v>-0.13359399999999999</v>
      </c>
      <c r="AD26" s="1">
        <v>51.512138999999998</v>
      </c>
      <c r="AE26">
        <v>78</v>
      </c>
    </row>
    <row r="27" spans="1:31" x14ac:dyDescent="0.3">
      <c r="A27">
        <v>2</v>
      </c>
      <c r="B27">
        <v>51.513379999999998</v>
      </c>
      <c r="C27">
        <v>-0.13897000000000001</v>
      </c>
      <c r="D27">
        <f t="shared" si="1"/>
        <v>2</v>
      </c>
      <c r="F27">
        <f t="shared" si="2"/>
        <v>2.3023303411978204E-3</v>
      </c>
      <c r="G27">
        <f t="shared" si="2"/>
        <v>7.9086787771745449E-4</v>
      </c>
      <c r="H27">
        <f t="shared" si="2"/>
        <v>1.6793084886394928E-3</v>
      </c>
      <c r="I27">
        <f t="shared" si="2"/>
        <v>7.411361278469154E-3</v>
      </c>
      <c r="J27">
        <f t="shared" si="2"/>
        <v>5.5173777285954309E-3</v>
      </c>
      <c r="K27">
        <f t="shared" si="2"/>
        <v>3.5618597670314819E-3</v>
      </c>
      <c r="L27">
        <f t="shared" si="2"/>
        <v>6.0312838600075714E-3</v>
      </c>
      <c r="M27">
        <f t="shared" si="2"/>
        <v>2.2229858299152999E-3</v>
      </c>
      <c r="O27" s="3" t="s">
        <v>22</v>
      </c>
      <c r="P27" t="s">
        <v>23</v>
      </c>
      <c r="S27" t="s">
        <v>32</v>
      </c>
      <c r="T27" t="s">
        <v>33</v>
      </c>
      <c r="U27" t="s">
        <v>34</v>
      </c>
      <c r="AB27" t="s">
        <v>29</v>
      </c>
      <c r="AC27">
        <v>-0.13591900000000001</v>
      </c>
      <c r="AD27" s="1">
        <v>51.511541999999999</v>
      </c>
      <c r="AE27">
        <v>46</v>
      </c>
    </row>
    <row r="28" spans="1:31" x14ac:dyDescent="0.3">
      <c r="A28">
        <v>2</v>
      </c>
      <c r="B28">
        <v>51.513410999999998</v>
      </c>
      <c r="C28">
        <v>-0.13886299999999999</v>
      </c>
      <c r="D28">
        <f t="shared" si="1"/>
        <v>2</v>
      </c>
      <c r="F28">
        <f t="shared" si="2"/>
        <v>2.196115889473963E-3</v>
      </c>
      <c r="G28">
        <f t="shared" si="2"/>
        <v>8.5962433655935235E-4</v>
      </c>
      <c r="H28">
        <f t="shared" si="2"/>
        <v>1.6993790042296847E-3</v>
      </c>
      <c r="I28">
        <f t="shared" si="2"/>
        <v>7.3098247585007886E-3</v>
      </c>
      <c r="J28">
        <f t="shared" si="2"/>
        <v>5.4203639176719828E-3</v>
      </c>
      <c r="K28">
        <f t="shared" si="2"/>
        <v>3.4871617398676792E-3</v>
      </c>
      <c r="L28">
        <f t="shared" si="2"/>
        <v>5.9603242361457778E-3</v>
      </c>
      <c r="M28">
        <f t="shared" si="2"/>
        <v>2.2177357822797074E-3</v>
      </c>
      <c r="O28" s="4">
        <v>1</v>
      </c>
      <c r="P28" s="5">
        <v>276</v>
      </c>
      <c r="S28">
        <v>1</v>
      </c>
      <c r="T28">
        <v>276</v>
      </c>
      <c r="AB28" t="s">
        <v>24</v>
      </c>
      <c r="AC28">
        <v>-0.133962</v>
      </c>
      <c r="AD28" s="1">
        <v>51.510019</v>
      </c>
      <c r="AE28">
        <v>1</v>
      </c>
    </row>
    <row r="29" spans="1:31" x14ac:dyDescent="0.3">
      <c r="A29">
        <v>1</v>
      </c>
      <c r="B29">
        <v>51.513641</v>
      </c>
      <c r="C29">
        <v>-0.13875199999999999</v>
      </c>
      <c r="D29">
        <f t="shared" si="1"/>
        <v>2</v>
      </c>
      <c r="F29">
        <f t="shared" si="2"/>
        <v>2.1054823675351942E-3</v>
      </c>
      <c r="G29">
        <f t="shared" si="2"/>
        <v>8.6647619701966721E-4</v>
      </c>
      <c r="H29">
        <f t="shared" si="2"/>
        <v>1.5635811459624267E-3</v>
      </c>
      <c r="I29">
        <f t="shared" si="2"/>
        <v>7.2373512419941482E-3</v>
      </c>
      <c r="J29">
        <f t="shared" si="2"/>
        <v>5.3722405009461651E-3</v>
      </c>
      <c r="K29">
        <f t="shared" si="2"/>
        <v>3.5258601787372147E-3</v>
      </c>
      <c r="L29">
        <f t="shared" si="2"/>
        <v>6.005246372964226E-3</v>
      </c>
      <c r="M29">
        <f t="shared" si="2"/>
        <v>2.4102956250247293E-3</v>
      </c>
      <c r="O29" s="4">
        <v>2</v>
      </c>
      <c r="P29" s="5">
        <v>71</v>
      </c>
      <c r="S29">
        <v>2</v>
      </c>
      <c r="T29">
        <v>71</v>
      </c>
      <c r="X29">
        <v>-1</v>
      </c>
      <c r="AB29" t="s">
        <v>30</v>
      </c>
      <c r="AC29">
        <v>-0.13819899999999999</v>
      </c>
      <c r="AD29" s="1">
        <v>51.511294999999997</v>
      </c>
      <c r="AE29">
        <v>15</v>
      </c>
    </row>
    <row r="30" spans="1:31" x14ac:dyDescent="0.3">
      <c r="A30">
        <v>1</v>
      </c>
      <c r="B30">
        <v>51.513693000000004</v>
      </c>
      <c r="C30">
        <v>-0.13880799999999999</v>
      </c>
      <c r="D30">
        <f t="shared" si="1"/>
        <v>2</v>
      </c>
      <c r="F30">
        <f t="shared" si="2"/>
        <v>2.1687563256402318E-3</v>
      </c>
      <c r="G30">
        <f t="shared" si="2"/>
        <v>7.9923275708640494E-4</v>
      </c>
      <c r="H30">
        <f t="shared" si="2"/>
        <v>1.488669876097378E-3</v>
      </c>
      <c r="I30">
        <f t="shared" si="2"/>
        <v>7.3018220328904182E-3</v>
      </c>
      <c r="J30">
        <f t="shared" si="2"/>
        <v>5.4406536372037214E-3</v>
      </c>
      <c r="K30">
        <f t="shared" si="2"/>
        <v>3.6018220389159891E-3</v>
      </c>
      <c r="L30">
        <f t="shared" si="2"/>
        <v>6.08128210166469E-3</v>
      </c>
      <c r="M30">
        <f t="shared" si="2"/>
        <v>2.4741230769772687E-3</v>
      </c>
      <c r="O30" s="4">
        <v>3</v>
      </c>
      <c r="P30" s="5">
        <v>3</v>
      </c>
      <c r="S30">
        <v>3</v>
      </c>
      <c r="T30">
        <v>3</v>
      </c>
    </row>
    <row r="31" spans="1:31" x14ac:dyDescent="0.3">
      <c r="A31">
        <v>3</v>
      </c>
      <c r="B31">
        <v>51.513745</v>
      </c>
      <c r="C31">
        <v>-0.13885600000000001</v>
      </c>
      <c r="D31">
        <f t="shared" si="1"/>
        <v>2</v>
      </c>
      <c r="F31">
        <f t="shared" si="2"/>
        <v>2.2249853932110541E-3</v>
      </c>
      <c r="G31">
        <f t="shared" si="2"/>
        <v>7.4166097376147098E-4</v>
      </c>
      <c r="H31">
        <f t="shared" si="2"/>
        <v>1.4185013218208963E-3</v>
      </c>
      <c r="I31">
        <f t="shared" si="2"/>
        <v>7.3586654360688923E-3</v>
      </c>
      <c r="J31">
        <f t="shared" si="2"/>
        <v>5.5016252144260069E-3</v>
      </c>
      <c r="K31">
        <f t="shared" si="2"/>
        <v>3.6714000054484152E-3</v>
      </c>
      <c r="L31">
        <f t="shared" si="2"/>
        <v>6.1509602502375698E-3</v>
      </c>
      <c r="M31">
        <f t="shared" si="2"/>
        <v>2.536562437633966E-3</v>
      </c>
      <c r="O31" s="4">
        <v>5</v>
      </c>
      <c r="P31" s="5">
        <v>78</v>
      </c>
      <c r="S31">
        <v>5</v>
      </c>
      <c r="T31">
        <v>78</v>
      </c>
      <c r="W31" t="s">
        <v>11</v>
      </c>
      <c r="X31" t="s">
        <v>12</v>
      </c>
      <c r="Y31" t="s">
        <v>33</v>
      </c>
    </row>
    <row r="32" spans="1:31" x14ac:dyDescent="0.3">
      <c r="A32">
        <v>1</v>
      </c>
      <c r="B32">
        <v>51.513675999999997</v>
      </c>
      <c r="C32">
        <v>-0.13888700000000001</v>
      </c>
      <c r="D32">
        <f t="shared" si="1"/>
        <v>2</v>
      </c>
      <c r="F32">
        <f t="shared" si="2"/>
        <v>2.2441448259860209E-3</v>
      </c>
      <c r="G32">
        <f t="shared" si="2"/>
        <v>7.270495168849397E-4</v>
      </c>
      <c r="H32">
        <f t="shared" si="2"/>
        <v>1.4586144110135869E-3</v>
      </c>
      <c r="I32">
        <f t="shared" si="2"/>
        <v>7.3764309120323375E-3</v>
      </c>
      <c r="J32">
        <f t="shared" si="2"/>
        <v>5.5116438564186254E-3</v>
      </c>
      <c r="K32">
        <f t="shared" si="2"/>
        <v>3.6555409996321753E-3</v>
      </c>
      <c r="L32">
        <f t="shared" si="2"/>
        <v>6.1342704537685287E-3</v>
      </c>
      <c r="M32">
        <f t="shared" si="2"/>
        <v>2.4784077549908556E-3</v>
      </c>
      <c r="O32" s="4">
        <v>6</v>
      </c>
      <c r="P32" s="5">
        <v>46</v>
      </c>
      <c r="S32">
        <v>6</v>
      </c>
      <c r="T32">
        <v>46</v>
      </c>
      <c r="V32" t="s">
        <v>35</v>
      </c>
      <c r="W32">
        <v>51.513340999999997</v>
      </c>
      <c r="X32">
        <v>0.13666800000000001</v>
      </c>
      <c r="Y32">
        <v>276</v>
      </c>
    </row>
    <row r="33" spans="1:25" x14ac:dyDescent="0.3">
      <c r="A33">
        <v>1</v>
      </c>
      <c r="B33">
        <v>51.513590000000001</v>
      </c>
      <c r="C33">
        <v>-0.139239</v>
      </c>
      <c r="D33">
        <f t="shared" si="1"/>
        <v>2</v>
      </c>
      <c r="F33">
        <f t="shared" si="2"/>
        <v>2.5830296165552961E-3</v>
      </c>
      <c r="G33">
        <f t="shared" si="2"/>
        <v>4.4967210276102232E-4</v>
      </c>
      <c r="H33">
        <f t="shared" si="2"/>
        <v>1.3850920547051205E-3</v>
      </c>
      <c r="I33">
        <f t="shared" si="2"/>
        <v>7.7087338130199324E-3</v>
      </c>
      <c r="J33">
        <f t="shared" si="2"/>
        <v>5.8285011795494021E-3</v>
      </c>
      <c r="K33">
        <f t="shared" si="2"/>
        <v>3.9008593924939566E-3</v>
      </c>
      <c r="L33">
        <f t="shared" si="2"/>
        <v>6.3717164092578953E-3</v>
      </c>
      <c r="M33">
        <f t="shared" si="2"/>
        <v>2.5196477928506314E-3</v>
      </c>
      <c r="O33" s="4">
        <v>8</v>
      </c>
      <c r="P33" s="5">
        <v>15</v>
      </c>
      <c r="S33" t="s">
        <v>36</v>
      </c>
      <c r="T33">
        <v>15</v>
      </c>
      <c r="V33" t="s">
        <v>26</v>
      </c>
      <c r="W33">
        <v>51.513876000000003</v>
      </c>
      <c r="X33">
        <v>0.13958599999999999</v>
      </c>
      <c r="Y33">
        <v>71</v>
      </c>
    </row>
    <row r="34" spans="1:25" x14ac:dyDescent="0.3">
      <c r="A34">
        <v>1</v>
      </c>
      <c r="B34">
        <v>51.513663000000001</v>
      </c>
      <c r="C34">
        <v>-0.139321</v>
      </c>
      <c r="D34">
        <f t="shared" si="1"/>
        <v>2</v>
      </c>
      <c r="F34">
        <f t="shared" si="2"/>
        <v>2.6724694572628168E-3</v>
      </c>
      <c r="G34">
        <f t="shared" si="2"/>
        <v>3.3999117635748617E-4</v>
      </c>
      <c r="H34">
        <f t="shared" si="2"/>
        <v>1.2913361297531227E-3</v>
      </c>
      <c r="I34">
        <f t="shared" si="2"/>
        <v>7.8015999641097809E-3</v>
      </c>
      <c r="J34">
        <f t="shared" si="2"/>
        <v>5.9263061851384724E-3</v>
      </c>
      <c r="K34">
        <f t="shared" si="2"/>
        <v>4.0090204539276735E-3</v>
      </c>
      <c r="L34">
        <f t="shared" si="2"/>
        <v>6.4805568433591873E-3</v>
      </c>
      <c r="M34">
        <f t="shared" si="2"/>
        <v>2.6203640968422031E-3</v>
      </c>
      <c r="V34" t="s">
        <v>27</v>
      </c>
      <c r="W34">
        <v>51.514906000000003</v>
      </c>
      <c r="X34">
        <v>0.13967099999999999</v>
      </c>
      <c r="Y34">
        <v>3</v>
      </c>
    </row>
    <row r="35" spans="1:25" x14ac:dyDescent="0.3">
      <c r="A35">
        <v>1</v>
      </c>
      <c r="B35">
        <v>51.513502000000003</v>
      </c>
      <c r="C35">
        <v>-0.139316</v>
      </c>
      <c r="D35">
        <f t="shared" si="1"/>
        <v>2</v>
      </c>
      <c r="F35">
        <f t="shared" si="2"/>
        <v>2.6528899336387339E-3</v>
      </c>
      <c r="G35">
        <f t="shared" si="2"/>
        <v>4.6127648975486101E-4</v>
      </c>
      <c r="H35">
        <f t="shared" si="2"/>
        <v>1.4481854163063443E-3</v>
      </c>
      <c r="I35">
        <f t="shared" si="2"/>
        <v>7.771261158911167E-3</v>
      </c>
      <c r="J35">
        <f t="shared" si="2"/>
        <v>5.8820959699764658E-3</v>
      </c>
      <c r="K35">
        <f t="shared" si="2"/>
        <v>3.9218884481860786E-3</v>
      </c>
      <c r="L35">
        <f t="shared" si="2"/>
        <v>6.3872220096078862E-3</v>
      </c>
      <c r="M35">
        <f t="shared" si="2"/>
        <v>2.4735678684897301E-3</v>
      </c>
      <c r="V35" t="s">
        <v>25</v>
      </c>
      <c r="W35">
        <v>51.512354000000002</v>
      </c>
      <c r="X35">
        <v>0.13163</v>
      </c>
      <c r="Y35">
        <v>0</v>
      </c>
    </row>
    <row r="36" spans="1:25" x14ac:dyDescent="0.3">
      <c r="A36">
        <v>2</v>
      </c>
      <c r="B36">
        <v>51.513582999999997</v>
      </c>
      <c r="C36">
        <v>-0.13961599999999999</v>
      </c>
      <c r="D36">
        <f t="shared" si="1"/>
        <v>2</v>
      </c>
      <c r="F36">
        <f t="shared" si="2"/>
        <v>2.9579161583790556E-3</v>
      </c>
      <c r="G36">
        <f t="shared" si="2"/>
        <v>2.9453183190226024E-4</v>
      </c>
      <c r="H36">
        <f t="shared" si="2"/>
        <v>1.3241427415565667E-3</v>
      </c>
      <c r="I36">
        <f t="shared" si="2"/>
        <v>8.0800146658275129E-3</v>
      </c>
      <c r="J36">
        <f t="shared" si="2"/>
        <v>6.192707000980918E-3</v>
      </c>
      <c r="K36">
        <f t="shared" si="2"/>
        <v>4.2229717024855054E-3</v>
      </c>
      <c r="L36">
        <f t="shared" si="2"/>
        <v>6.6835478602296407E-3</v>
      </c>
      <c r="M36">
        <f t="shared" si="2"/>
        <v>2.6912511960053664E-3</v>
      </c>
      <c r="V36" t="s">
        <v>28</v>
      </c>
      <c r="W36">
        <v>51.512138999999998</v>
      </c>
      <c r="X36">
        <v>0.13359399999999999</v>
      </c>
      <c r="Y36">
        <v>78</v>
      </c>
    </row>
    <row r="37" spans="1:25" x14ac:dyDescent="0.3">
      <c r="A37">
        <v>2</v>
      </c>
      <c r="B37">
        <v>51.513540999999996</v>
      </c>
      <c r="C37">
        <v>-0.13971900000000001</v>
      </c>
      <c r="D37">
        <f t="shared" si="1"/>
        <v>2</v>
      </c>
      <c r="F37">
        <f t="shared" si="2"/>
        <v>3.057548200764757E-3</v>
      </c>
      <c r="G37">
        <f t="shared" si="2"/>
        <v>3.6043584728020659E-4</v>
      </c>
      <c r="H37">
        <f t="shared" si="2"/>
        <v>1.3658436953103233E-3</v>
      </c>
      <c r="I37">
        <f t="shared" si="2"/>
        <v>8.1756278046390511E-3</v>
      </c>
      <c r="J37">
        <f t="shared" si="2"/>
        <v>6.2834090269531916E-3</v>
      </c>
      <c r="K37">
        <f t="shared" si="2"/>
        <v>4.2937164554720476E-3</v>
      </c>
      <c r="L37">
        <f t="shared" si="2"/>
        <v>6.7488912422691222E-3</v>
      </c>
      <c r="M37">
        <f t="shared" si="2"/>
        <v>2.7119948377528186E-3</v>
      </c>
      <c r="V37" t="s">
        <v>29</v>
      </c>
      <c r="W37">
        <v>51.511541999999999</v>
      </c>
      <c r="X37">
        <v>0.13591900000000001</v>
      </c>
      <c r="Y37">
        <v>46</v>
      </c>
    </row>
    <row r="38" spans="1:25" x14ac:dyDescent="0.3">
      <c r="A38">
        <v>1</v>
      </c>
      <c r="B38">
        <v>51.513297999999999</v>
      </c>
      <c r="C38">
        <v>-0.140074</v>
      </c>
      <c r="D38">
        <f t="shared" si="1"/>
        <v>2</v>
      </c>
      <c r="F38">
        <f t="shared" si="2"/>
        <v>3.4062714219509549E-3</v>
      </c>
      <c r="G38">
        <f t="shared" si="2"/>
        <v>7.5645753351071324E-4</v>
      </c>
      <c r="H38">
        <f t="shared" si="2"/>
        <v>1.6577312810025836E-3</v>
      </c>
      <c r="I38">
        <f t="shared" si="2"/>
        <v>8.4966035567157275E-3</v>
      </c>
      <c r="J38">
        <f t="shared" si="2"/>
        <v>6.5828322931700952E-3</v>
      </c>
      <c r="K38">
        <f t="shared" si="2"/>
        <v>4.510827086023253E-3</v>
      </c>
      <c r="L38">
        <f t="shared" si="2"/>
        <v>6.9360208333016458E-3</v>
      </c>
      <c r="M38">
        <f t="shared" si="2"/>
        <v>2.7436534037680437E-3</v>
      </c>
      <c r="V38" t="s">
        <v>24</v>
      </c>
      <c r="W38">
        <v>51.510019</v>
      </c>
      <c r="X38">
        <v>0.133962</v>
      </c>
      <c r="Y38">
        <v>0</v>
      </c>
    </row>
    <row r="39" spans="1:25" x14ac:dyDescent="0.3">
      <c r="A39">
        <v>1</v>
      </c>
      <c r="B39">
        <v>51.513291000000002</v>
      </c>
      <c r="C39">
        <v>-0.139094</v>
      </c>
      <c r="D39">
        <f t="shared" si="1"/>
        <v>2</v>
      </c>
      <c r="F39">
        <f t="shared" si="2"/>
        <v>2.4265151967377777E-3</v>
      </c>
      <c r="G39">
        <f t="shared" si="2"/>
        <v>7.6438799048722582E-4</v>
      </c>
      <c r="H39">
        <f t="shared" si="2"/>
        <v>1.7149793001675932E-3</v>
      </c>
      <c r="I39">
        <f t="shared" si="2"/>
        <v>7.5225836652044456E-3</v>
      </c>
      <c r="J39">
        <f t="shared" si="2"/>
        <v>5.6193508521902146E-3</v>
      </c>
      <c r="K39">
        <f t="shared" si="2"/>
        <v>3.6248622042793712E-3</v>
      </c>
      <c r="L39">
        <f t="shared" si="2"/>
        <v>6.0863296000148587E-3</v>
      </c>
      <c r="M39">
        <f t="shared" si="2"/>
        <v>2.1874736569892036E-3</v>
      </c>
      <c r="V39" t="s">
        <v>30</v>
      </c>
      <c r="W39">
        <v>51.511294999999997</v>
      </c>
      <c r="X39">
        <v>0.13819899999999999</v>
      </c>
      <c r="Y39">
        <v>15</v>
      </c>
    </row>
    <row r="40" spans="1:25" x14ac:dyDescent="0.3">
      <c r="A40">
        <v>1</v>
      </c>
      <c r="B40">
        <v>51.513013000000001</v>
      </c>
      <c r="C40">
        <v>-0.13969699999999999</v>
      </c>
      <c r="D40">
        <f t="shared" si="1"/>
        <v>2</v>
      </c>
      <c r="F40">
        <f t="shared" si="2"/>
        <v>3.0467072389708371E-3</v>
      </c>
      <c r="G40">
        <f t="shared" si="2"/>
        <v>8.7010918855297476E-4</v>
      </c>
      <c r="H40">
        <f t="shared" si="2"/>
        <v>1.8931785441446865E-3</v>
      </c>
      <c r="I40">
        <f t="shared" si="2"/>
        <v>8.0938723735921574E-3</v>
      </c>
      <c r="J40">
        <f t="shared" si="2"/>
        <v>6.1652643901138147E-3</v>
      </c>
      <c r="K40">
        <f t="shared" si="2"/>
        <v>4.0542724378125295E-3</v>
      </c>
      <c r="L40">
        <f t="shared" si="2"/>
        <v>6.4694869193782428E-3</v>
      </c>
      <c r="M40">
        <f t="shared" si="2"/>
        <v>2.2793700884264803E-3</v>
      </c>
    </row>
    <row r="41" spans="1:25" x14ac:dyDescent="0.3">
      <c r="A41">
        <v>1</v>
      </c>
      <c r="B41">
        <v>51.512965000000001</v>
      </c>
      <c r="C41">
        <v>-0.13932700000000001</v>
      </c>
      <c r="D41">
        <f t="shared" si="1"/>
        <v>2</v>
      </c>
      <c r="F41">
        <f t="shared" si="2"/>
        <v>2.6854528482169906E-3</v>
      </c>
      <c r="G41">
        <f t="shared" si="2"/>
        <v>9.471018952593353E-4</v>
      </c>
      <c r="H41">
        <f t="shared" si="2"/>
        <v>1.9712475745092229E-3</v>
      </c>
      <c r="I41">
        <f t="shared" si="2"/>
        <v>7.7212129876075321E-3</v>
      </c>
      <c r="J41">
        <f t="shared" si="2"/>
        <v>5.7921986326442609E-3</v>
      </c>
      <c r="K41">
        <f t="shared" si="2"/>
        <v>3.6931548843783155E-3</v>
      </c>
      <c r="L41">
        <f t="shared" si="2"/>
        <v>6.1206324019670239E-3</v>
      </c>
      <c r="M41">
        <f t="shared" si="2"/>
        <v>2.0152627620274068E-3</v>
      </c>
    </row>
    <row r="42" spans="1:25" x14ac:dyDescent="0.3">
      <c r="A42">
        <v>2</v>
      </c>
      <c r="B42">
        <v>51.512892999999998</v>
      </c>
      <c r="C42">
        <v>-0.139317</v>
      </c>
      <c r="D42">
        <f t="shared" si="1"/>
        <v>2</v>
      </c>
      <c r="F42">
        <f t="shared" si="2"/>
        <v>2.6866159010916929E-3</v>
      </c>
      <c r="G42">
        <f t="shared" si="2"/>
        <v>1.0191417958311541E-3</v>
      </c>
      <c r="H42">
        <f t="shared" si="2"/>
        <v>2.0438896741313429E-3</v>
      </c>
      <c r="I42">
        <f t="shared" si="2"/>
        <v>7.7058737337174169E-3</v>
      </c>
      <c r="J42">
        <f t="shared" si="2"/>
        <v>5.7724557165907261E-3</v>
      </c>
      <c r="K42">
        <f t="shared" si="2"/>
        <v>3.6567205252793066E-3</v>
      </c>
      <c r="L42">
        <f t="shared" si="2"/>
        <v>6.0774913410050454E-3</v>
      </c>
      <c r="M42">
        <f t="shared" si="2"/>
        <v>1.950263571931814E-3</v>
      </c>
    </row>
    <row r="43" spans="1:25" x14ac:dyDescent="0.3">
      <c r="A43">
        <v>8</v>
      </c>
      <c r="B43">
        <v>51.512963999999997</v>
      </c>
      <c r="C43">
        <v>-0.13918700000000001</v>
      </c>
      <c r="D43">
        <f t="shared" si="1"/>
        <v>2</v>
      </c>
      <c r="F43">
        <f t="shared" si="2"/>
        <v>2.5470551623394786E-3</v>
      </c>
      <c r="G43">
        <f t="shared" si="2"/>
        <v>9.9546220421077775E-4</v>
      </c>
      <c r="H43">
        <f t="shared" si="2"/>
        <v>2.0014045068467009E-3</v>
      </c>
      <c r="I43">
        <f t="shared" si="2"/>
        <v>7.5815795847563074E-3</v>
      </c>
      <c r="J43">
        <f t="shared" si="2"/>
        <v>5.6535187273058949E-3</v>
      </c>
      <c r="K43">
        <f t="shared" si="2"/>
        <v>3.5639736250419095E-3</v>
      </c>
      <c r="L43">
        <f t="shared" si="2"/>
        <v>5.9978037647110153E-3</v>
      </c>
      <c r="M43">
        <f t="shared" si="2"/>
        <v>1.9395115364439126E-3</v>
      </c>
    </row>
    <row r="44" spans="1:25" x14ac:dyDescent="0.3">
      <c r="A44">
        <v>2</v>
      </c>
      <c r="B44">
        <v>51.513024999999999</v>
      </c>
      <c r="C44">
        <v>-0.13903599999999999</v>
      </c>
      <c r="D44">
        <f t="shared" si="1"/>
        <v>2</v>
      </c>
      <c r="F44">
        <f t="shared" si="2"/>
        <v>2.3889914189880708E-3</v>
      </c>
      <c r="G44">
        <f t="shared" si="2"/>
        <v>1.0132625523562205E-3</v>
      </c>
      <c r="H44">
        <f t="shared" si="2"/>
        <v>1.9852924217899949E-3</v>
      </c>
      <c r="I44">
        <f t="shared" si="2"/>
        <v>7.4363349171480894E-3</v>
      </c>
      <c r="J44">
        <f t="shared" si="2"/>
        <v>5.5136521471709004E-3</v>
      </c>
      <c r="K44">
        <f t="shared" si="2"/>
        <v>3.4518079320844178E-3</v>
      </c>
      <c r="L44">
        <f t="shared" si="2"/>
        <v>5.8975852685650082E-3</v>
      </c>
      <c r="M44">
        <f t="shared" si="2"/>
        <v>1.9218400037482189E-3</v>
      </c>
    </row>
    <row r="45" spans="1:25" x14ac:dyDescent="0.3">
      <c r="A45">
        <v>1</v>
      </c>
      <c r="B45">
        <v>51.513027000000001</v>
      </c>
      <c r="C45">
        <v>-0.139209</v>
      </c>
      <c r="D45">
        <f t="shared" si="1"/>
        <v>2</v>
      </c>
      <c r="F45">
        <f t="shared" si="2"/>
        <v>2.5603275181111849E-3</v>
      </c>
      <c r="G45">
        <f t="shared" si="2"/>
        <v>9.2894025642337782E-4</v>
      </c>
      <c r="H45">
        <f t="shared" si="2"/>
        <v>1.9349638239535732E-3</v>
      </c>
      <c r="I45">
        <f t="shared" si="2"/>
        <v>7.6088218536116839E-3</v>
      </c>
      <c r="J45">
        <f t="shared" si="2"/>
        <v>5.6847839888606155E-3</v>
      </c>
      <c r="K45">
        <f t="shared" si="2"/>
        <v>3.6096156305079142E-3</v>
      </c>
      <c r="L45">
        <f t="shared" si="2"/>
        <v>6.0480635744019282E-3</v>
      </c>
      <c r="M45">
        <f t="shared" si="2"/>
        <v>2.0049748128128939E-3</v>
      </c>
    </row>
    <row r="46" spans="1:25" x14ac:dyDescent="0.3">
      <c r="A46">
        <v>1</v>
      </c>
      <c r="B46">
        <v>51.512830999999998</v>
      </c>
      <c r="C46">
        <v>-0.13842699999999999</v>
      </c>
      <c r="D46">
        <f t="shared" si="1"/>
        <v>8</v>
      </c>
      <c r="F46">
        <f t="shared" si="2"/>
        <v>1.8314423277838601E-3</v>
      </c>
      <c r="G46">
        <f t="shared" si="2"/>
        <v>1.5605466990802025E-3</v>
      </c>
      <c r="H46">
        <f t="shared" si="2"/>
        <v>2.4193306925719073E-3</v>
      </c>
      <c r="I46">
        <f t="shared" si="2"/>
        <v>6.8137169004880618E-3</v>
      </c>
      <c r="J46">
        <f t="shared" si="2"/>
        <v>4.8822897292152946E-3</v>
      </c>
      <c r="K46">
        <f t="shared" si="2"/>
        <v>2.8198554927512838E-3</v>
      </c>
      <c r="L46">
        <f t="shared" si="2"/>
        <v>5.2767005789596099E-3</v>
      </c>
      <c r="M46">
        <f t="shared" si="2"/>
        <v>1.5528296751430022E-3</v>
      </c>
    </row>
    <row r="47" spans="1:25" x14ac:dyDescent="0.3">
      <c r="A47">
        <v>1</v>
      </c>
      <c r="B47">
        <v>51.512884999999997</v>
      </c>
      <c r="C47">
        <v>-0.138624</v>
      </c>
      <c r="D47">
        <f t="shared" si="1"/>
        <v>2</v>
      </c>
      <c r="F47">
        <f t="shared" si="2"/>
        <v>2.0084501487464784E-3</v>
      </c>
      <c r="G47">
        <f t="shared" si="2"/>
        <v>1.3811317822757659E-3</v>
      </c>
      <c r="H47">
        <f t="shared" si="2"/>
        <v>2.2761041276763501E-3</v>
      </c>
      <c r="I47">
        <f t="shared" si="2"/>
        <v>7.014128384909623E-3</v>
      </c>
      <c r="J47">
        <f t="shared" si="2"/>
        <v>5.0850187806928768E-3</v>
      </c>
      <c r="K47">
        <f t="shared" si="2"/>
        <v>3.0200453638970391E-3</v>
      </c>
      <c r="L47">
        <f t="shared" si="2"/>
        <v>5.472494860663181E-3</v>
      </c>
      <c r="M47">
        <f t="shared" si="2"/>
        <v>1.6458204640849045E-3</v>
      </c>
    </row>
    <row r="48" spans="1:25" x14ac:dyDescent="0.3">
      <c r="A48">
        <v>1</v>
      </c>
      <c r="B48">
        <v>51.512526000000001</v>
      </c>
      <c r="C48">
        <v>-0.138096</v>
      </c>
      <c r="D48">
        <f t="shared" si="1"/>
        <v>8</v>
      </c>
      <c r="F48">
        <f t="shared" si="2"/>
        <v>1.6442046709558688E-3</v>
      </c>
      <c r="G48">
        <f t="shared" si="2"/>
        <v>2.0106217943725436E-3</v>
      </c>
      <c r="H48">
        <f t="shared" si="2"/>
        <v>2.8539490184673554E-3</v>
      </c>
      <c r="I48">
        <f t="shared" si="2"/>
        <v>6.4682872539799678E-3</v>
      </c>
      <c r="J48">
        <f t="shared" si="2"/>
        <v>4.5186029920765043E-3</v>
      </c>
      <c r="K48">
        <f t="shared" si="2"/>
        <v>2.3890552526061276E-3</v>
      </c>
      <c r="L48">
        <f t="shared" si="2"/>
        <v>4.8347704185418006E-3</v>
      </c>
      <c r="M48">
        <f t="shared" si="2"/>
        <v>1.2353015826146833E-3</v>
      </c>
    </row>
    <row r="49" spans="1:13" x14ac:dyDescent="0.3">
      <c r="A49">
        <v>1</v>
      </c>
      <c r="B49">
        <v>51.512464999999999</v>
      </c>
      <c r="C49">
        <v>-0.13803499999999999</v>
      </c>
      <c r="D49">
        <f t="shared" si="1"/>
        <v>8</v>
      </c>
      <c r="F49">
        <f t="shared" si="2"/>
        <v>1.6235963168215847E-3</v>
      </c>
      <c r="G49">
        <f t="shared" si="2"/>
        <v>2.0967884967284293E-3</v>
      </c>
      <c r="H49">
        <f t="shared" si="2"/>
        <v>2.938533137472223E-3</v>
      </c>
      <c r="I49">
        <f t="shared" si="2"/>
        <v>6.40596175449083E-3</v>
      </c>
      <c r="J49">
        <f t="shared" si="2"/>
        <v>4.4529492474090424E-3</v>
      </c>
      <c r="K49">
        <f t="shared" si="2"/>
        <v>2.3085460792456221E-3</v>
      </c>
      <c r="L49">
        <f t="shared" si="2"/>
        <v>4.7510256787345771E-3</v>
      </c>
      <c r="M49">
        <f t="shared" si="2"/>
        <v>1.1814381067175826E-3</v>
      </c>
    </row>
    <row r="50" spans="1:13" x14ac:dyDescent="0.3">
      <c r="A50">
        <v>4</v>
      </c>
      <c r="B50">
        <v>51.512428</v>
      </c>
      <c r="C50">
        <v>-0.137984</v>
      </c>
      <c r="D50">
        <f t="shared" si="1"/>
        <v>8</v>
      </c>
      <c r="F50">
        <f t="shared" ref="F50:M81" si="5">SQRT(($B50-F$1)^2+($C50-F$2)^2)</f>
        <v>1.6016944152973064E-3</v>
      </c>
      <c r="G50">
        <f t="shared" si="5"/>
        <v>2.1594230711025472E-3</v>
      </c>
      <c r="H50">
        <f t="shared" si="5"/>
        <v>2.9977413163943096E-3</v>
      </c>
      <c r="I50">
        <f t="shared" si="5"/>
        <v>6.3544308950526538E-3</v>
      </c>
      <c r="J50">
        <f t="shared" si="5"/>
        <v>4.3995023582220436E-3</v>
      </c>
      <c r="K50">
        <f t="shared" si="5"/>
        <v>2.247047173515098E-3</v>
      </c>
      <c r="L50">
        <f t="shared" si="5"/>
        <v>4.6882582053466822E-3</v>
      </c>
      <c r="M50">
        <f t="shared" si="5"/>
        <v>1.1532189731385159E-3</v>
      </c>
    </row>
    <row r="51" spans="1:13" x14ac:dyDescent="0.3">
      <c r="A51">
        <v>1</v>
      </c>
      <c r="B51">
        <v>51.512414999999997</v>
      </c>
      <c r="C51">
        <v>-0.13806499999999999</v>
      </c>
      <c r="D51">
        <f t="shared" si="1"/>
        <v>8</v>
      </c>
      <c r="F51">
        <f t="shared" si="5"/>
        <v>1.6760325175841622E-3</v>
      </c>
      <c r="G51">
        <f t="shared" si="5"/>
        <v>2.1090192033307708E-3</v>
      </c>
      <c r="H51">
        <f t="shared" si="5"/>
        <v>2.9638348469560628E-3</v>
      </c>
      <c r="I51">
        <f t="shared" si="5"/>
        <v>6.4352891154942967E-3</v>
      </c>
      <c r="J51">
        <f t="shared" si="5"/>
        <v>4.4795107991832932E-3</v>
      </c>
      <c r="K51">
        <f t="shared" si="5"/>
        <v>2.3167746977203938E-3</v>
      </c>
      <c r="L51">
        <f t="shared" si="5"/>
        <v>4.7513603315248055E-3</v>
      </c>
      <c r="M51">
        <f t="shared" si="5"/>
        <v>1.1279875885844303E-3</v>
      </c>
    </row>
    <row r="52" spans="1:13" x14ac:dyDescent="0.3">
      <c r="A52">
        <v>1</v>
      </c>
      <c r="B52">
        <v>51.512509999999999</v>
      </c>
      <c r="C52">
        <v>-0.13819400000000001</v>
      </c>
      <c r="D52">
        <f t="shared" si="1"/>
        <v>8</v>
      </c>
      <c r="F52">
        <f t="shared" si="5"/>
        <v>1.7375951772483488E-3</v>
      </c>
      <c r="G52">
        <f t="shared" si="5"/>
        <v>1.9502871583466901E-3</v>
      </c>
      <c r="H52">
        <f t="shared" si="5"/>
        <v>2.8146660547961151E-3</v>
      </c>
      <c r="I52">
        <f t="shared" si="5"/>
        <v>6.5658534860290043E-3</v>
      </c>
      <c r="J52">
        <f t="shared" si="5"/>
        <v>4.6149367276270541E-3</v>
      </c>
      <c r="K52">
        <f t="shared" si="5"/>
        <v>2.4723771961415154E-3</v>
      </c>
      <c r="L52">
        <f t="shared" si="5"/>
        <v>4.9106929246284375E-3</v>
      </c>
      <c r="M52">
        <f t="shared" si="5"/>
        <v>1.215010288024251E-3</v>
      </c>
    </row>
    <row r="53" spans="1:13" x14ac:dyDescent="0.3">
      <c r="A53">
        <v>1</v>
      </c>
      <c r="B53">
        <v>51.512377999999998</v>
      </c>
      <c r="C53">
        <v>-0.137818</v>
      </c>
      <c r="D53">
        <f t="shared" si="1"/>
        <v>8</v>
      </c>
      <c r="F53">
        <f t="shared" si="5"/>
        <v>1.4999563326968852E-3</v>
      </c>
      <c r="G53">
        <f t="shared" si="5"/>
        <v>2.317288933218141E-3</v>
      </c>
      <c r="H53">
        <f t="shared" si="5"/>
        <v>3.1343887761453955E-3</v>
      </c>
      <c r="I53">
        <f t="shared" si="5"/>
        <v>6.18804654151856E-3</v>
      </c>
      <c r="J53">
        <f t="shared" si="5"/>
        <v>4.2307560790005739E-3</v>
      </c>
      <c r="K53">
        <f t="shared" si="5"/>
        <v>2.074872767183399E-3</v>
      </c>
      <c r="L53">
        <f t="shared" si="5"/>
        <v>4.5203558488234813E-3</v>
      </c>
      <c r="M53">
        <f t="shared" si="5"/>
        <v>1.1480635870903496E-3</v>
      </c>
    </row>
    <row r="54" spans="1:13" x14ac:dyDescent="0.3">
      <c r="A54">
        <v>1</v>
      </c>
      <c r="B54">
        <v>51.512447000000002</v>
      </c>
      <c r="C54">
        <v>-0.137656</v>
      </c>
      <c r="D54">
        <f t="shared" si="1"/>
        <v>8</v>
      </c>
      <c r="F54">
        <f t="shared" si="5"/>
        <v>1.3324338632711014E-3</v>
      </c>
      <c r="G54">
        <f t="shared" si="5"/>
        <v>2.4014456062973299E-3</v>
      </c>
      <c r="H54">
        <f t="shared" si="5"/>
        <v>3.1791360461623278E-3</v>
      </c>
      <c r="I54">
        <f t="shared" si="5"/>
        <v>6.0267175974986565E-3</v>
      </c>
      <c r="J54">
        <f t="shared" si="5"/>
        <v>4.0736602705678006E-3</v>
      </c>
      <c r="K54">
        <f t="shared" si="5"/>
        <v>1.9586204328571341E-3</v>
      </c>
      <c r="L54">
        <f t="shared" si="5"/>
        <v>4.4204999717236872E-3</v>
      </c>
      <c r="M54">
        <f t="shared" si="5"/>
        <v>1.2735591859080703E-3</v>
      </c>
    </row>
    <row r="55" spans="1:13" x14ac:dyDescent="0.3">
      <c r="A55">
        <v>4</v>
      </c>
      <c r="B55">
        <v>51.512490999999997</v>
      </c>
      <c r="C55">
        <v>-0.13758400000000001</v>
      </c>
      <c r="D55">
        <f t="shared" si="1"/>
        <v>1</v>
      </c>
      <c r="F55">
        <f t="shared" si="5"/>
        <v>1.2496223429499219E-3</v>
      </c>
      <c r="G55">
        <f t="shared" si="5"/>
        <v>2.4343847271984438E-3</v>
      </c>
      <c r="H55">
        <f t="shared" si="5"/>
        <v>3.191832389087843E-3</v>
      </c>
      <c r="I55">
        <f t="shared" si="5"/>
        <v>5.9555759587128811E-3</v>
      </c>
      <c r="J55">
        <f t="shared" si="5"/>
        <v>4.005496723254157E-3</v>
      </c>
      <c r="K55">
        <f t="shared" si="5"/>
        <v>1.9164618441276668E-3</v>
      </c>
      <c r="L55">
        <f t="shared" si="5"/>
        <v>4.3851645351100652E-3</v>
      </c>
      <c r="M55">
        <f t="shared" si="5"/>
        <v>1.3448572414945916E-3</v>
      </c>
    </row>
    <row r="56" spans="1:13" x14ac:dyDescent="0.3">
      <c r="A56">
        <v>1</v>
      </c>
      <c r="B56">
        <v>51.512374000000001</v>
      </c>
      <c r="C56">
        <v>-0.13764999999999999</v>
      </c>
      <c r="D56">
        <f t="shared" si="1"/>
        <v>8</v>
      </c>
      <c r="F56">
        <f t="shared" si="5"/>
        <v>1.3781919314782289E-3</v>
      </c>
      <c r="G56">
        <f t="shared" si="5"/>
        <v>2.4503265088567931E-3</v>
      </c>
      <c r="H56">
        <f t="shared" si="5"/>
        <v>3.2396705079392124E-3</v>
      </c>
      <c r="I56">
        <f t="shared" si="5"/>
        <v>6.0200332224996846E-3</v>
      </c>
      <c r="J56">
        <f t="shared" si="5"/>
        <v>4.0628021118437087E-3</v>
      </c>
      <c r="K56">
        <f t="shared" si="5"/>
        <v>1.920568926126912E-3</v>
      </c>
      <c r="L56">
        <f t="shared" si="5"/>
        <v>4.3757706749790667E-3</v>
      </c>
      <c r="M56">
        <f t="shared" si="5"/>
        <v>1.2106370224015165E-3</v>
      </c>
    </row>
    <row r="57" spans="1:13" x14ac:dyDescent="0.3">
      <c r="A57">
        <v>1</v>
      </c>
      <c r="B57">
        <v>51.512338999999997</v>
      </c>
      <c r="C57">
        <v>-0.13744999999999999</v>
      </c>
      <c r="D57">
        <f t="shared" si="1"/>
        <v>1</v>
      </c>
      <c r="F57">
        <f t="shared" si="5"/>
        <v>1.2710342245586519E-3</v>
      </c>
      <c r="G57">
        <f t="shared" si="5"/>
        <v>2.6315138228819547E-3</v>
      </c>
      <c r="H57">
        <f t="shared" si="5"/>
        <v>3.3944557737628357E-3</v>
      </c>
      <c r="I57">
        <f t="shared" si="5"/>
        <v>5.8200193298648117E-3</v>
      </c>
      <c r="J57">
        <f t="shared" si="5"/>
        <v>3.8611832383350832E-3</v>
      </c>
      <c r="K57">
        <f t="shared" si="5"/>
        <v>1.7260272303754956E-3</v>
      </c>
      <c r="L57">
        <f t="shared" si="5"/>
        <v>4.1890982323154035E-3</v>
      </c>
      <c r="M57">
        <f t="shared" si="5"/>
        <v>1.2848879328566196E-3</v>
      </c>
    </row>
    <row r="58" spans="1:13" x14ac:dyDescent="0.3">
      <c r="A58">
        <v>1</v>
      </c>
      <c r="B58">
        <v>51.512363999999998</v>
      </c>
      <c r="C58">
        <v>-0.137376</v>
      </c>
      <c r="D58">
        <f t="shared" si="1"/>
        <v>1</v>
      </c>
      <c r="F58">
        <f t="shared" si="5"/>
        <v>1.2065624724803198E-3</v>
      </c>
      <c r="G58">
        <f t="shared" si="5"/>
        <v>2.6777311291494416E-3</v>
      </c>
      <c r="H58">
        <f t="shared" si="5"/>
        <v>3.4247319603185416E-3</v>
      </c>
      <c r="I58">
        <f t="shared" si="5"/>
        <v>5.7460087016989398E-3</v>
      </c>
      <c r="J58">
        <f t="shared" si="5"/>
        <v>3.7886869757213014E-3</v>
      </c>
      <c r="K58">
        <f t="shared" si="5"/>
        <v>1.6728816455443074E-3</v>
      </c>
      <c r="L58">
        <f t="shared" si="5"/>
        <v>4.1417895890534882E-3</v>
      </c>
      <c r="M58">
        <f t="shared" si="5"/>
        <v>1.3491071121309564E-3</v>
      </c>
    </row>
    <row r="59" spans="1:13" x14ac:dyDescent="0.3">
      <c r="A59">
        <v>1</v>
      </c>
      <c r="B59">
        <v>51.512318999999998</v>
      </c>
      <c r="C59">
        <v>-0.137327</v>
      </c>
      <c r="D59">
        <f t="shared" si="1"/>
        <v>1</v>
      </c>
      <c r="F59">
        <f t="shared" si="5"/>
        <v>1.2160448182521406E-3</v>
      </c>
      <c r="G59">
        <f t="shared" si="5"/>
        <v>2.7435980026265898E-3</v>
      </c>
      <c r="H59">
        <f t="shared" si="5"/>
        <v>3.4909747922361326E-3</v>
      </c>
      <c r="I59">
        <f t="shared" si="5"/>
        <v>5.6971075117115679E-3</v>
      </c>
      <c r="J59">
        <f t="shared" si="5"/>
        <v>3.7373371536429797E-3</v>
      </c>
      <c r="K59">
        <f t="shared" si="5"/>
        <v>1.6081644816370577E-3</v>
      </c>
      <c r="L59">
        <f t="shared" si="5"/>
        <v>4.0759324086632898E-3</v>
      </c>
      <c r="M59">
        <f t="shared" si="5"/>
        <v>1.3449758362149371E-3</v>
      </c>
    </row>
    <row r="60" spans="1:13" x14ac:dyDescent="0.3">
      <c r="A60">
        <v>1</v>
      </c>
      <c r="B60">
        <v>51.512540000000001</v>
      </c>
      <c r="C60">
        <v>-0.13697999999999999</v>
      </c>
      <c r="D60">
        <f t="shared" si="1"/>
        <v>1</v>
      </c>
      <c r="F60">
        <f t="shared" si="5"/>
        <v>8.5961910169153144E-4</v>
      </c>
      <c r="G60">
        <f t="shared" si="5"/>
        <v>2.9285033720324338E-3</v>
      </c>
      <c r="H60">
        <f t="shared" si="5"/>
        <v>3.5832160135847069E-3</v>
      </c>
      <c r="I60">
        <f t="shared" si="5"/>
        <v>5.3532322946047923E-3</v>
      </c>
      <c r="J60">
        <f t="shared" si="5"/>
        <v>3.4096622999943743E-3</v>
      </c>
      <c r="K60">
        <f t="shared" si="5"/>
        <v>1.4566142248397074E-3</v>
      </c>
      <c r="L60">
        <f t="shared" si="5"/>
        <v>3.9323993947725823E-3</v>
      </c>
      <c r="M60">
        <f t="shared" si="5"/>
        <v>1.7424081037492063E-3</v>
      </c>
    </row>
    <row r="61" spans="1:13" x14ac:dyDescent="0.3">
      <c r="A61">
        <v>2</v>
      </c>
      <c r="B61">
        <v>51.512649000000003</v>
      </c>
      <c r="C61">
        <v>-0.13718</v>
      </c>
      <c r="D61">
        <f t="shared" si="1"/>
        <v>1</v>
      </c>
      <c r="F61">
        <f t="shared" si="5"/>
        <v>8.6081821541557878E-4</v>
      </c>
      <c r="G61">
        <f t="shared" si="5"/>
        <v>2.7008082123690636E-3</v>
      </c>
      <c r="H61">
        <f t="shared" si="5"/>
        <v>3.3614178556080707E-3</v>
      </c>
      <c r="I61">
        <f t="shared" si="5"/>
        <v>5.5578345603301956E-3</v>
      </c>
      <c r="J61">
        <f t="shared" si="5"/>
        <v>3.6220844827261713E-3</v>
      </c>
      <c r="K61">
        <f t="shared" si="5"/>
        <v>1.67796603064848E-3</v>
      </c>
      <c r="L61">
        <f t="shared" si="5"/>
        <v>4.1560105870916894E-3</v>
      </c>
      <c r="M61">
        <f t="shared" si="5"/>
        <v>1.6946023132337067E-3</v>
      </c>
    </row>
    <row r="62" spans="1:13" x14ac:dyDescent="0.3">
      <c r="A62">
        <v>1</v>
      </c>
      <c r="B62">
        <v>51.512692000000001</v>
      </c>
      <c r="C62">
        <v>-0.13705200000000001</v>
      </c>
      <c r="D62">
        <f t="shared" si="1"/>
        <v>1</v>
      </c>
      <c r="F62">
        <f t="shared" si="5"/>
        <v>7.5409349552584676E-4</v>
      </c>
      <c r="G62">
        <f t="shared" si="5"/>
        <v>2.7969647834759749E-3</v>
      </c>
      <c r="H62">
        <f t="shared" si="5"/>
        <v>3.4294251704927851E-3</v>
      </c>
      <c r="I62">
        <f t="shared" si="5"/>
        <v>5.4325250114472205E-3</v>
      </c>
      <c r="J62">
        <f t="shared" si="5"/>
        <v>3.5019384631949308E-3</v>
      </c>
      <c r="K62">
        <f t="shared" si="5"/>
        <v>1.6143695363844306E-3</v>
      </c>
      <c r="L62">
        <f t="shared" si="5"/>
        <v>4.0857103421569141E-3</v>
      </c>
      <c r="M62">
        <f t="shared" si="5"/>
        <v>1.8075447435712355E-3</v>
      </c>
    </row>
    <row r="63" spans="1:13" x14ac:dyDescent="0.3">
      <c r="A63">
        <v>1</v>
      </c>
      <c r="B63">
        <v>51.512957</v>
      </c>
      <c r="C63">
        <v>-0.13769500000000001</v>
      </c>
      <c r="D63">
        <f t="shared" si="1"/>
        <v>1</v>
      </c>
      <c r="F63">
        <f t="shared" si="5"/>
        <v>1.0964419729276905E-3</v>
      </c>
      <c r="G63">
        <f t="shared" si="5"/>
        <v>2.1024847205166159E-3</v>
      </c>
      <c r="H63">
        <f t="shared" si="5"/>
        <v>2.7754597817321747E-3</v>
      </c>
      <c r="I63">
        <f t="shared" si="5"/>
        <v>6.094902296181451E-3</v>
      </c>
      <c r="J63">
        <f t="shared" si="5"/>
        <v>4.1817849059945858E-3</v>
      </c>
      <c r="K63">
        <f t="shared" si="5"/>
        <v>2.2707710144363388E-3</v>
      </c>
      <c r="L63">
        <f t="shared" si="5"/>
        <v>4.7504876591779547E-3</v>
      </c>
      <c r="M63">
        <f t="shared" si="5"/>
        <v>1.7367383222611527E-3</v>
      </c>
    </row>
    <row r="64" spans="1:13" x14ac:dyDescent="0.3">
      <c r="A64">
        <v>1</v>
      </c>
      <c r="B64">
        <v>51.512765000000002</v>
      </c>
      <c r="C64">
        <v>-0.13753299999999999</v>
      </c>
      <c r="D64">
        <f t="shared" si="1"/>
        <v>1</v>
      </c>
      <c r="F64">
        <f t="shared" si="5"/>
        <v>1.0392309656637858E-3</v>
      </c>
      <c r="G64">
        <f t="shared" si="5"/>
        <v>2.3343371650221476E-3</v>
      </c>
      <c r="H64">
        <f t="shared" si="5"/>
        <v>3.0257106603255031E-3</v>
      </c>
      <c r="I64">
        <f t="shared" si="5"/>
        <v>5.9172907652066302E-3</v>
      </c>
      <c r="J64">
        <f t="shared" si="5"/>
        <v>3.9884329002761237E-3</v>
      </c>
      <c r="K64">
        <f t="shared" si="5"/>
        <v>2.0250246912093357E-3</v>
      </c>
      <c r="L64">
        <f t="shared" si="5"/>
        <v>4.5047260738040936E-3</v>
      </c>
      <c r="M64">
        <f t="shared" si="5"/>
        <v>1.6138327050887124E-3</v>
      </c>
    </row>
    <row r="65" spans="1:13" x14ac:dyDescent="0.3">
      <c r="A65">
        <v>2</v>
      </c>
      <c r="B65">
        <v>51.512779999999999</v>
      </c>
      <c r="C65">
        <v>-0.13741900000000001</v>
      </c>
      <c r="D65">
        <f t="shared" si="1"/>
        <v>1</v>
      </c>
      <c r="F65">
        <f t="shared" si="5"/>
        <v>9.3740172818130641E-4</v>
      </c>
      <c r="G65">
        <f t="shared" si="5"/>
        <v>2.4283955608608372E-3</v>
      </c>
      <c r="H65">
        <f t="shared" si="5"/>
        <v>3.0969953180489626E-3</v>
      </c>
      <c r="I65">
        <f t="shared" si="5"/>
        <v>5.8046530473403789E-3</v>
      </c>
      <c r="J65">
        <f t="shared" si="5"/>
        <v>3.878338046122632E-3</v>
      </c>
      <c r="K65">
        <f t="shared" si="5"/>
        <v>1.944902054089571E-3</v>
      </c>
      <c r="L65">
        <f t="shared" si="5"/>
        <v>4.4242479586928361E-3</v>
      </c>
      <c r="M65">
        <f t="shared" si="5"/>
        <v>1.6773863597892684E-3</v>
      </c>
    </row>
    <row r="66" spans="1:13" x14ac:dyDescent="0.3">
      <c r="A66">
        <v>1</v>
      </c>
      <c r="B66">
        <v>51.512726000000001</v>
      </c>
      <c r="C66">
        <v>-0.13736799999999999</v>
      </c>
      <c r="D66">
        <f t="shared" si="1"/>
        <v>1</v>
      </c>
      <c r="F66">
        <f t="shared" si="5"/>
        <v>9.3178591961639255E-4</v>
      </c>
      <c r="G66">
        <f t="shared" si="5"/>
        <v>2.4984042907436103E-3</v>
      </c>
      <c r="H66">
        <f t="shared" si="5"/>
        <v>3.1711526295673509E-3</v>
      </c>
      <c r="I66">
        <f t="shared" si="5"/>
        <v>5.750045912860084E-3</v>
      </c>
      <c r="J66">
        <f t="shared" si="5"/>
        <v>3.819377567091727E-3</v>
      </c>
      <c r="K66">
        <f t="shared" si="5"/>
        <v>1.8712180525007885E-3</v>
      </c>
      <c r="L66">
        <f t="shared" si="5"/>
        <v>4.3507108614575666E-3</v>
      </c>
      <c r="M66">
        <f t="shared" si="5"/>
        <v>1.6547875996667024E-3</v>
      </c>
    </row>
    <row r="67" spans="1:13" x14ac:dyDescent="0.3">
      <c r="A67">
        <v>1</v>
      </c>
      <c r="B67">
        <v>51.512681000000001</v>
      </c>
      <c r="C67">
        <v>-0.137325</v>
      </c>
      <c r="D67">
        <f t="shared" si="1"/>
        <v>1</v>
      </c>
      <c r="F67">
        <f t="shared" si="5"/>
        <v>9.3126204689933758E-4</v>
      </c>
      <c r="G67">
        <f t="shared" si="5"/>
        <v>2.5573709156097085E-3</v>
      </c>
      <c r="H67">
        <f t="shared" si="5"/>
        <v>3.2333173367321117E-3</v>
      </c>
      <c r="I67">
        <f t="shared" si="5"/>
        <v>5.7043802467927375E-3</v>
      </c>
      <c r="J67">
        <f t="shared" si="5"/>
        <v>3.770162463343359E-3</v>
      </c>
      <c r="K67">
        <f t="shared" si="5"/>
        <v>1.8094631800632277E-3</v>
      </c>
      <c r="L67">
        <f t="shared" si="5"/>
        <v>4.2890573556440643E-3</v>
      </c>
      <c r="M67">
        <f t="shared" si="5"/>
        <v>1.6385579025503269E-3</v>
      </c>
    </row>
    <row r="68" spans="1:13" x14ac:dyDescent="0.3">
      <c r="A68">
        <v>2</v>
      </c>
      <c r="B68">
        <v>51.512914000000002</v>
      </c>
      <c r="C68">
        <v>-0.13753099999999999</v>
      </c>
      <c r="D68">
        <f t="shared" si="1"/>
        <v>1</v>
      </c>
      <c r="F68">
        <f t="shared" si="5"/>
        <v>9.6285928359005665E-4</v>
      </c>
      <c r="G68">
        <f t="shared" si="5"/>
        <v>2.2690237989061268E-3</v>
      </c>
      <c r="H68">
        <f t="shared" si="5"/>
        <v>2.9236388285842178E-3</v>
      </c>
      <c r="I68">
        <f t="shared" si="5"/>
        <v>5.9275122100253836E-3</v>
      </c>
      <c r="J68">
        <f t="shared" si="5"/>
        <v>4.0125545479166771E-3</v>
      </c>
      <c r="K68">
        <f t="shared" si="5"/>
        <v>2.1168202568969978E-3</v>
      </c>
      <c r="L68">
        <f t="shared" si="5"/>
        <v>4.5955180339123146E-3</v>
      </c>
      <c r="M68">
        <f t="shared" si="5"/>
        <v>1.7513951581572501E-3</v>
      </c>
    </row>
    <row r="69" spans="1:13" x14ac:dyDescent="0.3">
      <c r="A69">
        <v>2</v>
      </c>
      <c r="B69">
        <v>51.513046000000003</v>
      </c>
      <c r="C69">
        <v>-0.13756199999999999</v>
      </c>
      <c r="D69">
        <f t="shared" ref="D69:D132" si="6">MATCH(MIN(F69:M69),F69:M69,0)</f>
        <v>1</v>
      </c>
      <c r="F69">
        <f t="shared" si="5"/>
        <v>9.4141436147772667E-4</v>
      </c>
      <c r="G69">
        <f t="shared" si="5"/>
        <v>2.1875730844936152E-3</v>
      </c>
      <c r="H69">
        <f t="shared" si="5"/>
        <v>2.8120243597811122E-3</v>
      </c>
      <c r="I69">
        <f t="shared" si="5"/>
        <v>5.9722263855283503E-3</v>
      </c>
      <c r="J69">
        <f t="shared" si="5"/>
        <v>4.0703406491360457E-3</v>
      </c>
      <c r="K69">
        <f t="shared" si="5"/>
        <v>2.2274346230613516E-3</v>
      </c>
      <c r="L69">
        <f t="shared" si="5"/>
        <v>4.7034805197872457E-3</v>
      </c>
      <c r="M69">
        <f t="shared" si="5"/>
        <v>1.8632686333485088E-3</v>
      </c>
    </row>
    <row r="70" spans="1:13" x14ac:dyDescent="0.3">
      <c r="A70">
        <v>1</v>
      </c>
      <c r="B70">
        <v>51.513074000000003</v>
      </c>
      <c r="C70">
        <v>-0.137466</v>
      </c>
      <c r="D70">
        <f t="shared" si="6"/>
        <v>1</v>
      </c>
      <c r="F70">
        <f t="shared" si="5"/>
        <v>8.4148262013940506E-4</v>
      </c>
      <c r="G70">
        <f t="shared" si="5"/>
        <v>2.2666283330092375E-3</v>
      </c>
      <c r="H70">
        <f t="shared" si="5"/>
        <v>2.8667488554111175E-3</v>
      </c>
      <c r="I70">
        <f t="shared" si="5"/>
        <v>5.8802462533470287E-3</v>
      </c>
      <c r="J70">
        <f t="shared" si="5"/>
        <v>3.9832912271148737E-3</v>
      </c>
      <c r="K70">
        <f t="shared" si="5"/>
        <v>2.1772076152755523E-3</v>
      </c>
      <c r="L70">
        <f t="shared" si="5"/>
        <v>4.6487676861745398E-3</v>
      </c>
      <c r="M70">
        <f t="shared" si="5"/>
        <v>1.9240919936484348E-3</v>
      </c>
    </row>
    <row r="71" spans="1:13" x14ac:dyDescent="0.3">
      <c r="A71">
        <v>2</v>
      </c>
      <c r="B71">
        <v>51.513086999999999</v>
      </c>
      <c r="C71">
        <v>-0.13738600000000001</v>
      </c>
      <c r="D71">
        <f t="shared" si="6"/>
        <v>1</v>
      </c>
      <c r="F71">
        <f t="shared" si="5"/>
        <v>7.6160357141959384E-4</v>
      </c>
      <c r="G71">
        <f t="shared" si="5"/>
        <v>2.3372036710580355E-3</v>
      </c>
      <c r="H71">
        <f t="shared" si="5"/>
        <v>2.9206139765496114E-3</v>
      </c>
      <c r="I71">
        <f t="shared" si="5"/>
        <v>5.8024843817105947E-3</v>
      </c>
      <c r="J71">
        <f t="shared" si="5"/>
        <v>3.9087041330858165E-3</v>
      </c>
      <c r="K71">
        <f t="shared" si="5"/>
        <v>2.1305196549199889E-3</v>
      </c>
      <c r="L71">
        <f t="shared" si="5"/>
        <v>4.5974340669544889E-3</v>
      </c>
      <c r="M71">
        <f t="shared" si="5"/>
        <v>1.9677990242924683E-3</v>
      </c>
    </row>
    <row r="72" spans="1:13" x14ac:dyDescent="0.3">
      <c r="A72">
        <v>3</v>
      </c>
      <c r="B72">
        <v>51.513122000000003</v>
      </c>
      <c r="C72">
        <v>-0.13730600000000001</v>
      </c>
      <c r="D72">
        <f t="shared" si="6"/>
        <v>1</v>
      </c>
      <c r="F72">
        <f t="shared" si="5"/>
        <v>6.7454058439611879E-4</v>
      </c>
      <c r="G72">
        <f t="shared" si="5"/>
        <v>2.4014404010928064E-3</v>
      </c>
      <c r="H72">
        <f t="shared" si="5"/>
        <v>2.9624113488849416E-3</v>
      </c>
      <c r="I72">
        <f t="shared" si="5"/>
        <v>5.7277220602959898E-3</v>
      </c>
      <c r="J72">
        <f t="shared" si="5"/>
        <v>3.8399522132456423E-3</v>
      </c>
      <c r="K72">
        <f t="shared" si="5"/>
        <v>2.1024197963330398E-3</v>
      </c>
      <c r="L72">
        <f t="shared" si="5"/>
        <v>4.5619014675920486E-3</v>
      </c>
      <c r="M72">
        <f t="shared" si="5"/>
        <v>2.0335628832227289E-3</v>
      </c>
    </row>
    <row r="73" spans="1:13" x14ac:dyDescent="0.3">
      <c r="A73">
        <v>1</v>
      </c>
      <c r="B73">
        <v>51.513187000000002</v>
      </c>
      <c r="C73">
        <v>-0.13708899999999999</v>
      </c>
      <c r="D73">
        <f t="shared" si="6"/>
        <v>1</v>
      </c>
      <c r="F73">
        <f t="shared" si="5"/>
        <v>4.482822771406469E-4</v>
      </c>
      <c r="G73">
        <f t="shared" si="5"/>
        <v>2.5903146527018195E-3</v>
      </c>
      <c r="H73">
        <f t="shared" si="5"/>
        <v>3.1018841048634739E-3</v>
      </c>
      <c r="I73">
        <f t="shared" si="5"/>
        <v>5.522188877610041E-3</v>
      </c>
      <c r="J73">
        <f t="shared" si="5"/>
        <v>3.6487434823524061E-3</v>
      </c>
      <c r="K73">
        <f t="shared" si="5"/>
        <v>2.0186443470832827E-3</v>
      </c>
      <c r="L73">
        <f t="shared" si="5"/>
        <v>4.4513315985235686E-3</v>
      </c>
      <c r="M73">
        <f t="shared" si="5"/>
        <v>2.1935733404696875E-3</v>
      </c>
    </row>
    <row r="74" spans="1:13" x14ac:dyDescent="0.3">
      <c r="A74">
        <v>4</v>
      </c>
      <c r="B74">
        <v>51.513213999999998</v>
      </c>
      <c r="C74">
        <v>-0.13699600000000001</v>
      </c>
      <c r="D74">
        <f t="shared" si="6"/>
        <v>1</v>
      </c>
      <c r="F74">
        <f t="shared" si="5"/>
        <v>3.5172858854487233E-4</v>
      </c>
      <c r="G74">
        <f t="shared" si="5"/>
        <v>2.6732646707737662E-3</v>
      </c>
      <c r="H74">
        <f t="shared" si="5"/>
        <v>3.1651996777484329E-3</v>
      </c>
      <c r="I74">
        <f t="shared" si="5"/>
        <v>5.4344784478359094E-3</v>
      </c>
      <c r="J74">
        <f t="shared" si="5"/>
        <v>3.5678045069763072E-3</v>
      </c>
      <c r="K74">
        <f t="shared" si="5"/>
        <v>1.9888471535031071E-3</v>
      </c>
      <c r="L74">
        <f t="shared" si="5"/>
        <v>4.4060391509821674E-3</v>
      </c>
      <c r="M74">
        <f t="shared" si="5"/>
        <v>2.2648995562725028E-3</v>
      </c>
    </row>
    <row r="75" spans="1:13" x14ac:dyDescent="0.3">
      <c r="A75">
        <v>15</v>
      </c>
      <c r="B75">
        <v>51.513249000000002</v>
      </c>
      <c r="C75">
        <v>-0.13685900000000001</v>
      </c>
      <c r="D75">
        <f t="shared" si="6"/>
        <v>1</v>
      </c>
      <c r="F75">
        <f t="shared" si="5"/>
        <v>2.1200235847531606E-4</v>
      </c>
      <c r="G75">
        <f t="shared" si="5"/>
        <v>2.79815260484516E-3</v>
      </c>
      <c r="H75">
        <f t="shared" si="5"/>
        <v>3.2638923082732234E-3</v>
      </c>
      <c r="I75">
        <f t="shared" si="5"/>
        <v>5.3050415643988956E-3</v>
      </c>
      <c r="J75">
        <f t="shared" si="5"/>
        <v>3.4485250470323338E-3</v>
      </c>
      <c r="K75">
        <f t="shared" si="5"/>
        <v>1.9487044414202564E-3</v>
      </c>
      <c r="L75">
        <f t="shared" si="5"/>
        <v>4.3388372866487402E-3</v>
      </c>
      <c r="M75">
        <f t="shared" si="5"/>
        <v>2.369328174824898E-3</v>
      </c>
    </row>
    <row r="76" spans="1:13" x14ac:dyDescent="0.3">
      <c r="A76">
        <v>3</v>
      </c>
      <c r="B76">
        <v>51.513271000000003</v>
      </c>
      <c r="C76">
        <v>-0.13677800000000001</v>
      </c>
      <c r="D76">
        <f t="shared" si="6"/>
        <v>1</v>
      </c>
      <c r="F76">
        <f t="shared" si="5"/>
        <v>1.3038404810072202E-4</v>
      </c>
      <c r="G76">
        <f t="shared" si="5"/>
        <v>2.8724360741363944E-3</v>
      </c>
      <c r="H76">
        <f t="shared" si="5"/>
        <v>3.3230519105185187E-3</v>
      </c>
      <c r="I76">
        <f t="shared" si="5"/>
        <v>5.2290336583351877E-3</v>
      </c>
      <c r="J76">
        <f t="shared" si="5"/>
        <v>3.3792425186737478E-3</v>
      </c>
      <c r="K76">
        <f t="shared" si="5"/>
        <v>1.9306273591803446E-3</v>
      </c>
      <c r="L76">
        <f t="shared" si="5"/>
        <v>4.301785675742336E-3</v>
      </c>
      <c r="M76">
        <f t="shared" si="5"/>
        <v>2.4338892743969312E-3</v>
      </c>
    </row>
    <row r="77" spans="1:13" x14ac:dyDescent="0.3">
      <c r="A77">
        <v>4</v>
      </c>
      <c r="B77">
        <v>51.513300000000001</v>
      </c>
      <c r="C77">
        <v>-0.13670499999999999</v>
      </c>
      <c r="D77">
        <f t="shared" si="6"/>
        <v>1</v>
      </c>
      <c r="F77">
        <f t="shared" si="5"/>
        <v>5.522680508292533E-5</v>
      </c>
      <c r="G77">
        <f t="shared" si="5"/>
        <v>2.9380158270510865E-3</v>
      </c>
      <c r="H77">
        <f t="shared" si="5"/>
        <v>3.3728907483059414E-3</v>
      </c>
      <c r="I77">
        <f t="shared" si="5"/>
        <v>5.1624161978668552E-3</v>
      </c>
      <c r="J77">
        <f t="shared" si="5"/>
        <v>3.3205785640468854E-3</v>
      </c>
      <c r="K77">
        <f t="shared" si="5"/>
        <v>1.92571025858209E-3</v>
      </c>
      <c r="L77">
        <f t="shared" si="5"/>
        <v>4.276565210540797E-3</v>
      </c>
      <c r="M77">
        <f t="shared" si="5"/>
        <v>2.5004121660270637E-3</v>
      </c>
    </row>
    <row r="78" spans="1:13" x14ac:dyDescent="0.3">
      <c r="A78">
        <v>5</v>
      </c>
      <c r="B78">
        <v>51.513159999999999</v>
      </c>
      <c r="C78">
        <v>-0.136493</v>
      </c>
      <c r="D78">
        <f t="shared" si="6"/>
        <v>1</v>
      </c>
      <c r="F78">
        <f t="shared" si="5"/>
        <v>2.517657641523056E-4</v>
      </c>
      <c r="G78">
        <f t="shared" si="5"/>
        <v>3.1747921191797516E-3</v>
      </c>
      <c r="H78">
        <f t="shared" si="5"/>
        <v>3.6260446770571839E-3</v>
      </c>
      <c r="I78">
        <f t="shared" si="5"/>
        <v>4.9293412338765451E-3</v>
      </c>
      <c r="J78">
        <f t="shared" si="5"/>
        <v>3.0735390025186148E-3</v>
      </c>
      <c r="K78">
        <f t="shared" si="5"/>
        <v>1.7167993476238897E-3</v>
      </c>
      <c r="L78">
        <f t="shared" si="5"/>
        <v>4.0338371310696501E-3</v>
      </c>
      <c r="M78">
        <f t="shared" si="5"/>
        <v>2.5275800679717851E-3</v>
      </c>
    </row>
    <row r="79" spans="1:13" x14ac:dyDescent="0.3">
      <c r="A79">
        <v>2</v>
      </c>
      <c r="B79">
        <v>51.513016</v>
      </c>
      <c r="C79">
        <v>-0.13633000000000001</v>
      </c>
      <c r="D79">
        <f t="shared" si="6"/>
        <v>1</v>
      </c>
      <c r="F79">
        <f t="shared" si="5"/>
        <v>4.6890190871628904E-4</v>
      </c>
      <c r="G79">
        <f t="shared" si="5"/>
        <v>3.3676603154126137E-3</v>
      </c>
      <c r="H79">
        <f t="shared" si="5"/>
        <v>3.8385389147449628E-3</v>
      </c>
      <c r="I79">
        <f t="shared" si="5"/>
        <v>4.7463927355411665E-3</v>
      </c>
      <c r="J79">
        <f t="shared" si="5"/>
        <v>2.8731211251885624E-3</v>
      </c>
      <c r="K79">
        <f t="shared" si="5"/>
        <v>1.5302277608268515E-3</v>
      </c>
      <c r="L79">
        <f t="shared" si="5"/>
        <v>3.8196116294727579E-3</v>
      </c>
      <c r="M79">
        <f t="shared" si="5"/>
        <v>2.5406695967818572E-3</v>
      </c>
    </row>
    <row r="80" spans="1:13" x14ac:dyDescent="0.3">
      <c r="A80">
        <v>1</v>
      </c>
      <c r="B80">
        <v>51.512920999999999</v>
      </c>
      <c r="C80">
        <v>-0.13642399999999999</v>
      </c>
      <c r="D80">
        <f t="shared" si="6"/>
        <v>1</v>
      </c>
      <c r="F80">
        <f t="shared" si="5"/>
        <v>4.8573243663419435E-4</v>
      </c>
      <c r="G80">
        <f t="shared" si="5"/>
        <v>3.3030696329337307E-3</v>
      </c>
      <c r="H80">
        <f t="shared" si="5"/>
        <v>3.8056844325323413E-3</v>
      </c>
      <c r="I80">
        <f t="shared" si="5"/>
        <v>4.8274139039444436E-3</v>
      </c>
      <c r="J80">
        <f t="shared" si="5"/>
        <v>2.9360558577795279E-3</v>
      </c>
      <c r="K80">
        <f t="shared" si="5"/>
        <v>1.4685591578142265E-3</v>
      </c>
      <c r="L80">
        <f t="shared" si="5"/>
        <v>3.8056599953218738E-3</v>
      </c>
      <c r="M80">
        <f t="shared" si="5"/>
        <v>2.4071769772921691E-3</v>
      </c>
    </row>
    <row r="81" spans="1:13" x14ac:dyDescent="0.3">
      <c r="A81">
        <v>2</v>
      </c>
      <c r="B81">
        <v>51.512889999999999</v>
      </c>
      <c r="C81">
        <v>-0.13652300000000001</v>
      </c>
      <c r="D81">
        <f t="shared" si="6"/>
        <v>1</v>
      </c>
      <c r="F81">
        <f t="shared" si="5"/>
        <v>4.737362135180092E-4</v>
      </c>
      <c r="G81">
        <f t="shared" si="5"/>
        <v>3.2177888370756949E-3</v>
      </c>
      <c r="H81">
        <f t="shared" si="5"/>
        <v>3.738202776738947E-3</v>
      </c>
      <c r="I81">
        <f t="shared" si="5"/>
        <v>4.9222703095214721E-3</v>
      </c>
      <c r="J81">
        <f t="shared" si="5"/>
        <v>3.0237463517963398E-3</v>
      </c>
      <c r="K81">
        <f t="shared" si="5"/>
        <v>1.4771323569674906E-3</v>
      </c>
      <c r="L81">
        <f t="shared" si="5"/>
        <v>3.8472538257819764E-3</v>
      </c>
      <c r="M81">
        <f t="shared" ref="G81:M118" si="7">SQRT(($B81-M$1)^2+($C81-M$2)^2)</f>
        <v>2.3136553330186525E-3</v>
      </c>
    </row>
    <row r="82" spans="1:13" x14ac:dyDescent="0.3">
      <c r="A82">
        <v>1</v>
      </c>
      <c r="B82">
        <v>51.512858999999999</v>
      </c>
      <c r="C82">
        <v>-0.136599</v>
      </c>
      <c r="D82">
        <f t="shared" si="6"/>
        <v>1</v>
      </c>
      <c r="F82">
        <f t="shared" ref="F82:F145" si="8">SQRT(($B82-F$1)^2+($C82-F$2)^2)</f>
        <v>4.8691375006069146E-4</v>
      </c>
      <c r="G82">
        <f t="shared" si="7"/>
        <v>3.1553855548900936E-3</v>
      </c>
      <c r="H82">
        <f t="shared" si="7"/>
        <v>3.6915298996511824E-3</v>
      </c>
      <c r="I82">
        <f t="shared" si="7"/>
        <v>4.9945956793314957E-3</v>
      </c>
      <c r="J82">
        <f t="shared" si="7"/>
        <v>3.0900525885495418E-3</v>
      </c>
      <c r="K82">
        <f t="shared" si="7"/>
        <v>1.4821906085253E-3</v>
      </c>
      <c r="L82">
        <f t="shared" si="7"/>
        <v>3.8754830666633926E-3</v>
      </c>
      <c r="M82">
        <f t="shared" si="7"/>
        <v>2.2374306693182483E-3</v>
      </c>
    </row>
    <row r="83" spans="1:13" x14ac:dyDescent="0.3">
      <c r="A83">
        <v>1</v>
      </c>
      <c r="B83">
        <v>51.512830000000001</v>
      </c>
      <c r="C83">
        <v>-0.13669899999999999</v>
      </c>
      <c r="D83">
        <f t="shared" si="6"/>
        <v>1</v>
      </c>
      <c r="F83">
        <f t="shared" si="8"/>
        <v>5.1193944954050995E-4</v>
      </c>
      <c r="G83">
        <f t="shared" si="7"/>
        <v>3.0706489542122626E-3</v>
      </c>
      <c r="H83">
        <f t="shared" si="7"/>
        <v>3.6252668867284817E-3</v>
      </c>
      <c r="I83">
        <f t="shared" si="7"/>
        <v>5.0913001286507342E-3</v>
      </c>
      <c r="J83">
        <f t="shared" si="7"/>
        <v>3.1809599180128911E-3</v>
      </c>
      <c r="K83">
        <f t="shared" si="7"/>
        <v>1.5057702347988351E-3</v>
      </c>
      <c r="L83">
        <f t="shared" si="7"/>
        <v>3.9233773716030491E-3</v>
      </c>
      <c r="M83">
        <f t="shared" si="7"/>
        <v>2.1462117789287408E-3</v>
      </c>
    </row>
    <row r="84" spans="1:13" x14ac:dyDescent="0.3">
      <c r="A84">
        <v>1</v>
      </c>
      <c r="B84">
        <v>51.512782000000001</v>
      </c>
      <c r="C84">
        <v>-0.136819</v>
      </c>
      <c r="D84">
        <f t="shared" si="6"/>
        <v>1</v>
      </c>
      <c r="F84">
        <f t="shared" si="8"/>
        <v>5.7903540478541015E-4</v>
      </c>
      <c r="G84">
        <f t="shared" si="7"/>
        <v>2.9754201384013267E-3</v>
      </c>
      <c r="H84">
        <f t="shared" si="7"/>
        <v>3.5560202474126204E-3</v>
      </c>
      <c r="I84">
        <f t="shared" si="7"/>
        <v>5.2066212652736232E-3</v>
      </c>
      <c r="J84">
        <f t="shared" si="7"/>
        <v>3.2884759387906159E-3</v>
      </c>
      <c r="K84">
        <f t="shared" si="7"/>
        <v>1.5321879780258367E-3</v>
      </c>
      <c r="L84">
        <f t="shared" si="7"/>
        <v>3.9744959428849556E-3</v>
      </c>
      <c r="M84">
        <f t="shared" si="7"/>
        <v>2.0286865208832129E-3</v>
      </c>
    </row>
    <row r="85" spans="1:13" x14ac:dyDescent="0.3">
      <c r="A85">
        <v>1</v>
      </c>
      <c r="B85">
        <v>51.512729</v>
      </c>
      <c r="C85">
        <v>-0.13697300000000001</v>
      </c>
      <c r="D85">
        <f t="shared" si="6"/>
        <v>1</v>
      </c>
      <c r="F85">
        <f t="shared" si="8"/>
        <v>6.8379017249152745E-4</v>
      </c>
      <c r="G85">
        <f t="shared" si="7"/>
        <v>2.8536604563274568E-3</v>
      </c>
      <c r="H85">
        <f t="shared" si="7"/>
        <v>3.466775591239478E-3</v>
      </c>
      <c r="I85">
        <f t="shared" si="7"/>
        <v>5.3561435753720077E-3</v>
      </c>
      <c r="J85">
        <f t="shared" si="7"/>
        <v>3.4301225925618358E-3</v>
      </c>
      <c r="K85">
        <f t="shared" si="7"/>
        <v>1.5874145646313711E-3</v>
      </c>
      <c r="L85">
        <f t="shared" si="7"/>
        <v>4.0509530977292782E-3</v>
      </c>
      <c r="M85">
        <f t="shared" si="7"/>
        <v>1.8866457007104727E-3</v>
      </c>
    </row>
    <row r="86" spans="1:13" x14ac:dyDescent="0.3">
      <c r="A86">
        <v>1</v>
      </c>
      <c r="B86">
        <v>51.512867999999997</v>
      </c>
      <c r="C86">
        <v>-0.13635800000000001</v>
      </c>
      <c r="D86">
        <f t="shared" si="6"/>
        <v>1</v>
      </c>
      <c r="F86">
        <f t="shared" si="8"/>
        <v>5.6553426067704464E-4</v>
      </c>
      <c r="G86">
        <f t="shared" si="7"/>
        <v>3.3817226379482626E-3</v>
      </c>
      <c r="H86">
        <f t="shared" si="7"/>
        <v>3.8896546119191939E-3</v>
      </c>
      <c r="I86">
        <f t="shared" si="7"/>
        <v>4.7558574410925553E-3</v>
      </c>
      <c r="J86">
        <f t="shared" si="7"/>
        <v>2.8585200716454199E-3</v>
      </c>
      <c r="K86">
        <f t="shared" si="7"/>
        <v>1.396780942022366E-3</v>
      </c>
      <c r="L86">
        <f t="shared" si="7"/>
        <v>3.7225820340170755E-3</v>
      </c>
      <c r="M86">
        <f t="shared" si="7"/>
        <v>2.4214892112089776E-3</v>
      </c>
    </row>
    <row r="87" spans="1:13" x14ac:dyDescent="0.3">
      <c r="A87">
        <v>1</v>
      </c>
      <c r="B87">
        <v>51.512723000000001</v>
      </c>
      <c r="C87">
        <v>-0.13663</v>
      </c>
      <c r="D87">
        <f t="shared" si="6"/>
        <v>1</v>
      </c>
      <c r="F87">
        <f t="shared" si="8"/>
        <v>6.1916718258867324E-4</v>
      </c>
      <c r="G87">
        <f t="shared" si="7"/>
        <v>3.1729079721928505E-3</v>
      </c>
      <c r="H87">
        <f t="shared" si="7"/>
        <v>3.7434168883534497E-3</v>
      </c>
      <c r="I87">
        <f t="shared" si="7"/>
        <v>5.0135976104988154E-3</v>
      </c>
      <c r="J87">
        <f t="shared" si="7"/>
        <v>3.0916584546168938E-3</v>
      </c>
      <c r="K87">
        <f t="shared" si="7"/>
        <v>1.3785071635671637E-3</v>
      </c>
      <c r="L87">
        <f t="shared" si="7"/>
        <v>3.798662922662057E-3</v>
      </c>
      <c r="M87">
        <f t="shared" si="7"/>
        <v>2.1215430705059856E-3</v>
      </c>
    </row>
    <row r="88" spans="1:13" x14ac:dyDescent="0.3">
      <c r="A88">
        <v>1</v>
      </c>
      <c r="B88">
        <v>51.512653999999998</v>
      </c>
      <c r="C88">
        <v>-0.13658400000000001</v>
      </c>
      <c r="D88">
        <f t="shared" si="6"/>
        <v>1</v>
      </c>
      <c r="F88">
        <f t="shared" si="8"/>
        <v>6.9211631970278161E-4</v>
      </c>
      <c r="G88">
        <f t="shared" si="7"/>
        <v>3.2411862026137232E-3</v>
      </c>
      <c r="H88">
        <f t="shared" si="7"/>
        <v>3.821135040799463E-3</v>
      </c>
      <c r="I88">
        <f t="shared" si="7"/>
        <v>4.9630752563302512E-3</v>
      </c>
      <c r="J88">
        <f t="shared" si="7"/>
        <v>3.0340278508939507E-3</v>
      </c>
      <c r="K88">
        <f t="shared" si="7"/>
        <v>1.295673184100847E-3</v>
      </c>
      <c r="L88">
        <f t="shared" si="7"/>
        <v>3.7172717145763285E-3</v>
      </c>
      <c r="M88">
        <f t="shared" si="7"/>
        <v>2.1107122020782554E-3</v>
      </c>
    </row>
    <row r="89" spans="1:13" x14ac:dyDescent="0.3">
      <c r="A89">
        <v>1</v>
      </c>
      <c r="B89">
        <v>51.512712999999998</v>
      </c>
      <c r="C89">
        <v>-0.13642299999999999</v>
      </c>
      <c r="D89">
        <f t="shared" si="6"/>
        <v>1</v>
      </c>
      <c r="F89">
        <f t="shared" si="8"/>
        <v>6.7409865746692339E-4</v>
      </c>
      <c r="G89">
        <f t="shared" si="7"/>
        <v>3.3700353113895482E-3</v>
      </c>
      <c r="H89">
        <f t="shared" si="7"/>
        <v>3.9190244959713978E-3</v>
      </c>
      <c r="I89">
        <f t="shared" si="7"/>
        <v>4.8064259070537069E-3</v>
      </c>
      <c r="J89">
        <f t="shared" si="7"/>
        <v>2.8866445919094944E-3</v>
      </c>
      <c r="K89">
        <f t="shared" si="7"/>
        <v>1.2748556781057587E-3</v>
      </c>
      <c r="L89">
        <f t="shared" si="7"/>
        <v>3.6488569443032764E-3</v>
      </c>
      <c r="M89">
        <f t="shared" si="7"/>
        <v>2.2726416347508289E-3</v>
      </c>
    </row>
    <row r="90" spans="1:13" x14ac:dyDescent="0.3">
      <c r="A90">
        <v>1</v>
      </c>
      <c r="B90">
        <v>51.512614999999997</v>
      </c>
      <c r="C90">
        <v>-0.13634499999999999</v>
      </c>
      <c r="D90">
        <f t="shared" si="6"/>
        <v>1</v>
      </c>
      <c r="F90">
        <f t="shared" si="8"/>
        <v>7.9460996721683543E-4</v>
      </c>
      <c r="G90">
        <f t="shared" si="7"/>
        <v>3.4776719224240593E-3</v>
      </c>
      <c r="H90">
        <f t="shared" si="7"/>
        <v>4.0386825822328115E-3</v>
      </c>
      <c r="I90">
        <f t="shared" si="7"/>
        <v>4.7222183346386287E-3</v>
      </c>
      <c r="J90">
        <f t="shared" si="7"/>
        <v>2.7918769672030854E-3</v>
      </c>
      <c r="K90">
        <f t="shared" si="7"/>
        <v>1.1544717406657965E-3</v>
      </c>
      <c r="L90">
        <f t="shared" si="7"/>
        <v>3.5239047943984047E-3</v>
      </c>
      <c r="M90">
        <f t="shared" si="7"/>
        <v>2.2758989432748022E-3</v>
      </c>
    </row>
    <row r="91" spans="1:13" x14ac:dyDescent="0.3">
      <c r="A91">
        <v>1</v>
      </c>
      <c r="B91">
        <v>51.512490999999997</v>
      </c>
      <c r="C91">
        <v>-0.136437</v>
      </c>
      <c r="D91">
        <f t="shared" si="6"/>
        <v>1</v>
      </c>
      <c r="F91">
        <f t="shared" si="8"/>
        <v>8.8082972247742431E-4</v>
      </c>
      <c r="G91">
        <f t="shared" si="7"/>
        <v>3.4401200560470334E-3</v>
      </c>
      <c r="H91">
        <f t="shared" si="7"/>
        <v>4.0362087408891793E-3</v>
      </c>
      <c r="I91">
        <f t="shared" si="7"/>
        <v>4.8089518608527091E-3</v>
      </c>
      <c r="J91">
        <f t="shared" si="7"/>
        <v>2.8647081875820602E-3</v>
      </c>
      <c r="K91">
        <f t="shared" si="7"/>
        <v>1.0811683495169514E-3</v>
      </c>
      <c r="L91">
        <f t="shared" si="7"/>
        <v>3.4980578897421061E-3</v>
      </c>
      <c r="M91">
        <f t="shared" si="7"/>
        <v>2.1295680313153701E-3</v>
      </c>
    </row>
    <row r="92" spans="1:13" x14ac:dyDescent="0.3">
      <c r="A92">
        <v>1</v>
      </c>
      <c r="B92">
        <v>51.512448999999997</v>
      </c>
      <c r="C92">
        <v>-0.136377</v>
      </c>
      <c r="D92">
        <f t="shared" si="6"/>
        <v>1</v>
      </c>
      <c r="F92">
        <f t="shared" si="8"/>
        <v>9.38267019563519E-4</v>
      </c>
      <c r="G92">
        <f t="shared" si="7"/>
        <v>3.5119809225021619E-3</v>
      </c>
      <c r="H92">
        <f t="shared" si="7"/>
        <v>4.1094141918323873E-3</v>
      </c>
      <c r="I92">
        <f t="shared" si="7"/>
        <v>4.7479505052179082E-3</v>
      </c>
      <c r="J92">
        <f t="shared" si="7"/>
        <v>2.8002123133790005E-3</v>
      </c>
      <c r="K92">
        <f t="shared" si="7"/>
        <v>1.0160772608401125E-3</v>
      </c>
      <c r="L92">
        <f t="shared" si="7"/>
        <v>3.4259487736953342E-3</v>
      </c>
      <c r="M92">
        <f t="shared" si="7"/>
        <v>2.1567104580817449E-3</v>
      </c>
    </row>
    <row r="93" spans="1:13" x14ac:dyDescent="0.3">
      <c r="A93">
        <v>1</v>
      </c>
      <c r="B93">
        <v>51.512464999999999</v>
      </c>
      <c r="C93">
        <v>-0.13619700000000001</v>
      </c>
      <c r="D93">
        <f t="shared" si="6"/>
        <v>6</v>
      </c>
      <c r="F93">
        <f t="shared" si="8"/>
        <v>9.9459388696928534E-4</v>
      </c>
      <c r="G93">
        <f t="shared" si="7"/>
        <v>3.6710001362043709E-3</v>
      </c>
      <c r="H93">
        <f t="shared" si="7"/>
        <v>4.2458399640144459E-3</v>
      </c>
      <c r="I93">
        <f t="shared" si="7"/>
        <v>4.5683487169872923E-3</v>
      </c>
      <c r="J93">
        <f t="shared" si="7"/>
        <v>2.623334709868504E-3</v>
      </c>
      <c r="K93">
        <f t="shared" si="7"/>
        <v>9.6395694924639836E-4</v>
      </c>
      <c r="L93">
        <f t="shared" si="7"/>
        <v>3.3133277833615358E-3</v>
      </c>
      <c r="M93">
        <f t="shared" si="7"/>
        <v>2.3188152147172766E-3</v>
      </c>
    </row>
    <row r="94" spans="1:13" x14ac:dyDescent="0.3">
      <c r="A94">
        <v>1</v>
      </c>
      <c r="B94">
        <v>51.512413000000002</v>
      </c>
      <c r="C94">
        <v>-0.13614200000000001</v>
      </c>
      <c r="D94">
        <f t="shared" si="6"/>
        <v>6</v>
      </c>
      <c r="F94">
        <f t="shared" si="8"/>
        <v>1.0667052076324471E-3</v>
      </c>
      <c r="G94">
        <f t="shared" si="7"/>
        <v>3.7418584954542378E-3</v>
      </c>
      <c r="H94">
        <f t="shared" si="7"/>
        <v>4.3207510921141664E-3</v>
      </c>
      <c r="I94">
        <f t="shared" si="7"/>
        <v>4.5123857326252789E-3</v>
      </c>
      <c r="J94">
        <f t="shared" si="7"/>
        <v>2.5626899929571284E-3</v>
      </c>
      <c r="K94">
        <f t="shared" si="7"/>
        <v>8.9909398841628589E-4</v>
      </c>
      <c r="L94">
        <f t="shared" si="7"/>
        <v>3.2378443446237182E-3</v>
      </c>
      <c r="M94">
        <f t="shared" si="7"/>
        <v>2.3411905091238749E-3</v>
      </c>
    </row>
    <row r="95" spans="1:13" x14ac:dyDescent="0.3">
      <c r="A95">
        <v>2</v>
      </c>
      <c r="B95">
        <v>51.512357999999999</v>
      </c>
      <c r="C95">
        <v>-0.136102</v>
      </c>
      <c r="D95">
        <f t="shared" si="6"/>
        <v>6</v>
      </c>
      <c r="F95">
        <f t="shared" si="8"/>
        <v>1.1343037512042342E-3</v>
      </c>
      <c r="G95">
        <f t="shared" si="7"/>
        <v>3.800339458523819E-3</v>
      </c>
      <c r="H95">
        <f t="shared" si="7"/>
        <v>4.3852098011409359E-3</v>
      </c>
      <c r="I95">
        <f t="shared" si="7"/>
        <v>4.4720017889084088E-3</v>
      </c>
      <c r="J95">
        <f t="shared" si="7"/>
        <v>2.5175434455040934E-3</v>
      </c>
      <c r="K95">
        <f t="shared" si="7"/>
        <v>8.3626849755362844E-4</v>
      </c>
      <c r="L95">
        <f t="shared" si="7"/>
        <v>3.1702556679227439E-3</v>
      </c>
      <c r="M95">
        <f t="shared" si="7"/>
        <v>2.3510376432554782E-3</v>
      </c>
    </row>
    <row r="96" spans="1:13" x14ac:dyDescent="0.3">
      <c r="A96">
        <v>1</v>
      </c>
      <c r="B96">
        <v>51.512270999999998</v>
      </c>
      <c r="C96">
        <v>-0.13603000000000001</v>
      </c>
      <c r="D96">
        <f t="shared" si="6"/>
        <v>6</v>
      </c>
      <c r="F96">
        <f t="shared" si="8"/>
        <v>1.2457704443423531E-3</v>
      </c>
      <c r="G96">
        <f t="shared" si="7"/>
        <v>3.9014306350383522E-3</v>
      </c>
      <c r="H96">
        <f t="shared" si="7"/>
        <v>4.4944528031815451E-3</v>
      </c>
      <c r="I96">
        <f t="shared" si="7"/>
        <v>4.400782771280665E-3</v>
      </c>
      <c r="J96">
        <f t="shared" si="7"/>
        <v>2.4395737332575719E-3</v>
      </c>
      <c r="K96">
        <f t="shared" si="7"/>
        <v>7.3740219690454319E-4</v>
      </c>
      <c r="L96">
        <f t="shared" si="7"/>
        <v>3.0574708502279628E-3</v>
      </c>
      <c r="M96">
        <f t="shared" si="7"/>
        <v>2.3784736702353194E-3</v>
      </c>
    </row>
    <row r="97" spans="1:13" x14ac:dyDescent="0.3">
      <c r="A97">
        <v>1</v>
      </c>
      <c r="B97">
        <v>51.512354999999999</v>
      </c>
      <c r="C97">
        <v>-0.13630999999999999</v>
      </c>
      <c r="D97">
        <f t="shared" si="6"/>
        <v>6</v>
      </c>
      <c r="F97">
        <f t="shared" si="8"/>
        <v>1.0489804573942576E-3</v>
      </c>
      <c r="G97">
        <f t="shared" si="7"/>
        <v>3.6118716754629881E-3</v>
      </c>
      <c r="H97">
        <f t="shared" si="7"/>
        <v>4.2194693979243714E-3</v>
      </c>
      <c r="I97">
        <f t="shared" si="7"/>
        <v>4.6800001068375953E-3</v>
      </c>
      <c r="J97">
        <f t="shared" si="7"/>
        <v>2.7245755632760021E-3</v>
      </c>
      <c r="K97">
        <f t="shared" si="7"/>
        <v>9.0213635333099586E-4</v>
      </c>
      <c r="L97">
        <f t="shared" si="7"/>
        <v>3.3120990323355997E-3</v>
      </c>
      <c r="M97">
        <f t="shared" si="7"/>
        <v>2.1660842550568788E-3</v>
      </c>
    </row>
    <row r="98" spans="1:13" x14ac:dyDescent="0.3">
      <c r="A98">
        <v>4</v>
      </c>
      <c r="B98">
        <v>51.511991000000002</v>
      </c>
      <c r="C98">
        <v>-0.13594000000000001</v>
      </c>
      <c r="D98">
        <f t="shared" si="6"/>
        <v>6</v>
      </c>
      <c r="F98">
        <f t="shared" si="8"/>
        <v>1.5337809491536652E-3</v>
      </c>
      <c r="G98">
        <f t="shared" si="7"/>
        <v>4.1044538004471939E-3</v>
      </c>
      <c r="H98">
        <f t="shared" si="7"/>
        <v>4.7347213223176031E-3</v>
      </c>
      <c r="I98">
        <f t="shared" si="7"/>
        <v>4.3252594141854834E-3</v>
      </c>
      <c r="J98">
        <f t="shared" si="7"/>
        <v>2.3506637360538899E-3</v>
      </c>
      <c r="K98">
        <f t="shared" si="7"/>
        <v>4.4949082304638911E-4</v>
      </c>
      <c r="L98">
        <f t="shared" si="7"/>
        <v>2.7930750079452299E-3</v>
      </c>
      <c r="M98">
        <f t="shared" si="7"/>
        <v>2.3637886961415918E-3</v>
      </c>
    </row>
    <row r="99" spans="1:13" x14ac:dyDescent="0.3">
      <c r="A99">
        <v>2</v>
      </c>
      <c r="B99">
        <v>51.512082999999997</v>
      </c>
      <c r="C99">
        <v>-0.13585800000000001</v>
      </c>
      <c r="D99">
        <f t="shared" si="6"/>
        <v>6</v>
      </c>
      <c r="F99">
        <f t="shared" si="8"/>
        <v>1.4962165618652807E-3</v>
      </c>
      <c r="G99">
        <f t="shared" si="7"/>
        <v>4.136766007405146E-3</v>
      </c>
      <c r="H99">
        <f t="shared" si="7"/>
        <v>4.7442910956260196E-3</v>
      </c>
      <c r="I99">
        <f t="shared" si="7"/>
        <v>4.2366761736062387E-3</v>
      </c>
      <c r="J99">
        <f t="shared" si="7"/>
        <v>2.2646924736043419E-3</v>
      </c>
      <c r="K99">
        <f t="shared" si="7"/>
        <v>5.4442814034380473E-4</v>
      </c>
      <c r="L99">
        <f t="shared" si="7"/>
        <v>2.80266159212781E-3</v>
      </c>
      <c r="M99">
        <f t="shared" si="7"/>
        <v>2.4700657885975289E-3</v>
      </c>
    </row>
    <row r="100" spans="1:13" x14ac:dyDescent="0.3">
      <c r="A100">
        <v>1</v>
      </c>
      <c r="B100">
        <v>51.512031</v>
      </c>
      <c r="C100">
        <v>-0.1358</v>
      </c>
      <c r="D100">
        <f t="shared" si="6"/>
        <v>6</v>
      </c>
      <c r="F100">
        <f t="shared" si="8"/>
        <v>1.5714719214771492E-3</v>
      </c>
      <c r="G100">
        <f t="shared" si="7"/>
        <v>4.2116292571890614E-3</v>
      </c>
      <c r="H100">
        <f t="shared" si="7"/>
        <v>4.8218529633344831E-3</v>
      </c>
      <c r="I100">
        <f t="shared" si="7"/>
        <v>4.1824907650825855E-3</v>
      </c>
      <c r="J100">
        <f t="shared" si="7"/>
        <v>2.2086421167766142E-3</v>
      </c>
      <c r="K100">
        <f t="shared" si="7"/>
        <v>5.0327129860712472E-4</v>
      </c>
      <c r="L100">
        <f t="shared" si="7"/>
        <v>2.7251399964042787E-3</v>
      </c>
      <c r="M100">
        <f t="shared" si="7"/>
        <v>2.5093618710749811E-3</v>
      </c>
    </row>
    <row r="101" spans="1:13" x14ac:dyDescent="0.3">
      <c r="A101">
        <v>4</v>
      </c>
      <c r="B101">
        <v>51.511969999999998</v>
      </c>
      <c r="C101">
        <v>-0.135717</v>
      </c>
      <c r="D101">
        <f t="shared" si="6"/>
        <v>6</v>
      </c>
      <c r="F101">
        <f t="shared" si="8"/>
        <v>1.668544875032434E-3</v>
      </c>
      <c r="G101">
        <f t="shared" si="7"/>
        <v>4.3130032460015665E-3</v>
      </c>
      <c r="H101">
        <f t="shared" si="7"/>
        <v>4.9248565461373055E-3</v>
      </c>
      <c r="I101">
        <f t="shared" si="7"/>
        <v>4.1050000000003757E-3</v>
      </c>
      <c r="J101">
        <f t="shared" si="7"/>
        <v>2.1297159435004326E-3</v>
      </c>
      <c r="K101">
        <f t="shared" si="7"/>
        <v>4.7327370516384514E-4</v>
      </c>
      <c r="L101">
        <f t="shared" si="7"/>
        <v>2.6242000685910427E-3</v>
      </c>
      <c r="M101">
        <f t="shared" si="7"/>
        <v>2.5721487126527881E-3</v>
      </c>
    </row>
    <row r="102" spans="1:13" x14ac:dyDescent="0.3">
      <c r="A102">
        <v>4</v>
      </c>
      <c r="B102">
        <v>51.511882</v>
      </c>
      <c r="C102">
        <v>-0.13511899999999999</v>
      </c>
      <c r="D102">
        <f t="shared" si="6"/>
        <v>6</v>
      </c>
      <c r="F102">
        <f t="shared" si="8"/>
        <v>2.1279290401682309E-3</v>
      </c>
      <c r="G102">
        <f t="shared" si="7"/>
        <v>4.8918426998436366E-3</v>
      </c>
      <c r="H102">
        <f t="shared" si="7"/>
        <v>5.4649135400316245E-3</v>
      </c>
      <c r="I102">
        <f t="shared" si="7"/>
        <v>3.520781873391457E-3</v>
      </c>
      <c r="J102">
        <f t="shared" si="7"/>
        <v>1.5465037988956992E-3</v>
      </c>
      <c r="K102">
        <f t="shared" si="7"/>
        <v>8.6925255248457409E-4</v>
      </c>
      <c r="L102">
        <f t="shared" si="7"/>
        <v>2.1930385313533854E-3</v>
      </c>
      <c r="M102">
        <f t="shared" si="7"/>
        <v>3.1354376090114628E-3</v>
      </c>
    </row>
    <row r="103" spans="1:13" x14ac:dyDescent="0.3">
      <c r="A103">
        <v>1</v>
      </c>
      <c r="B103">
        <v>51.512050000000002</v>
      </c>
      <c r="C103">
        <v>-0.13514399999999999</v>
      </c>
      <c r="D103">
        <f t="shared" si="6"/>
        <v>6</v>
      </c>
      <c r="F103">
        <f t="shared" si="8"/>
        <v>1.9973124442577116E-3</v>
      </c>
      <c r="G103">
        <f t="shared" si="7"/>
        <v>4.8026700906896001E-3</v>
      </c>
      <c r="H103">
        <f t="shared" si="7"/>
        <v>5.352612913335642E-3</v>
      </c>
      <c r="I103">
        <f t="shared" si="7"/>
        <v>3.5271251749831394E-3</v>
      </c>
      <c r="J103">
        <f t="shared" si="7"/>
        <v>1.552553058674388E-3</v>
      </c>
      <c r="K103">
        <f t="shared" si="7"/>
        <v>9.2665473613617357E-4</v>
      </c>
      <c r="L103">
        <f t="shared" si="7"/>
        <v>2.3499117004707783E-3</v>
      </c>
      <c r="M103">
        <f t="shared" si="7"/>
        <v>3.1469111840037394E-3</v>
      </c>
    </row>
    <row r="104" spans="1:13" x14ac:dyDescent="0.3">
      <c r="A104">
        <v>4</v>
      </c>
      <c r="B104">
        <v>51.512250000000002</v>
      </c>
      <c r="C104">
        <v>-0.13539399999999999</v>
      </c>
      <c r="D104">
        <f t="shared" si="6"/>
        <v>6</v>
      </c>
      <c r="F104">
        <f t="shared" si="8"/>
        <v>1.6773064716949576E-3</v>
      </c>
      <c r="G104">
        <f t="shared" si="7"/>
        <v>4.4963029257385984E-3</v>
      </c>
      <c r="H104">
        <f t="shared" si="7"/>
        <v>5.0345868748100289E-3</v>
      </c>
      <c r="I104">
        <f t="shared" si="7"/>
        <v>3.7654364952817874E-3</v>
      </c>
      <c r="J104">
        <f t="shared" si="7"/>
        <v>1.8034192524204868E-3</v>
      </c>
      <c r="K104">
        <f t="shared" si="7"/>
        <v>8.8141307002127594E-4</v>
      </c>
      <c r="L104">
        <f t="shared" si="7"/>
        <v>2.6510347036597455E-3</v>
      </c>
      <c r="M104">
        <f t="shared" si="7"/>
        <v>2.9631149150866542E-3</v>
      </c>
    </row>
    <row r="105" spans="1:13" x14ac:dyDescent="0.3">
      <c r="A105">
        <v>1</v>
      </c>
      <c r="B105">
        <v>51.512161999999996</v>
      </c>
      <c r="C105">
        <v>-0.135409</v>
      </c>
      <c r="D105">
        <f t="shared" si="6"/>
        <v>6</v>
      </c>
      <c r="F105">
        <f t="shared" si="8"/>
        <v>1.7248541967369792E-3</v>
      </c>
      <c r="G105">
        <f t="shared" si="7"/>
        <v>4.5149889257918964E-3</v>
      </c>
      <c r="H105">
        <f t="shared" si="7"/>
        <v>5.0689426905458409E-3</v>
      </c>
      <c r="I105">
        <f t="shared" si="7"/>
        <v>3.7838743372371861E-3</v>
      </c>
      <c r="J105">
        <f t="shared" si="7"/>
        <v>1.8151457241775339E-3</v>
      </c>
      <c r="K105">
        <f t="shared" si="7"/>
        <v>8.0280757345539396E-4</v>
      </c>
      <c r="L105">
        <f t="shared" si="7"/>
        <v>2.5857799596999283E-3</v>
      </c>
      <c r="M105">
        <f t="shared" si="7"/>
        <v>2.9216072631342961E-3</v>
      </c>
    </row>
    <row r="106" spans="1:13" x14ac:dyDescent="0.3">
      <c r="A106">
        <v>1</v>
      </c>
      <c r="B106">
        <v>51.512211999999998</v>
      </c>
      <c r="C106">
        <v>-0.13547200000000001</v>
      </c>
      <c r="D106">
        <f t="shared" si="6"/>
        <v>6</v>
      </c>
      <c r="F106">
        <f t="shared" si="8"/>
        <v>1.6447057487579211E-3</v>
      </c>
      <c r="G106">
        <f t="shared" si="7"/>
        <v>4.437780075670401E-3</v>
      </c>
      <c r="H106">
        <f t="shared" si="7"/>
        <v>4.9889114043073978E-3</v>
      </c>
      <c r="I106">
        <f t="shared" si="7"/>
        <v>3.8446232585262743E-3</v>
      </c>
      <c r="J106">
        <f t="shared" si="7"/>
        <v>1.8794182610584939E-3</v>
      </c>
      <c r="K106">
        <f t="shared" si="7"/>
        <v>8.0542473267173665E-4</v>
      </c>
      <c r="L106">
        <f t="shared" si="7"/>
        <v>2.662583144240332E-3</v>
      </c>
      <c r="M106">
        <f t="shared" si="7"/>
        <v>2.8770502254917324E-3</v>
      </c>
    </row>
    <row r="107" spans="1:13" x14ac:dyDescent="0.3">
      <c r="A107">
        <v>2</v>
      </c>
      <c r="B107">
        <v>51.512573000000003</v>
      </c>
      <c r="C107">
        <v>-0.135765</v>
      </c>
      <c r="D107">
        <f t="shared" si="6"/>
        <v>6</v>
      </c>
      <c r="F107">
        <f t="shared" si="8"/>
        <v>1.1854252401523652E-3</v>
      </c>
      <c r="G107">
        <f t="shared" si="7"/>
        <v>4.0370595735014954E-3</v>
      </c>
      <c r="H107">
        <f t="shared" si="7"/>
        <v>4.5496950447255916E-3</v>
      </c>
      <c r="I107">
        <f t="shared" si="7"/>
        <v>4.1407953342323701E-3</v>
      </c>
      <c r="J107">
        <f t="shared" si="7"/>
        <v>2.2139550582622233E-3</v>
      </c>
      <c r="K107">
        <f t="shared" si="7"/>
        <v>1.04243800775376E-3</v>
      </c>
      <c r="L107">
        <f t="shared" si="7"/>
        <v>3.1262957313756908E-3</v>
      </c>
      <c r="M107">
        <f t="shared" si="7"/>
        <v>2.7491162216276232E-3</v>
      </c>
    </row>
    <row r="108" spans="1:13" x14ac:dyDescent="0.3">
      <c r="A108">
        <v>1</v>
      </c>
      <c r="B108">
        <v>51.512574999999998</v>
      </c>
      <c r="C108">
        <v>-0.13587099999999999</v>
      </c>
      <c r="D108">
        <f t="shared" si="6"/>
        <v>6</v>
      </c>
      <c r="F108">
        <f t="shared" si="8"/>
        <v>1.105425257535786E-3</v>
      </c>
      <c r="G108">
        <f t="shared" si="7"/>
        <v>3.9362197601268724E-3</v>
      </c>
      <c r="H108">
        <f t="shared" si="7"/>
        <v>4.4579772318871459E-3</v>
      </c>
      <c r="I108">
        <f t="shared" si="7"/>
        <v>4.2467542900429612E-3</v>
      </c>
      <c r="J108">
        <f t="shared" si="7"/>
        <v>2.3183668820962056E-3</v>
      </c>
      <c r="K108">
        <f t="shared" si="7"/>
        <v>1.034114597130904E-3</v>
      </c>
      <c r="L108">
        <f t="shared" si="7"/>
        <v>3.1902064196525034E-3</v>
      </c>
      <c r="M108">
        <f t="shared" si="7"/>
        <v>2.6566866582273608E-3</v>
      </c>
    </row>
    <row r="109" spans="1:13" x14ac:dyDescent="0.3">
      <c r="A109">
        <v>2</v>
      </c>
      <c r="B109">
        <v>51.512672000000002</v>
      </c>
      <c r="C109">
        <v>-0.13597600000000001</v>
      </c>
      <c r="D109">
        <f t="shared" si="6"/>
        <v>1</v>
      </c>
      <c r="F109">
        <f t="shared" si="8"/>
        <v>9.6250974020692663E-4</v>
      </c>
      <c r="G109">
        <f t="shared" si="7"/>
        <v>3.8054849888027389E-3</v>
      </c>
      <c r="H109">
        <f t="shared" si="7"/>
        <v>4.3178444853892188E-3</v>
      </c>
      <c r="I109">
        <f t="shared" si="7"/>
        <v>4.3576186157120462E-3</v>
      </c>
      <c r="J109">
        <f t="shared" si="7"/>
        <v>2.4409041357670589E-3</v>
      </c>
      <c r="K109">
        <f t="shared" si="7"/>
        <v>1.1314366973046693E-3</v>
      </c>
      <c r="L109">
        <f t="shared" si="7"/>
        <v>3.3308564964603226E-3</v>
      </c>
      <c r="M109">
        <f t="shared" si="7"/>
        <v>2.614929826976978E-3</v>
      </c>
    </row>
    <row r="110" spans="1:13" x14ac:dyDescent="0.3">
      <c r="A110">
        <v>3</v>
      </c>
      <c r="B110">
        <v>51.512726999999998</v>
      </c>
      <c r="C110">
        <v>-0.13603299999999999</v>
      </c>
      <c r="D110">
        <f t="shared" si="6"/>
        <v>1</v>
      </c>
      <c r="F110">
        <f t="shared" si="8"/>
        <v>8.8330119438305736E-4</v>
      </c>
      <c r="G110">
        <f t="shared" si="7"/>
        <v>3.7341679126696877E-3</v>
      </c>
      <c r="H110">
        <f t="shared" si="7"/>
        <v>4.2406467667117642E-3</v>
      </c>
      <c r="I110">
        <f t="shared" si="7"/>
        <v>4.4187710961303556E-3</v>
      </c>
      <c r="J110">
        <f t="shared" si="7"/>
        <v>2.5088772389259195E-3</v>
      </c>
      <c r="K110">
        <f t="shared" si="7"/>
        <v>1.1904709152259546E-3</v>
      </c>
      <c r="L110">
        <f t="shared" si="7"/>
        <v>3.4091501873621194E-3</v>
      </c>
      <c r="M110">
        <f t="shared" si="7"/>
        <v>2.5965708155187045E-3</v>
      </c>
    </row>
    <row r="111" spans="1:13" x14ac:dyDescent="0.3">
      <c r="A111">
        <v>1</v>
      </c>
      <c r="B111">
        <v>51.512794</v>
      </c>
      <c r="C111">
        <v>-0.13611500000000001</v>
      </c>
      <c r="D111">
        <f t="shared" si="6"/>
        <v>1</v>
      </c>
      <c r="F111">
        <f t="shared" si="8"/>
        <v>7.7782903005555468E-4</v>
      </c>
      <c r="G111">
        <f t="shared" si="7"/>
        <v>3.6357344512502627E-3</v>
      </c>
      <c r="H111">
        <f t="shared" si="7"/>
        <v>4.1359013527907376E-3</v>
      </c>
      <c r="I111">
        <f t="shared" si="7"/>
        <v>4.5065313712430756E-3</v>
      </c>
      <c r="J111">
        <f t="shared" si="7"/>
        <v>2.6047007505666632E-3</v>
      </c>
      <c r="K111">
        <f t="shared" si="7"/>
        <v>1.2672489889529611E-3</v>
      </c>
      <c r="L111">
        <f t="shared" si="7"/>
        <v>3.5122690671414514E-3</v>
      </c>
      <c r="M111">
        <f t="shared" si="7"/>
        <v>2.5671106325999343E-3</v>
      </c>
    </row>
    <row r="112" spans="1:13" x14ac:dyDescent="0.3">
      <c r="A112">
        <v>4</v>
      </c>
      <c r="B112">
        <v>51.512846000000003</v>
      </c>
      <c r="C112">
        <v>-0.13618</v>
      </c>
      <c r="D112">
        <f t="shared" si="6"/>
        <v>1</v>
      </c>
      <c r="F112">
        <f t="shared" si="8"/>
        <v>6.9510358939784919E-4</v>
      </c>
      <c r="G112">
        <f t="shared" si="7"/>
        <v>3.5583333177205486E-3</v>
      </c>
      <c r="H112">
        <f t="shared" si="7"/>
        <v>4.0534776427162723E-3</v>
      </c>
      <c r="I112">
        <f t="shared" si="7"/>
        <v>4.5765231344330852E-3</v>
      </c>
      <c r="J112">
        <f t="shared" si="7"/>
        <v>2.6809037655253299E-3</v>
      </c>
      <c r="K112">
        <f t="shared" si="7"/>
        <v>1.3298635268372762E-3</v>
      </c>
      <c r="L112">
        <f t="shared" si="7"/>
        <v>3.5932510349291746E-3</v>
      </c>
      <c r="M112">
        <f t="shared" si="7"/>
        <v>2.5459697563049539E-3</v>
      </c>
    </row>
    <row r="113" spans="1:13" x14ac:dyDescent="0.3">
      <c r="A113">
        <v>1</v>
      </c>
      <c r="B113">
        <v>51.512878999999998</v>
      </c>
      <c r="C113">
        <v>-0.13608300000000001</v>
      </c>
      <c r="D113">
        <f t="shared" si="6"/>
        <v>1</v>
      </c>
      <c r="F113">
        <f t="shared" si="8"/>
        <v>7.4543208946150296E-4</v>
      </c>
      <c r="G113">
        <f t="shared" si="7"/>
        <v>3.6421172413872546E-3</v>
      </c>
      <c r="H113">
        <f t="shared" si="7"/>
        <v>4.1209796165501064E-3</v>
      </c>
      <c r="I113">
        <f t="shared" si="7"/>
        <v>4.4838414334135443E-3</v>
      </c>
      <c r="J113">
        <f t="shared" si="7"/>
        <v>2.5966749892893212E-3</v>
      </c>
      <c r="K113">
        <f t="shared" si="7"/>
        <v>1.3470207867730187E-3</v>
      </c>
      <c r="L113">
        <f t="shared" si="7"/>
        <v>3.5606517661785422E-3</v>
      </c>
      <c r="M113">
        <f t="shared" si="7"/>
        <v>2.6432010895888194E-3</v>
      </c>
    </row>
    <row r="114" spans="1:13" x14ac:dyDescent="0.3">
      <c r="A114">
        <v>1</v>
      </c>
      <c r="B114">
        <v>51.512939000000003</v>
      </c>
      <c r="C114">
        <v>-0.13613900000000001</v>
      </c>
      <c r="D114">
        <f t="shared" si="6"/>
        <v>1</v>
      </c>
      <c r="F114">
        <f t="shared" si="8"/>
        <v>6.6441327499922249E-4</v>
      </c>
      <c r="G114">
        <f t="shared" si="7"/>
        <v>3.57208314572892E-3</v>
      </c>
      <c r="H114">
        <f t="shared" si="7"/>
        <v>4.0427853022392633E-3</v>
      </c>
      <c r="I114">
        <f t="shared" si="7"/>
        <v>4.5467907363327406E-3</v>
      </c>
      <c r="J114">
        <f t="shared" si="7"/>
        <v>2.6677752903886947E-3</v>
      </c>
      <c r="K114">
        <f t="shared" si="7"/>
        <v>1.4142167443542892E-3</v>
      </c>
      <c r="L114">
        <f t="shared" si="7"/>
        <v>3.6422148481409502E-3</v>
      </c>
      <c r="M114">
        <f t="shared" si="7"/>
        <v>2.6355902564737855E-3</v>
      </c>
    </row>
    <row r="115" spans="1:13" x14ac:dyDescent="0.3">
      <c r="A115">
        <v>7</v>
      </c>
      <c r="B115">
        <v>51.512765000000002</v>
      </c>
      <c r="C115">
        <v>-0.135329</v>
      </c>
      <c r="D115">
        <f t="shared" si="6"/>
        <v>6</v>
      </c>
      <c r="F115">
        <f t="shared" si="8"/>
        <v>1.4576340418618601E-3</v>
      </c>
      <c r="G115">
        <f t="shared" si="7"/>
        <v>4.3995874806626468E-3</v>
      </c>
      <c r="H115">
        <f t="shared" si="7"/>
        <v>4.8411615341782651E-3</v>
      </c>
      <c r="I115">
        <f t="shared" si="7"/>
        <v>3.7217632917744548E-3</v>
      </c>
      <c r="J115">
        <f t="shared" si="7"/>
        <v>1.8444785170896062E-3</v>
      </c>
      <c r="K115">
        <f t="shared" si="7"/>
        <v>1.3578766512491291E-3</v>
      </c>
      <c r="L115">
        <f t="shared" si="7"/>
        <v>3.0674427460036691E-3</v>
      </c>
      <c r="M115">
        <f t="shared" si="7"/>
        <v>3.2245619857608344E-3</v>
      </c>
    </row>
    <row r="116" spans="1:13" x14ac:dyDescent="0.3">
      <c r="A116">
        <v>3</v>
      </c>
      <c r="B116">
        <v>51.512844000000001</v>
      </c>
      <c r="C116">
        <v>-0.13512199999999999</v>
      </c>
      <c r="D116">
        <f t="shared" si="6"/>
        <v>6</v>
      </c>
      <c r="F116">
        <f t="shared" si="8"/>
        <v>1.6239227198348561E-3</v>
      </c>
      <c r="G116">
        <f t="shared" si="7"/>
        <v>4.5817376616306155E-3</v>
      </c>
      <c r="H116">
        <f t="shared" si="7"/>
        <v>4.9945214986031614E-3</v>
      </c>
      <c r="I116">
        <f t="shared" si="7"/>
        <v>3.5262109976572863E-3</v>
      </c>
      <c r="J116">
        <f t="shared" si="7"/>
        <v>1.6827979676731701E-3</v>
      </c>
      <c r="K116">
        <f t="shared" si="7"/>
        <v>1.5265690289032944E-3</v>
      </c>
      <c r="L116">
        <f t="shared" si="7"/>
        <v>3.0538868675849722E-3</v>
      </c>
      <c r="M116">
        <f t="shared" si="7"/>
        <v>3.444899127697808E-3</v>
      </c>
    </row>
    <row r="117" spans="1:13" x14ac:dyDescent="0.3">
      <c r="A117">
        <v>8</v>
      </c>
      <c r="B117">
        <v>51.512532</v>
      </c>
      <c r="C117">
        <v>-0.13464499999999999</v>
      </c>
      <c r="D117">
        <f t="shared" si="6"/>
        <v>5</v>
      </c>
      <c r="F117">
        <f t="shared" si="8"/>
        <v>2.1787634107435366E-3</v>
      </c>
      <c r="G117">
        <f t="shared" si="7"/>
        <v>5.1205289765812673E-3</v>
      </c>
      <c r="H117">
        <f t="shared" si="7"/>
        <v>5.558466695053165E-3</v>
      </c>
      <c r="I117">
        <f t="shared" si="7"/>
        <v>3.0202498241038455E-3</v>
      </c>
      <c r="J117">
        <f t="shared" si="7"/>
        <v>1.1220739726069673E-3</v>
      </c>
      <c r="K117">
        <f t="shared" si="7"/>
        <v>1.6134360848832014E-3</v>
      </c>
      <c r="L117">
        <f t="shared" si="7"/>
        <v>2.6041616693289519E-3</v>
      </c>
      <c r="M117">
        <f t="shared" si="7"/>
        <v>3.7631217094332846E-3</v>
      </c>
    </row>
    <row r="118" spans="1:13" x14ac:dyDescent="0.3">
      <c r="A118">
        <v>1</v>
      </c>
      <c r="B118">
        <v>51.512197999999998</v>
      </c>
      <c r="C118">
        <v>-0.134522</v>
      </c>
      <c r="D118">
        <f t="shared" si="6"/>
        <v>5</v>
      </c>
      <c r="F118">
        <f t="shared" si="8"/>
        <v>2.4314121411224726E-3</v>
      </c>
      <c r="G118">
        <f t="shared" si="7"/>
        <v>5.3347708479388285E-3</v>
      </c>
      <c r="H118">
        <f t="shared" si="7"/>
        <v>5.8176855363649181E-3</v>
      </c>
      <c r="I118">
        <f t="shared" ref="G118:M154" si="9">SQRT(($B118-I$1)^2+($C118-I$2)^2)</f>
        <v>2.8962044126755442E-3</v>
      </c>
      <c r="J118">
        <f t="shared" si="9"/>
        <v>9.2987364733067496E-4</v>
      </c>
      <c r="K118">
        <f t="shared" si="9"/>
        <v>1.5433551114371375E-3</v>
      </c>
      <c r="L118">
        <f t="shared" si="9"/>
        <v>2.2498091030111788E-3</v>
      </c>
      <c r="M118">
        <f t="shared" si="9"/>
        <v>3.7862564625235936E-3</v>
      </c>
    </row>
    <row r="119" spans="1:13" x14ac:dyDescent="0.3">
      <c r="A119">
        <v>1</v>
      </c>
      <c r="B119">
        <v>51.512214999999998</v>
      </c>
      <c r="C119">
        <v>-0.134967</v>
      </c>
      <c r="D119">
        <f t="shared" si="6"/>
        <v>6</v>
      </c>
      <c r="F119">
        <f t="shared" si="8"/>
        <v>2.0399208317967731E-3</v>
      </c>
      <c r="G119">
        <f t="shared" si="9"/>
        <v>4.9085722975238675E-3</v>
      </c>
      <c r="H119">
        <f t="shared" si="9"/>
        <v>5.4193262496394267E-3</v>
      </c>
      <c r="I119">
        <f t="shared" si="9"/>
        <v>3.3398937108838132E-3</v>
      </c>
      <c r="J119">
        <f t="shared" si="9"/>
        <v>1.3751018144123113E-3</v>
      </c>
      <c r="K119">
        <f t="shared" si="9"/>
        <v>1.1658614840531947E-3</v>
      </c>
      <c r="L119">
        <f t="shared" si="9"/>
        <v>2.4150447200809015E-3</v>
      </c>
      <c r="M119">
        <f t="shared" si="9"/>
        <v>3.3603904535040546E-3</v>
      </c>
    </row>
    <row r="120" spans="1:13" x14ac:dyDescent="0.3">
      <c r="A120">
        <v>5</v>
      </c>
      <c r="B120">
        <v>51.513154</v>
      </c>
      <c r="C120">
        <v>-0.135098</v>
      </c>
      <c r="D120">
        <f t="shared" si="6"/>
        <v>1</v>
      </c>
      <c r="F120">
        <f t="shared" si="8"/>
        <v>1.5810974037037894E-3</v>
      </c>
      <c r="G120">
        <f t="shared" si="9"/>
        <v>4.5457043458637493E-3</v>
      </c>
      <c r="H120">
        <f t="shared" si="9"/>
        <v>4.8971249728806728E-3</v>
      </c>
      <c r="I120">
        <f t="shared" si="9"/>
        <v>3.5590762846554737E-3</v>
      </c>
      <c r="J120">
        <f t="shared" si="9"/>
        <v>1.8144533612096372E-3</v>
      </c>
      <c r="K120">
        <f t="shared" si="9"/>
        <v>1.8090287449360407E-3</v>
      </c>
      <c r="L120">
        <f t="shared" si="9"/>
        <v>3.3344746212862499E-3</v>
      </c>
      <c r="M120">
        <f t="shared" si="9"/>
        <v>3.6155334322906926E-3</v>
      </c>
    </row>
    <row r="121" spans="1:13" x14ac:dyDescent="0.3">
      <c r="A121">
        <v>8</v>
      </c>
      <c r="B121">
        <v>51.513055999999999</v>
      </c>
      <c r="C121">
        <v>-0.13439400000000001</v>
      </c>
      <c r="D121">
        <f t="shared" si="6"/>
        <v>5</v>
      </c>
      <c r="F121">
        <f t="shared" si="8"/>
        <v>2.2917899118372314E-3</v>
      </c>
      <c r="G121">
        <f t="shared" si="9"/>
        <v>5.2563546303504944E-3</v>
      </c>
      <c r="H121">
        <f t="shared" si="9"/>
        <v>5.5918895733031654E-3</v>
      </c>
      <c r="I121">
        <f t="shared" si="9"/>
        <v>2.8517538463190858E-3</v>
      </c>
      <c r="J121">
        <f t="shared" si="9"/>
        <v>1.2169178279580659E-3</v>
      </c>
      <c r="K121">
        <f t="shared" si="9"/>
        <v>2.1489115849659133E-3</v>
      </c>
      <c r="L121">
        <f t="shared" si="9"/>
        <v>3.0675711890670696E-3</v>
      </c>
      <c r="M121">
        <f t="shared" si="9"/>
        <v>4.1927492173997839E-3</v>
      </c>
    </row>
    <row r="122" spans="1:13" x14ac:dyDescent="0.3">
      <c r="A122">
        <v>2</v>
      </c>
      <c r="B122">
        <v>51.513165000000001</v>
      </c>
      <c r="C122">
        <v>-0.13450500000000001</v>
      </c>
      <c r="D122">
        <f t="shared" si="6"/>
        <v>5</v>
      </c>
      <c r="F122">
        <f t="shared" si="8"/>
        <v>2.1701486124223492E-3</v>
      </c>
      <c r="G122">
        <f t="shared" si="9"/>
        <v>5.130505043365945E-3</v>
      </c>
      <c r="H122">
        <f t="shared" si="9"/>
        <v>5.4514802576923092E-3</v>
      </c>
      <c r="I122">
        <f t="shared" si="9"/>
        <v>2.987197013924278E-3</v>
      </c>
      <c r="J122">
        <f t="shared" si="9"/>
        <v>1.3720776217132768E-3</v>
      </c>
      <c r="K122">
        <f t="shared" si="9"/>
        <v>2.1525624265063665E-3</v>
      </c>
      <c r="L122">
        <f t="shared" si="9"/>
        <v>3.1925170320620359E-3</v>
      </c>
      <c r="M122">
        <f t="shared" si="9"/>
        <v>4.1403545741897606E-3</v>
      </c>
    </row>
    <row r="123" spans="1:13" x14ac:dyDescent="0.3">
      <c r="A123">
        <v>1</v>
      </c>
      <c r="B123">
        <v>51.513097999999999</v>
      </c>
      <c r="C123">
        <v>-0.134437</v>
      </c>
      <c r="D123">
        <f t="shared" si="6"/>
        <v>5</v>
      </c>
      <c r="F123">
        <f t="shared" si="8"/>
        <v>2.2441947330833073E-3</v>
      </c>
      <c r="G123">
        <f t="shared" si="9"/>
        <v>5.2074451509359172E-3</v>
      </c>
      <c r="H123">
        <f t="shared" si="9"/>
        <v>5.537474153439856E-3</v>
      </c>
      <c r="I123">
        <f t="shared" si="9"/>
        <v>2.9039257910621909E-3</v>
      </c>
      <c r="J123">
        <f t="shared" si="9"/>
        <v>1.2768437649153849E-3</v>
      </c>
      <c r="K123">
        <f t="shared" si="9"/>
        <v>2.1488275873141746E-3</v>
      </c>
      <c r="L123">
        <f t="shared" si="9"/>
        <v>3.1154238876913046E-3</v>
      </c>
      <c r="M123">
        <f t="shared" si="9"/>
        <v>4.1717445990866594E-3</v>
      </c>
    </row>
    <row r="124" spans="1:13" x14ac:dyDescent="0.3">
      <c r="A124">
        <v>1</v>
      </c>
      <c r="B124">
        <v>51.513238000000001</v>
      </c>
      <c r="C124">
        <v>-0.13459399999999999</v>
      </c>
      <c r="D124">
        <f t="shared" si="6"/>
        <v>5</v>
      </c>
      <c r="F124">
        <f t="shared" si="8"/>
        <v>2.0765560430672722E-3</v>
      </c>
      <c r="G124">
        <f t="shared" si="9"/>
        <v>5.0326044946928513E-3</v>
      </c>
      <c r="H124">
        <f t="shared" si="9"/>
        <v>5.343982877967275E-3</v>
      </c>
      <c r="I124">
        <f t="shared" si="9"/>
        <v>3.0930166504560858E-3</v>
      </c>
      <c r="J124">
        <f t="shared" si="9"/>
        <v>1.485867086925249E-3</v>
      </c>
      <c r="K124">
        <f t="shared" si="9"/>
        <v>2.1522176934522263E-3</v>
      </c>
      <c r="L124">
        <f t="shared" si="9"/>
        <v>3.2804549989306517E-3</v>
      </c>
      <c r="M124">
        <f t="shared" si="9"/>
        <v>4.095274593970041E-3</v>
      </c>
    </row>
    <row r="125" spans="1:13" x14ac:dyDescent="0.3">
      <c r="A125">
        <v>2</v>
      </c>
      <c r="B125">
        <v>51.513292999999997</v>
      </c>
      <c r="C125">
        <v>-0.13464000000000001</v>
      </c>
      <c r="D125">
        <f t="shared" si="6"/>
        <v>5</v>
      </c>
      <c r="F125">
        <f t="shared" si="8"/>
        <v>2.0285679678038815E-3</v>
      </c>
      <c r="G125">
        <f t="shared" si="9"/>
        <v>4.9802414600104254E-3</v>
      </c>
      <c r="H125">
        <f t="shared" si="9"/>
        <v>5.2832499467675596E-3</v>
      </c>
      <c r="I125">
        <f t="shared" si="9"/>
        <v>3.1530653339236982E-3</v>
      </c>
      <c r="J125">
        <f t="shared" si="9"/>
        <v>1.557508266430469E-3</v>
      </c>
      <c r="K125">
        <f t="shared" si="9"/>
        <v>2.1683731228724322E-3</v>
      </c>
      <c r="L125">
        <f t="shared" si="9"/>
        <v>3.3434652682485006E-3</v>
      </c>
      <c r="M125">
        <f t="shared" si="9"/>
        <v>4.081480736203639E-3</v>
      </c>
    </row>
    <row r="126" spans="1:13" x14ac:dyDescent="0.3">
      <c r="A126">
        <v>1</v>
      </c>
      <c r="B126">
        <v>51.513379</v>
      </c>
      <c r="C126">
        <v>-0.134709</v>
      </c>
      <c r="D126">
        <f t="shared" si="6"/>
        <v>5</v>
      </c>
      <c r="F126">
        <f t="shared" si="8"/>
        <v>1.9593685207230241E-3</v>
      </c>
      <c r="G126">
        <f t="shared" si="9"/>
        <v>4.9022584591188953E-3</v>
      </c>
      <c r="H126">
        <f t="shared" si="9"/>
        <v>5.1916445371393578E-3</v>
      </c>
      <c r="I126">
        <f t="shared" si="9"/>
        <v>3.245129581387608E-3</v>
      </c>
      <c r="J126">
        <f t="shared" si="9"/>
        <v>1.6675805827626265E-3</v>
      </c>
      <c r="K126">
        <f t="shared" si="9"/>
        <v>2.1996974792018315E-3</v>
      </c>
      <c r="L126">
        <f t="shared" si="9"/>
        <v>3.4420355895900716E-3</v>
      </c>
      <c r="M126">
        <f t="shared" si="9"/>
        <v>4.0648685095602604E-3</v>
      </c>
    </row>
    <row r="127" spans="1:13" x14ac:dyDescent="0.3">
      <c r="A127">
        <v>2</v>
      </c>
      <c r="B127">
        <v>51.513430999999997</v>
      </c>
      <c r="C127">
        <v>-0.13475599999999999</v>
      </c>
      <c r="D127">
        <f t="shared" si="6"/>
        <v>5</v>
      </c>
      <c r="F127">
        <f t="shared" si="8"/>
        <v>1.9141170288151457E-3</v>
      </c>
      <c r="G127">
        <f t="shared" si="9"/>
        <v>4.8504561641154499E-3</v>
      </c>
      <c r="H127">
        <f t="shared" si="9"/>
        <v>5.1315543454219315E-3</v>
      </c>
      <c r="I127">
        <f t="shared" si="9"/>
        <v>3.3063280236524327E-3</v>
      </c>
      <c r="J127">
        <f t="shared" si="9"/>
        <v>1.7376731568388957E-3</v>
      </c>
      <c r="K127">
        <f t="shared" si="9"/>
        <v>2.2183079137023105E-3</v>
      </c>
      <c r="L127">
        <f t="shared" si="9"/>
        <v>3.5031671384593683E-3</v>
      </c>
      <c r="M127">
        <f t="shared" si="9"/>
        <v>4.051758260311269E-3</v>
      </c>
    </row>
    <row r="128" spans="1:13" x14ac:dyDescent="0.3">
      <c r="A128">
        <v>2</v>
      </c>
      <c r="B128">
        <v>51.513475</v>
      </c>
      <c r="C128">
        <v>-0.135244</v>
      </c>
      <c r="D128">
        <f t="shared" si="6"/>
        <v>1</v>
      </c>
      <c r="F128">
        <f t="shared" si="8"/>
        <v>1.4302908795069483E-3</v>
      </c>
      <c r="G128">
        <f t="shared" si="9"/>
        <v>4.3604776114552855E-3</v>
      </c>
      <c r="H128">
        <f t="shared" si="9"/>
        <v>4.6525358676758818E-3</v>
      </c>
      <c r="I128">
        <f t="shared" si="9"/>
        <v>3.7838653517263143E-3</v>
      </c>
      <c r="J128">
        <f t="shared" si="9"/>
        <v>2.1230628817831541E-3</v>
      </c>
      <c r="K128">
        <f t="shared" si="9"/>
        <v>2.0474652622215987E-3</v>
      </c>
      <c r="L128">
        <f t="shared" si="9"/>
        <v>3.6861171983537566E-3</v>
      </c>
      <c r="M128">
        <f t="shared" si="9"/>
        <v>3.672114513466572E-3</v>
      </c>
    </row>
    <row r="129" spans="1:13" x14ac:dyDescent="0.3">
      <c r="A129">
        <v>3</v>
      </c>
      <c r="B129">
        <v>51.513421999999998</v>
      </c>
      <c r="C129">
        <v>-0.13489699999999999</v>
      </c>
      <c r="D129">
        <f t="shared" si="6"/>
        <v>1</v>
      </c>
      <c r="F129">
        <f t="shared" si="8"/>
        <v>1.7728513756094535E-3</v>
      </c>
      <c r="G129">
        <f t="shared" si="9"/>
        <v>4.7109274033893134E-3</v>
      </c>
      <c r="H129">
        <f t="shared" si="9"/>
        <v>4.9993331555333084E-3</v>
      </c>
      <c r="I129">
        <f t="shared" si="9"/>
        <v>3.4371373263214996E-3</v>
      </c>
      <c r="J129">
        <f t="shared" si="9"/>
        <v>1.8286328226306335E-3</v>
      </c>
      <c r="K129">
        <f t="shared" si="9"/>
        <v>2.1398327037410194E-3</v>
      </c>
      <c r="L129">
        <f t="shared" si="9"/>
        <v>3.5291123529849855E-3</v>
      </c>
      <c r="M129">
        <f t="shared" si="9"/>
        <v>3.9277643768442323E-3</v>
      </c>
    </row>
    <row r="130" spans="1:13" x14ac:dyDescent="0.3">
      <c r="A130">
        <v>1</v>
      </c>
      <c r="B130">
        <v>51.513528000000001</v>
      </c>
      <c r="C130">
        <v>-0.135158</v>
      </c>
      <c r="D130">
        <f t="shared" si="6"/>
        <v>1</v>
      </c>
      <c r="F130">
        <f t="shared" si="8"/>
        <v>1.5215350801087385E-3</v>
      </c>
      <c r="G130">
        <f t="shared" si="9"/>
        <v>4.4416537460726943E-3</v>
      </c>
      <c r="H130">
        <f t="shared" si="9"/>
        <v>4.7186918738149151E-3</v>
      </c>
      <c r="I130">
        <f t="shared" si="9"/>
        <v>3.7182065569300259E-3</v>
      </c>
      <c r="J130">
        <f t="shared" si="9"/>
        <v>2.0917497460281671E-3</v>
      </c>
      <c r="K130">
        <f t="shared" si="9"/>
        <v>2.1268091122639589E-3</v>
      </c>
      <c r="L130">
        <f t="shared" si="9"/>
        <v>3.7072222755059735E-3</v>
      </c>
      <c r="M130">
        <f t="shared" si="9"/>
        <v>3.7727933948226563E-3</v>
      </c>
    </row>
    <row r="131" spans="1:13" x14ac:dyDescent="0.3">
      <c r="A131">
        <v>2</v>
      </c>
      <c r="B131">
        <v>51.513480999999999</v>
      </c>
      <c r="C131">
        <v>-0.13534399999999999</v>
      </c>
      <c r="D131">
        <f t="shared" si="6"/>
        <v>1</v>
      </c>
      <c r="F131">
        <f t="shared" si="8"/>
        <v>1.3313812376628106E-3</v>
      </c>
      <c r="G131">
        <f t="shared" si="9"/>
        <v>4.2603508071523393E-3</v>
      </c>
      <c r="H131">
        <f t="shared" si="9"/>
        <v>4.555606875051149E-3</v>
      </c>
      <c r="I131">
        <f t="shared" si="9"/>
        <v>3.8812272543607496E-3</v>
      </c>
      <c r="J131">
        <f t="shared" si="9"/>
        <v>2.2053262797152857E-3</v>
      </c>
      <c r="K131">
        <f t="shared" si="9"/>
        <v>2.0224603828012423E-3</v>
      </c>
      <c r="L131">
        <f t="shared" si="9"/>
        <v>3.7276491251179776E-3</v>
      </c>
      <c r="M131">
        <f t="shared" si="9"/>
        <v>3.5957782189684393E-3</v>
      </c>
    </row>
    <row r="132" spans="1:13" x14ac:dyDescent="0.3">
      <c r="A132">
        <v>2</v>
      </c>
      <c r="B132">
        <v>51.513593999999998</v>
      </c>
      <c r="C132">
        <v>-0.13506299999999999</v>
      </c>
      <c r="D132">
        <f t="shared" si="6"/>
        <v>1</v>
      </c>
      <c r="F132">
        <f t="shared" si="8"/>
        <v>1.6248181436703743E-3</v>
      </c>
      <c r="G132">
        <f t="shared" si="9"/>
        <v>4.5317825411203471E-3</v>
      </c>
      <c r="H132">
        <f t="shared" si="9"/>
        <v>4.7911384868332815E-3</v>
      </c>
      <c r="I132">
        <f t="shared" si="9"/>
        <v>3.6500806840382657E-3</v>
      </c>
      <c r="J132">
        <f t="shared" si="9"/>
        <v>2.0676039272549151E-3</v>
      </c>
      <c r="K132">
        <f t="shared" si="9"/>
        <v>2.2233848069994899E-3</v>
      </c>
      <c r="L132">
        <f t="shared" si="9"/>
        <v>3.7406985978537303E-3</v>
      </c>
      <c r="M132">
        <f t="shared" si="9"/>
        <v>3.8884311746517123E-3</v>
      </c>
    </row>
    <row r="133" spans="1:13" x14ac:dyDescent="0.3">
      <c r="A133">
        <v>3</v>
      </c>
      <c r="B133">
        <v>51.513227000000001</v>
      </c>
      <c r="C133">
        <v>-0.13580100000000001</v>
      </c>
      <c r="D133">
        <f t="shared" ref="D133:D196" si="10">MATCH(MIN(F133:M133),F133:M133,0)</f>
        <v>1</v>
      </c>
      <c r="F133">
        <f t="shared" si="8"/>
        <v>8.7446269217113519E-4</v>
      </c>
      <c r="G133">
        <f t="shared" si="9"/>
        <v>3.840237753056897E-3</v>
      </c>
      <c r="H133">
        <f t="shared" si="9"/>
        <v>4.2185235568868796E-3</v>
      </c>
      <c r="I133">
        <f t="shared" si="9"/>
        <v>4.261381231478541E-3</v>
      </c>
      <c r="J133">
        <f t="shared" si="9"/>
        <v>2.4606082581358408E-3</v>
      </c>
      <c r="K133">
        <f t="shared" si="9"/>
        <v>1.6891266974405805E-3</v>
      </c>
      <c r="L133">
        <f t="shared" si="9"/>
        <v>3.6977270045265567E-3</v>
      </c>
      <c r="M133">
        <f t="shared" si="9"/>
        <v>3.0794525487517778E-3</v>
      </c>
    </row>
    <row r="134" spans="1:13" x14ac:dyDescent="0.3">
      <c r="A134">
        <v>1</v>
      </c>
      <c r="B134">
        <v>51.513179999999998</v>
      </c>
      <c r="C134">
        <v>-0.13576199999999999</v>
      </c>
      <c r="D134">
        <f t="shared" si="10"/>
        <v>1</v>
      </c>
      <c r="F134">
        <f t="shared" si="8"/>
        <v>9.2019400128427102E-4</v>
      </c>
      <c r="G134">
        <f t="shared" si="9"/>
        <v>3.8868228670736714E-3</v>
      </c>
      <c r="H134">
        <f t="shared" si="9"/>
        <v>4.2730968863363295E-3</v>
      </c>
      <c r="I134">
        <f t="shared" si="9"/>
        <v>4.2137512978335703E-3</v>
      </c>
      <c r="J134">
        <f t="shared" si="9"/>
        <v>2.4049750518459743E-3</v>
      </c>
      <c r="K134">
        <f t="shared" si="9"/>
        <v>1.6455069127777528E-3</v>
      </c>
      <c r="L134">
        <f t="shared" si="9"/>
        <v>3.637570755324406E-3</v>
      </c>
      <c r="M134">
        <f t="shared" si="9"/>
        <v>3.0809404408403468E-3</v>
      </c>
    </row>
    <row r="135" spans="1:13" x14ac:dyDescent="0.3">
      <c r="A135">
        <v>2</v>
      </c>
      <c r="B135">
        <v>51.513131999999999</v>
      </c>
      <c r="C135">
        <v>-0.13574</v>
      </c>
      <c r="D135">
        <f t="shared" si="10"/>
        <v>1</v>
      </c>
      <c r="F135">
        <f t="shared" si="8"/>
        <v>9.5124392245061931E-4</v>
      </c>
      <c r="G135">
        <f t="shared" si="9"/>
        <v>3.9173016222913744E-3</v>
      </c>
      <c r="H135">
        <f t="shared" si="9"/>
        <v>4.3127528331700464E-3</v>
      </c>
      <c r="I135">
        <f t="shared" si="9"/>
        <v>4.1829874491797247E-3</v>
      </c>
      <c r="J135">
        <f t="shared" si="9"/>
        <v>2.3646067326306688E-3</v>
      </c>
      <c r="K135">
        <f t="shared" si="9"/>
        <v>1.6000440618934991E-3</v>
      </c>
      <c r="L135">
        <f t="shared" si="9"/>
        <v>3.5849760110765018E-3</v>
      </c>
      <c r="M135">
        <f t="shared" si="9"/>
        <v>3.0694054798945671E-3</v>
      </c>
    </row>
    <row r="136" spans="1:13" x14ac:dyDescent="0.3">
      <c r="A136">
        <v>1</v>
      </c>
      <c r="B136">
        <v>51.513047999999998</v>
      </c>
      <c r="C136">
        <v>-0.13564499999999999</v>
      </c>
      <c r="D136">
        <f t="shared" si="10"/>
        <v>1</v>
      </c>
      <c r="F136">
        <f t="shared" si="8"/>
        <v>1.0641325105453675E-3</v>
      </c>
      <c r="G136">
        <f t="shared" si="9"/>
        <v>4.0270417181858548E-3</v>
      </c>
      <c r="H136">
        <f t="shared" si="9"/>
        <v>4.4340545779253948E-3</v>
      </c>
      <c r="I136">
        <f t="shared" si="9"/>
        <v>4.0745381333341371E-3</v>
      </c>
      <c r="J136">
        <f t="shared" si="9"/>
        <v>2.2434085673367831E-3</v>
      </c>
      <c r="K136">
        <f t="shared" si="9"/>
        <v>1.5307227051289728E-3</v>
      </c>
      <c r="L136">
        <f t="shared" si="9"/>
        <v>3.4651594479890168E-3</v>
      </c>
      <c r="M136">
        <f t="shared" si="9"/>
        <v>3.0977290068698302E-3</v>
      </c>
    </row>
    <row r="137" spans="1:13" x14ac:dyDescent="0.3">
      <c r="A137">
        <v>1</v>
      </c>
      <c r="B137">
        <v>51.513005999999997</v>
      </c>
      <c r="C137">
        <v>-0.135602</v>
      </c>
      <c r="D137">
        <f t="shared" si="10"/>
        <v>1</v>
      </c>
      <c r="F137">
        <f t="shared" si="8"/>
        <v>1.1173992124571496E-3</v>
      </c>
      <c r="G137">
        <f t="shared" si="9"/>
        <v>4.0778862171486092E-3</v>
      </c>
      <c r="H137">
        <f t="shared" si="9"/>
        <v>4.4907416982079458E-3</v>
      </c>
      <c r="I137">
        <f t="shared" si="9"/>
        <v>4.0251568913514148E-3</v>
      </c>
      <c r="J137">
        <f t="shared" si="9"/>
        <v>2.1871792336247125E-3</v>
      </c>
      <c r="K137">
        <f t="shared" si="9"/>
        <v>1.497926900751783E-3</v>
      </c>
      <c r="L137">
        <f t="shared" si="9"/>
        <v>3.4076045838659927E-3</v>
      </c>
      <c r="M137">
        <f t="shared" si="9"/>
        <v>3.1099726686903153E-3</v>
      </c>
    </row>
    <row r="138" spans="1:13" x14ac:dyDescent="0.3">
      <c r="A138">
        <v>1</v>
      </c>
      <c r="B138">
        <v>51.512883000000002</v>
      </c>
      <c r="C138">
        <v>-0.13550100000000001</v>
      </c>
      <c r="D138">
        <f t="shared" si="10"/>
        <v>1</v>
      </c>
      <c r="F138">
        <f t="shared" si="8"/>
        <v>1.2536558538910052E-3</v>
      </c>
      <c r="G138">
        <f t="shared" si="9"/>
        <v>4.2039593242563685E-3</v>
      </c>
      <c r="H138">
        <f t="shared" si="9"/>
        <v>4.6348062526932838E-3</v>
      </c>
      <c r="I138">
        <f t="shared" si="9"/>
        <v>3.9069786280449938E-3</v>
      </c>
      <c r="J138">
        <f t="shared" si="9"/>
        <v>2.0469941377558461E-3</v>
      </c>
      <c r="K138">
        <f t="shared" si="9"/>
        <v>1.4046369637773413E-3</v>
      </c>
      <c r="L138">
        <f t="shared" si="9"/>
        <v>3.2513100436614628E-3</v>
      </c>
      <c r="M138">
        <f t="shared" si="9"/>
        <v>3.1306465785866924E-3</v>
      </c>
    </row>
    <row r="139" spans="1:13" x14ac:dyDescent="0.3">
      <c r="A139">
        <v>1</v>
      </c>
      <c r="B139">
        <v>51.513269999999999</v>
      </c>
      <c r="C139">
        <v>-0.13583200000000001</v>
      </c>
      <c r="D139">
        <f t="shared" si="10"/>
        <v>1</v>
      </c>
      <c r="F139">
        <f t="shared" si="8"/>
        <v>8.390095351065894E-4</v>
      </c>
      <c r="G139">
        <f t="shared" si="9"/>
        <v>3.8025980592228817E-3</v>
      </c>
      <c r="H139">
        <f t="shared" si="9"/>
        <v>4.1730584707161417E-3</v>
      </c>
      <c r="I139">
        <f t="shared" si="9"/>
        <v>4.3006813413683466E-3</v>
      </c>
      <c r="J139">
        <f t="shared" si="9"/>
        <v>2.5075496007062499E-3</v>
      </c>
      <c r="K139">
        <f t="shared" si="9"/>
        <v>1.7301887180304449E-3</v>
      </c>
      <c r="L139">
        <f t="shared" si="9"/>
        <v>3.7504534392513293E-3</v>
      </c>
      <c r="M139">
        <f t="shared" si="9"/>
        <v>3.0827445563987757E-3</v>
      </c>
    </row>
    <row r="140" spans="1:13" x14ac:dyDescent="0.3">
      <c r="A140">
        <v>3</v>
      </c>
      <c r="B140">
        <v>51.513458999999997</v>
      </c>
      <c r="C140">
        <v>-0.136049</v>
      </c>
      <c r="D140">
        <f t="shared" si="10"/>
        <v>1</v>
      </c>
      <c r="F140">
        <f t="shared" si="8"/>
        <v>6.3014680829163137E-4</v>
      </c>
      <c r="G140">
        <f t="shared" si="9"/>
        <v>3.5614965955346354E-3</v>
      </c>
      <c r="H140">
        <f t="shared" si="9"/>
        <v>3.9003452411315053E-3</v>
      </c>
      <c r="I140">
        <f t="shared" si="9"/>
        <v>4.5550615802632186E-3</v>
      </c>
      <c r="J140">
        <f t="shared" si="9"/>
        <v>2.7873688309944639E-3</v>
      </c>
      <c r="K140">
        <f t="shared" si="9"/>
        <v>1.9214028729018639E-3</v>
      </c>
      <c r="L140">
        <f t="shared" si="9"/>
        <v>4.0235766427376496E-3</v>
      </c>
      <c r="M140">
        <f t="shared" si="9"/>
        <v>3.0504747171550359E-3</v>
      </c>
    </row>
    <row r="141" spans="1:13" x14ac:dyDescent="0.3">
      <c r="A141">
        <v>3</v>
      </c>
      <c r="B141">
        <v>51.513430999999997</v>
      </c>
      <c r="C141">
        <v>-0.13614000000000001</v>
      </c>
      <c r="D141">
        <f t="shared" si="10"/>
        <v>1</v>
      </c>
      <c r="F141">
        <f t="shared" si="8"/>
        <v>5.3561553375534854E-4</v>
      </c>
      <c r="G141">
        <f t="shared" si="9"/>
        <v>3.474613791488976E-3</v>
      </c>
      <c r="H141">
        <f t="shared" si="9"/>
        <v>3.8266938733087247E-3</v>
      </c>
      <c r="I141">
        <f t="shared" si="9"/>
        <v>4.6368123748960982E-3</v>
      </c>
      <c r="J141">
        <f t="shared" si="9"/>
        <v>2.8550621709515483E-3</v>
      </c>
      <c r="K141">
        <f t="shared" si="9"/>
        <v>1.9018838029685827E-3</v>
      </c>
      <c r="L141">
        <f t="shared" si="9"/>
        <v>4.0478917969705751E-3</v>
      </c>
      <c r="M141">
        <f t="shared" si="9"/>
        <v>2.9668125994070636E-3</v>
      </c>
    </row>
    <row r="142" spans="1:13" x14ac:dyDescent="0.3">
      <c r="A142">
        <v>3</v>
      </c>
      <c r="B142">
        <v>51.513401999999999</v>
      </c>
      <c r="C142">
        <v>-0.13622799999999999</v>
      </c>
      <c r="D142">
        <f t="shared" si="10"/>
        <v>1</v>
      </c>
      <c r="F142">
        <f t="shared" si="8"/>
        <v>4.4420828447959252E-4</v>
      </c>
      <c r="G142">
        <f t="shared" si="9"/>
        <v>3.3912888405448257E-3</v>
      </c>
      <c r="H142">
        <f t="shared" si="9"/>
        <v>3.7571618277647493E-3</v>
      </c>
      <c r="I142">
        <f t="shared" si="9"/>
        <v>4.7159206948372452E-3</v>
      </c>
      <c r="J142">
        <f t="shared" si="9"/>
        <v>2.9211513141232429E-3</v>
      </c>
      <c r="K142">
        <f t="shared" si="9"/>
        <v>1.8854922434214259E-3</v>
      </c>
      <c r="L142">
        <f t="shared" si="9"/>
        <v>4.0717864629663935E-3</v>
      </c>
      <c r="M142">
        <f t="shared" si="9"/>
        <v>2.8851845694876613E-3</v>
      </c>
    </row>
    <row r="143" spans="1:13" x14ac:dyDescent="0.3">
      <c r="A143">
        <v>3</v>
      </c>
      <c r="B143">
        <v>51.512593000000003</v>
      </c>
      <c r="C143">
        <v>-0.13499900000000001</v>
      </c>
      <c r="D143">
        <f t="shared" si="10"/>
        <v>6</v>
      </c>
      <c r="F143">
        <f t="shared" si="8"/>
        <v>1.8289518856415181E-3</v>
      </c>
      <c r="G143">
        <f t="shared" si="9"/>
        <v>4.7630513329169457E-3</v>
      </c>
      <c r="H143">
        <f t="shared" si="9"/>
        <v>5.2132094721010378E-3</v>
      </c>
      <c r="I143">
        <f t="shared" si="9"/>
        <v>3.3774668022055129E-3</v>
      </c>
      <c r="J143">
        <f t="shared" si="9"/>
        <v>1.4765300538778217E-3</v>
      </c>
      <c r="K143">
        <f t="shared" si="9"/>
        <v>1.3967823738894425E-3</v>
      </c>
      <c r="L143">
        <f t="shared" si="9"/>
        <v>2.7750396393590726E-3</v>
      </c>
      <c r="M143">
        <f t="shared" si="9"/>
        <v>3.4532309508653403E-3</v>
      </c>
    </row>
    <row r="144" spans="1:13" x14ac:dyDescent="0.3">
      <c r="A144">
        <v>1</v>
      </c>
      <c r="B144">
        <v>51.512585000000001</v>
      </c>
      <c r="C144">
        <v>-0.134793</v>
      </c>
      <c r="D144">
        <f t="shared" si="10"/>
        <v>5</v>
      </c>
      <c r="F144">
        <f t="shared" si="8"/>
        <v>2.0216728221928771E-3</v>
      </c>
      <c r="G144">
        <f t="shared" si="9"/>
        <v>4.9638221160719391E-3</v>
      </c>
      <c r="H144">
        <f t="shared" si="9"/>
        <v>5.4020297111372221E-3</v>
      </c>
      <c r="I144">
        <f t="shared" si="9"/>
        <v>3.1714239703955899E-3</v>
      </c>
      <c r="J144">
        <f t="shared" si="9"/>
        <v>1.2792642416652364E-3</v>
      </c>
      <c r="K144">
        <f t="shared" si="9"/>
        <v>1.5348371249112589E-3</v>
      </c>
      <c r="L144">
        <f t="shared" si="9"/>
        <v>2.6972054056019399E-3</v>
      </c>
      <c r="M144">
        <f t="shared" si="9"/>
        <v>3.6421059841816026E-3</v>
      </c>
    </row>
    <row r="145" spans="1:13" x14ac:dyDescent="0.3">
      <c r="A145">
        <v>2</v>
      </c>
      <c r="B145">
        <v>51.512554999999999</v>
      </c>
      <c r="C145">
        <v>-0.13489599999999999</v>
      </c>
      <c r="D145">
        <f t="shared" si="10"/>
        <v>5</v>
      </c>
      <c r="F145">
        <f t="shared" si="8"/>
        <v>1.9384994196534773E-3</v>
      </c>
      <c r="G145">
        <f t="shared" si="9"/>
        <v>4.872488173409093E-3</v>
      </c>
      <c r="H145">
        <f t="shared" si="9"/>
        <v>5.3223891251975236E-3</v>
      </c>
      <c r="I145">
        <f t="shared" si="9"/>
        <v>3.2721792432565087E-3</v>
      </c>
      <c r="J145">
        <f t="shared" si="9"/>
        <v>1.3668430780455667E-3</v>
      </c>
      <c r="K145">
        <f t="shared" si="9"/>
        <v>1.4396867714891346E-3</v>
      </c>
      <c r="L145">
        <f t="shared" si="9"/>
        <v>2.7025269656371521E-3</v>
      </c>
      <c r="M145">
        <f t="shared" si="9"/>
        <v>3.5351674642094592E-3</v>
      </c>
    </row>
    <row r="146" spans="1:13" x14ac:dyDescent="0.3">
      <c r="A146">
        <v>1</v>
      </c>
      <c r="B146">
        <v>51.512521</v>
      </c>
      <c r="C146">
        <v>-0.13500000000000001</v>
      </c>
      <c r="D146">
        <f t="shared" si="10"/>
        <v>6</v>
      </c>
      <c r="F146">
        <f t="shared" ref="F146:F209" si="11">SQRT(($B146-F$1)^2+($C146-F$2)^2)</f>
        <v>1.8586618842585947E-3</v>
      </c>
      <c r="G146">
        <f t="shared" si="9"/>
        <v>4.7819892304364325E-3</v>
      </c>
      <c r="H146">
        <f t="shared" si="9"/>
        <v>5.2446607135274454E-3</v>
      </c>
      <c r="I146">
        <f t="shared" si="9"/>
        <v>3.3741352966351651E-3</v>
      </c>
      <c r="J146">
        <f t="shared" si="9"/>
        <v>1.4569694574703646E-3</v>
      </c>
      <c r="K146">
        <f t="shared" si="9"/>
        <v>1.3427590997650578E-3</v>
      </c>
      <c r="L146">
        <f t="shared" si="9"/>
        <v>2.7087724156892425E-3</v>
      </c>
      <c r="M146">
        <f t="shared" si="9"/>
        <v>3.4258833897268422E-3</v>
      </c>
    </row>
    <row r="147" spans="1:13" x14ac:dyDescent="0.3">
      <c r="A147">
        <v>1</v>
      </c>
      <c r="B147">
        <v>51.513137</v>
      </c>
      <c r="C147">
        <v>-0.13348299999999999</v>
      </c>
      <c r="D147">
        <f t="shared" si="10"/>
        <v>5</v>
      </c>
      <c r="F147">
        <f t="shared" si="11"/>
        <v>3.1915264373021763E-3</v>
      </c>
      <c r="G147">
        <f t="shared" si="9"/>
        <v>6.1475791983515186E-3</v>
      </c>
      <c r="H147">
        <f t="shared" si="9"/>
        <v>6.4358919350786699E-3</v>
      </c>
      <c r="I147">
        <f t="shared" si="9"/>
        <v>2.011640623967787E-3</v>
      </c>
      <c r="J147">
        <f t="shared" si="9"/>
        <v>1.0041538726736192E-3</v>
      </c>
      <c r="K147">
        <f t="shared" si="9"/>
        <v>2.9117213122147891E-3</v>
      </c>
      <c r="L147">
        <f t="shared" si="9"/>
        <v>3.1545784187437587E-3</v>
      </c>
      <c r="M147">
        <f t="shared" si="9"/>
        <v>5.0629655341521635E-3</v>
      </c>
    </row>
    <row r="148" spans="1:13" x14ac:dyDescent="0.3">
      <c r="A148">
        <v>1</v>
      </c>
      <c r="B148">
        <v>51.513227999999998</v>
      </c>
      <c r="C148">
        <v>-0.13326499999999999</v>
      </c>
      <c r="D148">
        <f t="shared" si="10"/>
        <v>5</v>
      </c>
      <c r="F148">
        <f t="shared" si="11"/>
        <v>3.4048756218105635E-3</v>
      </c>
      <c r="G148">
        <f t="shared" si="9"/>
        <v>6.3541281856763637E-3</v>
      </c>
      <c r="H148">
        <f t="shared" si="9"/>
        <v>6.6221235264843897E-3</v>
      </c>
      <c r="I148">
        <f t="shared" si="9"/>
        <v>1.8539420163513954E-3</v>
      </c>
      <c r="J148">
        <f t="shared" si="9"/>
        <v>1.1376124120282519E-3</v>
      </c>
      <c r="K148">
        <f t="shared" si="9"/>
        <v>3.1442506261425956E-3</v>
      </c>
      <c r="L148">
        <f t="shared" si="9"/>
        <v>3.2838224677940063E-3</v>
      </c>
      <c r="M148">
        <f t="shared" si="9"/>
        <v>5.2991362503717609E-3</v>
      </c>
    </row>
    <row r="149" spans="1:13" x14ac:dyDescent="0.3">
      <c r="A149">
        <v>2</v>
      </c>
      <c r="B149">
        <v>51.513151999999998</v>
      </c>
      <c r="C149">
        <v>-0.133296</v>
      </c>
      <c r="D149">
        <f t="shared" si="10"/>
        <v>5</v>
      </c>
      <c r="F149">
        <f t="shared" si="11"/>
        <v>3.3772925546952061E-3</v>
      </c>
      <c r="G149">
        <f t="shared" si="9"/>
        <v>6.3315303047531499E-3</v>
      </c>
      <c r="H149">
        <f t="shared" si="9"/>
        <v>6.6118939041713842E-3</v>
      </c>
      <c r="I149">
        <f t="shared" si="9"/>
        <v>1.8472574265634299E-3</v>
      </c>
      <c r="J149">
        <f t="shared" si="9"/>
        <v>1.0559228191495602E-3</v>
      </c>
      <c r="K149">
        <f t="shared" si="9"/>
        <v>3.0776986532144905E-3</v>
      </c>
      <c r="L149">
        <f t="shared" si="9"/>
        <v>3.2030056197248856E-3</v>
      </c>
      <c r="M149">
        <f t="shared" si="9"/>
        <v>5.242886418758661E-3</v>
      </c>
    </row>
    <row r="150" spans="1:13" x14ac:dyDescent="0.3">
      <c r="A150">
        <v>1</v>
      </c>
      <c r="B150">
        <v>51.513258</v>
      </c>
      <c r="C150">
        <v>-0.132933</v>
      </c>
      <c r="D150">
        <f t="shared" si="10"/>
        <v>5</v>
      </c>
      <c r="F150">
        <f t="shared" si="11"/>
        <v>3.7359221083956688E-3</v>
      </c>
      <c r="G150">
        <f t="shared" si="9"/>
        <v>6.6816414899337024E-3</v>
      </c>
      <c r="H150">
        <f t="shared" si="9"/>
        <v>6.9366092581325169E-3</v>
      </c>
      <c r="I150">
        <f t="shared" si="9"/>
        <v>1.5858830347781688E-3</v>
      </c>
      <c r="J150">
        <f t="shared" si="9"/>
        <v>1.2996468751188387E-3</v>
      </c>
      <c r="K150">
        <f t="shared" si="9"/>
        <v>3.443958768627518E-3</v>
      </c>
      <c r="L150">
        <f t="shared" si="9"/>
        <v>3.3985235029353952E-3</v>
      </c>
      <c r="M150">
        <f t="shared" si="9"/>
        <v>5.6199755337557854E-3</v>
      </c>
    </row>
    <row r="151" spans="1:13" x14ac:dyDescent="0.3">
      <c r="A151">
        <v>1</v>
      </c>
      <c r="B151">
        <v>51.513544000000003</v>
      </c>
      <c r="C151">
        <v>-0.13399800000000001</v>
      </c>
      <c r="D151">
        <f t="shared" si="10"/>
        <v>5</v>
      </c>
      <c r="F151">
        <f t="shared" si="11"/>
        <v>2.6777059211202667E-3</v>
      </c>
      <c r="G151">
        <f t="shared" si="9"/>
        <v>5.5978538744772483E-3</v>
      </c>
      <c r="H151">
        <f t="shared" si="9"/>
        <v>5.8342071440771323E-3</v>
      </c>
      <c r="I151">
        <f t="shared" si="9"/>
        <v>2.6501932005049637E-3</v>
      </c>
      <c r="J151">
        <f t="shared" si="9"/>
        <v>1.4619305729121578E-3</v>
      </c>
      <c r="K151">
        <f t="shared" si="9"/>
        <v>2.7745711380352174E-3</v>
      </c>
      <c r="L151">
        <f t="shared" si="9"/>
        <v>3.5251838249974262E-3</v>
      </c>
      <c r="M151">
        <f t="shared" si="9"/>
        <v>4.765123503124297E-3</v>
      </c>
    </row>
    <row r="152" spans="1:13" x14ac:dyDescent="0.3">
      <c r="A152">
        <v>1</v>
      </c>
      <c r="B152">
        <v>51.513626000000002</v>
      </c>
      <c r="C152">
        <v>-0.13404199999999999</v>
      </c>
      <c r="D152">
        <f t="shared" si="10"/>
        <v>5</v>
      </c>
      <c r="F152">
        <f t="shared" si="11"/>
        <v>2.6414202619051467E-3</v>
      </c>
      <c r="G152">
        <f t="shared" si="9"/>
        <v>5.5496338617966974E-3</v>
      </c>
      <c r="H152">
        <f t="shared" si="9"/>
        <v>5.7726978961316882E-3</v>
      </c>
      <c r="I152">
        <f t="shared" si="9"/>
        <v>2.7268531313586362E-3</v>
      </c>
      <c r="J152">
        <f t="shared" si="9"/>
        <v>1.5530206051476776E-3</v>
      </c>
      <c r="K152">
        <f t="shared" si="9"/>
        <v>2.804671995085124E-3</v>
      </c>
      <c r="L152">
        <f t="shared" si="9"/>
        <v>3.6078870547755527E-3</v>
      </c>
      <c r="M152">
        <f t="shared" si="9"/>
        <v>4.7659427189197471E-3</v>
      </c>
    </row>
    <row r="153" spans="1:13" x14ac:dyDescent="0.3">
      <c r="A153">
        <v>2</v>
      </c>
      <c r="B153">
        <v>51.513637000000003</v>
      </c>
      <c r="C153">
        <v>-0.134156</v>
      </c>
      <c r="D153">
        <f t="shared" si="10"/>
        <v>5</v>
      </c>
      <c r="F153">
        <f t="shared" si="11"/>
        <v>2.5293793705182962E-3</v>
      </c>
      <c r="G153">
        <f t="shared" si="9"/>
        <v>5.4352572156246802E-3</v>
      </c>
      <c r="H153">
        <f t="shared" si="9"/>
        <v>5.6591153018825755E-3</v>
      </c>
      <c r="I153">
        <f t="shared" si="9"/>
        <v>2.8331546022061847E-3</v>
      </c>
      <c r="J153">
        <f t="shared" si="9"/>
        <v>1.5999524992996845E-3</v>
      </c>
      <c r="K153">
        <f t="shared" si="9"/>
        <v>2.7381004364371939E-3</v>
      </c>
      <c r="L153">
        <f t="shared" si="9"/>
        <v>3.6231974828901839E-3</v>
      </c>
      <c r="M153">
        <f t="shared" si="9"/>
        <v>4.6723455565729809E-3</v>
      </c>
    </row>
    <row r="154" spans="1:13" x14ac:dyDescent="0.3">
      <c r="A154">
        <v>2</v>
      </c>
      <c r="B154">
        <v>51.513523999999997</v>
      </c>
      <c r="C154">
        <v>-0.13409099999999999</v>
      </c>
      <c r="D154">
        <f t="shared" si="10"/>
        <v>5</v>
      </c>
      <c r="F154">
        <f t="shared" si="11"/>
        <v>2.5834895006560522E-3</v>
      </c>
      <c r="G154">
        <f t="shared" si="9"/>
        <v>5.5062627071367221E-3</v>
      </c>
      <c r="H154">
        <f t="shared" si="9"/>
        <v>5.7485932192161944E-3</v>
      </c>
      <c r="I154">
        <f t="shared" si="9"/>
        <v>2.7249625685480078E-3</v>
      </c>
      <c r="J154">
        <f t="shared" si="9"/>
        <v>1.4714734112437958E-3</v>
      </c>
      <c r="K154">
        <f t="shared" si="9"/>
        <v>2.6962766920315805E-3</v>
      </c>
      <c r="L154">
        <f t="shared" ref="G154:M191" si="12">SQRT(($B154-L$1)^2+($C154-L$2)^2)</f>
        <v>3.507373091072412E-3</v>
      </c>
      <c r="M154">
        <f t="shared" si="12"/>
        <v>4.6737677520389456E-3</v>
      </c>
    </row>
    <row r="155" spans="1:13" x14ac:dyDescent="0.3">
      <c r="A155">
        <v>1</v>
      </c>
      <c r="B155">
        <v>51.513820000000003</v>
      </c>
      <c r="C155">
        <v>-0.134272</v>
      </c>
      <c r="D155">
        <f t="shared" si="10"/>
        <v>5</v>
      </c>
      <c r="F155">
        <f t="shared" si="11"/>
        <v>2.443410935558216E-3</v>
      </c>
      <c r="G155">
        <f t="shared" si="12"/>
        <v>5.3142950614357047E-3</v>
      </c>
      <c r="H155">
        <f t="shared" si="12"/>
        <v>5.5071405465996247E-3</v>
      </c>
      <c r="I155">
        <f t="shared" si="12"/>
        <v>3.0214764602759835E-3</v>
      </c>
      <c r="J155">
        <f t="shared" si="12"/>
        <v>1.8125796534267358E-3</v>
      </c>
      <c r="K155">
        <f t="shared" si="12"/>
        <v>2.811030593931388E-3</v>
      </c>
      <c r="L155">
        <f t="shared" si="12"/>
        <v>3.8136204583075011E-3</v>
      </c>
      <c r="M155">
        <f t="shared" si="12"/>
        <v>4.6687208098180905E-3</v>
      </c>
    </row>
    <row r="156" spans="1:13" x14ac:dyDescent="0.3">
      <c r="A156">
        <v>1</v>
      </c>
      <c r="B156">
        <v>51.513724000000003</v>
      </c>
      <c r="C156">
        <v>-0.13422000000000001</v>
      </c>
      <c r="D156">
        <f t="shared" si="10"/>
        <v>5</v>
      </c>
      <c r="F156">
        <f t="shared" si="11"/>
        <v>2.477779853014585E-3</v>
      </c>
      <c r="G156">
        <f t="shared" si="12"/>
        <v>5.3681523823378733E-3</v>
      </c>
      <c r="H156">
        <f t="shared" si="12"/>
        <v>5.5776809697220811E-3</v>
      </c>
      <c r="I156">
        <f t="shared" si="12"/>
        <v>2.9300170647973971E-3</v>
      </c>
      <c r="J156">
        <f t="shared" si="12"/>
        <v>1.7041423062696831E-3</v>
      </c>
      <c r="K156">
        <f t="shared" si="12"/>
        <v>2.7654520426181558E-3</v>
      </c>
      <c r="L156">
        <f t="shared" si="12"/>
        <v>3.7139721323707913E-3</v>
      </c>
      <c r="M156">
        <f t="shared" si="12"/>
        <v>4.6618110214841626E-3</v>
      </c>
    </row>
    <row r="157" spans="1:13" x14ac:dyDescent="0.3">
      <c r="A157">
        <v>1</v>
      </c>
      <c r="B157">
        <v>51.513703999999997</v>
      </c>
      <c r="C157">
        <v>-0.13470399999999999</v>
      </c>
      <c r="D157">
        <f t="shared" si="10"/>
        <v>5</v>
      </c>
      <c r="F157">
        <f t="shared" si="11"/>
        <v>1.9972643790946067E-3</v>
      </c>
      <c r="G157">
        <f t="shared" si="12"/>
        <v>4.8850289661374717E-3</v>
      </c>
      <c r="H157">
        <f t="shared" si="12"/>
        <v>5.1103711215542162E-3</v>
      </c>
      <c r="I157">
        <f t="shared" si="12"/>
        <v>3.3573763566193569E-3</v>
      </c>
      <c r="J157">
        <f t="shared" si="12"/>
        <v>1.918677930242081E-3</v>
      </c>
      <c r="K157">
        <f t="shared" si="12"/>
        <v>2.4800139112499593E-3</v>
      </c>
      <c r="L157">
        <f t="shared" si="12"/>
        <v>3.7589611596796123E-3</v>
      </c>
      <c r="M157">
        <f t="shared" si="12"/>
        <v>4.2447975216729121E-3</v>
      </c>
    </row>
    <row r="158" spans="1:13" x14ac:dyDescent="0.3">
      <c r="A158">
        <v>1</v>
      </c>
      <c r="B158">
        <v>51.513831000000003</v>
      </c>
      <c r="C158">
        <v>-0.13478200000000001</v>
      </c>
      <c r="D158">
        <f t="shared" si="10"/>
        <v>1</v>
      </c>
      <c r="F158">
        <f t="shared" si="11"/>
        <v>1.9486138663178468E-3</v>
      </c>
      <c r="G158">
        <f t="shared" si="12"/>
        <v>4.8042107572420015E-3</v>
      </c>
      <c r="H158">
        <f t="shared" si="12"/>
        <v>5.0057912461468181E-3</v>
      </c>
      <c r="I158">
        <f t="shared" si="12"/>
        <v>3.4808954307769561E-3</v>
      </c>
      <c r="J158">
        <f t="shared" si="12"/>
        <v>2.0674157782165949E-3</v>
      </c>
      <c r="K158">
        <f t="shared" si="12"/>
        <v>2.5558345016884953E-3</v>
      </c>
      <c r="L158">
        <f t="shared" si="12"/>
        <v>3.8991978662317908E-3</v>
      </c>
      <c r="M158">
        <f t="shared" si="12"/>
        <v>4.2552538114702205E-3</v>
      </c>
    </row>
    <row r="159" spans="1:13" x14ac:dyDescent="0.3">
      <c r="A159">
        <v>1</v>
      </c>
      <c r="B159">
        <v>51.513914999999997</v>
      </c>
      <c r="C159">
        <v>-0.13500999999999999</v>
      </c>
      <c r="D159">
        <f t="shared" si="10"/>
        <v>1</v>
      </c>
      <c r="F159">
        <f t="shared" si="11"/>
        <v>1.7545483749388071E-3</v>
      </c>
      <c r="G159">
        <f t="shared" si="12"/>
        <v>4.5761661901639336E-3</v>
      </c>
      <c r="H159">
        <f t="shared" si="12"/>
        <v>4.7651864601516106E-3</v>
      </c>
      <c r="I159">
        <f t="shared" si="12"/>
        <v>3.7230526453416101E-3</v>
      </c>
      <c r="J159">
        <f t="shared" si="12"/>
        <v>2.2713942854551746E-3</v>
      </c>
      <c r="K159">
        <f t="shared" si="12"/>
        <v>2.5411434434115514E-3</v>
      </c>
      <c r="L159">
        <f t="shared" si="12"/>
        <v>4.0344912938287732E-3</v>
      </c>
      <c r="M159">
        <f t="shared" si="12"/>
        <v>4.1272413304774772E-3</v>
      </c>
    </row>
    <row r="160" spans="1:13" x14ac:dyDescent="0.3">
      <c r="A160">
        <v>1</v>
      </c>
      <c r="B160">
        <v>51.513596999999997</v>
      </c>
      <c r="C160">
        <v>-0.13492299999999999</v>
      </c>
      <c r="D160">
        <f t="shared" si="10"/>
        <v>1</v>
      </c>
      <c r="F160">
        <f t="shared" si="11"/>
        <v>1.7636782586402248E-3</v>
      </c>
      <c r="G160">
        <f t="shared" si="12"/>
        <v>4.6713392084073097E-3</v>
      </c>
      <c r="H160">
        <f t="shared" si="12"/>
        <v>4.9251380691323066E-3</v>
      </c>
      <c r="I160">
        <f t="shared" si="12"/>
        <v>3.5197866412593893E-3</v>
      </c>
      <c r="J160">
        <f t="shared" si="12"/>
        <v>1.9728165145290574E-3</v>
      </c>
      <c r="K160">
        <f t="shared" si="12"/>
        <v>2.283646426221502E-3</v>
      </c>
      <c r="L160">
        <f t="shared" si="12"/>
        <v>3.7048083621128761E-3</v>
      </c>
      <c r="M160">
        <f t="shared" si="12"/>
        <v>4.0039205786330419E-3</v>
      </c>
    </row>
    <row r="161" spans="1:13" x14ac:dyDescent="0.3">
      <c r="A161">
        <v>1</v>
      </c>
      <c r="B161">
        <v>51.514032</v>
      </c>
      <c r="C161">
        <v>-0.134885</v>
      </c>
      <c r="D161">
        <f t="shared" si="10"/>
        <v>1</v>
      </c>
      <c r="F161">
        <f t="shared" si="11"/>
        <v>1.9122159919853781E-3</v>
      </c>
      <c r="G161">
        <f t="shared" si="12"/>
        <v>4.7035876732552662E-3</v>
      </c>
      <c r="H161">
        <f t="shared" si="12"/>
        <v>4.8651487130410885E-3</v>
      </c>
      <c r="I161">
        <f t="shared" si="12"/>
        <v>3.6620634893450876E-3</v>
      </c>
      <c r="J161">
        <f t="shared" si="12"/>
        <v>2.291316215630185E-3</v>
      </c>
      <c r="K161">
        <f t="shared" si="12"/>
        <v>2.6961557818509429E-3</v>
      </c>
      <c r="L161">
        <f t="shared" si="12"/>
        <v>4.1177782844640789E-3</v>
      </c>
      <c r="M161">
        <f t="shared" si="12"/>
        <v>4.2981117947324338E-3</v>
      </c>
    </row>
    <row r="162" spans="1:13" x14ac:dyDescent="0.3">
      <c r="A162">
        <v>5</v>
      </c>
      <c r="B162">
        <v>51.513891000000001</v>
      </c>
      <c r="C162">
        <v>-0.134212</v>
      </c>
      <c r="D162">
        <f t="shared" si="10"/>
        <v>5</v>
      </c>
      <c r="F162">
        <f t="shared" si="11"/>
        <v>2.5168305465415267E-3</v>
      </c>
      <c r="G162">
        <f t="shared" si="12"/>
        <v>5.3740209340864889E-3</v>
      </c>
      <c r="H162">
        <f t="shared" si="12"/>
        <v>5.5525585093724895E-3</v>
      </c>
      <c r="I162">
        <f t="shared" si="12"/>
        <v>3.0048449211227137E-3</v>
      </c>
      <c r="J162">
        <f t="shared" si="12"/>
        <v>1.8578019270125638E-3</v>
      </c>
      <c r="K162">
        <f t="shared" si="12"/>
        <v>2.9037303593844959E-3</v>
      </c>
      <c r="L162">
        <f t="shared" si="12"/>
        <v>3.8800623706339247E-3</v>
      </c>
      <c r="M162">
        <f t="shared" si="12"/>
        <v>4.7576659193370122E-3</v>
      </c>
    </row>
    <row r="163" spans="1:13" x14ac:dyDescent="0.3">
      <c r="A163">
        <v>1</v>
      </c>
      <c r="B163">
        <v>51.513758000000003</v>
      </c>
      <c r="C163">
        <v>-0.134135</v>
      </c>
      <c r="D163">
        <f t="shared" si="10"/>
        <v>5</v>
      </c>
      <c r="F163">
        <f t="shared" si="11"/>
        <v>2.5670952456044449E-3</v>
      </c>
      <c r="G163">
        <f t="shared" si="12"/>
        <v>5.4522770472528216E-3</v>
      </c>
      <c r="H163">
        <f t="shared" si="12"/>
        <v>5.6537774982750432E-3</v>
      </c>
      <c r="I163">
        <f t="shared" si="12"/>
        <v>2.8716268908063978E-3</v>
      </c>
      <c r="J163">
        <f t="shared" si="12"/>
        <v>1.7069979496228667E-3</v>
      </c>
      <c r="K163">
        <f t="shared" si="12"/>
        <v>2.8448746896864731E-3</v>
      </c>
      <c r="L163">
        <f t="shared" si="12"/>
        <v>3.7430001335857278E-3</v>
      </c>
      <c r="M163">
        <f t="shared" si="12"/>
        <v>4.7521011142471307E-3</v>
      </c>
    </row>
    <row r="164" spans="1:13" x14ac:dyDescent="0.3">
      <c r="A164">
        <v>1</v>
      </c>
      <c r="B164">
        <v>51.514065000000002</v>
      </c>
      <c r="C164">
        <v>-0.13436400000000001</v>
      </c>
      <c r="D164">
        <f t="shared" si="10"/>
        <v>5</v>
      </c>
      <c r="F164">
        <f t="shared" si="11"/>
        <v>2.4150759822431345E-3</v>
      </c>
      <c r="G164">
        <f t="shared" si="12"/>
        <v>5.2254191219460412E-3</v>
      </c>
      <c r="H164">
        <f t="shared" si="12"/>
        <v>5.3732234273294269E-3</v>
      </c>
      <c r="I164">
        <f t="shared" si="12"/>
        <v>3.2252561138614868E-3</v>
      </c>
      <c r="J164">
        <f t="shared" si="12"/>
        <v>2.0742169606908292E-3</v>
      </c>
      <c r="K164">
        <f t="shared" si="12"/>
        <v>2.9637061257854493E-3</v>
      </c>
      <c r="L164">
        <f t="shared" si="12"/>
        <v>4.065921789707683E-3</v>
      </c>
      <c r="M164">
        <f t="shared" si="12"/>
        <v>4.7307636804250763E-3</v>
      </c>
    </row>
    <row r="165" spans="1:13" x14ac:dyDescent="0.3">
      <c r="A165">
        <v>2</v>
      </c>
      <c r="B165">
        <v>51.514145999999997</v>
      </c>
      <c r="C165">
        <v>-0.13444700000000001</v>
      </c>
      <c r="D165">
        <f t="shared" si="10"/>
        <v>5</v>
      </c>
      <c r="F165">
        <f t="shared" si="11"/>
        <v>2.3623856586085933E-3</v>
      </c>
      <c r="G165">
        <f t="shared" si="12"/>
        <v>5.1460879316230267E-3</v>
      </c>
      <c r="H165">
        <f t="shared" si="12"/>
        <v>5.2789938435283332E-3</v>
      </c>
      <c r="I165">
        <f t="shared" si="12"/>
        <v>3.3386753361147646E-3</v>
      </c>
      <c r="J165">
        <f t="shared" si="12"/>
        <v>2.1807471196807638E-3</v>
      </c>
      <c r="K165">
        <f t="shared" si="12"/>
        <v>2.9912539176722959E-3</v>
      </c>
      <c r="L165">
        <f t="shared" si="12"/>
        <v>4.1554005823716067E-3</v>
      </c>
      <c r="M165">
        <f t="shared" si="12"/>
        <v>4.7122929662742966E-3</v>
      </c>
    </row>
    <row r="166" spans="1:13" x14ac:dyDescent="0.3">
      <c r="A166">
        <v>2</v>
      </c>
      <c r="B166">
        <v>51.514201</v>
      </c>
      <c r="C166">
        <v>-0.13447899999999999</v>
      </c>
      <c r="D166">
        <f t="shared" si="10"/>
        <v>5</v>
      </c>
      <c r="F166">
        <f t="shared" si="11"/>
        <v>2.3518760596607153E-3</v>
      </c>
      <c r="G166">
        <f t="shared" si="12"/>
        <v>5.1173307495214516E-3</v>
      </c>
      <c r="H166">
        <f t="shared" si="12"/>
        <v>5.2396458849816342E-3</v>
      </c>
      <c r="I166">
        <f t="shared" si="12"/>
        <v>3.3953217815094216E-3</v>
      </c>
      <c r="J166">
        <f t="shared" si="12"/>
        <v>2.2438959423309239E-3</v>
      </c>
      <c r="K166">
        <f t="shared" si="12"/>
        <v>3.0238850837965023E-3</v>
      </c>
      <c r="L166">
        <f t="shared" si="12"/>
        <v>4.2138359009340973E-3</v>
      </c>
      <c r="M166">
        <f t="shared" si="12"/>
        <v>4.7205122603396783E-3</v>
      </c>
    </row>
    <row r="167" spans="1:13" x14ac:dyDescent="0.3">
      <c r="A167">
        <v>1</v>
      </c>
      <c r="B167">
        <v>51.514229999999998</v>
      </c>
      <c r="C167">
        <v>-0.134658</v>
      </c>
      <c r="D167">
        <f t="shared" si="10"/>
        <v>1</v>
      </c>
      <c r="F167">
        <f t="shared" si="11"/>
        <v>2.1978218763133378E-3</v>
      </c>
      <c r="G167">
        <f t="shared" si="12"/>
        <v>4.9406983312074342E-3</v>
      </c>
      <c r="H167">
        <f t="shared" si="12"/>
        <v>5.0583737505257124E-3</v>
      </c>
      <c r="I167">
        <f t="shared" si="12"/>
        <v>3.562044356824343E-3</v>
      </c>
      <c r="J167">
        <f t="shared" si="12"/>
        <v>2.3461408738607945E-3</v>
      </c>
      <c r="K167">
        <f t="shared" si="12"/>
        <v>2.9690848758490186E-3</v>
      </c>
      <c r="L167">
        <f t="shared" si="12"/>
        <v>4.2681303869472964E-3</v>
      </c>
      <c r="M167">
        <f t="shared" si="12"/>
        <v>4.5992288484054157E-3</v>
      </c>
    </row>
    <row r="168" spans="1:13" x14ac:dyDescent="0.3">
      <c r="A168">
        <v>1</v>
      </c>
      <c r="B168">
        <v>51.514319</v>
      </c>
      <c r="C168">
        <v>-0.13436699999999999</v>
      </c>
      <c r="D168">
        <f t="shared" si="10"/>
        <v>5</v>
      </c>
      <c r="F168">
        <f t="shared" si="11"/>
        <v>2.5002169905844005E-3</v>
      </c>
      <c r="G168">
        <f t="shared" si="12"/>
        <v>5.2377676542585804E-3</v>
      </c>
      <c r="H168">
        <f t="shared" si="12"/>
        <v>5.3363831384190879E-3</v>
      </c>
      <c r="I168">
        <f t="shared" si="12"/>
        <v>3.3693313876782456E-3</v>
      </c>
      <c r="J168">
        <f t="shared" si="12"/>
        <v>2.3129913532073396E-3</v>
      </c>
      <c r="K168">
        <f t="shared" si="12"/>
        <v>3.1812627995829123E-3</v>
      </c>
      <c r="L168">
        <f t="shared" si="12"/>
        <v>4.3190305625227365E-3</v>
      </c>
      <c r="M168">
        <f t="shared" si="12"/>
        <v>4.8814751868693331E-3</v>
      </c>
    </row>
    <row r="169" spans="1:13" x14ac:dyDescent="0.3">
      <c r="A169">
        <v>1</v>
      </c>
      <c r="B169">
        <v>51.514377000000003</v>
      </c>
      <c r="C169">
        <v>-0.13417899999999999</v>
      </c>
      <c r="D169">
        <f t="shared" si="10"/>
        <v>5</v>
      </c>
      <c r="F169">
        <f t="shared" si="11"/>
        <v>2.6960001854623552E-3</v>
      </c>
      <c r="G169">
        <f t="shared" si="12"/>
        <v>5.4301611394138027E-3</v>
      </c>
      <c r="H169">
        <f t="shared" si="12"/>
        <v>5.5174183274426638E-3</v>
      </c>
      <c r="I169">
        <f t="shared" si="12"/>
        <v>3.254217263798609E-3</v>
      </c>
      <c r="J169">
        <f t="shared" si="12"/>
        <v>2.3131945443530424E-3</v>
      </c>
      <c r="K169">
        <f t="shared" si="12"/>
        <v>3.3263831709570168E-3</v>
      </c>
      <c r="L169">
        <f t="shared" si="12"/>
        <v>4.3633992482959615E-3</v>
      </c>
      <c r="M169">
        <f t="shared" si="12"/>
        <v>5.0654835899485908E-3</v>
      </c>
    </row>
    <row r="170" spans="1:13" x14ac:dyDescent="0.3">
      <c r="A170">
        <v>1</v>
      </c>
      <c r="B170">
        <v>51.514356999999997</v>
      </c>
      <c r="C170">
        <v>-0.13416</v>
      </c>
      <c r="D170">
        <f t="shared" si="10"/>
        <v>5</v>
      </c>
      <c r="F170">
        <f t="shared" si="11"/>
        <v>2.7059785660643841E-3</v>
      </c>
      <c r="G170">
        <f t="shared" si="12"/>
        <v>5.4472779440738672E-3</v>
      </c>
      <c r="H170">
        <f t="shared" si="12"/>
        <v>5.5382778911866716E-3</v>
      </c>
      <c r="I170">
        <f t="shared" si="12"/>
        <v>3.2269039341107559E-3</v>
      </c>
      <c r="J170">
        <f t="shared" si="12"/>
        <v>2.2890784171793479E-3</v>
      </c>
      <c r="K170">
        <f t="shared" si="12"/>
        <v>3.3193833764707118E-3</v>
      </c>
      <c r="L170">
        <f t="shared" si="12"/>
        <v>4.3425163212099218E-3</v>
      </c>
      <c r="M170">
        <f t="shared" si="12"/>
        <v>5.0684677171704733E-3</v>
      </c>
    </row>
    <row r="171" spans="1:13" x14ac:dyDescent="0.3">
      <c r="A171">
        <v>2</v>
      </c>
      <c r="B171">
        <v>51.514381999999998</v>
      </c>
      <c r="C171">
        <v>-0.13406899999999999</v>
      </c>
      <c r="D171">
        <f t="shared" si="10"/>
        <v>5</v>
      </c>
      <c r="F171">
        <f t="shared" si="11"/>
        <v>2.7997289154490699E-3</v>
      </c>
      <c r="G171">
        <f t="shared" si="12"/>
        <v>5.5401556837325625E-3</v>
      </c>
      <c r="H171">
        <f t="shared" si="12"/>
        <v>5.6264535899628616E-3</v>
      </c>
      <c r="I171">
        <f t="shared" si="12"/>
        <v>3.1719875472615813E-3</v>
      </c>
      <c r="J171">
        <f t="shared" si="12"/>
        <v>2.2927437711179111E-3</v>
      </c>
      <c r="K171">
        <f t="shared" si="12"/>
        <v>3.3894099781517665E-3</v>
      </c>
      <c r="L171">
        <f t="shared" si="12"/>
        <v>4.3643118586991058E-3</v>
      </c>
      <c r="M171">
        <f t="shared" si="12"/>
        <v>5.1562068422440592E-3</v>
      </c>
    </row>
    <row r="172" spans="1:13" x14ac:dyDescent="0.3">
      <c r="A172">
        <v>2</v>
      </c>
      <c r="B172">
        <v>51.514401999999997</v>
      </c>
      <c r="C172">
        <v>-0.13408500000000001</v>
      </c>
      <c r="D172">
        <f t="shared" si="10"/>
        <v>5</v>
      </c>
      <c r="F172">
        <f t="shared" si="11"/>
        <v>2.79242009733492E-3</v>
      </c>
      <c r="G172">
        <f t="shared" si="12"/>
        <v>5.5260905710993388E-3</v>
      </c>
      <c r="H172">
        <f t="shared" si="12"/>
        <v>5.6086907563179418E-3</v>
      </c>
      <c r="I172">
        <f t="shared" si="12"/>
        <v>3.1970813252057491E-3</v>
      </c>
      <c r="J172">
        <f t="shared" si="12"/>
        <v>2.3156532555623625E-3</v>
      </c>
      <c r="K172">
        <f t="shared" si="12"/>
        <v>3.3975220381905298E-3</v>
      </c>
      <c r="L172">
        <f t="shared" si="12"/>
        <v>4.3847255330265456E-3</v>
      </c>
      <c r="M172">
        <f t="shared" si="12"/>
        <v>5.1554286921651473E-3</v>
      </c>
    </row>
    <row r="173" spans="1:13" x14ac:dyDescent="0.3">
      <c r="A173">
        <v>5</v>
      </c>
      <c r="B173">
        <v>51.514521999999999</v>
      </c>
      <c r="C173">
        <v>-0.133821</v>
      </c>
      <c r="D173">
        <f t="shared" si="10"/>
        <v>5</v>
      </c>
      <c r="F173">
        <f t="shared" si="11"/>
        <v>3.0822345790036967E-3</v>
      </c>
      <c r="G173">
        <f t="shared" si="12"/>
        <v>5.8010810199474834E-3</v>
      </c>
      <c r="H173">
        <f t="shared" si="12"/>
        <v>5.8625895302334584E-3</v>
      </c>
      <c r="I173">
        <f t="shared" si="12"/>
        <v>3.0823213654629163E-3</v>
      </c>
      <c r="J173">
        <f t="shared" si="12"/>
        <v>2.3937873756891158E-3</v>
      </c>
      <c r="K173">
        <f t="shared" si="12"/>
        <v>3.6444483807574033E-3</v>
      </c>
      <c r="L173">
        <f t="shared" si="12"/>
        <v>4.505206987475416E-3</v>
      </c>
      <c r="M173">
        <f t="shared" si="12"/>
        <v>5.4387878245079841E-3</v>
      </c>
    </row>
    <row r="174" spans="1:13" x14ac:dyDescent="0.3">
      <c r="A174">
        <v>1</v>
      </c>
      <c r="B174">
        <v>51.514496999999999</v>
      </c>
      <c r="C174">
        <v>-0.13392200000000001</v>
      </c>
      <c r="D174">
        <f t="shared" si="10"/>
        <v>5</v>
      </c>
      <c r="F174">
        <f t="shared" si="11"/>
        <v>2.979404638514874E-3</v>
      </c>
      <c r="G174">
        <f t="shared" si="12"/>
        <v>5.6979414703903289E-3</v>
      </c>
      <c r="H174">
        <f t="shared" si="12"/>
        <v>5.7635303417266429E-3</v>
      </c>
      <c r="I174">
        <f t="shared" si="12"/>
        <v>3.1377879150742208E-3</v>
      </c>
      <c r="J174">
        <f t="shared" si="12"/>
        <v>2.3807032574440249E-3</v>
      </c>
      <c r="K174">
        <f t="shared" si="12"/>
        <v>3.5665156665855595E-3</v>
      </c>
      <c r="L174">
        <f t="shared" si="12"/>
        <v>4.4781786476189057E-3</v>
      </c>
      <c r="M174">
        <f t="shared" si="12"/>
        <v>5.3428019802357167E-3</v>
      </c>
    </row>
    <row r="175" spans="1:13" x14ac:dyDescent="0.3">
      <c r="A175">
        <v>1</v>
      </c>
      <c r="B175">
        <v>51.514471999999998</v>
      </c>
      <c r="C175">
        <v>-0.13385</v>
      </c>
      <c r="D175">
        <f t="shared" si="10"/>
        <v>5</v>
      </c>
      <c r="F175">
        <f t="shared" si="11"/>
        <v>3.0364922196511684E-3</v>
      </c>
      <c r="G175">
        <f t="shared" si="12"/>
        <v>5.766880612601004E-3</v>
      </c>
      <c r="H175">
        <f t="shared" si="12"/>
        <v>5.8371565851880972E-3</v>
      </c>
      <c r="I175">
        <f t="shared" si="12"/>
        <v>3.0682770409437279E-3</v>
      </c>
      <c r="J175">
        <f t="shared" si="12"/>
        <v>2.3470034086043971E-3</v>
      </c>
      <c r="K175">
        <f t="shared" si="12"/>
        <v>3.5868734296034812E-3</v>
      </c>
      <c r="L175">
        <f t="shared" si="12"/>
        <v>4.4544082659745687E-3</v>
      </c>
      <c r="M175">
        <f t="shared" si="12"/>
        <v>5.3858267703302039E-3</v>
      </c>
    </row>
    <row r="176" spans="1:13" x14ac:dyDescent="0.3">
      <c r="A176">
        <v>1</v>
      </c>
      <c r="B176">
        <v>51.514504000000002</v>
      </c>
      <c r="C176">
        <v>-0.13372500000000001</v>
      </c>
      <c r="D176">
        <f t="shared" si="10"/>
        <v>5</v>
      </c>
      <c r="F176">
        <f t="shared" si="11"/>
        <v>3.1644617235815102E-3</v>
      </c>
      <c r="G176">
        <f t="shared" si="12"/>
        <v>5.8945487528731522E-3</v>
      </c>
      <c r="H176">
        <f t="shared" si="12"/>
        <v>5.9595738102653489E-3</v>
      </c>
      <c r="I176">
        <f t="shared" si="12"/>
        <v>3.0019202187935349E-3</v>
      </c>
      <c r="J176">
        <f t="shared" si="12"/>
        <v>2.3686253397322732E-3</v>
      </c>
      <c r="K176">
        <f t="shared" si="12"/>
        <v>3.686065653243554E-3</v>
      </c>
      <c r="L176">
        <f t="shared" si="12"/>
        <v>4.4912575076500065E-3</v>
      </c>
      <c r="M176">
        <f t="shared" si="12"/>
        <v>5.5058475278592775E-3</v>
      </c>
    </row>
    <row r="177" spans="1:13" x14ac:dyDescent="0.3">
      <c r="A177">
        <v>1</v>
      </c>
      <c r="B177">
        <v>51.514546000000003</v>
      </c>
      <c r="C177">
        <v>-0.133745</v>
      </c>
      <c r="D177">
        <f t="shared" si="10"/>
        <v>5</v>
      </c>
      <c r="F177">
        <f t="shared" si="11"/>
        <v>3.1616378666783234E-3</v>
      </c>
      <c r="G177">
        <f t="shared" si="12"/>
        <v>5.8793010639019974E-3</v>
      </c>
      <c r="H177">
        <f t="shared" si="12"/>
        <v>5.9369247931905173E-3</v>
      </c>
      <c r="I177">
        <f t="shared" si="12"/>
        <v>3.045995567955376E-3</v>
      </c>
      <c r="J177">
        <f t="shared" si="12"/>
        <v>2.4117317429649633E-3</v>
      </c>
      <c r="K177">
        <f t="shared" si="12"/>
        <v>3.7081386166141934E-3</v>
      </c>
      <c r="L177">
        <f t="shared" si="12"/>
        <v>4.5321979215417847E-3</v>
      </c>
      <c r="M177">
        <f t="shared" si="12"/>
        <v>5.5142648648789224E-3</v>
      </c>
    </row>
    <row r="178" spans="1:13" x14ac:dyDescent="0.3">
      <c r="A178">
        <v>4</v>
      </c>
      <c r="B178">
        <v>51.514561</v>
      </c>
      <c r="C178">
        <v>-0.13367599999999999</v>
      </c>
      <c r="D178">
        <f t="shared" si="10"/>
        <v>5</v>
      </c>
      <c r="F178">
        <f t="shared" si="11"/>
        <v>3.2311706856817082E-3</v>
      </c>
      <c r="G178">
        <f t="shared" si="12"/>
        <v>5.949565110156884E-3</v>
      </c>
      <c r="H178">
        <f t="shared" si="12"/>
        <v>6.0049188171033604E-3</v>
      </c>
      <c r="I178">
        <f t="shared" si="12"/>
        <v>3.0094791908224614E-3</v>
      </c>
      <c r="J178">
        <f t="shared" si="12"/>
        <v>2.4233877114513921E-3</v>
      </c>
      <c r="K178">
        <f t="shared" si="12"/>
        <v>3.7610384204380923E-3</v>
      </c>
      <c r="L178">
        <f t="shared" si="12"/>
        <v>4.5509954954939778E-3</v>
      </c>
      <c r="M178">
        <f t="shared" si="12"/>
        <v>5.5789143209071732E-3</v>
      </c>
    </row>
    <row r="179" spans="1:13" x14ac:dyDescent="0.3">
      <c r="A179">
        <v>1</v>
      </c>
      <c r="B179">
        <v>51.514594000000002</v>
      </c>
      <c r="C179">
        <v>-0.13356299999999999</v>
      </c>
      <c r="D179">
        <f t="shared" si="10"/>
        <v>5</v>
      </c>
      <c r="F179">
        <f t="shared" si="11"/>
        <v>3.3482882193762733E-3</v>
      </c>
      <c r="G179">
        <f t="shared" si="12"/>
        <v>6.0656453077969144E-3</v>
      </c>
      <c r="H179">
        <f t="shared" si="12"/>
        <v>6.1159633746451295E-3</v>
      </c>
      <c r="I179">
        <f t="shared" si="12"/>
        <v>2.9587309779704613E-3</v>
      </c>
      <c r="J179">
        <f t="shared" si="12"/>
        <v>2.4551957152177026E-3</v>
      </c>
      <c r="K179">
        <f t="shared" si="12"/>
        <v>3.8555725904233073E-3</v>
      </c>
      <c r="L179">
        <f t="shared" si="12"/>
        <v>4.592366056840891E-3</v>
      </c>
      <c r="M179">
        <f t="shared" si="12"/>
        <v>5.6899821616623941E-3</v>
      </c>
    </row>
    <row r="180" spans="1:13" x14ac:dyDescent="0.3">
      <c r="A180">
        <v>2</v>
      </c>
      <c r="B180">
        <v>51.514581</v>
      </c>
      <c r="C180">
        <v>-0.133467</v>
      </c>
      <c r="D180">
        <f t="shared" si="10"/>
        <v>5</v>
      </c>
      <c r="F180">
        <f t="shared" si="11"/>
        <v>3.4327832730900723E-3</v>
      </c>
      <c r="G180">
        <f t="shared" si="12"/>
        <v>6.1594793611144394E-3</v>
      </c>
      <c r="H180">
        <f t="shared" si="12"/>
        <v>6.2125068209219888E-3</v>
      </c>
      <c r="I180">
        <f t="shared" si="12"/>
        <v>2.8868837870600255E-3</v>
      </c>
      <c r="J180">
        <f t="shared" si="12"/>
        <v>2.4453001860732819E-3</v>
      </c>
      <c r="K180">
        <f t="shared" si="12"/>
        <v>3.9048463478102285E-3</v>
      </c>
      <c r="L180">
        <f t="shared" si="12"/>
        <v>4.5887764164316818E-3</v>
      </c>
      <c r="M180">
        <f t="shared" si="12"/>
        <v>5.7610433082921865E-3</v>
      </c>
    </row>
    <row r="181" spans="1:13" x14ac:dyDescent="0.3">
      <c r="A181">
        <v>1</v>
      </c>
      <c r="B181">
        <v>51.514606000000001</v>
      </c>
      <c r="C181">
        <v>-0.13339300000000001</v>
      </c>
      <c r="D181">
        <f t="shared" si="10"/>
        <v>5</v>
      </c>
      <c r="F181">
        <f t="shared" si="11"/>
        <v>3.5108189927720813E-3</v>
      </c>
      <c r="G181">
        <f t="shared" si="12"/>
        <v>6.2358759609212611E-3</v>
      </c>
      <c r="H181">
        <f t="shared" si="12"/>
        <v>6.28516380057047E-3</v>
      </c>
      <c r="I181">
        <f t="shared" si="12"/>
        <v>2.8600127622081853E-3</v>
      </c>
      <c r="J181">
        <f t="shared" si="12"/>
        <v>2.475174741309029E-3</v>
      </c>
      <c r="K181">
        <f t="shared" si="12"/>
        <v>3.9709913120040919E-3</v>
      </c>
      <c r="L181">
        <f t="shared" si="12"/>
        <v>4.6221564231435511E-3</v>
      </c>
      <c r="M181">
        <f t="shared" si="12"/>
        <v>5.8361251700099551E-3</v>
      </c>
    </row>
    <row r="182" spans="1:13" x14ac:dyDescent="0.3">
      <c r="A182">
        <v>1</v>
      </c>
      <c r="B182">
        <v>51.515833999999998</v>
      </c>
      <c r="C182">
        <v>-0.13447400000000001</v>
      </c>
      <c r="D182">
        <f t="shared" si="10"/>
        <v>1</v>
      </c>
      <c r="F182">
        <f t="shared" si="11"/>
        <v>3.3209464012546081E-3</v>
      </c>
      <c r="G182">
        <f t="shared" si="12"/>
        <v>5.4741490662914352E-3</v>
      </c>
      <c r="H182">
        <f t="shared" si="12"/>
        <v>5.2792038225465366E-3</v>
      </c>
      <c r="I182">
        <f t="shared" si="12"/>
        <v>4.4943003904916396E-3</v>
      </c>
      <c r="J182">
        <f t="shared" si="12"/>
        <v>3.7983450343542177E-3</v>
      </c>
      <c r="K182">
        <f t="shared" si="12"/>
        <v>4.528718251337333E-3</v>
      </c>
      <c r="L182">
        <f t="shared" si="12"/>
        <v>5.8374968094193269E-3</v>
      </c>
      <c r="M182">
        <f t="shared" si="12"/>
        <v>5.8718094315134721E-3</v>
      </c>
    </row>
    <row r="183" spans="1:13" x14ac:dyDescent="0.3">
      <c r="A183">
        <v>1</v>
      </c>
      <c r="B183">
        <v>51.515194999999999</v>
      </c>
      <c r="C183">
        <v>-0.13525899999999999</v>
      </c>
      <c r="D183">
        <f t="shared" si="10"/>
        <v>1</v>
      </c>
      <c r="F183">
        <f t="shared" si="11"/>
        <v>2.3286470320780491E-3</v>
      </c>
      <c r="G183">
        <f t="shared" si="12"/>
        <v>4.5235704924304291E-3</v>
      </c>
      <c r="H183">
        <f t="shared" si="12"/>
        <v>4.421455077233869E-3</v>
      </c>
      <c r="I183">
        <f t="shared" si="12"/>
        <v>4.6087874761134625E-3</v>
      </c>
      <c r="J183">
        <f t="shared" si="12"/>
        <v>3.4801380719743156E-3</v>
      </c>
      <c r="K183">
        <f t="shared" si="12"/>
        <v>3.7121434508918623E-3</v>
      </c>
      <c r="L183">
        <f t="shared" si="12"/>
        <v>5.336027080139953E-3</v>
      </c>
      <c r="M183">
        <f t="shared" si="12"/>
        <v>4.884014741993745E-3</v>
      </c>
    </row>
    <row r="184" spans="1:13" x14ac:dyDescent="0.3">
      <c r="A184">
        <v>1</v>
      </c>
      <c r="B184">
        <v>51.515149000000001</v>
      </c>
      <c r="C184">
        <v>-0.13539499999999999</v>
      </c>
      <c r="D184">
        <f t="shared" si="10"/>
        <v>1</v>
      </c>
      <c r="F184">
        <f t="shared" si="11"/>
        <v>2.2111971870492756E-3</v>
      </c>
      <c r="G184">
        <f t="shared" si="12"/>
        <v>4.380069634148981E-3</v>
      </c>
      <c r="H184">
        <f t="shared" si="12"/>
        <v>4.282899134931714E-3</v>
      </c>
      <c r="I184">
        <f t="shared" si="12"/>
        <v>4.6890564082760081E-3</v>
      </c>
      <c r="J184">
        <f t="shared" si="12"/>
        <v>3.507663182236827E-3</v>
      </c>
      <c r="K184">
        <f t="shared" si="12"/>
        <v>3.6448628232098172E-3</v>
      </c>
      <c r="L184">
        <f t="shared" si="12"/>
        <v>5.3263861106769353E-3</v>
      </c>
      <c r="M184">
        <f t="shared" si="12"/>
        <v>4.7661023908463192E-3</v>
      </c>
    </row>
    <row r="185" spans="1:13" x14ac:dyDescent="0.3">
      <c r="A185">
        <v>1</v>
      </c>
      <c r="B185">
        <v>51.514817999999998</v>
      </c>
      <c r="C185">
        <v>-0.136022</v>
      </c>
      <c r="D185">
        <f t="shared" si="10"/>
        <v>1</v>
      </c>
      <c r="F185">
        <f t="shared" si="11"/>
        <v>1.6120933595805795E-3</v>
      </c>
      <c r="G185">
        <f t="shared" si="12"/>
        <v>3.6863884765431683E-3</v>
      </c>
      <c r="H185">
        <f t="shared" si="12"/>
        <v>3.6500609583951897E-3</v>
      </c>
      <c r="I185">
        <f t="shared" si="12"/>
        <v>5.035966640078304E-3</v>
      </c>
      <c r="J185">
        <f t="shared" si="12"/>
        <v>3.6155532080171314E-3</v>
      </c>
      <c r="K185">
        <f t="shared" si="12"/>
        <v>3.277618800287407E-3</v>
      </c>
      <c r="L185">
        <f t="shared" si="12"/>
        <v>5.222451627347551E-3</v>
      </c>
      <c r="M185">
        <f t="shared" si="12"/>
        <v>4.1413594386395533E-3</v>
      </c>
    </row>
    <row r="186" spans="1:13" x14ac:dyDescent="0.3">
      <c r="A186">
        <v>3</v>
      </c>
      <c r="B186">
        <v>51.514842999999999</v>
      </c>
      <c r="C186">
        <v>-0.13680400000000001</v>
      </c>
      <c r="D186">
        <f t="shared" si="10"/>
        <v>1</v>
      </c>
      <c r="F186">
        <f t="shared" si="11"/>
        <v>1.5081445554078515E-3</v>
      </c>
      <c r="G186">
        <f t="shared" si="12"/>
        <v>2.9452695971662101E-3</v>
      </c>
      <c r="H186">
        <f t="shared" si="12"/>
        <v>2.8676921034170382E-3</v>
      </c>
      <c r="I186">
        <f t="shared" si="12"/>
        <v>5.7415500520317311E-3</v>
      </c>
      <c r="J186">
        <f t="shared" si="12"/>
        <v>4.1971080519814519E-3</v>
      </c>
      <c r="K186">
        <f t="shared" si="12"/>
        <v>3.4175760415831153E-3</v>
      </c>
      <c r="L186">
        <f t="shared" si="12"/>
        <v>5.598923110741302E-3</v>
      </c>
      <c r="M186">
        <f t="shared" si="12"/>
        <v>3.8123915066549607E-3</v>
      </c>
    </row>
    <row r="187" spans="1:13" x14ac:dyDescent="0.3">
      <c r="A187">
        <v>1</v>
      </c>
      <c r="B187">
        <v>51.514913999999997</v>
      </c>
      <c r="C187">
        <v>-0.13658300000000001</v>
      </c>
      <c r="D187">
        <f t="shared" si="10"/>
        <v>1</v>
      </c>
      <c r="F187">
        <f t="shared" si="11"/>
        <v>1.575294893028459E-3</v>
      </c>
      <c r="G187">
        <f t="shared" si="12"/>
        <v>3.1773342600342849E-3</v>
      </c>
      <c r="H187">
        <f t="shared" si="12"/>
        <v>3.0880103626768772E-3</v>
      </c>
      <c r="I187">
        <f t="shared" si="12"/>
        <v>5.5754649133482005E-3</v>
      </c>
      <c r="J187">
        <f t="shared" si="12"/>
        <v>4.078571563672596E-3</v>
      </c>
      <c r="K187">
        <f t="shared" si="12"/>
        <v>3.4367542827487742E-3</v>
      </c>
      <c r="L187">
        <f t="shared" si="12"/>
        <v>5.5525368976691251E-3</v>
      </c>
      <c r="M187">
        <f t="shared" si="12"/>
        <v>3.9634097693783095E-3</v>
      </c>
    </row>
    <row r="188" spans="1:13" x14ac:dyDescent="0.3">
      <c r="A188">
        <v>1</v>
      </c>
      <c r="B188">
        <v>51.514496000000001</v>
      </c>
      <c r="C188">
        <v>-0.135653</v>
      </c>
      <c r="D188">
        <f t="shared" si="10"/>
        <v>1</v>
      </c>
      <c r="F188">
        <f t="shared" si="11"/>
        <v>1.5376117845574081E-3</v>
      </c>
      <c r="G188">
        <f t="shared" si="12"/>
        <v>3.9815686607161836E-3</v>
      </c>
      <c r="H188">
        <f t="shared" si="12"/>
        <v>4.0388641967763397E-3</v>
      </c>
      <c r="I188">
        <f t="shared" si="12"/>
        <v>4.557706989265168E-3</v>
      </c>
      <c r="J188">
        <f t="shared" si="12"/>
        <v>3.1296852876953139E-3</v>
      </c>
      <c r="K188">
        <f t="shared" si="12"/>
        <v>2.9659521236889796E-3</v>
      </c>
      <c r="L188">
        <f t="shared" si="12"/>
        <v>4.7857089339002319E-3</v>
      </c>
      <c r="M188">
        <f t="shared" si="12"/>
        <v>4.0900509776807224E-3</v>
      </c>
    </row>
    <row r="189" spans="1:13" x14ac:dyDescent="0.3">
      <c r="A189">
        <v>2</v>
      </c>
      <c r="B189">
        <v>51.514743000000003</v>
      </c>
      <c r="C189">
        <v>-0.135578</v>
      </c>
      <c r="D189">
        <f t="shared" si="10"/>
        <v>1</v>
      </c>
      <c r="F189">
        <f t="shared" si="11"/>
        <v>1.775867112150162E-3</v>
      </c>
      <c r="G189">
        <f t="shared" si="12"/>
        <v>4.1007015253489267E-3</v>
      </c>
      <c r="H189">
        <f t="shared" si="12"/>
        <v>4.0962443774755514E-3</v>
      </c>
      <c r="I189">
        <f t="shared" si="12"/>
        <v>4.6145449396450978E-3</v>
      </c>
      <c r="J189">
        <f t="shared" si="12"/>
        <v>3.2736939380502441E-3</v>
      </c>
      <c r="K189">
        <f t="shared" si="12"/>
        <v>3.2191119893577912E-3</v>
      </c>
      <c r="L189">
        <f t="shared" si="12"/>
        <v>4.9927579552817222E-3</v>
      </c>
      <c r="M189">
        <f t="shared" si="12"/>
        <v>4.3310905093337107E-3</v>
      </c>
    </row>
    <row r="190" spans="1:13" x14ac:dyDescent="0.3">
      <c r="A190">
        <v>1</v>
      </c>
      <c r="B190">
        <v>51.514467000000003</v>
      </c>
      <c r="C190">
        <v>-0.13486000000000001</v>
      </c>
      <c r="D190">
        <f t="shared" si="10"/>
        <v>1</v>
      </c>
      <c r="F190">
        <f t="shared" si="11"/>
        <v>2.1299624409867953E-3</v>
      </c>
      <c r="G190">
        <f t="shared" si="12"/>
        <v>4.7628097799513073E-3</v>
      </c>
      <c r="H190">
        <f t="shared" si="12"/>
        <v>4.830987683693666E-3</v>
      </c>
      <c r="I190">
        <f t="shared" si="12"/>
        <v>3.8597498623623048E-3</v>
      </c>
      <c r="J190">
        <f t="shared" si="12"/>
        <v>2.6499698111537785E-3</v>
      </c>
      <c r="K190">
        <f t="shared" si="12"/>
        <v>3.1108047190442022E-3</v>
      </c>
      <c r="L190">
        <f t="shared" si="12"/>
        <v>4.5377426105974424E-3</v>
      </c>
      <c r="M190">
        <f t="shared" si="12"/>
        <v>4.6054864021122053E-3</v>
      </c>
    </row>
    <row r="191" spans="1:13" x14ac:dyDescent="0.3">
      <c r="A191">
        <v>1</v>
      </c>
      <c r="B191">
        <v>51.514453000000003</v>
      </c>
      <c r="C191">
        <v>-0.13469</v>
      </c>
      <c r="D191">
        <f t="shared" si="10"/>
        <v>1</v>
      </c>
      <c r="F191">
        <f t="shared" si="11"/>
        <v>2.2691469762917212E-3</v>
      </c>
      <c r="G191">
        <f t="shared" si="12"/>
        <v>4.9298828586488378E-3</v>
      </c>
      <c r="H191">
        <f t="shared" ref="G191:M227" si="13">SQRT(($B191-H$1)^2+($C191-H$2)^2)</f>
        <v>5.0015567576505706E-3</v>
      </c>
      <c r="I191">
        <f t="shared" si="13"/>
        <v>3.7107143517124855E-3</v>
      </c>
      <c r="J191">
        <f t="shared" si="13"/>
        <v>2.5604319948058342E-3</v>
      </c>
      <c r="K191">
        <f t="shared" si="13"/>
        <v>3.1598041078564508E-3</v>
      </c>
      <c r="L191">
        <f t="shared" si="13"/>
        <v>4.4933662214457857E-3</v>
      </c>
      <c r="M191">
        <f t="shared" si="13"/>
        <v>4.7208097822343071E-3</v>
      </c>
    </row>
    <row r="192" spans="1:13" x14ac:dyDescent="0.3">
      <c r="A192">
        <v>1</v>
      </c>
      <c r="B192">
        <v>51.514845000000001</v>
      </c>
      <c r="C192">
        <v>-0.13481799999999999</v>
      </c>
      <c r="D192">
        <f t="shared" si="10"/>
        <v>1</v>
      </c>
      <c r="F192">
        <f t="shared" si="11"/>
        <v>2.3842223050740481E-3</v>
      </c>
      <c r="G192">
        <f t="shared" si="13"/>
        <v>4.865468631077138E-3</v>
      </c>
      <c r="H192">
        <f t="shared" si="13"/>
        <v>4.8533833559693436E-3</v>
      </c>
      <c r="I192">
        <f t="shared" si="13"/>
        <v>4.0457910227785689E-3</v>
      </c>
      <c r="J192">
        <f t="shared" si="13"/>
        <v>2.9699515147588785E-3</v>
      </c>
      <c r="K192">
        <f t="shared" si="13"/>
        <v>3.4816677038477621E-3</v>
      </c>
      <c r="L192">
        <f t="shared" si="13"/>
        <v>4.9013275752608923E-3</v>
      </c>
      <c r="M192">
        <f t="shared" si="13"/>
        <v>4.9024137932277313E-3</v>
      </c>
    </row>
    <row r="193" spans="1:13" x14ac:dyDescent="0.3">
      <c r="A193">
        <v>1</v>
      </c>
      <c r="B193">
        <v>51.514389000000001</v>
      </c>
      <c r="C193">
        <v>-0.13570399999999999</v>
      </c>
      <c r="D193">
        <f t="shared" si="10"/>
        <v>1</v>
      </c>
      <c r="F193">
        <f t="shared" si="11"/>
        <v>1.4239382009094417E-3</v>
      </c>
      <c r="G193">
        <f t="shared" si="13"/>
        <v>3.9157493535717921E-3</v>
      </c>
      <c r="H193">
        <f t="shared" si="13"/>
        <v>4.0005472125700702E-3</v>
      </c>
      <c r="I193">
        <f t="shared" si="13"/>
        <v>4.5539763943170889E-3</v>
      </c>
      <c r="J193">
        <f t="shared" si="13"/>
        <v>3.0845745249574331E-3</v>
      </c>
      <c r="K193">
        <f t="shared" si="13"/>
        <v>2.855106653001851E-3</v>
      </c>
      <c r="L193">
        <f t="shared" si="13"/>
        <v>4.7044089958265143E-3</v>
      </c>
      <c r="M193">
        <f t="shared" si="13"/>
        <v>3.974652311841507E-3</v>
      </c>
    </row>
    <row r="194" spans="1:13" x14ac:dyDescent="0.3">
      <c r="A194">
        <v>1</v>
      </c>
      <c r="B194">
        <v>51.514398999999997</v>
      </c>
      <c r="C194">
        <v>-0.13556099999999999</v>
      </c>
      <c r="D194">
        <f t="shared" si="10"/>
        <v>1</v>
      </c>
      <c r="F194">
        <f t="shared" si="11"/>
        <v>1.5312782242300062E-3</v>
      </c>
      <c r="G194">
        <f t="shared" si="13"/>
        <v>4.0588365328002298E-3</v>
      </c>
      <c r="H194">
        <f t="shared" si="13"/>
        <v>4.1411531002857327E-3</v>
      </c>
      <c r="I194">
        <f t="shared" si="13"/>
        <v>4.431115660867041E-3</v>
      </c>
      <c r="J194">
        <f t="shared" si="13"/>
        <v>2.9961123143164474E-3</v>
      </c>
      <c r="K194">
        <f t="shared" si="13"/>
        <v>2.8793424596586337E-3</v>
      </c>
      <c r="L194">
        <f t="shared" si="13"/>
        <v>4.6627460792947979E-3</v>
      </c>
      <c r="M194">
        <f t="shared" si="13"/>
        <v>4.0735561859391034E-3</v>
      </c>
    </row>
    <row r="195" spans="1:13" x14ac:dyDescent="0.3">
      <c r="A195">
        <v>2</v>
      </c>
      <c r="B195">
        <v>51.514335000000003</v>
      </c>
      <c r="C195">
        <v>-0.13564899999999999</v>
      </c>
      <c r="D195">
        <f t="shared" si="10"/>
        <v>1</v>
      </c>
      <c r="F195">
        <f t="shared" si="11"/>
        <v>1.423515718217188E-3</v>
      </c>
      <c r="G195">
        <f t="shared" si="13"/>
        <v>3.9636662321642759E-3</v>
      </c>
      <c r="H195">
        <f t="shared" si="13"/>
        <v>4.0623299964430331E-3</v>
      </c>
      <c r="I195">
        <f t="shared" si="13"/>
        <v>4.4807055248032805E-3</v>
      </c>
      <c r="J195">
        <f t="shared" si="13"/>
        <v>3.0075639644107058E-3</v>
      </c>
      <c r="K195">
        <f t="shared" si="13"/>
        <v>2.806020135355873E-3</v>
      </c>
      <c r="L195">
        <f t="shared" si="13"/>
        <v>4.6339858653242326E-3</v>
      </c>
      <c r="M195">
        <f t="shared" si="13"/>
        <v>3.9678835668445047E-3</v>
      </c>
    </row>
    <row r="196" spans="1:13" x14ac:dyDescent="0.3">
      <c r="A196">
        <v>1</v>
      </c>
      <c r="B196">
        <v>51.514223999999999</v>
      </c>
      <c r="C196">
        <v>-0.13541500000000001</v>
      </c>
      <c r="D196">
        <f t="shared" si="10"/>
        <v>1</v>
      </c>
      <c r="F196">
        <f t="shared" si="11"/>
        <v>1.5328724669727385E-3</v>
      </c>
      <c r="G196">
        <f t="shared" si="13"/>
        <v>4.1854922052246861E-3</v>
      </c>
      <c r="H196">
        <f t="shared" si="13"/>
        <v>4.3102969735281937E-3</v>
      </c>
      <c r="I196">
        <f t="shared" si="13"/>
        <v>4.2217443077462386E-3</v>
      </c>
      <c r="J196">
        <f t="shared" si="13"/>
        <v>2.7682604646247153E-3</v>
      </c>
      <c r="K196">
        <f t="shared" si="13"/>
        <v>2.7289448510368244E-3</v>
      </c>
      <c r="L196">
        <f t="shared" si="13"/>
        <v>4.4489587545841341E-3</v>
      </c>
      <c r="M196">
        <f t="shared" si="13"/>
        <v>4.0410019797087532E-3</v>
      </c>
    </row>
    <row r="197" spans="1:13" x14ac:dyDescent="0.3">
      <c r="A197">
        <v>1</v>
      </c>
      <c r="B197">
        <v>51.514220000000002</v>
      </c>
      <c r="C197">
        <v>-0.135576</v>
      </c>
      <c r="D197">
        <f t="shared" ref="D197:D253" si="14">MATCH(MIN(F197:M197),F197:M197,0)</f>
        <v>1</v>
      </c>
      <c r="F197">
        <f t="shared" si="11"/>
        <v>1.4018220286499813E-3</v>
      </c>
      <c r="G197">
        <f t="shared" si="13"/>
        <v>4.0247280653478625E-3</v>
      </c>
      <c r="H197">
        <f t="shared" si="13"/>
        <v>4.1520622586857106E-3</v>
      </c>
      <c r="I197">
        <f t="shared" si="13"/>
        <v>4.3649595645319471E-3</v>
      </c>
      <c r="J197">
        <f t="shared" si="13"/>
        <v>2.8738275870373083E-3</v>
      </c>
      <c r="K197">
        <f t="shared" si="13"/>
        <v>2.6998764786590576E-3</v>
      </c>
      <c r="L197">
        <f t="shared" si="13"/>
        <v>4.5003774286181773E-3</v>
      </c>
      <c r="M197">
        <f t="shared" si="13"/>
        <v>3.9288362144568453E-3</v>
      </c>
    </row>
    <row r="198" spans="1:13" x14ac:dyDescent="0.3">
      <c r="A198">
        <v>2</v>
      </c>
      <c r="B198">
        <v>51.514144999999999</v>
      </c>
      <c r="C198">
        <v>-0.13535700000000001</v>
      </c>
      <c r="D198">
        <f t="shared" si="14"/>
        <v>1</v>
      </c>
      <c r="F198">
        <f t="shared" si="11"/>
        <v>1.5379001918211829E-3</v>
      </c>
      <c r="G198">
        <f t="shared" si="13"/>
        <v>4.2375466959076241E-3</v>
      </c>
      <c r="H198">
        <f t="shared" si="13"/>
        <v>4.3806069214215402E-3</v>
      </c>
      <c r="I198">
        <f t="shared" si="13"/>
        <v>4.1349981862136374E-3</v>
      </c>
      <c r="J198">
        <f t="shared" si="13"/>
        <v>2.6706188421424153E-3</v>
      </c>
      <c r="K198">
        <f t="shared" si="13"/>
        <v>2.6629782199640707E-3</v>
      </c>
      <c r="L198">
        <f t="shared" si="13"/>
        <v>4.3554449830063438E-3</v>
      </c>
      <c r="M198">
        <f t="shared" si="13"/>
        <v>4.0248557738150909E-3</v>
      </c>
    </row>
    <row r="199" spans="1:13" x14ac:dyDescent="0.3">
      <c r="A199">
        <v>3</v>
      </c>
      <c r="B199">
        <v>51.514108</v>
      </c>
      <c r="C199">
        <v>-0.13547500000000001</v>
      </c>
      <c r="D199">
        <f t="shared" si="14"/>
        <v>1</v>
      </c>
      <c r="F199">
        <f t="shared" si="11"/>
        <v>1.4182869949361625E-3</v>
      </c>
      <c r="G199">
        <f t="shared" si="13"/>
        <v>4.117541135192017E-3</v>
      </c>
      <c r="H199">
        <f t="shared" si="13"/>
        <v>4.2712082599663638E-3</v>
      </c>
      <c r="I199">
        <f t="shared" si="13"/>
        <v>4.2261733282005836E-3</v>
      </c>
      <c r="J199">
        <f t="shared" si="13"/>
        <v>2.7230721621011316E-3</v>
      </c>
      <c r="K199">
        <f t="shared" si="13"/>
        <v>2.6041297970739335E-3</v>
      </c>
      <c r="L199">
        <f t="shared" si="13"/>
        <v>4.3599415133696176E-3</v>
      </c>
      <c r="M199">
        <f t="shared" si="13"/>
        <v>3.9157559934217493E-3</v>
      </c>
    </row>
    <row r="200" spans="1:13" x14ac:dyDescent="0.3">
      <c r="A200">
        <v>2</v>
      </c>
      <c r="B200">
        <v>51.514358999999999</v>
      </c>
      <c r="C200">
        <v>-0.13622600000000001</v>
      </c>
      <c r="D200">
        <f t="shared" si="14"/>
        <v>1</v>
      </c>
      <c r="F200">
        <f t="shared" si="11"/>
        <v>1.1098143988991999E-3</v>
      </c>
      <c r="G200">
        <f t="shared" si="13"/>
        <v>3.3945381129095527E-3</v>
      </c>
      <c r="H200">
        <f t="shared" si="13"/>
        <v>3.4881562465011186E-3</v>
      </c>
      <c r="I200">
        <f t="shared" si="13"/>
        <v>5.0143036405853837E-3</v>
      </c>
      <c r="J200">
        <f t="shared" si="13"/>
        <v>3.4432287173531682E-3</v>
      </c>
      <c r="K200">
        <f t="shared" si="13"/>
        <v>2.8336792337880523E-3</v>
      </c>
      <c r="L200">
        <f t="shared" si="13"/>
        <v>4.8950276812284171E-3</v>
      </c>
      <c r="M200">
        <f t="shared" si="13"/>
        <v>3.6442866242945102E-3</v>
      </c>
    </row>
    <row r="201" spans="1:13" x14ac:dyDescent="0.3">
      <c r="A201">
        <v>1</v>
      </c>
      <c r="B201">
        <v>51.514325999999997</v>
      </c>
      <c r="C201">
        <v>-0.136328</v>
      </c>
      <c r="D201">
        <f t="shared" si="14"/>
        <v>1</v>
      </c>
      <c r="F201">
        <f t="shared" si="11"/>
        <v>1.042029270222306E-3</v>
      </c>
      <c r="G201">
        <f t="shared" si="13"/>
        <v>3.288930525261084E-3</v>
      </c>
      <c r="H201">
        <f t="shared" si="13"/>
        <v>3.3929410546025404E-3</v>
      </c>
      <c r="I201">
        <f t="shared" si="13"/>
        <v>5.0950945035377181E-3</v>
      </c>
      <c r="J201">
        <f t="shared" si="13"/>
        <v>3.5011033975015501E-3</v>
      </c>
      <c r="K201">
        <f t="shared" si="13"/>
        <v>2.8138829044561837E-3</v>
      </c>
      <c r="L201">
        <f t="shared" si="13"/>
        <v>4.9140823151404061E-3</v>
      </c>
      <c r="M201">
        <f t="shared" si="13"/>
        <v>3.5619660301580607E-3</v>
      </c>
    </row>
    <row r="202" spans="1:13" x14ac:dyDescent="0.3">
      <c r="A202">
        <v>1</v>
      </c>
      <c r="B202">
        <v>51.514544000000001</v>
      </c>
      <c r="C202">
        <v>-0.13622200000000001</v>
      </c>
      <c r="D202">
        <f t="shared" si="14"/>
        <v>1</v>
      </c>
      <c r="F202">
        <f t="shared" si="11"/>
        <v>1.2830140295449776E-3</v>
      </c>
      <c r="G202">
        <f t="shared" si="13"/>
        <v>3.429682201020445E-3</v>
      </c>
      <c r="H202">
        <f t="shared" si="13"/>
        <v>3.467945357124557E-3</v>
      </c>
      <c r="I202">
        <f t="shared" si="13"/>
        <v>5.0874909336523517E-3</v>
      </c>
      <c r="J202">
        <f t="shared" si="13"/>
        <v>3.5623600323402191E-3</v>
      </c>
      <c r="K202">
        <f t="shared" si="13"/>
        <v>3.0172525582080507E-3</v>
      </c>
      <c r="L202">
        <f t="shared" si="13"/>
        <v>5.0579862593732993E-3</v>
      </c>
      <c r="M202">
        <f t="shared" si="13"/>
        <v>3.8032262620076676E-3</v>
      </c>
    </row>
    <row r="203" spans="1:13" x14ac:dyDescent="0.3">
      <c r="A203">
        <v>1</v>
      </c>
      <c r="B203">
        <v>51.514569000000002</v>
      </c>
      <c r="C203">
        <v>-0.13611699999999999</v>
      </c>
      <c r="D203">
        <f t="shared" si="14"/>
        <v>1</v>
      </c>
      <c r="F203">
        <f t="shared" si="11"/>
        <v>1.3459513364202642E-3</v>
      </c>
      <c r="G203">
        <f t="shared" si="13"/>
        <v>3.5375429326013289E-3</v>
      </c>
      <c r="H203">
        <f t="shared" si="13"/>
        <v>3.5699418762777119E-3</v>
      </c>
      <c r="I203">
        <f t="shared" si="13"/>
        <v>5.0039378493340917E-3</v>
      </c>
      <c r="J203">
        <f t="shared" si="13"/>
        <v>3.5029172128411886E-3</v>
      </c>
      <c r="K203">
        <f t="shared" si="13"/>
        <v>3.0334688065015848E-3</v>
      </c>
      <c r="L203">
        <f t="shared" si="13"/>
        <v>5.0345332454972049E-3</v>
      </c>
      <c r="M203">
        <f t="shared" si="13"/>
        <v>3.8799226796458882E-3</v>
      </c>
    </row>
    <row r="204" spans="1:13" x14ac:dyDescent="0.3">
      <c r="A204">
        <v>1</v>
      </c>
      <c r="B204">
        <v>51.514586000000001</v>
      </c>
      <c r="C204">
        <v>-0.13603000000000001</v>
      </c>
      <c r="D204">
        <f t="shared" si="14"/>
        <v>1</v>
      </c>
      <c r="F204">
        <f t="shared" si="11"/>
        <v>1.3989528226537554E-3</v>
      </c>
      <c r="G204">
        <f t="shared" si="13"/>
        <v>3.626187529623499E-3</v>
      </c>
      <c r="H204">
        <f t="shared" si="13"/>
        <v>3.6550350203522234E-3</v>
      </c>
      <c r="I204">
        <f t="shared" si="13"/>
        <v>4.9337434063799071E-3</v>
      </c>
      <c r="J204">
        <f t="shared" si="13"/>
        <v>3.4528111735248313E-3</v>
      </c>
      <c r="K204">
        <f t="shared" si="13"/>
        <v>3.0460231450231147E-3</v>
      </c>
      <c r="L204">
        <f t="shared" si="13"/>
        <v>5.0133933617874174E-3</v>
      </c>
      <c r="M204">
        <f t="shared" si="13"/>
        <v>3.9414771342770319E-3</v>
      </c>
    </row>
    <row r="205" spans="1:13" x14ac:dyDescent="0.3">
      <c r="A205">
        <v>1</v>
      </c>
      <c r="B205">
        <v>51.514612</v>
      </c>
      <c r="C205">
        <v>-0.136266</v>
      </c>
      <c r="D205">
        <f t="shared" si="14"/>
        <v>1</v>
      </c>
      <c r="F205">
        <f t="shared" si="11"/>
        <v>1.3330585133469724E-3</v>
      </c>
      <c r="G205">
        <f t="shared" si="13"/>
        <v>3.4006022995925998E-3</v>
      </c>
      <c r="H205">
        <f t="shared" si="13"/>
        <v>3.4176689424229158E-3</v>
      </c>
      <c r="I205">
        <f t="shared" si="13"/>
        <v>5.1566520146301715E-3</v>
      </c>
      <c r="J205">
        <f t="shared" si="13"/>
        <v>3.6407846681738355E-3</v>
      </c>
      <c r="K205">
        <f t="shared" si="13"/>
        <v>3.0895483488701438E-3</v>
      </c>
      <c r="L205">
        <f t="shared" si="13"/>
        <v>5.1384885910157078E-3</v>
      </c>
      <c r="M205">
        <f t="shared" si="13"/>
        <v>3.8391376635929239E-3</v>
      </c>
    </row>
    <row r="206" spans="1:13" x14ac:dyDescent="0.3">
      <c r="A206">
        <v>2</v>
      </c>
      <c r="B206">
        <v>51.514575000000001</v>
      </c>
      <c r="C206">
        <v>-0.13642099999999999</v>
      </c>
      <c r="D206">
        <f t="shared" si="14"/>
        <v>1</v>
      </c>
      <c r="F206">
        <f t="shared" si="11"/>
        <v>1.2584772544663742E-3</v>
      </c>
      <c r="G206">
        <f t="shared" si="13"/>
        <v>3.241269195854656E-3</v>
      </c>
      <c r="H206">
        <f t="shared" si="13"/>
        <v>3.2668120545880563E-3</v>
      </c>
      <c r="I206">
        <f t="shared" si="13"/>
        <v>5.2807690727766261E-3</v>
      </c>
      <c r="J206">
        <f t="shared" si="13"/>
        <v>3.7317589686385899E-3</v>
      </c>
      <c r="K206">
        <f t="shared" si="13"/>
        <v>3.0742630011130279E-3</v>
      </c>
      <c r="L206">
        <f t="shared" si="13"/>
        <v>5.1772402880306875E-3</v>
      </c>
      <c r="M206">
        <f t="shared" si="13"/>
        <v>3.7309092725533325E-3</v>
      </c>
    </row>
    <row r="207" spans="1:13" x14ac:dyDescent="0.3">
      <c r="A207">
        <v>3</v>
      </c>
      <c r="B207">
        <v>51.514507000000002</v>
      </c>
      <c r="C207">
        <v>-0.136935</v>
      </c>
      <c r="D207">
        <f t="shared" si="14"/>
        <v>1</v>
      </c>
      <c r="F207">
        <f t="shared" si="11"/>
        <v>1.1961793343856879E-3</v>
      </c>
      <c r="G207">
        <f t="shared" si="13"/>
        <v>2.7250618341604707E-3</v>
      </c>
      <c r="H207">
        <f t="shared" si="13"/>
        <v>2.7649406865249762E-3</v>
      </c>
      <c r="I207">
        <f t="shared" si="13"/>
        <v>5.7252453222547059E-3</v>
      </c>
      <c r="J207">
        <f t="shared" si="13"/>
        <v>4.0950830272437335E-3</v>
      </c>
      <c r="K207">
        <f t="shared" si="13"/>
        <v>3.1342432898578635E-3</v>
      </c>
      <c r="L207">
        <f t="shared" si="13"/>
        <v>5.3833886168489064E-3</v>
      </c>
      <c r="M207">
        <f t="shared" si="13"/>
        <v>3.4517589718911865E-3</v>
      </c>
    </row>
    <row r="208" spans="1:13" x14ac:dyDescent="0.3">
      <c r="A208">
        <v>3</v>
      </c>
      <c r="B208">
        <v>51.514274</v>
      </c>
      <c r="C208">
        <v>-0.136931</v>
      </c>
      <c r="D208">
        <f t="shared" si="14"/>
        <v>1</v>
      </c>
      <c r="F208">
        <f t="shared" si="11"/>
        <v>9.6935958240806745E-4</v>
      </c>
      <c r="G208">
        <f t="shared" si="13"/>
        <v>2.684665528515158E-3</v>
      </c>
      <c r="H208">
        <f t="shared" si="13"/>
        <v>2.8119431004207471E-3</v>
      </c>
      <c r="I208">
        <f t="shared" si="13"/>
        <v>5.6379961865891445E-3</v>
      </c>
      <c r="J208">
        <f t="shared" si="13"/>
        <v>3.9615393472754263E-3</v>
      </c>
      <c r="K208">
        <f t="shared" si="13"/>
        <v>2.9134117457045852E-3</v>
      </c>
      <c r="L208">
        <f t="shared" si="13"/>
        <v>5.1884473592785727E-3</v>
      </c>
      <c r="M208">
        <f t="shared" si="13"/>
        <v>3.2376326227693299E-3</v>
      </c>
    </row>
    <row r="209" spans="1:13" x14ac:dyDescent="0.3">
      <c r="A209">
        <v>1</v>
      </c>
      <c r="B209">
        <v>51.514293000000002</v>
      </c>
      <c r="C209">
        <v>-0.136799</v>
      </c>
      <c r="D209">
        <f t="shared" si="14"/>
        <v>1</v>
      </c>
      <c r="F209">
        <f t="shared" si="11"/>
        <v>9.6097086324708277E-4</v>
      </c>
      <c r="G209">
        <f t="shared" si="13"/>
        <v>2.8180237756269713E-3</v>
      </c>
      <c r="H209">
        <f t="shared" si="13"/>
        <v>2.936690824721172E-3</v>
      </c>
      <c r="I209">
        <f t="shared" si="13"/>
        <v>5.5207139031107737E-3</v>
      </c>
      <c r="J209">
        <f t="shared" si="13"/>
        <v>3.861572348152909E-3</v>
      </c>
      <c r="K209">
        <f t="shared" si="13"/>
        <v>2.8883214848799718E-3</v>
      </c>
      <c r="L209">
        <f t="shared" si="13"/>
        <v>5.1298776788555071E-3</v>
      </c>
      <c r="M209">
        <f t="shared" si="13"/>
        <v>3.3087768132696585E-3</v>
      </c>
    </row>
    <row r="210" spans="1:13" x14ac:dyDescent="0.3">
      <c r="A210">
        <v>1</v>
      </c>
      <c r="B210">
        <v>51.514057999999999</v>
      </c>
      <c r="C210">
        <v>-0.13678000000000001</v>
      </c>
      <c r="D210">
        <f t="shared" si="14"/>
        <v>1</v>
      </c>
      <c r="F210">
        <f t="shared" ref="F210:F253" si="15">SQRT(($B210-F$1)^2+($C210-F$2)^2)</f>
        <v>7.2569483944860875E-4</v>
      </c>
      <c r="G210">
        <f t="shared" si="13"/>
        <v>2.81189615739951E-3</v>
      </c>
      <c r="H210">
        <f t="shared" si="13"/>
        <v>3.0128035116827787E-3</v>
      </c>
      <c r="I210">
        <f t="shared" si="13"/>
        <v>5.4245844080434919E-3</v>
      </c>
      <c r="J210">
        <f t="shared" si="13"/>
        <v>3.7192952289383488E-3</v>
      </c>
      <c r="K210">
        <f t="shared" si="13"/>
        <v>2.659243689472594E-3</v>
      </c>
      <c r="L210">
        <f t="shared" si="13"/>
        <v>4.9249005066082643E-3</v>
      </c>
      <c r="M210">
        <f t="shared" si="13"/>
        <v>3.1060795224863305E-3</v>
      </c>
    </row>
    <row r="211" spans="1:13" x14ac:dyDescent="0.3">
      <c r="A211">
        <v>3</v>
      </c>
      <c r="B211">
        <v>51.514147999999999</v>
      </c>
      <c r="C211">
        <v>-0.13669600000000001</v>
      </c>
      <c r="D211">
        <f t="shared" si="14"/>
        <v>1</v>
      </c>
      <c r="F211">
        <f t="shared" si="15"/>
        <v>8.0748560358861543E-4</v>
      </c>
      <c r="G211">
        <f t="shared" si="13"/>
        <v>2.9027717788343869E-3</v>
      </c>
      <c r="H211">
        <f t="shared" si="13"/>
        <v>3.0700470680442332E-3</v>
      </c>
      <c r="I211">
        <f t="shared" si="13"/>
        <v>5.3742712994403682E-3</v>
      </c>
      <c r="J211">
        <f t="shared" si="13"/>
        <v>3.6957387624133153E-3</v>
      </c>
      <c r="K211">
        <f t="shared" si="13"/>
        <v>2.7193684928675192E-3</v>
      </c>
      <c r="L211">
        <f t="shared" si="13"/>
        <v>4.9521103582201515E-3</v>
      </c>
      <c r="M211">
        <f t="shared" si="13"/>
        <v>3.224688822198203E-3</v>
      </c>
    </row>
    <row r="212" spans="1:13" x14ac:dyDescent="0.3">
      <c r="A212">
        <v>1</v>
      </c>
      <c r="B212">
        <v>51.513961000000002</v>
      </c>
      <c r="C212">
        <v>-0.136712</v>
      </c>
      <c r="D212">
        <f t="shared" si="14"/>
        <v>1</v>
      </c>
      <c r="F212">
        <f t="shared" si="15"/>
        <v>6.2155932943375311E-4</v>
      </c>
      <c r="G212">
        <f t="shared" si="13"/>
        <v>2.8752566841935491E-3</v>
      </c>
      <c r="H212">
        <f t="shared" si="13"/>
        <v>3.1062366297503518E-3</v>
      </c>
      <c r="I212">
        <f t="shared" si="13"/>
        <v>5.3300256096945496E-3</v>
      </c>
      <c r="J212">
        <f t="shared" si="13"/>
        <v>3.6113166574000956E-3</v>
      </c>
      <c r="K212">
        <f t="shared" si="13"/>
        <v>2.545664942606518E-3</v>
      </c>
      <c r="L212">
        <f t="shared" si="13"/>
        <v>4.8064398467073995E-3</v>
      </c>
      <c r="M212">
        <f t="shared" si="13"/>
        <v>3.0526586772887526E-3</v>
      </c>
    </row>
    <row r="213" spans="1:13" x14ac:dyDescent="0.3">
      <c r="A213">
        <v>1</v>
      </c>
      <c r="B213">
        <v>51.514026999999999</v>
      </c>
      <c r="C213">
        <v>-0.13612299999999999</v>
      </c>
      <c r="D213">
        <f t="shared" si="14"/>
        <v>1</v>
      </c>
      <c r="F213">
        <f t="shared" si="15"/>
        <v>8.7613982902411624E-4</v>
      </c>
      <c r="G213">
        <f t="shared" si="13"/>
        <v>3.4662905244653907E-3</v>
      </c>
      <c r="H213">
        <f t="shared" si="13"/>
        <v>3.6552626444632261E-3</v>
      </c>
      <c r="I213">
        <f t="shared" si="13"/>
        <v>4.794369405874869E-3</v>
      </c>
      <c r="J213">
        <f t="shared" si="13"/>
        <v>3.1560077629821815E-3</v>
      </c>
      <c r="K213">
        <f t="shared" si="13"/>
        <v>2.4933593804344258E-3</v>
      </c>
      <c r="L213">
        <f t="shared" si="13"/>
        <v>4.5534585756314043E-3</v>
      </c>
      <c r="M213">
        <f t="shared" si="13"/>
        <v>3.4312679872037753E-3</v>
      </c>
    </row>
    <row r="214" spans="1:13" x14ac:dyDescent="0.3">
      <c r="A214">
        <v>1</v>
      </c>
      <c r="B214">
        <v>51.514076000000003</v>
      </c>
      <c r="C214">
        <v>-0.135958</v>
      </c>
      <c r="D214">
        <f t="shared" si="14"/>
        <v>1</v>
      </c>
      <c r="F214">
        <f t="shared" si="15"/>
        <v>1.0219222083939332E-3</v>
      </c>
      <c r="G214">
        <f t="shared" si="13"/>
        <v>3.6335084973066678E-3</v>
      </c>
      <c r="H214">
        <f t="shared" si="13"/>
        <v>3.8046378277046128E-3</v>
      </c>
      <c r="I214">
        <f t="shared" si="13"/>
        <v>4.6579896951370612E-3</v>
      </c>
      <c r="J214">
        <f t="shared" si="13"/>
        <v>3.0562174333676113E-3</v>
      </c>
      <c r="K214">
        <f t="shared" si="13"/>
        <v>2.534300100623753E-3</v>
      </c>
      <c r="L214">
        <f t="shared" si="13"/>
        <v>4.5214228955081197E-3</v>
      </c>
      <c r="M214">
        <f t="shared" si="13"/>
        <v>3.5715601632945902E-3</v>
      </c>
    </row>
    <row r="215" spans="1:13" x14ac:dyDescent="0.3">
      <c r="A215">
        <v>1</v>
      </c>
      <c r="B215">
        <v>51.514096000000002</v>
      </c>
      <c r="C215">
        <v>-0.135883</v>
      </c>
      <c r="D215">
        <f t="shared" si="14"/>
        <v>1</v>
      </c>
      <c r="F215">
        <f t="shared" si="15"/>
        <v>1.0891510455431866E-3</v>
      </c>
      <c r="G215">
        <f t="shared" si="13"/>
        <v>3.7095294849885403E-3</v>
      </c>
      <c r="H215">
        <f t="shared" si="13"/>
        <v>3.873634469074491E-3</v>
      </c>
      <c r="I215">
        <f t="shared" si="13"/>
        <v>4.5959300473354166E-3</v>
      </c>
      <c r="J215">
        <f t="shared" si="13"/>
        <v>3.0115394734283973E-3</v>
      </c>
      <c r="K215">
        <f t="shared" si="13"/>
        <v>2.5542537070576735E-3</v>
      </c>
      <c r="L215">
        <f t="shared" si="13"/>
        <v>4.5069024839704498E-3</v>
      </c>
      <c r="M215">
        <f t="shared" si="13"/>
        <v>3.6344816686879628E-3</v>
      </c>
    </row>
    <row r="216" spans="1:13" x14ac:dyDescent="0.3">
      <c r="A216">
        <v>2</v>
      </c>
      <c r="B216">
        <v>51.514133999999999</v>
      </c>
      <c r="C216">
        <v>-0.13578799999999999</v>
      </c>
      <c r="D216">
        <f t="shared" si="14"/>
        <v>1</v>
      </c>
      <c r="F216">
        <f t="shared" si="15"/>
        <v>1.1845881140728066E-3</v>
      </c>
      <c r="G216">
        <f t="shared" si="13"/>
        <v>3.8067529470662389E-3</v>
      </c>
      <c r="H216">
        <f t="shared" si="13"/>
        <v>3.9589989896446701E-3</v>
      </c>
      <c r="I216">
        <f t="shared" si="13"/>
        <v>4.5229817598557388E-3</v>
      </c>
      <c r="J216">
        <f t="shared" si="13"/>
        <v>2.9654107641275311E-3</v>
      </c>
      <c r="K216">
        <f t="shared" si="13"/>
        <v>2.5953082668537914E-3</v>
      </c>
      <c r="L216">
        <f t="shared" si="13"/>
        <v>4.5019441355918406E-3</v>
      </c>
      <c r="M216">
        <f t="shared" si="13"/>
        <v>3.7246264242214965E-3</v>
      </c>
    </row>
    <row r="217" spans="1:13" x14ac:dyDescent="0.3">
      <c r="A217">
        <v>2</v>
      </c>
      <c r="B217">
        <v>51.514032999999998</v>
      </c>
      <c r="C217">
        <v>-0.135849</v>
      </c>
      <c r="D217">
        <f t="shared" si="14"/>
        <v>1</v>
      </c>
      <c r="F217">
        <f t="shared" si="15"/>
        <v>1.0722056705693803E-3</v>
      </c>
      <c r="G217">
        <f t="shared" si="13"/>
        <v>3.7402965123099763E-3</v>
      </c>
      <c r="H217">
        <f t="shared" si="13"/>
        <v>3.9204353074639361E-3</v>
      </c>
      <c r="I217">
        <f t="shared" si="13"/>
        <v>4.5408151250613355E-3</v>
      </c>
      <c r="J217">
        <f t="shared" si="13"/>
        <v>2.9448702857681639E-3</v>
      </c>
      <c r="K217">
        <f t="shared" si="13"/>
        <v>2.4919833466529591E-3</v>
      </c>
      <c r="L217">
        <f t="shared" si="13"/>
        <v>4.435421625954364E-3</v>
      </c>
      <c r="M217">
        <f t="shared" si="13"/>
        <v>3.6082050939496651E-3</v>
      </c>
    </row>
    <row r="218" spans="1:13" x14ac:dyDescent="0.3">
      <c r="A218">
        <v>4</v>
      </c>
      <c r="B218">
        <v>51.513995999999999</v>
      </c>
      <c r="C218">
        <v>-0.13600799999999999</v>
      </c>
      <c r="D218">
        <f t="shared" si="14"/>
        <v>1</v>
      </c>
      <c r="F218">
        <f t="shared" si="15"/>
        <v>9.2985213878468351E-4</v>
      </c>
      <c r="G218">
        <f t="shared" si="13"/>
        <v>3.5800117318241982E-3</v>
      </c>
      <c r="H218">
        <f t="shared" si="13"/>
        <v>3.7743435190783076E-3</v>
      </c>
      <c r="I218">
        <f t="shared" si="13"/>
        <v>4.6757938363436715E-3</v>
      </c>
      <c r="J218">
        <f t="shared" si="13"/>
        <v>3.045627193207355E-3</v>
      </c>
      <c r="K218">
        <f t="shared" si="13"/>
        <v>2.4556133653327577E-3</v>
      </c>
      <c r="L218">
        <f t="shared" si="13"/>
        <v>4.472431665212123E-3</v>
      </c>
      <c r="M218">
        <f t="shared" si="13"/>
        <v>3.4779134549338541E-3</v>
      </c>
    </row>
    <row r="219" spans="1:13" x14ac:dyDescent="0.3">
      <c r="A219">
        <v>5</v>
      </c>
      <c r="B219">
        <v>51.513959999999997</v>
      </c>
      <c r="C219">
        <v>-0.136099</v>
      </c>
      <c r="D219">
        <f t="shared" si="14"/>
        <v>1</v>
      </c>
      <c r="F219">
        <f t="shared" si="15"/>
        <v>8.4078653652426723E-4</v>
      </c>
      <c r="G219">
        <f t="shared" si="13"/>
        <v>3.4880116112190511E-3</v>
      </c>
      <c r="H219">
        <f t="shared" si="13"/>
        <v>3.6951454639853488E-3</v>
      </c>
      <c r="I219">
        <f t="shared" si="13"/>
        <v>4.7488100614769824E-3</v>
      </c>
      <c r="J219">
        <f t="shared" si="13"/>
        <v>3.0969446233342118E-3</v>
      </c>
      <c r="K219">
        <f t="shared" si="13"/>
        <v>2.424690495711505E-3</v>
      </c>
      <c r="L219">
        <f t="shared" si="13"/>
        <v>4.4831071814067222E-3</v>
      </c>
      <c r="M219">
        <f t="shared" si="13"/>
        <v>3.3929669907032528E-3</v>
      </c>
    </row>
    <row r="220" spans="1:13" x14ac:dyDescent="0.3">
      <c r="A220">
        <v>2</v>
      </c>
      <c r="B220">
        <v>51.513945</v>
      </c>
      <c r="C220">
        <v>-0.13617000000000001</v>
      </c>
      <c r="D220">
        <f t="shared" si="14"/>
        <v>1</v>
      </c>
      <c r="F220">
        <f t="shared" si="15"/>
        <v>7.8282820593235933E-4</v>
      </c>
      <c r="G220">
        <f t="shared" si="13"/>
        <v>3.4166967966150169E-3</v>
      </c>
      <c r="H220">
        <f t="shared" si="13"/>
        <v>3.6304988637936618E-3</v>
      </c>
      <c r="I220">
        <f t="shared" si="13"/>
        <v>4.8107048340126583E-3</v>
      </c>
      <c r="J220">
        <f t="shared" si="13"/>
        <v>3.1460152574339564E-3</v>
      </c>
      <c r="K220">
        <f t="shared" si="13"/>
        <v>2.4160732604797011E-3</v>
      </c>
      <c r="L220">
        <f t="shared" si="13"/>
        <v>4.5043023877176678E-3</v>
      </c>
      <c r="M220">
        <f t="shared" si="13"/>
        <v>3.3375651304527734E-3</v>
      </c>
    </row>
    <row r="221" spans="1:13" x14ac:dyDescent="0.3">
      <c r="A221">
        <v>5</v>
      </c>
      <c r="B221">
        <v>51.513821</v>
      </c>
      <c r="C221">
        <v>-0.13548499999999999</v>
      </c>
      <c r="D221">
        <f t="shared" si="14"/>
        <v>1</v>
      </c>
      <c r="F221">
        <f t="shared" si="15"/>
        <v>1.2766710617864963E-3</v>
      </c>
      <c r="G221">
        <f t="shared" si="13"/>
        <v>4.1013687959022055E-3</v>
      </c>
      <c r="H221">
        <f t="shared" si="13"/>
        <v>4.324328965285504E-3</v>
      </c>
      <c r="I221">
        <f t="shared" si="13"/>
        <v>4.1246956251333785E-3</v>
      </c>
      <c r="J221">
        <f t="shared" si="13"/>
        <v>2.5308111347961348E-3</v>
      </c>
      <c r="K221">
        <f t="shared" si="13"/>
        <v>2.3199562495889304E-3</v>
      </c>
      <c r="L221">
        <f t="shared" si="13"/>
        <v>4.0956968881989192E-3</v>
      </c>
      <c r="M221">
        <f t="shared" si="13"/>
        <v>3.7076234976081129E-3</v>
      </c>
    </row>
    <row r="222" spans="1:13" x14ac:dyDescent="0.3">
      <c r="A222">
        <v>5</v>
      </c>
      <c r="B222">
        <v>51.513998999999998</v>
      </c>
      <c r="C222">
        <v>-0.13537399999999999</v>
      </c>
      <c r="D222">
        <f t="shared" si="14"/>
        <v>1</v>
      </c>
      <c r="F222">
        <f t="shared" si="15"/>
        <v>1.45168867185835E-3</v>
      </c>
      <c r="G222">
        <f t="shared" si="13"/>
        <v>4.2137955574515851E-3</v>
      </c>
      <c r="H222">
        <f t="shared" si="13"/>
        <v>4.3916805439386418E-3</v>
      </c>
      <c r="I222">
        <f t="shared" si="13"/>
        <v>4.0894450723769297E-3</v>
      </c>
      <c r="J222">
        <f t="shared" si="13"/>
        <v>2.5744902408054277E-3</v>
      </c>
      <c r="K222">
        <f t="shared" si="13"/>
        <v>2.5167188957049996E-3</v>
      </c>
      <c r="L222">
        <f t="shared" si="13"/>
        <v>4.223049135398305E-3</v>
      </c>
      <c r="M222">
        <f t="shared" si="13"/>
        <v>3.910529503789402E-3</v>
      </c>
    </row>
    <row r="223" spans="1:13" x14ac:dyDescent="0.3">
      <c r="A223">
        <v>3</v>
      </c>
      <c r="B223">
        <v>51.513795000000002</v>
      </c>
      <c r="C223">
        <v>-0.13558200000000001</v>
      </c>
      <c r="D223">
        <f t="shared" si="14"/>
        <v>1</v>
      </c>
      <c r="F223">
        <f t="shared" si="15"/>
        <v>1.1770777374516953E-3</v>
      </c>
      <c r="G223">
        <f t="shared" si="13"/>
        <v>4.004819221887561E-3</v>
      </c>
      <c r="H223">
        <f t="shared" si="13"/>
        <v>4.2372446235736131E-3</v>
      </c>
      <c r="I223">
        <f t="shared" si="13"/>
        <v>4.2065169677536693E-3</v>
      </c>
      <c r="J223">
        <f t="shared" si="13"/>
        <v>2.5873693203741989E-3</v>
      </c>
      <c r="K223">
        <f t="shared" si="13"/>
        <v>2.2780645293788942E-3</v>
      </c>
      <c r="L223">
        <f t="shared" si="13"/>
        <v>4.1088411991722354E-3</v>
      </c>
      <c r="M223">
        <f t="shared" si="13"/>
        <v>3.6192111018872684E-3</v>
      </c>
    </row>
    <row r="224" spans="1:13" x14ac:dyDescent="0.3">
      <c r="A224">
        <v>3</v>
      </c>
      <c r="B224">
        <v>51.513765999999997</v>
      </c>
      <c r="C224">
        <v>-0.13567899999999999</v>
      </c>
      <c r="D224">
        <f t="shared" si="14"/>
        <v>1</v>
      </c>
      <c r="F224">
        <f t="shared" si="15"/>
        <v>1.0764506491242169E-3</v>
      </c>
      <c r="G224">
        <f t="shared" si="13"/>
        <v>3.9085481959419896E-3</v>
      </c>
      <c r="H224">
        <f t="shared" si="13"/>
        <v>4.1515857211449902E-3</v>
      </c>
      <c r="I224">
        <f t="shared" si="13"/>
        <v>4.2881400396891731E-3</v>
      </c>
      <c r="J224">
        <f t="shared" si="13"/>
        <v>2.6446841021182986E-3</v>
      </c>
      <c r="K224">
        <f t="shared" si="13"/>
        <v>2.2369121574152447E-3</v>
      </c>
      <c r="L224">
        <f t="shared" si="13"/>
        <v>4.1216620433968069E-3</v>
      </c>
      <c r="M224">
        <f t="shared" si="13"/>
        <v>3.5293400232903924E-3</v>
      </c>
    </row>
    <row r="225" spans="1:13" x14ac:dyDescent="0.3">
      <c r="A225">
        <v>1</v>
      </c>
      <c r="B225">
        <v>51.513725999999998</v>
      </c>
      <c r="C225">
        <v>-0.13581399999999999</v>
      </c>
      <c r="D225">
        <f t="shared" si="14"/>
        <v>1</v>
      </c>
      <c r="F225">
        <f t="shared" si="15"/>
        <v>9.3677158368575834E-4</v>
      </c>
      <c r="G225">
        <f t="shared" si="13"/>
        <v>3.774981324457311E-3</v>
      </c>
      <c r="H225">
        <f t="shared" si="13"/>
        <v>4.0334661272920028E-3</v>
      </c>
      <c r="I225">
        <f t="shared" si="13"/>
        <v>4.4032079215033668E-3</v>
      </c>
      <c r="J225">
        <f t="shared" si="13"/>
        <v>2.7289135200665722E-3</v>
      </c>
      <c r="K225">
        <f t="shared" si="13"/>
        <v>2.1865225816347922E-3</v>
      </c>
      <c r="L225">
        <f t="shared" si="13"/>
        <v>4.1438813930890191E-3</v>
      </c>
      <c r="M225">
        <f t="shared" si="13"/>
        <v>3.4055815949712346E-3</v>
      </c>
    </row>
    <row r="226" spans="1:13" x14ac:dyDescent="0.3">
      <c r="A226">
        <v>5</v>
      </c>
      <c r="B226">
        <v>51.513691999999999</v>
      </c>
      <c r="C226">
        <v>-0.135905</v>
      </c>
      <c r="D226">
        <f t="shared" si="14"/>
        <v>1</v>
      </c>
      <c r="F226">
        <f t="shared" si="15"/>
        <v>8.3986308408062369E-4</v>
      </c>
      <c r="G226">
        <f t="shared" si="13"/>
        <v>3.6855958812655448E-3</v>
      </c>
      <c r="H226">
        <f t="shared" si="13"/>
        <v>3.956836109824469E-3</v>
      </c>
      <c r="I226">
        <f t="shared" si="13"/>
        <v>4.4794942794909179E-3</v>
      </c>
      <c r="J226">
        <f t="shared" si="13"/>
        <v>2.7843365457508743E-3</v>
      </c>
      <c r="K226">
        <f t="shared" si="13"/>
        <v>2.1500455809125001E-3</v>
      </c>
      <c r="L226">
        <f t="shared" si="13"/>
        <v>4.1552590773613323E-3</v>
      </c>
      <c r="M226">
        <f t="shared" si="13"/>
        <v>3.3178373980666163E-3</v>
      </c>
    </row>
    <row r="227" spans="1:13" x14ac:dyDescent="0.3">
      <c r="A227">
        <v>4</v>
      </c>
      <c r="B227">
        <v>51.513672</v>
      </c>
      <c r="C227">
        <v>-0.135992</v>
      </c>
      <c r="D227">
        <f t="shared" si="14"/>
        <v>1</v>
      </c>
      <c r="F227">
        <f t="shared" si="15"/>
        <v>7.5268652173519825E-4</v>
      </c>
      <c r="G227">
        <f t="shared" si="13"/>
        <v>3.5997849935796703E-3</v>
      </c>
      <c r="H227">
        <f t="shared" si="13"/>
        <v>3.8804377330410962E-3</v>
      </c>
      <c r="I227">
        <f t="shared" si="13"/>
        <v>4.556771664237084E-3</v>
      </c>
      <c r="J227">
        <f t="shared" si="13"/>
        <v>2.8461365041062598E-3</v>
      </c>
      <c r="K227">
        <f t="shared" ref="G227:M253" si="16">SQRT(($B227-K$1)^2+($C227-K$2)^2)</f>
        <v>2.1312505718485051E-3</v>
      </c>
      <c r="L227">
        <f t="shared" si="16"/>
        <v>4.1791517081818568E-3</v>
      </c>
      <c r="M227">
        <f t="shared" si="16"/>
        <v>3.243605709702238E-3</v>
      </c>
    </row>
    <row r="228" spans="1:13" x14ac:dyDescent="0.3">
      <c r="A228">
        <v>4</v>
      </c>
      <c r="B228">
        <v>51.513603000000003</v>
      </c>
      <c r="C228">
        <v>-0.136217</v>
      </c>
      <c r="D228">
        <f t="shared" si="14"/>
        <v>1</v>
      </c>
      <c r="F228">
        <f t="shared" si="15"/>
        <v>5.2157933241585817E-4</v>
      </c>
      <c r="G228">
        <f t="shared" si="16"/>
        <v>3.3800428991360258E-3</v>
      </c>
      <c r="H228">
        <f t="shared" si="16"/>
        <v>3.6916019557910137E-3</v>
      </c>
      <c r="I228">
        <f t="shared" si="16"/>
        <v>4.7540056794248301E-3</v>
      </c>
      <c r="J228">
        <f t="shared" si="16"/>
        <v>3.0039016295505942E-3</v>
      </c>
      <c r="K228">
        <f t="shared" si="16"/>
        <v>2.0824324718990506E-3</v>
      </c>
      <c r="L228">
        <f t="shared" si="16"/>
        <v>4.234392636497674E-3</v>
      </c>
      <c r="M228">
        <f t="shared" si="16"/>
        <v>3.0422340475429483E-3</v>
      </c>
    </row>
    <row r="229" spans="1:13" x14ac:dyDescent="0.3">
      <c r="A229">
        <v>1</v>
      </c>
      <c r="B229">
        <v>51.513482000000003</v>
      </c>
      <c r="C229">
        <v>-0.13657900000000001</v>
      </c>
      <c r="D229">
        <f t="shared" si="14"/>
        <v>1</v>
      </c>
      <c r="F229">
        <f t="shared" si="15"/>
        <v>1.6673931750430632E-4</v>
      </c>
      <c r="G229">
        <f t="shared" si="16"/>
        <v>3.0327025901001068E-3</v>
      </c>
      <c r="H229">
        <f t="shared" si="16"/>
        <v>3.4041504079579329E-3</v>
      </c>
      <c r="I229">
        <f t="shared" si="16"/>
        <v>5.075922083720665E-3</v>
      </c>
      <c r="J229">
        <f t="shared" si="16"/>
        <v>3.2732054625420714E-3</v>
      </c>
      <c r="K229">
        <f t="shared" si="16"/>
        <v>2.0491949638866205E-3</v>
      </c>
      <c r="L229">
        <f t="shared" si="16"/>
        <v>4.3406287563007052E-3</v>
      </c>
      <c r="M229">
        <f t="shared" si="16"/>
        <v>2.7216482138637684E-3</v>
      </c>
    </row>
    <row r="230" spans="1:13" x14ac:dyDescent="0.3">
      <c r="A230">
        <v>4</v>
      </c>
      <c r="B230">
        <v>51.513458</v>
      </c>
      <c r="C230">
        <v>-0.13667499999999999</v>
      </c>
      <c r="D230">
        <f t="shared" si="14"/>
        <v>1</v>
      </c>
      <c r="F230">
        <f t="shared" si="15"/>
        <v>1.172092146578461E-4</v>
      </c>
      <c r="G230">
        <f t="shared" si="16"/>
        <v>2.940857868038303E-3</v>
      </c>
      <c r="H230">
        <f t="shared" si="16"/>
        <v>3.327569683719632E-3</v>
      </c>
      <c r="I230">
        <f t="shared" si="16"/>
        <v>5.1643819572138074E-3</v>
      </c>
      <c r="J230">
        <f t="shared" si="16"/>
        <v>3.3514656495339536E-3</v>
      </c>
      <c r="K230">
        <f t="shared" si="16"/>
        <v>2.0597553252765686E-3</v>
      </c>
      <c r="L230">
        <f t="shared" si="16"/>
        <v>4.3803070668620124E-3</v>
      </c>
      <c r="M230">
        <f t="shared" si="16"/>
        <v>2.6459676868799951E-3</v>
      </c>
    </row>
    <row r="231" spans="1:13" x14ac:dyDescent="0.3">
      <c r="A231">
        <v>1</v>
      </c>
      <c r="B231">
        <v>51.513429000000002</v>
      </c>
      <c r="C231">
        <v>-0.136764</v>
      </c>
      <c r="D231">
        <f t="shared" si="14"/>
        <v>1</v>
      </c>
      <c r="F231">
        <f t="shared" si="15"/>
        <v>1.30230564772297E-4</v>
      </c>
      <c r="G231">
        <f t="shared" si="16"/>
        <v>2.8571827032937568E-3</v>
      </c>
      <c r="H231">
        <f t="shared" si="16"/>
        <v>3.2607020716409751E-3</v>
      </c>
      <c r="I231">
        <f t="shared" si="16"/>
        <v>5.2453389785599505E-3</v>
      </c>
      <c r="J231">
        <f t="shared" si="16"/>
        <v>3.4224260401083222E-3</v>
      </c>
      <c r="K231">
        <f t="shared" si="16"/>
        <v>2.0675574961807656E-3</v>
      </c>
      <c r="L231">
        <f t="shared" si="16"/>
        <v>4.4135364505140384E-3</v>
      </c>
      <c r="M231">
        <f t="shared" si="16"/>
        <v>2.5716105848324149E-3</v>
      </c>
    </row>
    <row r="232" spans="1:13" x14ac:dyDescent="0.3">
      <c r="A232">
        <v>3</v>
      </c>
      <c r="B232">
        <v>51.513404000000001</v>
      </c>
      <c r="C232">
        <v>-0.136877</v>
      </c>
      <c r="D232">
        <f t="shared" si="14"/>
        <v>1</v>
      </c>
      <c r="F232">
        <f t="shared" si="15"/>
        <v>2.1828879953067807E-4</v>
      </c>
      <c r="G232">
        <f t="shared" si="16"/>
        <v>2.7498118117430972E-3</v>
      </c>
      <c r="H232">
        <f t="shared" si="16"/>
        <v>3.1721349277743999E-3</v>
      </c>
      <c r="I232">
        <f t="shared" si="16"/>
        <v>5.3510287795898283E-3</v>
      </c>
      <c r="J232">
        <f t="shared" si="16"/>
        <v>3.518282819787122E-3</v>
      </c>
      <c r="K232">
        <f t="shared" si="16"/>
        <v>2.0939933142228532E-3</v>
      </c>
      <c r="L232">
        <f t="shared" si="16"/>
        <v>4.4671523367812672E-3</v>
      </c>
      <c r="M232">
        <f t="shared" si="16"/>
        <v>2.4890891908524197E-3</v>
      </c>
    </row>
    <row r="233" spans="1:13" x14ac:dyDescent="0.3">
      <c r="A233">
        <v>2</v>
      </c>
      <c r="B233">
        <v>51.513359000000001</v>
      </c>
      <c r="C233">
        <v>-0.13695299999999999</v>
      </c>
      <c r="D233">
        <f t="shared" si="14"/>
        <v>1</v>
      </c>
      <c r="F233">
        <f t="shared" si="15"/>
        <v>2.8556785533414463E-4</v>
      </c>
      <c r="G233">
        <f t="shared" si="16"/>
        <v>2.6832774735390582E-3</v>
      </c>
      <c r="H233">
        <f t="shared" si="16"/>
        <v>3.1274163458047525E-3</v>
      </c>
      <c r="I233">
        <f t="shared" si="16"/>
        <v>5.4170429202654883E-3</v>
      </c>
      <c r="J233">
        <f t="shared" si="16"/>
        <v>3.5736929079047451E-3</v>
      </c>
      <c r="K233">
        <f t="shared" si="16"/>
        <v>2.0906087630184387E-3</v>
      </c>
      <c r="L233">
        <f t="shared" si="16"/>
        <v>4.4834898237879018E-3</v>
      </c>
      <c r="M233">
        <f t="shared" si="16"/>
        <v>2.4109359178579757E-3</v>
      </c>
    </row>
    <row r="234" spans="1:13" x14ac:dyDescent="0.3">
      <c r="A234">
        <v>1</v>
      </c>
      <c r="B234">
        <v>51.513378000000003</v>
      </c>
      <c r="C234">
        <v>-0.13722999999999999</v>
      </c>
      <c r="D234">
        <f t="shared" si="14"/>
        <v>1</v>
      </c>
      <c r="F234">
        <f t="shared" si="15"/>
        <v>5.6321665458367357E-4</v>
      </c>
      <c r="G234">
        <f t="shared" si="16"/>
        <v>2.4080573082882217E-3</v>
      </c>
      <c r="H234">
        <f t="shared" si="16"/>
        <v>2.879802944647649E-3</v>
      </c>
      <c r="I234">
        <f t="shared" si="16"/>
        <v>5.6928530632717042E-3</v>
      </c>
      <c r="J234">
        <f t="shared" si="16"/>
        <v>3.8413040754427634E-3</v>
      </c>
      <c r="K234">
        <f t="shared" si="16"/>
        <v>2.2560179520597933E-3</v>
      </c>
      <c r="L234">
        <f t="shared" si="16"/>
        <v>4.6864384131258558E-3</v>
      </c>
      <c r="M234">
        <f t="shared" si="16"/>
        <v>2.2973571772855021E-3</v>
      </c>
    </row>
    <row r="235" spans="1:13" x14ac:dyDescent="0.3">
      <c r="A235">
        <v>2</v>
      </c>
      <c r="B235">
        <v>51.513855</v>
      </c>
      <c r="C235">
        <v>-0.13665099999999999</v>
      </c>
      <c r="D235">
        <f t="shared" si="14"/>
        <v>1</v>
      </c>
      <c r="F235">
        <f t="shared" si="15"/>
        <v>5.1428105156873171E-4</v>
      </c>
      <c r="G235">
        <f t="shared" si="16"/>
        <v>2.9350751268068286E-3</v>
      </c>
      <c r="H235">
        <f t="shared" si="16"/>
        <v>3.1976555474297398E-3</v>
      </c>
      <c r="I235">
        <f t="shared" si="16"/>
        <v>5.2405574130995423E-3</v>
      </c>
      <c r="J235">
        <f t="shared" si="16"/>
        <v>3.5056960792410824E-3</v>
      </c>
      <c r="K235">
        <f t="shared" si="16"/>
        <v>2.4260653330040655E-3</v>
      </c>
      <c r="L235">
        <f t="shared" si="16"/>
        <v>4.6846149254765757E-3</v>
      </c>
      <c r="M235">
        <f t="shared" si="16"/>
        <v>2.9916390156589897E-3</v>
      </c>
    </row>
    <row r="236" spans="1:13" x14ac:dyDescent="0.3">
      <c r="A236">
        <v>1</v>
      </c>
      <c r="B236">
        <v>51.513874999999999</v>
      </c>
      <c r="C236">
        <v>-0.13650300000000001</v>
      </c>
      <c r="D236">
        <f t="shared" si="14"/>
        <v>1</v>
      </c>
      <c r="F236">
        <f t="shared" si="15"/>
        <v>5.5891054740623159E-4</v>
      </c>
      <c r="G236">
        <f t="shared" si="16"/>
        <v>3.0830001621796671E-3</v>
      </c>
      <c r="H236">
        <f t="shared" si="16"/>
        <v>3.3315439363768677E-3</v>
      </c>
      <c r="I236">
        <f t="shared" si="16"/>
        <v>5.1048574906641959E-3</v>
      </c>
      <c r="J236">
        <f t="shared" si="16"/>
        <v>3.3876211417459079E-3</v>
      </c>
      <c r="K236">
        <f t="shared" si="16"/>
        <v>2.4049833679259938E-3</v>
      </c>
      <c r="L236">
        <f t="shared" si="16"/>
        <v>4.6179451057794252E-3</v>
      </c>
      <c r="M236">
        <f t="shared" si="16"/>
        <v>3.087525870338453E-3</v>
      </c>
    </row>
    <row r="237" spans="1:13" x14ac:dyDescent="0.3">
      <c r="A237">
        <v>1</v>
      </c>
      <c r="B237">
        <v>51.513565</v>
      </c>
      <c r="C237">
        <v>-0.13736699999999999</v>
      </c>
      <c r="D237">
        <f t="shared" si="14"/>
        <v>1</v>
      </c>
      <c r="F237">
        <f t="shared" si="15"/>
        <v>7.3401430503857519E-4</v>
      </c>
      <c r="G237">
        <f t="shared" si="16"/>
        <v>2.2406878408207987E-3</v>
      </c>
      <c r="H237">
        <f t="shared" si="16"/>
        <v>2.6658388923582062E-3</v>
      </c>
      <c r="I237">
        <f t="shared" si="16"/>
        <v>5.8634196506812224E-3</v>
      </c>
      <c r="J237">
        <f t="shared" si="16"/>
        <v>4.0334854654512043E-3</v>
      </c>
      <c r="K237">
        <f t="shared" si="16"/>
        <v>2.4878169144864465E-3</v>
      </c>
      <c r="L237">
        <f t="shared" si="16"/>
        <v>4.9161103527077471E-3</v>
      </c>
      <c r="M237">
        <f t="shared" si="16"/>
        <v>2.4176691254208212E-3</v>
      </c>
    </row>
    <row r="238" spans="1:13" x14ac:dyDescent="0.3">
      <c r="A238">
        <v>2</v>
      </c>
      <c r="B238">
        <v>51.513615999999999</v>
      </c>
      <c r="C238">
        <v>-0.13742199999999999</v>
      </c>
      <c r="D238">
        <f t="shared" si="14"/>
        <v>1</v>
      </c>
      <c r="F238">
        <f t="shared" si="15"/>
        <v>8.0258395199572622E-4</v>
      </c>
      <c r="G238">
        <f t="shared" si="16"/>
        <v>2.1795632590044887E-3</v>
      </c>
      <c r="H238">
        <f t="shared" si="16"/>
        <v>2.5927014868687634E-3</v>
      </c>
      <c r="I238">
        <f t="shared" si="16"/>
        <v>5.9278923741910416E-3</v>
      </c>
      <c r="J238">
        <f t="shared" si="16"/>
        <v>4.1030614180150625E-3</v>
      </c>
      <c r="K238">
        <f t="shared" si="16"/>
        <v>2.5613443735666231E-3</v>
      </c>
      <c r="L238">
        <f t="shared" si="16"/>
        <v>4.9909927870108233E-3</v>
      </c>
      <c r="M238">
        <f t="shared" si="16"/>
        <v>2.4476049517864109E-3</v>
      </c>
    </row>
    <row r="239" spans="1:13" x14ac:dyDescent="0.3">
      <c r="A239">
        <v>3</v>
      </c>
      <c r="B239">
        <v>51.513742000000001</v>
      </c>
      <c r="C239">
        <v>-0.13747200000000001</v>
      </c>
      <c r="D239">
        <f t="shared" si="14"/>
        <v>1</v>
      </c>
      <c r="F239">
        <f t="shared" si="15"/>
        <v>8.9845255857108261E-4</v>
      </c>
      <c r="G239">
        <f t="shared" si="16"/>
        <v>2.1182426678736876E-3</v>
      </c>
      <c r="H239">
        <f t="shared" si="16"/>
        <v>2.4880709395044371E-3</v>
      </c>
      <c r="I239">
        <f t="shared" si="16"/>
        <v>6.0046238849736713E-3</v>
      </c>
      <c r="J239">
        <f t="shared" si="16"/>
        <v>4.1962474903191162E-3</v>
      </c>
      <c r="K239">
        <f t="shared" si="16"/>
        <v>2.6929183054836066E-3</v>
      </c>
      <c r="L239">
        <f t="shared" si="16"/>
        <v>5.1167205317474707E-3</v>
      </c>
      <c r="M239">
        <f t="shared" si="16"/>
        <v>2.5527118913065347E-3</v>
      </c>
    </row>
    <row r="240" spans="1:13" x14ac:dyDescent="0.3">
      <c r="A240">
        <v>1</v>
      </c>
      <c r="B240">
        <v>51.513917999999997</v>
      </c>
      <c r="C240">
        <v>-0.13830000000000001</v>
      </c>
      <c r="D240">
        <f t="shared" si="14"/>
        <v>2</v>
      </c>
      <c r="F240">
        <f t="shared" si="15"/>
        <v>1.730997689195391E-3</v>
      </c>
      <c r="G240">
        <f t="shared" si="16"/>
        <v>1.2866856647990609E-3</v>
      </c>
      <c r="H240">
        <f t="shared" si="16"/>
        <v>1.6899068021678282E-3</v>
      </c>
      <c r="I240">
        <f t="shared" si="16"/>
        <v>6.8509120560684353E-3</v>
      </c>
      <c r="J240">
        <f t="shared" si="16"/>
        <v>5.0310314051888903E-3</v>
      </c>
      <c r="K240">
        <f t="shared" si="16"/>
        <v>3.3637088161716996E-3</v>
      </c>
      <c r="L240">
        <f t="shared" si="16"/>
        <v>5.8327047756573953E-3</v>
      </c>
      <c r="M240">
        <f t="shared" si="16"/>
        <v>2.6249438089222137E-3</v>
      </c>
    </row>
    <row r="241" spans="1:13" x14ac:dyDescent="0.3">
      <c r="A241">
        <v>1</v>
      </c>
      <c r="B241">
        <v>51.513772000000003</v>
      </c>
      <c r="C241">
        <v>-0.13736300000000001</v>
      </c>
      <c r="D241">
        <f t="shared" si="14"/>
        <v>1</v>
      </c>
      <c r="F241">
        <f t="shared" si="15"/>
        <v>8.1779337243904709E-4</v>
      </c>
      <c r="G241">
        <f t="shared" si="16"/>
        <v>2.225431418848929E-3</v>
      </c>
      <c r="H241">
        <f t="shared" si="16"/>
        <v>2.5715403943941516E-3</v>
      </c>
      <c r="I241">
        <f t="shared" si="16"/>
        <v>5.9057610009213123E-3</v>
      </c>
      <c r="J241">
        <f t="shared" si="16"/>
        <v>4.1075601030316714E-3</v>
      </c>
      <c r="K241">
        <f t="shared" si="16"/>
        <v>2.6566964448388915E-3</v>
      </c>
      <c r="L241">
        <f t="shared" si="16"/>
        <v>5.0647615936018466E-3</v>
      </c>
      <c r="M241">
        <f t="shared" si="16"/>
        <v>2.6142733216000902E-3</v>
      </c>
    </row>
    <row r="242" spans="1:13" x14ac:dyDescent="0.3">
      <c r="A242">
        <v>4</v>
      </c>
      <c r="B242">
        <v>51.513502000000003</v>
      </c>
      <c r="C242">
        <v>-0.13799500000000001</v>
      </c>
      <c r="D242">
        <f t="shared" si="14"/>
        <v>1</v>
      </c>
      <c r="F242">
        <f t="shared" si="15"/>
        <v>1.3367310873925984E-3</v>
      </c>
      <c r="G242">
        <f t="shared" si="16"/>
        <v>1.634367461741854E-3</v>
      </c>
      <c r="H242">
        <f t="shared" si="16"/>
        <v>2.1863650198451143E-3</v>
      </c>
      <c r="I242">
        <f t="shared" si="16"/>
        <v>6.4676988952796404E-3</v>
      </c>
      <c r="J242">
        <f t="shared" si="16"/>
        <v>4.6072301874351216E-3</v>
      </c>
      <c r="K242">
        <f t="shared" si="16"/>
        <v>2.8550614704442871E-3</v>
      </c>
      <c r="L242">
        <f t="shared" si="16"/>
        <v>5.3288251988613308E-3</v>
      </c>
      <c r="M242">
        <f t="shared" si="16"/>
        <v>2.2164081302920736E-3</v>
      </c>
    </row>
    <row r="243" spans="1:13" x14ac:dyDescent="0.3">
      <c r="A243">
        <v>2</v>
      </c>
      <c r="B243">
        <v>51.513711999999998</v>
      </c>
      <c r="C243">
        <v>-0.13813900000000001</v>
      </c>
      <c r="D243">
        <f t="shared" si="14"/>
        <v>2</v>
      </c>
      <c r="F243">
        <f t="shared" si="15"/>
        <v>1.517063611059508E-3</v>
      </c>
      <c r="G243">
        <f t="shared" si="16"/>
        <v>1.4562640557267159E-3</v>
      </c>
      <c r="H243">
        <f t="shared" si="16"/>
        <v>1.9423336479638253E-3</v>
      </c>
      <c r="I243">
        <f t="shared" si="16"/>
        <v>6.6491537055470345E-3</v>
      </c>
      <c r="J243">
        <f t="shared" si="16"/>
        <v>4.8095066275036713E-3</v>
      </c>
      <c r="K243">
        <f t="shared" si="16"/>
        <v>3.1044001030791917E-3</v>
      </c>
      <c r="L243">
        <f t="shared" si="16"/>
        <v>5.575444197549486E-3</v>
      </c>
      <c r="M243">
        <f t="shared" si="16"/>
        <v>2.4177446101699644E-3</v>
      </c>
    </row>
    <row r="244" spans="1:13" x14ac:dyDescent="0.3">
      <c r="A244">
        <v>2</v>
      </c>
      <c r="B244">
        <v>51.513643999999999</v>
      </c>
      <c r="C244">
        <v>-0.138239</v>
      </c>
      <c r="D244">
        <f t="shared" si="14"/>
        <v>2</v>
      </c>
      <c r="F244">
        <f t="shared" si="15"/>
        <v>1.5999531243137753E-3</v>
      </c>
      <c r="G244">
        <f t="shared" si="16"/>
        <v>1.3668332012362827E-3</v>
      </c>
      <c r="H244">
        <f t="shared" si="16"/>
        <v>1.9087346594040511E-3</v>
      </c>
      <c r="I244">
        <f t="shared" si="16"/>
        <v>6.7337197001355207E-3</v>
      </c>
      <c r="J244">
        <f t="shared" si="16"/>
        <v>4.8827297692996532E-3</v>
      </c>
      <c r="K244">
        <f t="shared" si="16"/>
        <v>3.1306235800560487E-3</v>
      </c>
      <c r="L244">
        <f t="shared" si="16"/>
        <v>5.6065456388044079E-3</v>
      </c>
      <c r="M244">
        <f t="shared" si="16"/>
        <v>2.3493405457726147E-3</v>
      </c>
    </row>
    <row r="245" spans="1:13" x14ac:dyDescent="0.3">
      <c r="A245">
        <v>1</v>
      </c>
      <c r="B245">
        <v>51.513711000000001</v>
      </c>
      <c r="C245">
        <v>-0.13827200000000001</v>
      </c>
      <c r="D245">
        <f t="shared" si="14"/>
        <v>2</v>
      </c>
      <c r="F245">
        <f t="shared" si="15"/>
        <v>1.6461215021992639E-3</v>
      </c>
      <c r="G245">
        <f t="shared" si="16"/>
        <v>1.3243190703153157E-3</v>
      </c>
      <c r="H245">
        <f t="shared" si="16"/>
        <v>1.8398983667600934E-3</v>
      </c>
      <c r="I245">
        <f t="shared" si="16"/>
        <v>6.7792044518510172E-3</v>
      </c>
      <c r="J245">
        <f t="shared" si="16"/>
        <v>4.9350651464808064E-3</v>
      </c>
      <c r="K245">
        <f t="shared" si="16"/>
        <v>3.2001828072797684E-3</v>
      </c>
      <c r="L245">
        <f t="shared" si="16"/>
        <v>5.6751179723426755E-3</v>
      </c>
      <c r="M245">
        <f t="shared" si="16"/>
        <v>2.4171026043629416E-3</v>
      </c>
    </row>
    <row r="246" spans="1:13" x14ac:dyDescent="0.3">
      <c r="A246">
        <v>5</v>
      </c>
      <c r="B246">
        <v>51.514060999999998</v>
      </c>
      <c r="C246">
        <v>-0.13808300000000001</v>
      </c>
      <c r="D246">
        <f t="shared" si="14"/>
        <v>2</v>
      </c>
      <c r="F246">
        <f t="shared" si="15"/>
        <v>1.5876476309312703E-3</v>
      </c>
      <c r="G246">
        <f t="shared" si="16"/>
        <v>1.5143427617280031E-3</v>
      </c>
      <c r="H246">
        <f t="shared" si="16"/>
        <v>1.7988243382856791E-3</v>
      </c>
      <c r="I246">
        <f t="shared" si="16"/>
        <v>6.6749575279537897E-3</v>
      </c>
      <c r="J246">
        <f t="shared" si="16"/>
        <v>4.8831552299718889E-3</v>
      </c>
      <c r="K246">
        <f t="shared" si="16"/>
        <v>3.3208819611659562E-3</v>
      </c>
      <c r="L246">
        <f t="shared" si="16"/>
        <v>5.7723829568027251E-3</v>
      </c>
      <c r="M246">
        <f t="shared" si="16"/>
        <v>2.7684313247769744E-3</v>
      </c>
    </row>
    <row r="247" spans="1:13" x14ac:dyDescent="0.3">
      <c r="A247">
        <v>3</v>
      </c>
      <c r="B247">
        <v>51.514747999999997</v>
      </c>
      <c r="C247">
        <v>-0.13791200000000001</v>
      </c>
      <c r="D247">
        <f t="shared" si="14"/>
        <v>3</v>
      </c>
      <c r="F247">
        <f t="shared" si="15"/>
        <v>1.8780801367356658E-3</v>
      </c>
      <c r="G247">
        <f t="shared" si="16"/>
        <v>1.8875009933744281E-3</v>
      </c>
      <c r="H247">
        <f t="shared" si="16"/>
        <v>1.7660818214346318E-3</v>
      </c>
      <c r="I247">
        <f t="shared" si="16"/>
        <v>6.7227048127950573E-3</v>
      </c>
      <c r="J247">
        <f t="shared" si="16"/>
        <v>5.0449980178388833E-3</v>
      </c>
      <c r="K247">
        <f t="shared" si="16"/>
        <v>3.7749814569070016E-3</v>
      </c>
      <c r="L247">
        <f t="shared" si="16"/>
        <v>6.1616508339873343E-3</v>
      </c>
      <c r="M247">
        <f t="shared" si="16"/>
        <v>3.4649066365491817E-3</v>
      </c>
    </row>
    <row r="248" spans="1:13" x14ac:dyDescent="0.3">
      <c r="A248">
        <v>2</v>
      </c>
      <c r="B248">
        <v>51.514794000000002</v>
      </c>
      <c r="C248">
        <v>-0.137707</v>
      </c>
      <c r="D248">
        <f t="shared" si="14"/>
        <v>1</v>
      </c>
      <c r="F248">
        <f t="shared" si="15"/>
        <v>1.7862614590296111E-3</v>
      </c>
      <c r="G248">
        <f t="shared" si="16"/>
        <v>2.0912591900569084E-3</v>
      </c>
      <c r="H248">
        <f t="shared" si="16"/>
        <v>1.967190890584922E-3</v>
      </c>
      <c r="I248">
        <f t="shared" si="16"/>
        <v>6.5485516719347931E-3</v>
      </c>
      <c r="J248">
        <f t="shared" si="16"/>
        <v>4.8954871054904068E-3</v>
      </c>
      <c r="K248">
        <f t="shared" si="16"/>
        <v>3.7111248968502552E-3</v>
      </c>
      <c r="L248">
        <f t="shared" si="16"/>
        <v>6.0684141256197198E-3</v>
      </c>
      <c r="M248">
        <f t="shared" si="16"/>
        <v>3.5334211467125121E-3</v>
      </c>
    </row>
    <row r="249" spans="1:13" x14ac:dyDescent="0.3">
      <c r="A249">
        <v>3</v>
      </c>
      <c r="B249">
        <v>51.514525999999996</v>
      </c>
      <c r="C249">
        <v>-0.13710800000000001</v>
      </c>
      <c r="D249">
        <f t="shared" si="14"/>
        <v>1</v>
      </c>
      <c r="F249">
        <f t="shared" si="15"/>
        <v>1.2640510274506025E-3</v>
      </c>
      <c r="G249">
        <f t="shared" si="16"/>
        <v>2.5618321568734756E-3</v>
      </c>
      <c r="H249">
        <f t="shared" si="16"/>
        <v>2.5910169818056336E-3</v>
      </c>
      <c r="I249">
        <f t="shared" si="16"/>
        <v>5.8928828259160451E-3</v>
      </c>
      <c r="J249">
        <f t="shared" si="16"/>
        <v>4.2480542604814292E-3</v>
      </c>
      <c r="K249">
        <f t="shared" si="16"/>
        <v>3.2121607992109174E-3</v>
      </c>
      <c r="L249">
        <f t="shared" si="16"/>
        <v>5.4963956371398871E-3</v>
      </c>
      <c r="M249">
        <f t="shared" si="16"/>
        <v>3.4102260922110406E-3</v>
      </c>
    </row>
    <row r="250" spans="1:13" x14ac:dyDescent="0.3">
      <c r="A250">
        <v>2</v>
      </c>
      <c r="B250">
        <v>51.514705999999997</v>
      </c>
      <c r="C250">
        <v>-0.13706499999999999</v>
      </c>
      <c r="D250">
        <f t="shared" si="14"/>
        <v>1</v>
      </c>
      <c r="F250">
        <f t="shared" si="15"/>
        <v>1.4215604102533045E-3</v>
      </c>
      <c r="G250">
        <f t="shared" si="16"/>
        <v>2.6541177441833847E-3</v>
      </c>
      <c r="H250">
        <f t="shared" si="16"/>
        <v>2.6136633295056654E-3</v>
      </c>
      <c r="I250">
        <f t="shared" si="16"/>
        <v>5.9220882296682729E-3</v>
      </c>
      <c r="J250">
        <f t="shared" si="16"/>
        <v>4.3170974045063405E-3</v>
      </c>
      <c r="K250">
        <f t="shared" si="16"/>
        <v>3.3651466535633131E-3</v>
      </c>
      <c r="L250">
        <f t="shared" si="16"/>
        <v>5.6210833475382515E-3</v>
      </c>
      <c r="M250">
        <f t="shared" si="16"/>
        <v>3.5945621430153131E-3</v>
      </c>
    </row>
    <row r="251" spans="1:13" x14ac:dyDescent="0.3">
      <c r="A251">
        <v>1</v>
      </c>
      <c r="B251">
        <v>51.512310999999997</v>
      </c>
      <c r="C251">
        <v>-0.13847400000000001</v>
      </c>
      <c r="D251">
        <f t="shared" si="14"/>
        <v>8</v>
      </c>
      <c r="F251">
        <f t="shared" si="15"/>
        <v>2.0790709463604615E-3</v>
      </c>
      <c r="G251">
        <f t="shared" si="16"/>
        <v>1.9198356700562207E-3</v>
      </c>
      <c r="H251">
        <f t="shared" si="16"/>
        <v>2.8577673103375666E-3</v>
      </c>
      <c r="I251">
        <f t="shared" si="16"/>
        <v>6.8441350804904974E-3</v>
      </c>
      <c r="J251">
        <f t="shared" si="16"/>
        <v>4.8830302067466207E-3</v>
      </c>
      <c r="K251">
        <f t="shared" si="16"/>
        <v>2.6682177572299654E-3</v>
      </c>
      <c r="L251">
        <f t="shared" si="16"/>
        <v>5.0607714826878649E-3</v>
      </c>
      <c r="M251">
        <f t="shared" si="16"/>
        <v>1.0525592619894722E-3</v>
      </c>
    </row>
    <row r="252" spans="1:13" x14ac:dyDescent="0.3">
      <c r="A252">
        <v>1</v>
      </c>
      <c r="B252">
        <v>51.511997999999998</v>
      </c>
      <c r="C252">
        <v>-0.138123</v>
      </c>
      <c r="D252">
        <f t="shared" si="14"/>
        <v>8</v>
      </c>
      <c r="F252">
        <f t="shared" si="15"/>
        <v>1.9800691907092619E-3</v>
      </c>
      <c r="G252">
        <f t="shared" si="16"/>
        <v>2.3805992942993364E-3</v>
      </c>
      <c r="H252">
        <f t="shared" si="16"/>
        <v>3.2943539579148389E-3</v>
      </c>
      <c r="I252">
        <f t="shared" si="16"/>
        <v>6.5027521096842162E-3</v>
      </c>
      <c r="J252">
        <f t="shared" si="16"/>
        <v>4.5311943237958631E-3</v>
      </c>
      <c r="K252">
        <f t="shared" si="16"/>
        <v>2.25067812003399E-3</v>
      </c>
      <c r="L252">
        <f t="shared" si="16"/>
        <v>4.6076416961385496E-3</v>
      </c>
      <c r="M252">
        <f t="shared" si="16"/>
        <v>7.0709617450672238E-4</v>
      </c>
    </row>
    <row r="253" spans="1:13" x14ac:dyDescent="0.3">
      <c r="A253">
        <v>1</v>
      </c>
      <c r="B253">
        <v>51.511856000000002</v>
      </c>
      <c r="C253">
        <v>-0.137762</v>
      </c>
      <c r="D253">
        <f t="shared" si="14"/>
        <v>8</v>
      </c>
      <c r="F253">
        <f t="shared" si="15"/>
        <v>1.8444676738793751E-3</v>
      </c>
      <c r="G253">
        <f t="shared" si="16"/>
        <v>2.7216494998450456E-3</v>
      </c>
      <c r="H253">
        <f t="shared" si="16"/>
        <v>3.5981635593745312E-3</v>
      </c>
      <c r="I253">
        <f t="shared" si="16"/>
        <v>6.1521888787650462E-3</v>
      </c>
      <c r="J253">
        <f t="shared" si="16"/>
        <v>4.1775965578305669E-3</v>
      </c>
      <c r="K253">
        <f t="shared" si="16"/>
        <v>1.8695574342613402E-3</v>
      </c>
      <c r="L253">
        <f t="shared" si="16"/>
        <v>4.2207308608826072E-3</v>
      </c>
      <c r="M253">
        <f t="shared" si="16"/>
        <v>7.1111883676728985E-4</v>
      </c>
    </row>
  </sheetData>
  <phoneticPr fontId="18" type="noConversion"/>
  <hyperlinks>
    <hyperlink ref="O22" r:id="rId2" xr:uid="{00000000-0004-0000-0000-000000000000}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Notes</vt:lpstr>
      <vt:lpstr>johnsnow_dataset_deaths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2020-01-28T15:43:05Z</dcterms:created>
  <dcterms:modified xsi:type="dcterms:W3CDTF">2020-08-06T00:00:08Z</dcterms:modified>
</cp:coreProperties>
</file>