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Owner\Documents\honors26_32\"/>
    </mc:Choice>
  </mc:AlternateContent>
  <xr:revisionPtr revIDLastSave="0" documentId="13_ncr:1_{C2ACDB59-6350-471D-B7AC-F46915DEA8CA}" xr6:coauthVersionLast="45" xr6:coauthVersionMax="45" xr10:uidLastSave="{00000000-0000-0000-0000-000000000000}"/>
  <bookViews>
    <workbookView xWindow="-104" yWindow="-104" windowWidth="22326" windowHeight="12050" activeTab="2" xr2:uid="{00000000-000D-0000-FFFF-FFFF00000000}"/>
  </bookViews>
  <sheets>
    <sheet name="Notes" sheetId="18" r:id="rId1"/>
    <sheet name="ALL IN" sheetId="9" r:id="rId2"/>
    <sheet name="The Excel Solver" sheetId="19" r:id="rId3"/>
    <sheet name="No Trend" sheetId="12" r:id="rId4"/>
    <sheet name="Day of Week" sheetId="14" r:id="rId5"/>
    <sheet name="No Week of Year" sheetId="16" r:id="rId6"/>
    <sheet name="No Special Days" sheetId="17" r:id="rId7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constant" localSheetId="1">'ALL IN'!$AB$10</definedName>
    <definedName name="constant" localSheetId="4">'Day of Week'!$AB$10</definedName>
    <definedName name="constant" localSheetId="6">'No Special Days'!$AB$10</definedName>
    <definedName name="constant" localSheetId="3">'No Trend'!$AB$10</definedName>
    <definedName name="constant" localSheetId="5">'No Week of Year'!$AB$10</definedName>
    <definedName name="constant">#REF!</definedName>
    <definedName name="month" localSheetId="1">'ALL IN'!$Y$3:$Z$14</definedName>
    <definedName name="month" localSheetId="4">'Day of Week'!$Y$3:$Z$14</definedName>
    <definedName name="month" localSheetId="6">'No Special Days'!$Y$3:$Z$14</definedName>
    <definedName name="month" localSheetId="3">'No Trend'!$Y$3:$Z$14</definedName>
    <definedName name="month" localSheetId="5">'No Week of Year'!$Y$3:$Z$14</definedName>
    <definedName name="month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50000</definedName>
    <definedName name="RiskNumSimulations" hidden="1">11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solver_adj" localSheetId="1" hidden="1">'ALL IN'!$AB$3:$AB$10,'ALL IN'!$Z$17:$Z$25,'ALL IN'!$AD$3:$AD$55,'ALL IN'!$Y$14</definedName>
    <definedName name="solver_adj" localSheetId="4" hidden="1">'Day of Week'!$AB$3:$AB$10,'Day of Week'!$Z$17:$Z$25,'Day of Week'!$AD$3:$AD$55,'Day of Week'!$Y$14</definedName>
    <definedName name="solver_adj" localSheetId="6" hidden="1">'No Special Days'!$AB$3:$AB$10,'No Special Days'!$Z$17:$Z$25,'No Special Days'!$AD$3:$AD$55,'No Special Days'!$Y$14</definedName>
    <definedName name="solver_adj" localSheetId="3" hidden="1">'No Trend'!$AB$3:$AB$10,'No Trend'!$Z$17:$Z$25,'No Trend'!$AD$3:$AD$55,'No Trend'!$Y$14</definedName>
    <definedName name="solver_adj" localSheetId="5" hidden="1">'No Week of Year'!$AB$3:$AB$10,'No Week of Year'!$Z$17:$Z$25,'No Week of Year'!$AD$3:$AD$55,'No Week of Year'!$Y$14</definedName>
    <definedName name="solver_cvg" localSheetId="1" hidden="1">0.0001</definedName>
    <definedName name="solver_cvg" localSheetId="4" hidden="1">0.0001</definedName>
    <definedName name="solver_cvg" localSheetId="6" hidden="1">0.0001</definedName>
    <definedName name="solver_cvg" localSheetId="3" hidden="1">0.0001</definedName>
    <definedName name="solver_cvg" localSheetId="5" hidden="1">0.0001</definedName>
    <definedName name="solver_drv" localSheetId="1" hidden="1">1</definedName>
    <definedName name="solver_drv" localSheetId="4" hidden="1">1</definedName>
    <definedName name="solver_drv" localSheetId="6" hidden="1">1</definedName>
    <definedName name="solver_drv" localSheetId="3" hidden="1">1</definedName>
    <definedName name="solver_drv" localSheetId="5" hidden="1">1</definedName>
    <definedName name="solver_eng" localSheetId="1" hidden="1">1</definedName>
    <definedName name="solver_eng" localSheetId="4" hidden="1">1</definedName>
    <definedName name="solver_eng" localSheetId="6" hidden="1">1</definedName>
    <definedName name="solver_eng" localSheetId="3" hidden="1">1</definedName>
    <definedName name="solver_eng" localSheetId="5" hidden="1">1</definedName>
    <definedName name="solver_eng" localSheetId="2" hidden="1">1</definedName>
    <definedName name="solver_est" localSheetId="1" hidden="1">1</definedName>
    <definedName name="solver_est" localSheetId="4" hidden="1">1</definedName>
    <definedName name="solver_est" localSheetId="6" hidden="1">1</definedName>
    <definedName name="solver_est" localSheetId="3" hidden="1">1</definedName>
    <definedName name="solver_est" localSheetId="5" hidden="1">1</definedName>
    <definedName name="solver_ibd" localSheetId="1" hidden="1">2</definedName>
    <definedName name="solver_ibd" localSheetId="4" hidden="1">2</definedName>
    <definedName name="solver_ibd" localSheetId="6" hidden="1">2</definedName>
    <definedName name="solver_ibd" localSheetId="3" hidden="1">2</definedName>
    <definedName name="solver_ibd" localSheetId="5" hidden="1">2</definedName>
    <definedName name="solver_itr" localSheetId="1" hidden="1">100</definedName>
    <definedName name="solver_itr" localSheetId="4" hidden="1">100</definedName>
    <definedName name="solver_itr" localSheetId="6" hidden="1">100</definedName>
    <definedName name="solver_itr" localSheetId="3" hidden="1">100</definedName>
    <definedName name="solver_itr" localSheetId="5" hidden="1">100</definedName>
    <definedName name="solver_lhs1" localSheetId="1" hidden="1">'ALL IN'!$AD$2</definedName>
    <definedName name="solver_lhs1" localSheetId="4" hidden="1">'Day of Week'!$AB$2</definedName>
    <definedName name="solver_lhs1" localSheetId="6" hidden="1">'No Special Days'!$AB$2</definedName>
    <definedName name="solver_lhs1" localSheetId="3" hidden="1">'No Trend'!$AD$2</definedName>
    <definedName name="solver_lhs1" localSheetId="5" hidden="1">'No Week of Year'!$AB$2</definedName>
    <definedName name="solver_lhs2" localSheetId="1" hidden="1">'ALL IN'!$AB$2</definedName>
    <definedName name="solver_lhs2" localSheetId="4" hidden="1">'Day of Week'!$AB$3:$AB$9</definedName>
    <definedName name="solver_lhs2" localSheetId="6" hidden="1">'No Special Days'!$AD$2</definedName>
    <definedName name="solver_lhs2" localSheetId="3" hidden="1">'No Trend'!$AB$2</definedName>
    <definedName name="solver_lhs2" localSheetId="5" hidden="1">'No Week of Year'!$AD$2</definedName>
    <definedName name="solver_lhs3" localSheetId="1" hidden="1">'ALL IN'!$AD$3:$AD$55</definedName>
    <definedName name="solver_lhs3" localSheetId="4" hidden="1">'Day of Week'!$AD$2</definedName>
    <definedName name="solver_lhs3" localSheetId="6" hidden="1">'No Special Days'!$Z$17:$Z$25</definedName>
    <definedName name="solver_lhs3" localSheetId="3" hidden="1">'No Trend'!$Y$14</definedName>
    <definedName name="solver_lhs3" localSheetId="5" hidden="1">'No Week of Year'!$AD$3:$AD$55</definedName>
    <definedName name="solver_lin" localSheetId="1" hidden="1">2</definedName>
    <definedName name="solver_lin" localSheetId="4" hidden="1">2</definedName>
    <definedName name="solver_lin" localSheetId="6" hidden="1">2</definedName>
    <definedName name="solver_lin" localSheetId="3" hidden="1">2</definedName>
    <definedName name="solver_lin" localSheetId="5" hidden="1">2</definedName>
    <definedName name="solver_loc" localSheetId="1" hidden="1">1</definedName>
    <definedName name="solver_loc" localSheetId="4" hidden="1">1</definedName>
    <definedName name="solver_loc" localSheetId="6" hidden="1">1</definedName>
    <definedName name="solver_loc" localSheetId="3" hidden="1">1</definedName>
    <definedName name="solver_loc" localSheetId="5" hidden="1">1</definedName>
    <definedName name="solver_lva" localSheetId="1" hidden="1">2</definedName>
    <definedName name="solver_lva" localSheetId="4" hidden="1">2</definedName>
    <definedName name="solver_lva" localSheetId="6" hidden="1">2</definedName>
    <definedName name="solver_lva" localSheetId="3" hidden="1">2</definedName>
    <definedName name="solver_lva" localSheetId="5" hidden="1">2</definedName>
    <definedName name="solver_mip" localSheetId="1" hidden="1">5000</definedName>
    <definedName name="solver_mip" localSheetId="4" hidden="1">5000</definedName>
    <definedName name="solver_mip" localSheetId="6" hidden="1">5000</definedName>
    <definedName name="solver_mip" localSheetId="3" hidden="1">5000</definedName>
    <definedName name="solver_mip" localSheetId="5" hidden="1">5000</definedName>
    <definedName name="solver_mni" localSheetId="1" hidden="1">30</definedName>
    <definedName name="solver_mni" localSheetId="4" hidden="1">30</definedName>
    <definedName name="solver_mni" localSheetId="6" hidden="1">30</definedName>
    <definedName name="solver_mni" localSheetId="3" hidden="1">30</definedName>
    <definedName name="solver_mni" localSheetId="5" hidden="1">30</definedName>
    <definedName name="solver_mrt" localSheetId="1" hidden="1">0.075</definedName>
    <definedName name="solver_mrt" localSheetId="4" hidden="1">0.075</definedName>
    <definedName name="solver_mrt" localSheetId="6" hidden="1">0.075</definedName>
    <definedName name="solver_mrt" localSheetId="3" hidden="1">0.075</definedName>
    <definedName name="solver_mrt" localSheetId="5" hidden="1">0.075</definedName>
    <definedName name="solver_msl" localSheetId="1" hidden="1">2</definedName>
    <definedName name="solver_msl" localSheetId="4" hidden="1">2</definedName>
    <definedName name="solver_msl" localSheetId="6" hidden="1">2</definedName>
    <definedName name="solver_msl" localSheetId="3" hidden="1">2</definedName>
    <definedName name="solver_msl" localSheetId="5" hidden="1">2</definedName>
    <definedName name="solver_neg" localSheetId="1" hidden="1">2</definedName>
    <definedName name="solver_neg" localSheetId="4" hidden="1">2</definedName>
    <definedName name="solver_neg" localSheetId="6" hidden="1">2</definedName>
    <definedName name="solver_neg" localSheetId="3" hidden="1">2</definedName>
    <definedName name="solver_neg" localSheetId="5" hidden="1">2</definedName>
    <definedName name="solver_neg" localSheetId="2" hidden="1">1</definedName>
    <definedName name="solver_nod" localSheetId="1" hidden="1">5000</definedName>
    <definedName name="solver_nod" localSheetId="4" hidden="1">5000</definedName>
    <definedName name="solver_nod" localSheetId="6" hidden="1">5000</definedName>
    <definedName name="solver_nod" localSheetId="3" hidden="1">5000</definedName>
    <definedName name="solver_nod" localSheetId="5" hidden="1">5000</definedName>
    <definedName name="solver_num" localSheetId="1" hidden="1">2</definedName>
    <definedName name="solver_num" localSheetId="4" hidden="1">3</definedName>
    <definedName name="solver_num" localSheetId="6" hidden="1">3</definedName>
    <definedName name="solver_num" localSheetId="3" hidden="1">3</definedName>
    <definedName name="solver_num" localSheetId="5" hidden="1">3</definedName>
    <definedName name="solver_num" localSheetId="2" hidden="1">0</definedName>
    <definedName name="solver_nwt" localSheetId="1" hidden="1">1</definedName>
    <definedName name="solver_nwt" localSheetId="4" hidden="1">1</definedName>
    <definedName name="solver_nwt" localSheetId="6" hidden="1">1</definedName>
    <definedName name="solver_nwt" localSheetId="3" hidden="1">1</definedName>
    <definedName name="solver_nwt" localSheetId="5" hidden="1">1</definedName>
    <definedName name="solver_ofx" localSheetId="1" hidden="1">2</definedName>
    <definedName name="solver_ofx" localSheetId="4" hidden="1">2</definedName>
    <definedName name="solver_ofx" localSheetId="6" hidden="1">2</definedName>
    <definedName name="solver_ofx" localSheetId="3" hidden="1">2</definedName>
    <definedName name="solver_ofx" localSheetId="5" hidden="1">2</definedName>
    <definedName name="solver_opt" localSheetId="1" hidden="1">'ALL IN'!$U$1</definedName>
    <definedName name="solver_opt" localSheetId="4" hidden="1">'Day of Week'!$U$1</definedName>
    <definedName name="solver_opt" localSheetId="6" hidden="1">'No Special Days'!$U$1</definedName>
    <definedName name="solver_opt" localSheetId="3" hidden="1">'No Trend'!$U$1</definedName>
    <definedName name="solver_opt" localSheetId="5" hidden="1">'No Week of Year'!$U$1</definedName>
    <definedName name="solver_opt" localSheetId="2" hidden="1">'The Excel Solver'!$B$10</definedName>
    <definedName name="solver_piv" localSheetId="1" hidden="1">0.000001</definedName>
    <definedName name="solver_piv" localSheetId="4" hidden="1">0.000001</definedName>
    <definedName name="solver_piv" localSheetId="6" hidden="1">0.000001</definedName>
    <definedName name="solver_piv" localSheetId="3" hidden="1">0.000001</definedName>
    <definedName name="solver_piv" localSheetId="5" hidden="1">0.000001</definedName>
    <definedName name="solver_pre" localSheetId="1" hidden="1">0.000001</definedName>
    <definedName name="solver_pre" localSheetId="4" hidden="1">0.000001</definedName>
    <definedName name="solver_pre" localSheetId="6" hidden="1">0.000001</definedName>
    <definedName name="solver_pre" localSheetId="3" hidden="1">0.000001</definedName>
    <definedName name="solver_pre" localSheetId="5" hidden="1">0.000001</definedName>
    <definedName name="solver_pro" localSheetId="1" hidden="1">2</definedName>
    <definedName name="solver_pro" localSheetId="4" hidden="1">2</definedName>
    <definedName name="solver_pro" localSheetId="6" hidden="1">2</definedName>
    <definedName name="solver_pro" localSheetId="3" hidden="1">2</definedName>
    <definedName name="solver_pro" localSheetId="5" hidden="1">2</definedName>
    <definedName name="solver_rbv" localSheetId="1" hidden="1">1</definedName>
    <definedName name="solver_rbv" localSheetId="4" hidden="1">1</definedName>
    <definedName name="solver_rbv" localSheetId="6" hidden="1">1</definedName>
    <definedName name="solver_rbv" localSheetId="3" hidden="1">1</definedName>
    <definedName name="solver_rbv" localSheetId="5" hidden="1">1</definedName>
    <definedName name="solver_red" localSheetId="1" hidden="1">0.000001</definedName>
    <definedName name="solver_red" localSheetId="4" hidden="1">0.000001</definedName>
    <definedName name="solver_red" localSheetId="6" hidden="1">0.000001</definedName>
    <definedName name="solver_red" localSheetId="3" hidden="1">0.000001</definedName>
    <definedName name="solver_red" localSheetId="5" hidden="1">0.000001</definedName>
    <definedName name="solver_rel1" localSheetId="1" hidden="1">2</definedName>
    <definedName name="solver_rel1" localSheetId="4" hidden="1">2</definedName>
    <definedName name="solver_rel1" localSheetId="6" hidden="1">2</definedName>
    <definedName name="solver_rel1" localSheetId="3" hidden="1">2</definedName>
    <definedName name="solver_rel1" localSheetId="5" hidden="1">2</definedName>
    <definedName name="solver_rel2" localSheetId="1" hidden="1">2</definedName>
    <definedName name="solver_rel2" localSheetId="4" hidden="1">2</definedName>
    <definedName name="solver_rel2" localSheetId="6" hidden="1">2</definedName>
    <definedName name="solver_rel2" localSheetId="3" hidden="1">2</definedName>
    <definedName name="solver_rel2" localSheetId="5" hidden="1">2</definedName>
    <definedName name="solver_rel3" localSheetId="1" hidden="1">2</definedName>
    <definedName name="solver_rel3" localSheetId="4" hidden="1">2</definedName>
    <definedName name="solver_rel3" localSheetId="6" hidden="1">2</definedName>
    <definedName name="solver_rel3" localSheetId="3" hidden="1">2</definedName>
    <definedName name="solver_rel3" localSheetId="5" hidden="1">2</definedName>
    <definedName name="solver_reo" localSheetId="1" hidden="1">2</definedName>
    <definedName name="solver_reo" localSheetId="4" hidden="1">2</definedName>
    <definedName name="solver_reo" localSheetId="6" hidden="1">2</definedName>
    <definedName name="solver_reo" localSheetId="3" hidden="1">2</definedName>
    <definedName name="solver_reo" localSheetId="5" hidden="1">2</definedName>
    <definedName name="solver_rep" localSheetId="1" hidden="1">2</definedName>
    <definedName name="solver_rep" localSheetId="4" hidden="1">2</definedName>
    <definedName name="solver_rep" localSheetId="6" hidden="1">2</definedName>
    <definedName name="solver_rep" localSheetId="3" hidden="1">2</definedName>
    <definedName name="solver_rep" localSheetId="5" hidden="1">2</definedName>
    <definedName name="solver_rhs1" localSheetId="1" hidden="1">0</definedName>
    <definedName name="solver_rhs1" localSheetId="4" hidden="1">0</definedName>
    <definedName name="solver_rhs1" localSheetId="6" hidden="1">0</definedName>
    <definedName name="solver_rhs1" localSheetId="3" hidden="1">0</definedName>
    <definedName name="solver_rhs1" localSheetId="5" hidden="1">0</definedName>
    <definedName name="solver_rhs2" localSheetId="1" hidden="1">0</definedName>
    <definedName name="solver_rhs2" localSheetId="4" hidden="1">0</definedName>
    <definedName name="solver_rhs2" localSheetId="6" hidden="1">0</definedName>
    <definedName name="solver_rhs2" localSheetId="3" hidden="1">0</definedName>
    <definedName name="solver_rhs2" localSheetId="5" hidden="1">0</definedName>
    <definedName name="solver_rhs3" localSheetId="1" hidden="1">0</definedName>
    <definedName name="solver_rhs3" localSheetId="4" hidden="1">0</definedName>
    <definedName name="solver_rhs3" localSheetId="6" hidden="1">0</definedName>
    <definedName name="solver_rhs3" localSheetId="3" hidden="1">0</definedName>
    <definedName name="solver_rhs3" localSheetId="5" hidden="1">0</definedName>
    <definedName name="solver_rlx" localSheetId="1" hidden="1">2</definedName>
    <definedName name="solver_rlx" localSheetId="4" hidden="1">2</definedName>
    <definedName name="solver_rlx" localSheetId="6" hidden="1">2</definedName>
    <definedName name="solver_rlx" localSheetId="3" hidden="1">2</definedName>
    <definedName name="solver_rlx" localSheetId="5" hidden="1">2</definedName>
    <definedName name="solver_rsd" localSheetId="1" hidden="1">0</definedName>
    <definedName name="solver_rsd" localSheetId="4" hidden="1">0</definedName>
    <definedName name="solver_rsd" localSheetId="6" hidden="1">0</definedName>
    <definedName name="solver_rsd" localSheetId="3" hidden="1">0</definedName>
    <definedName name="solver_rsd" localSheetId="5" hidden="1">0</definedName>
    <definedName name="solver_scl" localSheetId="1" hidden="1">2</definedName>
    <definedName name="solver_scl" localSheetId="4" hidden="1">2</definedName>
    <definedName name="solver_scl" localSheetId="6" hidden="1">2</definedName>
    <definedName name="solver_scl" localSheetId="3" hidden="1">2</definedName>
    <definedName name="solver_scl" localSheetId="5" hidden="1">2</definedName>
    <definedName name="solver_sho" localSheetId="1" hidden="1">2</definedName>
    <definedName name="solver_sho" localSheetId="4" hidden="1">2</definedName>
    <definedName name="solver_sho" localSheetId="6" hidden="1">2</definedName>
    <definedName name="solver_sho" localSheetId="3" hidden="1">2</definedName>
    <definedName name="solver_sho" localSheetId="5" hidden="1">2</definedName>
    <definedName name="solver_ssz" localSheetId="1" hidden="1">100</definedName>
    <definedName name="solver_ssz" localSheetId="4" hidden="1">100</definedName>
    <definedName name="solver_ssz" localSheetId="6" hidden="1">100</definedName>
    <definedName name="solver_ssz" localSheetId="3" hidden="1">100</definedName>
    <definedName name="solver_ssz" localSheetId="5" hidden="1">100</definedName>
    <definedName name="solver_std" localSheetId="1" hidden="1">1</definedName>
    <definedName name="solver_std" localSheetId="4" hidden="1">1</definedName>
    <definedName name="solver_std" localSheetId="6" hidden="1">1</definedName>
    <definedName name="solver_std" localSheetId="3" hidden="1">1</definedName>
    <definedName name="solver_std" localSheetId="5" hidden="1">1</definedName>
    <definedName name="solver_tim" localSheetId="1" hidden="1">100</definedName>
    <definedName name="solver_tim" localSheetId="4" hidden="1">100</definedName>
    <definedName name="solver_tim" localSheetId="6" hidden="1">100</definedName>
    <definedName name="solver_tim" localSheetId="3" hidden="1">100</definedName>
    <definedName name="solver_tim" localSheetId="5" hidden="1">100</definedName>
    <definedName name="solver_tol" localSheetId="1" hidden="1">0.0005</definedName>
    <definedName name="solver_tol" localSheetId="4" hidden="1">0.0005</definedName>
    <definedName name="solver_tol" localSheetId="6" hidden="1">0.0005</definedName>
    <definedName name="solver_tol" localSheetId="3" hidden="1">0.0005</definedName>
    <definedName name="solver_tol" localSheetId="5" hidden="1">0.0005</definedName>
    <definedName name="solver_typ" localSheetId="1" hidden="1">2</definedName>
    <definedName name="solver_typ" localSheetId="4" hidden="1">2</definedName>
    <definedName name="solver_typ" localSheetId="6" hidden="1">2</definedName>
    <definedName name="solver_typ" localSheetId="3" hidden="1">2</definedName>
    <definedName name="solver_typ" localSheetId="5" hidden="1">2</definedName>
    <definedName name="solver_typ" localSheetId="2" hidden="1">1</definedName>
    <definedName name="solver_val" localSheetId="1" hidden="1">0</definedName>
    <definedName name="solver_val" localSheetId="4" hidden="1">0</definedName>
    <definedName name="solver_val" localSheetId="6" hidden="1">0</definedName>
    <definedName name="solver_val" localSheetId="3" hidden="1">0</definedName>
    <definedName name="solver_val" localSheetId="5" hidden="1">0</definedName>
    <definedName name="solver_val" localSheetId="2" hidden="1">0</definedName>
    <definedName name="solver_ver" localSheetId="1" hidden="1">3</definedName>
    <definedName name="solver_ver" localSheetId="4" hidden="1">3</definedName>
    <definedName name="solver_ver" localSheetId="6" hidden="1">3</definedName>
    <definedName name="solver_ver" localSheetId="3" hidden="1">3</definedName>
    <definedName name="solver_ver" localSheetId="5" hidden="1">3</definedName>
    <definedName name="solver_ver" localSheetId="2" hidden="1">3</definedName>
    <definedName name="trend" localSheetId="4">'Day of Week'!$Y$14</definedName>
    <definedName name="trend" localSheetId="6">'No Special Days'!$Y$14</definedName>
    <definedName name="trend" localSheetId="3">'No Trend'!$Y$14</definedName>
    <definedName name="trend" localSheetId="5">'No Week of Year'!$Y$14</definedName>
    <definedName name="trend">'ALL IN'!$Y$14</definedName>
    <definedName name="week" localSheetId="1">'ALL IN'!$AC$3:$AD$55</definedName>
    <definedName name="week" localSheetId="4">'Day of Week'!$AC$3:$AD$55</definedName>
    <definedName name="week" localSheetId="6">'No Special Days'!$AC$3:$AD$55</definedName>
    <definedName name="week" localSheetId="3">'No Trend'!$AC$3:$AD$55</definedName>
    <definedName name="week" localSheetId="5">'No Week of Year'!$AC$3:$AD$55</definedName>
    <definedName name="week">#REF!</definedName>
    <definedName name="weekday" localSheetId="1">'ALL IN'!$AA$3:$AB$9</definedName>
    <definedName name="weekday" localSheetId="4">'Day of Week'!$AA$3:$AB$9</definedName>
    <definedName name="weekday" localSheetId="6">'No Special Days'!$AA$3:$AB$9</definedName>
    <definedName name="weekday" localSheetId="3">'No Trend'!$AA$3:$AB$9</definedName>
    <definedName name="weekday" localSheetId="5">'No Week of Year'!$AA$3:$AB$9</definedName>
    <definedName name="weekda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560" i="17" l="1"/>
  <c r="G1560" i="17"/>
  <c r="F1560" i="17"/>
  <c r="E1560" i="17"/>
  <c r="D1560" i="17"/>
  <c r="L1560" i="17" s="1"/>
  <c r="L1559" i="17"/>
  <c r="G1559" i="17"/>
  <c r="F1559" i="17"/>
  <c r="E1559" i="17"/>
  <c r="D1559" i="17"/>
  <c r="Q1559" i="17" s="1"/>
  <c r="K1558" i="17"/>
  <c r="G1558" i="17"/>
  <c r="F1558" i="17"/>
  <c r="E1558" i="17"/>
  <c r="L1558" i="17" s="1"/>
  <c r="D1558" i="17"/>
  <c r="O1558" i="17" s="1"/>
  <c r="G1557" i="17"/>
  <c r="F1557" i="17"/>
  <c r="E1557" i="17"/>
  <c r="D1557" i="17"/>
  <c r="N1556" i="17"/>
  <c r="G1556" i="17"/>
  <c r="F1556" i="17"/>
  <c r="E1556" i="17"/>
  <c r="D1556" i="17"/>
  <c r="L1556" i="17" s="1"/>
  <c r="N1555" i="17"/>
  <c r="L1555" i="17"/>
  <c r="G1555" i="17"/>
  <c r="F1555" i="17"/>
  <c r="E1555" i="17"/>
  <c r="D1555" i="17"/>
  <c r="Q1555" i="17" s="1"/>
  <c r="K1554" i="17"/>
  <c r="G1554" i="17"/>
  <c r="F1554" i="17"/>
  <c r="E1554" i="17"/>
  <c r="D1554" i="17"/>
  <c r="O1554" i="17" s="1"/>
  <c r="G1553" i="17"/>
  <c r="F1553" i="17"/>
  <c r="E1553" i="17"/>
  <c r="D1553" i="17"/>
  <c r="N1552" i="17"/>
  <c r="G1552" i="17"/>
  <c r="F1552" i="17"/>
  <c r="E1552" i="17"/>
  <c r="D1552" i="17"/>
  <c r="L1552" i="17" s="1"/>
  <c r="N1551" i="17"/>
  <c r="L1551" i="17"/>
  <c r="G1551" i="17"/>
  <c r="F1551" i="17"/>
  <c r="E1551" i="17"/>
  <c r="D1551" i="17"/>
  <c r="Q1551" i="17" s="1"/>
  <c r="K1550" i="17"/>
  <c r="G1550" i="17"/>
  <c r="F1550" i="17"/>
  <c r="E1550" i="17"/>
  <c r="L1550" i="17" s="1"/>
  <c r="D1550" i="17"/>
  <c r="O1550" i="17" s="1"/>
  <c r="G1549" i="17"/>
  <c r="F1549" i="17"/>
  <c r="E1549" i="17"/>
  <c r="D1549" i="17"/>
  <c r="N1548" i="17"/>
  <c r="G1548" i="17"/>
  <c r="F1548" i="17"/>
  <c r="E1548" i="17"/>
  <c r="D1548" i="17"/>
  <c r="L1548" i="17" s="1"/>
  <c r="N1547" i="17"/>
  <c r="L1547" i="17"/>
  <c r="G1547" i="17"/>
  <c r="F1547" i="17"/>
  <c r="E1547" i="17"/>
  <c r="Q1547" i="17" s="1"/>
  <c r="D1547" i="17"/>
  <c r="O1547" i="17" s="1"/>
  <c r="K1546" i="17"/>
  <c r="G1546" i="17"/>
  <c r="F1546" i="17"/>
  <c r="E1546" i="17"/>
  <c r="L1546" i="17" s="1"/>
  <c r="D1546" i="17"/>
  <c r="O1546" i="17" s="1"/>
  <c r="G1545" i="17"/>
  <c r="F1545" i="17"/>
  <c r="E1545" i="17"/>
  <c r="D1545" i="17"/>
  <c r="N1544" i="17"/>
  <c r="G1544" i="17"/>
  <c r="F1544" i="17"/>
  <c r="E1544" i="17"/>
  <c r="D1544" i="17"/>
  <c r="L1544" i="17" s="1"/>
  <c r="N1543" i="17"/>
  <c r="L1543" i="17"/>
  <c r="G1543" i="17"/>
  <c r="F1543" i="17"/>
  <c r="E1543" i="17"/>
  <c r="Q1543" i="17" s="1"/>
  <c r="D1543" i="17"/>
  <c r="O1543" i="17" s="1"/>
  <c r="K1542" i="17"/>
  <c r="G1542" i="17"/>
  <c r="F1542" i="17"/>
  <c r="E1542" i="17"/>
  <c r="L1542" i="17" s="1"/>
  <c r="D1542" i="17"/>
  <c r="O1542" i="17" s="1"/>
  <c r="G1541" i="17"/>
  <c r="F1541" i="17"/>
  <c r="E1541" i="17"/>
  <c r="D1541" i="17"/>
  <c r="N1540" i="17"/>
  <c r="G1540" i="17"/>
  <c r="F1540" i="17"/>
  <c r="E1540" i="17"/>
  <c r="D1540" i="17"/>
  <c r="L1540" i="17" s="1"/>
  <c r="N1539" i="17"/>
  <c r="L1539" i="17"/>
  <c r="G1539" i="17"/>
  <c r="F1539" i="17"/>
  <c r="E1539" i="17"/>
  <c r="Q1539" i="17" s="1"/>
  <c r="D1539" i="17"/>
  <c r="O1539" i="17" s="1"/>
  <c r="K1538" i="17"/>
  <c r="G1538" i="17"/>
  <c r="F1538" i="17"/>
  <c r="E1538" i="17"/>
  <c r="L1538" i="17" s="1"/>
  <c r="D1538" i="17"/>
  <c r="O1538" i="17" s="1"/>
  <c r="G1537" i="17"/>
  <c r="F1537" i="17"/>
  <c r="E1537" i="17"/>
  <c r="D1537" i="17"/>
  <c r="N1536" i="17"/>
  <c r="G1536" i="17"/>
  <c r="F1536" i="17"/>
  <c r="E1536" i="17"/>
  <c r="D1536" i="17"/>
  <c r="L1536" i="17" s="1"/>
  <c r="N1535" i="17"/>
  <c r="L1535" i="17"/>
  <c r="G1535" i="17"/>
  <c r="F1535" i="17"/>
  <c r="E1535" i="17"/>
  <c r="Q1535" i="17" s="1"/>
  <c r="D1535" i="17"/>
  <c r="O1535" i="17" s="1"/>
  <c r="K1534" i="17"/>
  <c r="G1534" i="17"/>
  <c r="F1534" i="17"/>
  <c r="E1534" i="17"/>
  <c r="Q1534" i="17" s="1"/>
  <c r="D1534" i="17"/>
  <c r="O1534" i="17" s="1"/>
  <c r="G1533" i="17"/>
  <c r="F1533" i="17"/>
  <c r="E1533" i="17"/>
  <c r="D1533" i="17"/>
  <c r="N1532" i="17"/>
  <c r="L1532" i="17"/>
  <c r="G1532" i="17"/>
  <c r="F1532" i="17"/>
  <c r="E1532" i="17"/>
  <c r="D1532" i="17"/>
  <c r="O1532" i="17" s="1"/>
  <c r="L1531" i="17"/>
  <c r="G1531" i="17"/>
  <c r="F1531" i="17"/>
  <c r="E1531" i="17"/>
  <c r="D1531" i="17"/>
  <c r="O1530" i="17"/>
  <c r="L1530" i="17"/>
  <c r="G1530" i="17"/>
  <c r="F1530" i="17"/>
  <c r="E1530" i="17"/>
  <c r="D1530" i="17"/>
  <c r="N1530" i="17" s="1"/>
  <c r="K1529" i="17"/>
  <c r="G1529" i="17"/>
  <c r="F1529" i="17"/>
  <c r="E1529" i="17"/>
  <c r="D1529" i="17"/>
  <c r="O1529" i="17" s="1"/>
  <c r="G1528" i="17"/>
  <c r="F1528" i="17"/>
  <c r="E1528" i="17"/>
  <c r="D1528" i="17"/>
  <c r="N1527" i="17"/>
  <c r="G1527" i="17"/>
  <c r="F1527" i="17"/>
  <c r="E1527" i="17"/>
  <c r="D1527" i="17"/>
  <c r="L1527" i="17" s="1"/>
  <c r="N1526" i="17"/>
  <c r="L1526" i="17"/>
  <c r="G1526" i="17"/>
  <c r="F1526" i="17"/>
  <c r="E1526" i="17"/>
  <c r="D1526" i="17"/>
  <c r="Q1526" i="17" s="1"/>
  <c r="K1525" i="17"/>
  <c r="G1525" i="17"/>
  <c r="F1525" i="17"/>
  <c r="E1525" i="17"/>
  <c r="L1525" i="17" s="1"/>
  <c r="D1525" i="17"/>
  <c r="O1525" i="17" s="1"/>
  <c r="G1524" i="17"/>
  <c r="F1524" i="17"/>
  <c r="E1524" i="17"/>
  <c r="D1524" i="17"/>
  <c r="N1523" i="17"/>
  <c r="G1523" i="17"/>
  <c r="F1523" i="17"/>
  <c r="E1523" i="17"/>
  <c r="D1523" i="17"/>
  <c r="L1523" i="17" s="1"/>
  <c r="N1522" i="17"/>
  <c r="L1522" i="17"/>
  <c r="G1522" i="17"/>
  <c r="F1522" i="17"/>
  <c r="E1522" i="17"/>
  <c r="D1522" i="17"/>
  <c r="Q1522" i="17" s="1"/>
  <c r="K1521" i="17"/>
  <c r="G1521" i="17"/>
  <c r="F1521" i="17"/>
  <c r="E1521" i="17"/>
  <c r="L1521" i="17" s="1"/>
  <c r="D1521" i="17"/>
  <c r="O1521" i="17" s="1"/>
  <c r="G1520" i="17"/>
  <c r="F1520" i="17"/>
  <c r="E1520" i="17"/>
  <c r="D1520" i="17"/>
  <c r="N1519" i="17"/>
  <c r="G1519" i="17"/>
  <c r="F1519" i="17"/>
  <c r="E1519" i="17"/>
  <c r="D1519" i="17"/>
  <c r="L1519" i="17" s="1"/>
  <c r="N1518" i="17"/>
  <c r="L1518" i="17"/>
  <c r="G1518" i="17"/>
  <c r="F1518" i="17"/>
  <c r="E1518" i="17"/>
  <c r="D1518" i="17"/>
  <c r="Q1518" i="17" s="1"/>
  <c r="K1517" i="17"/>
  <c r="G1517" i="17"/>
  <c r="F1517" i="17"/>
  <c r="E1517" i="17"/>
  <c r="L1517" i="17" s="1"/>
  <c r="D1517" i="17"/>
  <c r="O1517" i="17" s="1"/>
  <c r="G1516" i="17"/>
  <c r="F1516" i="17"/>
  <c r="E1516" i="17"/>
  <c r="D1516" i="17"/>
  <c r="G1515" i="17"/>
  <c r="F1515" i="17"/>
  <c r="E1515" i="17"/>
  <c r="D1515" i="17"/>
  <c r="N1514" i="17"/>
  <c r="L1514" i="17"/>
  <c r="G1514" i="17"/>
  <c r="F1514" i="17"/>
  <c r="E1514" i="17"/>
  <c r="D1514" i="17"/>
  <c r="Q1514" i="17" s="1"/>
  <c r="Q1513" i="17"/>
  <c r="K1513" i="17"/>
  <c r="G1513" i="17"/>
  <c r="F1513" i="17"/>
  <c r="E1513" i="17"/>
  <c r="L1513" i="17" s="1"/>
  <c r="D1513" i="17"/>
  <c r="O1513" i="17" s="1"/>
  <c r="K1512" i="17"/>
  <c r="G1512" i="17"/>
  <c r="F1512" i="17"/>
  <c r="E1512" i="17"/>
  <c r="D1512" i="17"/>
  <c r="Q1512" i="17" s="1"/>
  <c r="O1511" i="17"/>
  <c r="N1511" i="17"/>
  <c r="G1511" i="17"/>
  <c r="F1511" i="17"/>
  <c r="E1511" i="17"/>
  <c r="D1511" i="17"/>
  <c r="N1510" i="17"/>
  <c r="L1510" i="17"/>
  <c r="G1510" i="17"/>
  <c r="F1510" i="17"/>
  <c r="E1510" i="17"/>
  <c r="D1510" i="17"/>
  <c r="Q1510" i="17" s="1"/>
  <c r="G1509" i="17"/>
  <c r="F1509" i="17"/>
  <c r="E1509" i="17"/>
  <c r="L1509" i="17" s="1"/>
  <c r="D1509" i="17"/>
  <c r="Q1508" i="17"/>
  <c r="G1508" i="17"/>
  <c r="F1508" i="17"/>
  <c r="E1508" i="17"/>
  <c r="D1508" i="17"/>
  <c r="G1507" i="17"/>
  <c r="F1507" i="17"/>
  <c r="E1507" i="17"/>
  <c r="D1507" i="17"/>
  <c r="N1506" i="17"/>
  <c r="G1506" i="17"/>
  <c r="F1506" i="17"/>
  <c r="E1506" i="17"/>
  <c r="L1506" i="17" s="1"/>
  <c r="D1506" i="17"/>
  <c r="G1505" i="17"/>
  <c r="F1505" i="17"/>
  <c r="E1505" i="17"/>
  <c r="D1505" i="17"/>
  <c r="G1504" i="17"/>
  <c r="F1504" i="17"/>
  <c r="E1504" i="17"/>
  <c r="D1504" i="17"/>
  <c r="N1503" i="17"/>
  <c r="L1503" i="17"/>
  <c r="G1503" i="17"/>
  <c r="F1503" i="17"/>
  <c r="E1503" i="17"/>
  <c r="D1503" i="17"/>
  <c r="Q1503" i="17" s="1"/>
  <c r="L1502" i="17"/>
  <c r="G1502" i="17"/>
  <c r="F1502" i="17"/>
  <c r="E1502" i="17"/>
  <c r="Q1502" i="17" s="1"/>
  <c r="D1502" i="17"/>
  <c r="O1502" i="17" s="1"/>
  <c r="Q1501" i="17"/>
  <c r="G1501" i="17"/>
  <c r="F1501" i="17"/>
  <c r="E1501" i="17"/>
  <c r="K1501" i="17" s="1"/>
  <c r="D1501" i="17"/>
  <c r="G1500" i="17"/>
  <c r="F1500" i="17"/>
  <c r="E1500" i="17"/>
  <c r="D1500" i="17"/>
  <c r="N1499" i="17"/>
  <c r="L1499" i="17"/>
  <c r="G1499" i="17"/>
  <c r="F1499" i="17"/>
  <c r="E1499" i="17"/>
  <c r="D1499" i="17"/>
  <c r="Q1499" i="17" s="1"/>
  <c r="L1498" i="17"/>
  <c r="G1498" i="17"/>
  <c r="F1498" i="17"/>
  <c r="E1498" i="17"/>
  <c r="Q1498" i="17" s="1"/>
  <c r="D1498" i="17"/>
  <c r="O1498" i="17" s="1"/>
  <c r="G1497" i="17"/>
  <c r="F1497" i="17"/>
  <c r="E1497" i="17"/>
  <c r="D1497" i="17"/>
  <c r="G1496" i="17"/>
  <c r="F1496" i="17"/>
  <c r="E1496" i="17"/>
  <c r="D1496" i="17"/>
  <c r="N1495" i="17"/>
  <c r="L1495" i="17"/>
  <c r="G1495" i="17"/>
  <c r="F1495" i="17"/>
  <c r="E1495" i="17"/>
  <c r="D1495" i="17"/>
  <c r="Q1495" i="17" s="1"/>
  <c r="L1494" i="17"/>
  <c r="G1494" i="17"/>
  <c r="F1494" i="17"/>
  <c r="E1494" i="17"/>
  <c r="Q1494" i="17" s="1"/>
  <c r="D1494" i="17"/>
  <c r="O1494" i="17" s="1"/>
  <c r="Q1493" i="17"/>
  <c r="G1493" i="17"/>
  <c r="F1493" i="17"/>
  <c r="E1493" i="17"/>
  <c r="K1493" i="17" s="1"/>
  <c r="D1493" i="17"/>
  <c r="G1492" i="17"/>
  <c r="F1492" i="17"/>
  <c r="E1492" i="17"/>
  <c r="D1492" i="17"/>
  <c r="N1491" i="17"/>
  <c r="L1491" i="17"/>
  <c r="G1491" i="17"/>
  <c r="F1491" i="17"/>
  <c r="E1491" i="17"/>
  <c r="D1491" i="17"/>
  <c r="Q1491" i="17" s="1"/>
  <c r="L1490" i="17"/>
  <c r="G1490" i="17"/>
  <c r="F1490" i="17"/>
  <c r="E1490" i="17"/>
  <c r="D1490" i="17"/>
  <c r="Q1489" i="17"/>
  <c r="G1489" i="17"/>
  <c r="F1489" i="17"/>
  <c r="E1489" i="17"/>
  <c r="D1489" i="17"/>
  <c r="G1488" i="17"/>
  <c r="F1488" i="17"/>
  <c r="E1488" i="17"/>
  <c r="D1488" i="17"/>
  <c r="N1487" i="17"/>
  <c r="L1487" i="17"/>
  <c r="G1487" i="17"/>
  <c r="F1487" i="17"/>
  <c r="E1487" i="17"/>
  <c r="D1487" i="17"/>
  <c r="Q1487" i="17" s="1"/>
  <c r="K1486" i="17"/>
  <c r="G1486" i="17"/>
  <c r="F1486" i="17"/>
  <c r="E1486" i="17"/>
  <c r="Q1486" i="17" s="1"/>
  <c r="D1486" i="17"/>
  <c r="O1486" i="17" s="1"/>
  <c r="G1485" i="17"/>
  <c r="F1485" i="17"/>
  <c r="E1485" i="17"/>
  <c r="D1485" i="17"/>
  <c r="K1484" i="17"/>
  <c r="G1484" i="17"/>
  <c r="F1484" i="17"/>
  <c r="E1484" i="17"/>
  <c r="N1484" i="17" s="1"/>
  <c r="D1484" i="17"/>
  <c r="O1484" i="17" s="1"/>
  <c r="N1483" i="17"/>
  <c r="L1483" i="17"/>
  <c r="G1483" i="17"/>
  <c r="F1483" i="17"/>
  <c r="E1483" i="17"/>
  <c r="D1483" i="17"/>
  <c r="O1483" i="17" s="1"/>
  <c r="O1482" i="17"/>
  <c r="G1482" i="17"/>
  <c r="F1482" i="17"/>
  <c r="E1482" i="17"/>
  <c r="D1482" i="17"/>
  <c r="N1481" i="17"/>
  <c r="G1481" i="17"/>
  <c r="F1481" i="17"/>
  <c r="E1481" i="17"/>
  <c r="D1481" i="17"/>
  <c r="L1481" i="17" s="1"/>
  <c r="N1480" i="17"/>
  <c r="L1480" i="17"/>
  <c r="G1480" i="17"/>
  <c r="F1480" i="17"/>
  <c r="E1480" i="17"/>
  <c r="Q1480" i="17" s="1"/>
  <c r="D1480" i="17"/>
  <c r="O1480" i="17" s="1"/>
  <c r="K1479" i="17"/>
  <c r="G1479" i="17"/>
  <c r="F1479" i="17"/>
  <c r="E1479" i="17"/>
  <c r="L1479" i="17" s="1"/>
  <c r="D1479" i="17"/>
  <c r="O1479" i="17" s="1"/>
  <c r="O1478" i="17"/>
  <c r="G1478" i="17"/>
  <c r="F1478" i="17"/>
  <c r="E1478" i="17"/>
  <c r="D1478" i="17"/>
  <c r="N1477" i="17"/>
  <c r="G1477" i="17"/>
  <c r="F1477" i="17"/>
  <c r="E1477" i="17"/>
  <c r="D1477" i="17"/>
  <c r="L1477" i="17" s="1"/>
  <c r="N1476" i="17"/>
  <c r="L1476" i="17"/>
  <c r="G1476" i="17"/>
  <c r="F1476" i="17"/>
  <c r="E1476" i="17"/>
  <c r="Q1476" i="17" s="1"/>
  <c r="D1476" i="17"/>
  <c r="O1476" i="17" s="1"/>
  <c r="K1475" i="17"/>
  <c r="G1475" i="17"/>
  <c r="F1475" i="17"/>
  <c r="E1475" i="17"/>
  <c r="L1475" i="17" s="1"/>
  <c r="D1475" i="17"/>
  <c r="O1475" i="17" s="1"/>
  <c r="O1474" i="17"/>
  <c r="G1474" i="17"/>
  <c r="F1474" i="17"/>
  <c r="E1474" i="17"/>
  <c r="D1474" i="17"/>
  <c r="N1473" i="17"/>
  <c r="G1473" i="17"/>
  <c r="F1473" i="17"/>
  <c r="E1473" i="17"/>
  <c r="D1473" i="17"/>
  <c r="L1473" i="17" s="1"/>
  <c r="N1472" i="17"/>
  <c r="L1472" i="17"/>
  <c r="G1472" i="17"/>
  <c r="F1472" i="17"/>
  <c r="E1472" i="17"/>
  <c r="Q1472" i="17" s="1"/>
  <c r="D1472" i="17"/>
  <c r="O1472" i="17" s="1"/>
  <c r="K1471" i="17"/>
  <c r="G1471" i="17"/>
  <c r="F1471" i="17"/>
  <c r="E1471" i="17"/>
  <c r="L1471" i="17" s="1"/>
  <c r="D1471" i="17"/>
  <c r="O1471" i="17" s="1"/>
  <c r="O1470" i="17"/>
  <c r="G1470" i="17"/>
  <c r="F1470" i="17"/>
  <c r="E1470" i="17"/>
  <c r="D1470" i="17"/>
  <c r="N1469" i="17"/>
  <c r="G1469" i="17"/>
  <c r="F1469" i="17"/>
  <c r="E1469" i="17"/>
  <c r="D1469" i="17"/>
  <c r="L1469" i="17" s="1"/>
  <c r="N1468" i="17"/>
  <c r="L1468" i="17"/>
  <c r="G1468" i="17"/>
  <c r="F1468" i="17"/>
  <c r="E1468" i="17"/>
  <c r="Q1468" i="17" s="1"/>
  <c r="D1468" i="17"/>
  <c r="O1468" i="17" s="1"/>
  <c r="K1467" i="17"/>
  <c r="G1467" i="17"/>
  <c r="F1467" i="17"/>
  <c r="E1467" i="17"/>
  <c r="L1467" i="17" s="1"/>
  <c r="D1467" i="17"/>
  <c r="O1467" i="17" s="1"/>
  <c r="O1466" i="17"/>
  <c r="G1466" i="17"/>
  <c r="F1466" i="17"/>
  <c r="E1466" i="17"/>
  <c r="D1466" i="17"/>
  <c r="N1465" i="17"/>
  <c r="G1465" i="17"/>
  <c r="F1465" i="17"/>
  <c r="E1465" i="17"/>
  <c r="D1465" i="17"/>
  <c r="L1465" i="17" s="1"/>
  <c r="N1464" i="17"/>
  <c r="L1464" i="17"/>
  <c r="G1464" i="17"/>
  <c r="F1464" i="17"/>
  <c r="E1464" i="17"/>
  <c r="Q1464" i="17" s="1"/>
  <c r="D1464" i="17"/>
  <c r="O1464" i="17" s="1"/>
  <c r="K1463" i="17"/>
  <c r="G1463" i="17"/>
  <c r="F1463" i="17"/>
  <c r="E1463" i="17"/>
  <c r="L1463" i="17" s="1"/>
  <c r="D1463" i="17"/>
  <c r="O1463" i="17" s="1"/>
  <c r="O1462" i="17"/>
  <c r="G1462" i="17"/>
  <c r="F1462" i="17"/>
  <c r="E1462" i="17"/>
  <c r="D1462" i="17"/>
  <c r="N1461" i="17"/>
  <c r="G1461" i="17"/>
  <c r="F1461" i="17"/>
  <c r="E1461" i="17"/>
  <c r="D1461" i="17"/>
  <c r="L1461" i="17" s="1"/>
  <c r="N1460" i="17"/>
  <c r="L1460" i="17"/>
  <c r="G1460" i="17"/>
  <c r="F1460" i="17"/>
  <c r="E1460" i="17"/>
  <c r="Q1460" i="17" s="1"/>
  <c r="D1460" i="17"/>
  <c r="O1460" i="17" s="1"/>
  <c r="G1459" i="17"/>
  <c r="F1459" i="17"/>
  <c r="E1459" i="17"/>
  <c r="D1459" i="17"/>
  <c r="O1458" i="17"/>
  <c r="N1458" i="17"/>
  <c r="G1458" i="17"/>
  <c r="F1458" i="17"/>
  <c r="E1458" i="17"/>
  <c r="L1458" i="17" s="1"/>
  <c r="D1458" i="17"/>
  <c r="Q1458" i="17" s="1"/>
  <c r="G1457" i="17"/>
  <c r="F1457" i="17"/>
  <c r="E1457" i="17"/>
  <c r="D1457" i="17"/>
  <c r="N1456" i="17"/>
  <c r="G1456" i="17"/>
  <c r="F1456" i="17"/>
  <c r="E1456" i="17"/>
  <c r="D1456" i="17"/>
  <c r="L1456" i="17" s="1"/>
  <c r="N1455" i="17"/>
  <c r="L1455" i="17"/>
  <c r="G1455" i="17"/>
  <c r="F1455" i="17"/>
  <c r="E1455" i="17"/>
  <c r="Q1455" i="17" s="1"/>
  <c r="D1455" i="17"/>
  <c r="O1455" i="17" s="1"/>
  <c r="Q1454" i="17"/>
  <c r="G1454" i="17"/>
  <c r="F1454" i="17"/>
  <c r="E1454" i="17"/>
  <c r="D1454" i="17"/>
  <c r="G1453" i="17"/>
  <c r="F1453" i="17"/>
  <c r="E1453" i="17"/>
  <c r="D1453" i="17"/>
  <c r="N1452" i="17"/>
  <c r="G1452" i="17"/>
  <c r="F1452" i="17"/>
  <c r="E1452" i="17"/>
  <c r="D1452" i="17"/>
  <c r="L1452" i="17" s="1"/>
  <c r="N1451" i="17"/>
  <c r="L1451" i="17"/>
  <c r="G1451" i="17"/>
  <c r="F1451" i="17"/>
  <c r="E1451" i="17"/>
  <c r="Q1451" i="17" s="1"/>
  <c r="D1451" i="17"/>
  <c r="O1451" i="17" s="1"/>
  <c r="G1450" i="17"/>
  <c r="F1450" i="17"/>
  <c r="E1450" i="17"/>
  <c r="Q1450" i="17" s="1"/>
  <c r="D1450" i="17"/>
  <c r="Q1449" i="17"/>
  <c r="G1449" i="17"/>
  <c r="F1449" i="17"/>
  <c r="E1449" i="17"/>
  <c r="D1449" i="17"/>
  <c r="G1448" i="17"/>
  <c r="F1448" i="17"/>
  <c r="E1448" i="17"/>
  <c r="D1448" i="17"/>
  <c r="N1447" i="17"/>
  <c r="L1447" i="17"/>
  <c r="G1447" i="17"/>
  <c r="F1447" i="17"/>
  <c r="E1447" i="17"/>
  <c r="Q1447" i="17" s="1"/>
  <c r="D1447" i="17"/>
  <c r="O1447" i="17" s="1"/>
  <c r="K1446" i="17"/>
  <c r="G1446" i="17"/>
  <c r="F1446" i="17"/>
  <c r="E1446" i="17"/>
  <c r="Q1446" i="17" s="1"/>
  <c r="D1446" i="17"/>
  <c r="O1446" i="17" s="1"/>
  <c r="K1445" i="17"/>
  <c r="G1445" i="17"/>
  <c r="F1445" i="17"/>
  <c r="E1445" i="17"/>
  <c r="D1445" i="17"/>
  <c r="O1444" i="17"/>
  <c r="G1444" i="17"/>
  <c r="F1444" i="17"/>
  <c r="E1444" i="17"/>
  <c r="D1444" i="17"/>
  <c r="N1443" i="17"/>
  <c r="L1443" i="17"/>
  <c r="G1443" i="17"/>
  <c r="F1443" i="17"/>
  <c r="E1443" i="17"/>
  <c r="Q1443" i="17" s="1"/>
  <c r="D1443" i="17"/>
  <c r="O1443" i="17" s="1"/>
  <c r="G1442" i="17"/>
  <c r="F1442" i="17"/>
  <c r="E1442" i="17"/>
  <c r="D1442" i="17"/>
  <c r="Q1441" i="17"/>
  <c r="G1441" i="17"/>
  <c r="F1441" i="17"/>
  <c r="E1441" i="17"/>
  <c r="D1441" i="17"/>
  <c r="G1440" i="17"/>
  <c r="F1440" i="17"/>
  <c r="E1440" i="17"/>
  <c r="D1440" i="17"/>
  <c r="N1439" i="17"/>
  <c r="L1439" i="17"/>
  <c r="G1439" i="17"/>
  <c r="F1439" i="17"/>
  <c r="E1439" i="17"/>
  <c r="Q1439" i="17" s="1"/>
  <c r="D1439" i="17"/>
  <c r="O1439" i="17" s="1"/>
  <c r="K1438" i="17"/>
  <c r="G1438" i="17"/>
  <c r="F1438" i="17"/>
  <c r="E1438" i="17"/>
  <c r="Q1438" i="17" s="1"/>
  <c r="D1438" i="17"/>
  <c r="O1438" i="17" s="1"/>
  <c r="G1437" i="17"/>
  <c r="F1437" i="17"/>
  <c r="E1437" i="17"/>
  <c r="K1437" i="17" s="1"/>
  <c r="D1437" i="17"/>
  <c r="O1436" i="17"/>
  <c r="G1436" i="17"/>
  <c r="F1436" i="17"/>
  <c r="E1436" i="17"/>
  <c r="D1436" i="17"/>
  <c r="N1435" i="17"/>
  <c r="G1435" i="17"/>
  <c r="F1435" i="17"/>
  <c r="E1435" i="17"/>
  <c r="D1435" i="17"/>
  <c r="L1435" i="17" s="1"/>
  <c r="N1434" i="17"/>
  <c r="L1434" i="17"/>
  <c r="G1434" i="17"/>
  <c r="F1434" i="17"/>
  <c r="E1434" i="17"/>
  <c r="D1434" i="17"/>
  <c r="Q1434" i="17" s="1"/>
  <c r="G1433" i="17"/>
  <c r="F1433" i="17"/>
  <c r="E1433" i="17"/>
  <c r="K1433" i="17" s="1"/>
  <c r="D1433" i="17"/>
  <c r="O1432" i="17"/>
  <c r="G1432" i="17"/>
  <c r="F1432" i="17"/>
  <c r="E1432" i="17"/>
  <c r="D1432" i="17"/>
  <c r="N1431" i="17"/>
  <c r="G1431" i="17"/>
  <c r="F1431" i="17"/>
  <c r="E1431" i="17"/>
  <c r="D1431" i="17"/>
  <c r="L1431" i="17" s="1"/>
  <c r="N1430" i="17"/>
  <c r="L1430" i="17"/>
  <c r="G1430" i="17"/>
  <c r="F1430" i="17"/>
  <c r="E1430" i="17"/>
  <c r="D1430" i="17"/>
  <c r="Q1430" i="17" s="1"/>
  <c r="G1429" i="17"/>
  <c r="F1429" i="17"/>
  <c r="E1429" i="17"/>
  <c r="K1429" i="17" s="1"/>
  <c r="D1429" i="17"/>
  <c r="O1428" i="17"/>
  <c r="G1428" i="17"/>
  <c r="F1428" i="17"/>
  <c r="E1428" i="17"/>
  <c r="D1428" i="17"/>
  <c r="N1427" i="17"/>
  <c r="G1427" i="17"/>
  <c r="F1427" i="17"/>
  <c r="E1427" i="17"/>
  <c r="D1427" i="17"/>
  <c r="L1427" i="17" s="1"/>
  <c r="N1426" i="17"/>
  <c r="L1426" i="17"/>
  <c r="G1426" i="17"/>
  <c r="F1426" i="17"/>
  <c r="E1426" i="17"/>
  <c r="D1426" i="17"/>
  <c r="Q1426" i="17" s="1"/>
  <c r="G1425" i="17"/>
  <c r="F1425" i="17"/>
  <c r="E1425" i="17"/>
  <c r="K1425" i="17" s="1"/>
  <c r="D1425" i="17"/>
  <c r="O1424" i="17"/>
  <c r="G1424" i="17"/>
  <c r="F1424" i="17"/>
  <c r="E1424" i="17"/>
  <c r="D1424" i="17"/>
  <c r="N1423" i="17"/>
  <c r="G1423" i="17"/>
  <c r="F1423" i="17"/>
  <c r="E1423" i="17"/>
  <c r="D1423" i="17"/>
  <c r="L1423" i="17" s="1"/>
  <c r="N1422" i="17"/>
  <c r="L1422" i="17"/>
  <c r="G1422" i="17"/>
  <c r="F1422" i="17"/>
  <c r="E1422" i="17"/>
  <c r="D1422" i="17"/>
  <c r="Q1422" i="17" s="1"/>
  <c r="G1421" i="17"/>
  <c r="F1421" i="17"/>
  <c r="E1421" i="17"/>
  <c r="K1421" i="17" s="1"/>
  <c r="D1421" i="17"/>
  <c r="O1420" i="17"/>
  <c r="G1420" i="17"/>
  <c r="F1420" i="17"/>
  <c r="E1420" i="17"/>
  <c r="D1420" i="17"/>
  <c r="N1419" i="17"/>
  <c r="G1419" i="17"/>
  <c r="F1419" i="17"/>
  <c r="E1419" i="17"/>
  <c r="D1419" i="17"/>
  <c r="L1419" i="17" s="1"/>
  <c r="N1418" i="17"/>
  <c r="L1418" i="17"/>
  <c r="G1418" i="17"/>
  <c r="F1418" i="17"/>
  <c r="E1418" i="17"/>
  <c r="D1418" i="17"/>
  <c r="Q1418" i="17" s="1"/>
  <c r="G1417" i="17"/>
  <c r="F1417" i="17"/>
  <c r="E1417" i="17"/>
  <c r="K1417" i="17" s="1"/>
  <c r="D1417" i="17"/>
  <c r="O1416" i="17"/>
  <c r="G1416" i="17"/>
  <c r="F1416" i="17"/>
  <c r="E1416" i="17"/>
  <c r="D1416" i="17"/>
  <c r="N1415" i="17"/>
  <c r="G1415" i="17"/>
  <c r="F1415" i="17"/>
  <c r="E1415" i="17"/>
  <c r="D1415" i="17"/>
  <c r="L1415" i="17" s="1"/>
  <c r="N1414" i="17"/>
  <c r="L1414" i="17"/>
  <c r="G1414" i="17"/>
  <c r="F1414" i="17"/>
  <c r="E1414" i="17"/>
  <c r="D1414" i="17"/>
  <c r="Q1414" i="17" s="1"/>
  <c r="G1413" i="17"/>
  <c r="F1413" i="17"/>
  <c r="E1413" i="17"/>
  <c r="K1413" i="17" s="1"/>
  <c r="D1413" i="17"/>
  <c r="O1412" i="17"/>
  <c r="G1412" i="17"/>
  <c r="F1412" i="17"/>
  <c r="E1412" i="17"/>
  <c r="D1412" i="17"/>
  <c r="N1411" i="17"/>
  <c r="G1411" i="17"/>
  <c r="F1411" i="17"/>
  <c r="E1411" i="17"/>
  <c r="D1411" i="17"/>
  <c r="L1411" i="17" s="1"/>
  <c r="N1410" i="17"/>
  <c r="L1410" i="17"/>
  <c r="G1410" i="17"/>
  <c r="F1410" i="17"/>
  <c r="E1410" i="17"/>
  <c r="D1410" i="17"/>
  <c r="Q1410" i="17" s="1"/>
  <c r="G1409" i="17"/>
  <c r="F1409" i="17"/>
  <c r="E1409" i="17"/>
  <c r="K1409" i="17" s="1"/>
  <c r="D1409" i="17"/>
  <c r="O1408" i="17"/>
  <c r="G1408" i="17"/>
  <c r="F1408" i="17"/>
  <c r="E1408" i="17"/>
  <c r="D1408" i="17"/>
  <c r="O1407" i="17"/>
  <c r="N1407" i="17"/>
  <c r="G1407" i="17"/>
  <c r="F1407" i="17"/>
  <c r="E1407" i="17"/>
  <c r="D1407" i="17"/>
  <c r="N1406" i="17"/>
  <c r="L1406" i="17"/>
  <c r="G1406" i="17"/>
  <c r="F1406" i="17"/>
  <c r="E1406" i="17"/>
  <c r="D1406" i="17"/>
  <c r="Q1406" i="17" s="1"/>
  <c r="G1405" i="17"/>
  <c r="F1405" i="17"/>
  <c r="E1405" i="17"/>
  <c r="N1405" i="17" s="1"/>
  <c r="D1405" i="17"/>
  <c r="Q1404" i="17"/>
  <c r="G1404" i="17"/>
  <c r="F1404" i="17"/>
  <c r="E1404" i="17"/>
  <c r="D1404" i="17"/>
  <c r="G1403" i="17"/>
  <c r="F1403" i="17"/>
  <c r="E1403" i="17"/>
  <c r="D1403" i="17"/>
  <c r="N1402" i="17"/>
  <c r="L1402" i="17"/>
  <c r="G1402" i="17"/>
  <c r="F1402" i="17"/>
  <c r="E1402" i="17"/>
  <c r="D1402" i="17"/>
  <c r="Q1402" i="17" s="1"/>
  <c r="Q1401" i="17"/>
  <c r="K1401" i="17"/>
  <c r="G1401" i="17"/>
  <c r="F1401" i="17"/>
  <c r="E1401" i="17"/>
  <c r="L1401" i="17" s="1"/>
  <c r="D1401" i="17"/>
  <c r="O1401" i="17" s="1"/>
  <c r="G1400" i="17"/>
  <c r="F1400" i="17"/>
  <c r="E1400" i="17"/>
  <c r="O1400" i="17" s="1"/>
  <c r="D1400" i="17"/>
  <c r="Q1400" i="17" s="1"/>
  <c r="O1399" i="17"/>
  <c r="N1399" i="17"/>
  <c r="G1399" i="17"/>
  <c r="F1399" i="17"/>
  <c r="E1399" i="17"/>
  <c r="D1399" i="17"/>
  <c r="N1398" i="17"/>
  <c r="L1398" i="17"/>
  <c r="G1398" i="17"/>
  <c r="F1398" i="17"/>
  <c r="E1398" i="17"/>
  <c r="D1398" i="17"/>
  <c r="Q1398" i="17" s="1"/>
  <c r="G1397" i="17"/>
  <c r="F1397" i="17"/>
  <c r="E1397" i="17"/>
  <c r="K1397" i="17" s="1"/>
  <c r="D1397" i="17"/>
  <c r="Q1396" i="17"/>
  <c r="G1396" i="17"/>
  <c r="F1396" i="17"/>
  <c r="E1396" i="17"/>
  <c r="D1396" i="17"/>
  <c r="G1395" i="17"/>
  <c r="F1395" i="17"/>
  <c r="E1395" i="17"/>
  <c r="D1395" i="17"/>
  <c r="N1394" i="17"/>
  <c r="L1394" i="17"/>
  <c r="G1394" i="17"/>
  <c r="F1394" i="17"/>
  <c r="E1394" i="17"/>
  <c r="D1394" i="17"/>
  <c r="Q1394" i="17" s="1"/>
  <c r="Q1393" i="17"/>
  <c r="K1393" i="17"/>
  <c r="G1393" i="17"/>
  <c r="F1393" i="17"/>
  <c r="E1393" i="17"/>
  <c r="L1393" i="17" s="1"/>
  <c r="D1393" i="17"/>
  <c r="O1393" i="17" s="1"/>
  <c r="G1392" i="17"/>
  <c r="F1392" i="17"/>
  <c r="E1392" i="17"/>
  <c r="O1392" i="17" s="1"/>
  <c r="D1392" i="17"/>
  <c r="Q1392" i="17" s="1"/>
  <c r="O1391" i="17"/>
  <c r="G1391" i="17"/>
  <c r="F1391" i="17"/>
  <c r="E1391" i="17"/>
  <c r="N1391" i="17" s="1"/>
  <c r="D1391" i="17"/>
  <c r="G1390" i="17"/>
  <c r="F1390" i="17"/>
  <c r="E1390" i="17"/>
  <c r="L1390" i="17" s="1"/>
  <c r="D1390" i="17"/>
  <c r="O1390" i="17" s="1"/>
  <c r="G1389" i="17"/>
  <c r="F1389" i="17"/>
  <c r="E1389" i="17"/>
  <c r="D1389" i="17"/>
  <c r="N1389" i="17" s="1"/>
  <c r="N1388" i="17"/>
  <c r="G1388" i="17"/>
  <c r="F1388" i="17"/>
  <c r="E1388" i="17"/>
  <c r="D1388" i="17"/>
  <c r="L1388" i="17" s="1"/>
  <c r="N1387" i="17"/>
  <c r="L1387" i="17"/>
  <c r="G1387" i="17"/>
  <c r="F1387" i="17"/>
  <c r="E1387" i="17"/>
  <c r="Q1387" i="17" s="1"/>
  <c r="D1387" i="17"/>
  <c r="O1387" i="17" s="1"/>
  <c r="G1386" i="17"/>
  <c r="F1386" i="17"/>
  <c r="E1386" i="17"/>
  <c r="L1386" i="17" s="1"/>
  <c r="D1386" i="17"/>
  <c r="O1386" i="17" s="1"/>
  <c r="G1385" i="17"/>
  <c r="F1385" i="17"/>
  <c r="E1385" i="17"/>
  <c r="D1385" i="17"/>
  <c r="N1385" i="17" s="1"/>
  <c r="N1384" i="17"/>
  <c r="G1384" i="17"/>
  <c r="F1384" i="17"/>
  <c r="E1384" i="17"/>
  <c r="D1384" i="17"/>
  <c r="L1384" i="17" s="1"/>
  <c r="N1383" i="17"/>
  <c r="L1383" i="17"/>
  <c r="G1383" i="17"/>
  <c r="F1383" i="17"/>
  <c r="E1383" i="17"/>
  <c r="Q1383" i="17" s="1"/>
  <c r="D1383" i="17"/>
  <c r="O1383" i="17" s="1"/>
  <c r="G1382" i="17"/>
  <c r="F1382" i="17"/>
  <c r="E1382" i="17"/>
  <c r="L1382" i="17" s="1"/>
  <c r="D1382" i="17"/>
  <c r="O1382" i="17" s="1"/>
  <c r="O1381" i="17"/>
  <c r="G1381" i="17"/>
  <c r="F1381" i="17"/>
  <c r="E1381" i="17"/>
  <c r="D1381" i="17"/>
  <c r="N1380" i="17"/>
  <c r="G1380" i="17"/>
  <c r="F1380" i="17"/>
  <c r="E1380" i="17"/>
  <c r="D1380" i="17"/>
  <c r="L1380" i="17" s="1"/>
  <c r="N1379" i="17"/>
  <c r="L1379" i="17"/>
  <c r="G1379" i="17"/>
  <c r="F1379" i="17"/>
  <c r="E1379" i="17"/>
  <c r="Q1379" i="17" s="1"/>
  <c r="D1379" i="17"/>
  <c r="O1379" i="17" s="1"/>
  <c r="G1378" i="17"/>
  <c r="F1378" i="17"/>
  <c r="E1378" i="17"/>
  <c r="L1378" i="17" s="1"/>
  <c r="D1378" i="17"/>
  <c r="O1378" i="17" s="1"/>
  <c r="O1377" i="17"/>
  <c r="G1377" i="17"/>
  <c r="F1377" i="17"/>
  <c r="E1377" i="17"/>
  <c r="D1377" i="17"/>
  <c r="N1376" i="17"/>
  <c r="G1376" i="17"/>
  <c r="F1376" i="17"/>
  <c r="E1376" i="17"/>
  <c r="D1376" i="17"/>
  <c r="L1376" i="17" s="1"/>
  <c r="N1375" i="17"/>
  <c r="L1375" i="17"/>
  <c r="G1375" i="17"/>
  <c r="F1375" i="17"/>
  <c r="E1375" i="17"/>
  <c r="Q1375" i="17" s="1"/>
  <c r="D1375" i="17"/>
  <c r="O1375" i="17" s="1"/>
  <c r="G1374" i="17"/>
  <c r="F1374" i="17"/>
  <c r="E1374" i="17"/>
  <c r="L1374" i="17" s="1"/>
  <c r="D1374" i="17"/>
  <c r="O1373" i="17"/>
  <c r="G1373" i="17"/>
  <c r="F1373" i="17"/>
  <c r="E1373" i="17"/>
  <c r="D1373" i="17"/>
  <c r="N1372" i="17"/>
  <c r="G1372" i="17"/>
  <c r="F1372" i="17"/>
  <c r="E1372" i="17"/>
  <c r="D1372" i="17"/>
  <c r="L1372" i="17" s="1"/>
  <c r="N1371" i="17"/>
  <c r="L1371" i="17"/>
  <c r="G1371" i="17"/>
  <c r="F1371" i="17"/>
  <c r="E1371" i="17"/>
  <c r="Q1371" i="17" s="1"/>
  <c r="D1371" i="17"/>
  <c r="O1371" i="17" s="1"/>
  <c r="G1370" i="17"/>
  <c r="F1370" i="17"/>
  <c r="E1370" i="17"/>
  <c r="L1370" i="17" s="1"/>
  <c r="D1370" i="17"/>
  <c r="O1369" i="17"/>
  <c r="G1369" i="17"/>
  <c r="F1369" i="17"/>
  <c r="E1369" i="17"/>
  <c r="D1369" i="17"/>
  <c r="N1368" i="17"/>
  <c r="G1368" i="17"/>
  <c r="F1368" i="17"/>
  <c r="E1368" i="17"/>
  <c r="D1368" i="17"/>
  <c r="L1368" i="17" s="1"/>
  <c r="N1367" i="17"/>
  <c r="L1367" i="17"/>
  <c r="G1367" i="17"/>
  <c r="F1367" i="17"/>
  <c r="E1367" i="17"/>
  <c r="Q1367" i="17" s="1"/>
  <c r="D1367" i="17"/>
  <c r="O1367" i="17" s="1"/>
  <c r="G1366" i="17"/>
  <c r="F1366" i="17"/>
  <c r="E1366" i="17"/>
  <c r="L1366" i="17" s="1"/>
  <c r="D1366" i="17"/>
  <c r="O1365" i="17"/>
  <c r="G1365" i="17"/>
  <c r="F1365" i="17"/>
  <c r="E1365" i="17"/>
  <c r="D1365" i="17"/>
  <c r="N1364" i="17"/>
  <c r="G1364" i="17"/>
  <c r="F1364" i="17"/>
  <c r="E1364" i="17"/>
  <c r="D1364" i="17"/>
  <c r="L1364" i="17" s="1"/>
  <c r="N1363" i="17"/>
  <c r="L1363" i="17"/>
  <c r="G1363" i="17"/>
  <c r="F1363" i="17"/>
  <c r="E1363" i="17"/>
  <c r="Q1363" i="17" s="1"/>
  <c r="D1363" i="17"/>
  <c r="O1363" i="17" s="1"/>
  <c r="G1362" i="17"/>
  <c r="F1362" i="17"/>
  <c r="E1362" i="17"/>
  <c r="L1362" i="17" s="1"/>
  <c r="D1362" i="17"/>
  <c r="O1361" i="17"/>
  <c r="G1361" i="17"/>
  <c r="F1361" i="17"/>
  <c r="E1361" i="17"/>
  <c r="D1361" i="17"/>
  <c r="N1360" i="17"/>
  <c r="G1360" i="17"/>
  <c r="F1360" i="17"/>
  <c r="E1360" i="17"/>
  <c r="D1360" i="17"/>
  <c r="L1360" i="17" s="1"/>
  <c r="N1359" i="17"/>
  <c r="L1359" i="17"/>
  <c r="G1359" i="17"/>
  <c r="F1359" i="17"/>
  <c r="E1359" i="17"/>
  <c r="Q1359" i="17" s="1"/>
  <c r="D1359" i="17"/>
  <c r="O1359" i="17" s="1"/>
  <c r="G1358" i="17"/>
  <c r="F1358" i="17"/>
  <c r="E1358" i="17"/>
  <c r="L1358" i="17" s="1"/>
  <c r="D1358" i="17"/>
  <c r="O1357" i="17"/>
  <c r="G1357" i="17"/>
  <c r="F1357" i="17"/>
  <c r="E1357" i="17"/>
  <c r="D1357" i="17"/>
  <c r="G1356" i="17"/>
  <c r="F1356" i="17"/>
  <c r="E1356" i="17"/>
  <c r="D1356" i="17"/>
  <c r="N1355" i="17"/>
  <c r="L1355" i="17"/>
  <c r="G1355" i="17"/>
  <c r="F1355" i="17"/>
  <c r="E1355" i="17"/>
  <c r="Q1355" i="17" s="1"/>
  <c r="D1355" i="17"/>
  <c r="O1355" i="17" s="1"/>
  <c r="Q1354" i="17"/>
  <c r="K1354" i="17"/>
  <c r="G1354" i="17"/>
  <c r="F1354" i="17"/>
  <c r="E1354" i="17"/>
  <c r="L1354" i="17" s="1"/>
  <c r="D1354" i="17"/>
  <c r="O1354" i="17" s="1"/>
  <c r="G1353" i="17"/>
  <c r="F1353" i="17"/>
  <c r="E1353" i="17"/>
  <c r="D1353" i="17"/>
  <c r="Q1353" i="17" s="1"/>
  <c r="O1352" i="17"/>
  <c r="N1352" i="17"/>
  <c r="G1352" i="17"/>
  <c r="F1352" i="17"/>
  <c r="E1352" i="17"/>
  <c r="D1352" i="17"/>
  <c r="N1351" i="17"/>
  <c r="L1351" i="17"/>
  <c r="G1351" i="17"/>
  <c r="F1351" i="17"/>
  <c r="E1351" i="17"/>
  <c r="Q1351" i="17" s="1"/>
  <c r="D1351" i="17"/>
  <c r="O1351" i="17" s="1"/>
  <c r="G1350" i="17"/>
  <c r="F1350" i="17"/>
  <c r="E1350" i="17"/>
  <c r="Q1350" i="17" s="1"/>
  <c r="D1350" i="17"/>
  <c r="O1350" i="17" s="1"/>
  <c r="G1349" i="17"/>
  <c r="F1349" i="17"/>
  <c r="E1349" i="17"/>
  <c r="D1349" i="17"/>
  <c r="Q1349" i="17" s="1"/>
  <c r="G1348" i="17"/>
  <c r="F1348" i="17"/>
  <c r="E1348" i="17"/>
  <c r="D1348" i="17"/>
  <c r="O1348" i="17" s="1"/>
  <c r="N1347" i="17"/>
  <c r="L1347" i="17"/>
  <c r="G1347" i="17"/>
  <c r="F1347" i="17"/>
  <c r="E1347" i="17"/>
  <c r="Q1347" i="17" s="1"/>
  <c r="D1347" i="17"/>
  <c r="O1347" i="17" s="1"/>
  <c r="Q1346" i="17"/>
  <c r="K1346" i="17"/>
  <c r="G1346" i="17"/>
  <c r="F1346" i="17"/>
  <c r="E1346" i="17"/>
  <c r="L1346" i="17" s="1"/>
  <c r="D1346" i="17"/>
  <c r="O1346" i="17" s="1"/>
  <c r="G1345" i="17"/>
  <c r="F1345" i="17"/>
  <c r="E1345" i="17"/>
  <c r="D1345" i="17"/>
  <c r="Q1345" i="17" s="1"/>
  <c r="O1344" i="17"/>
  <c r="N1344" i="17"/>
  <c r="G1344" i="17"/>
  <c r="F1344" i="17"/>
  <c r="E1344" i="17"/>
  <c r="D1344" i="17"/>
  <c r="N1343" i="17"/>
  <c r="L1343" i="17"/>
  <c r="G1343" i="17"/>
  <c r="F1343" i="17"/>
  <c r="E1343" i="17"/>
  <c r="Q1343" i="17" s="1"/>
  <c r="D1343" i="17"/>
  <c r="O1343" i="17" s="1"/>
  <c r="Q1342" i="17"/>
  <c r="K1342" i="17"/>
  <c r="G1342" i="17"/>
  <c r="F1342" i="17"/>
  <c r="E1342" i="17"/>
  <c r="L1342" i="17" s="1"/>
  <c r="D1342" i="17"/>
  <c r="O1342" i="17" s="1"/>
  <c r="O1341" i="17"/>
  <c r="G1341" i="17"/>
  <c r="F1341" i="17"/>
  <c r="E1341" i="17"/>
  <c r="D1341" i="17"/>
  <c r="Q1341" i="17" s="1"/>
  <c r="N1340" i="17"/>
  <c r="G1340" i="17"/>
  <c r="F1340" i="17"/>
  <c r="E1340" i="17"/>
  <c r="D1340" i="17"/>
  <c r="O1340" i="17" s="1"/>
  <c r="N1339" i="17"/>
  <c r="L1339" i="17"/>
  <c r="G1339" i="17"/>
  <c r="F1339" i="17"/>
  <c r="E1339" i="17"/>
  <c r="Q1339" i="17" s="1"/>
  <c r="D1339" i="17"/>
  <c r="O1339" i="17" s="1"/>
  <c r="Q1338" i="17"/>
  <c r="K1338" i="17"/>
  <c r="G1338" i="17"/>
  <c r="F1338" i="17"/>
  <c r="E1338" i="17"/>
  <c r="L1338" i="17" s="1"/>
  <c r="D1338" i="17"/>
  <c r="O1338" i="17" s="1"/>
  <c r="G1337" i="17"/>
  <c r="F1337" i="17"/>
  <c r="E1337" i="17"/>
  <c r="D1337" i="17"/>
  <c r="Q1337" i="17" s="1"/>
  <c r="O1336" i="17"/>
  <c r="N1336" i="17"/>
  <c r="G1336" i="17"/>
  <c r="F1336" i="17"/>
  <c r="E1336" i="17"/>
  <c r="D1336" i="17"/>
  <c r="N1335" i="17"/>
  <c r="L1335" i="17"/>
  <c r="G1335" i="17"/>
  <c r="F1335" i="17"/>
  <c r="E1335" i="17"/>
  <c r="Q1335" i="17" s="1"/>
  <c r="D1335" i="17"/>
  <c r="O1335" i="17" s="1"/>
  <c r="Q1334" i="17"/>
  <c r="K1334" i="17"/>
  <c r="G1334" i="17"/>
  <c r="F1334" i="17"/>
  <c r="E1334" i="17"/>
  <c r="L1334" i="17" s="1"/>
  <c r="D1334" i="17"/>
  <c r="O1334" i="17" s="1"/>
  <c r="O1333" i="17"/>
  <c r="G1333" i="17"/>
  <c r="F1333" i="17"/>
  <c r="E1333" i="17"/>
  <c r="D1333" i="17"/>
  <c r="Q1333" i="17" s="1"/>
  <c r="N1332" i="17"/>
  <c r="G1332" i="17"/>
  <c r="F1332" i="17"/>
  <c r="E1332" i="17"/>
  <c r="D1332" i="17"/>
  <c r="O1332" i="17" s="1"/>
  <c r="N1331" i="17"/>
  <c r="L1331" i="17"/>
  <c r="G1331" i="17"/>
  <c r="F1331" i="17"/>
  <c r="E1331" i="17"/>
  <c r="Q1331" i="17" s="1"/>
  <c r="D1331" i="17"/>
  <c r="O1331" i="17" s="1"/>
  <c r="Q1330" i="17"/>
  <c r="K1330" i="17"/>
  <c r="G1330" i="17"/>
  <c r="F1330" i="17"/>
  <c r="E1330" i="17"/>
  <c r="L1330" i="17" s="1"/>
  <c r="D1330" i="17"/>
  <c r="O1330" i="17" s="1"/>
  <c r="G1329" i="17"/>
  <c r="F1329" i="17"/>
  <c r="E1329" i="17"/>
  <c r="O1329" i="17" s="1"/>
  <c r="D1329" i="17"/>
  <c r="O1328" i="17"/>
  <c r="N1328" i="17"/>
  <c r="L1328" i="17"/>
  <c r="G1328" i="17"/>
  <c r="F1328" i="17"/>
  <c r="E1328" i="17"/>
  <c r="D1328" i="17"/>
  <c r="G1327" i="17"/>
  <c r="F1327" i="17"/>
  <c r="E1327" i="17"/>
  <c r="Q1327" i="17" s="1"/>
  <c r="D1327" i="17"/>
  <c r="L1326" i="17"/>
  <c r="G1326" i="17"/>
  <c r="F1326" i="17"/>
  <c r="E1326" i="17"/>
  <c r="D1326" i="17"/>
  <c r="N1326" i="17" s="1"/>
  <c r="N1325" i="17"/>
  <c r="G1325" i="17"/>
  <c r="F1325" i="17"/>
  <c r="E1325" i="17"/>
  <c r="D1325" i="17"/>
  <c r="L1325" i="17" s="1"/>
  <c r="G1324" i="17"/>
  <c r="F1324" i="17"/>
  <c r="E1324" i="17"/>
  <c r="N1324" i="17" s="1"/>
  <c r="D1324" i="17"/>
  <c r="O1324" i="17" s="1"/>
  <c r="G1323" i="17"/>
  <c r="F1323" i="17"/>
  <c r="E1323" i="17"/>
  <c r="D1323" i="17"/>
  <c r="L1323" i="17" s="1"/>
  <c r="N1322" i="17"/>
  <c r="G1322" i="17"/>
  <c r="F1322" i="17"/>
  <c r="E1322" i="17"/>
  <c r="Q1322" i="17" s="1"/>
  <c r="D1322" i="17"/>
  <c r="O1322" i="17" s="1"/>
  <c r="L1321" i="17"/>
  <c r="G1321" i="17"/>
  <c r="F1321" i="17"/>
  <c r="E1321" i="17"/>
  <c r="D1321" i="17"/>
  <c r="O1321" i="17" s="1"/>
  <c r="G1320" i="17"/>
  <c r="F1320" i="17"/>
  <c r="E1320" i="17"/>
  <c r="N1320" i="17" s="1"/>
  <c r="D1320" i="17"/>
  <c r="O1320" i="17" s="1"/>
  <c r="G1319" i="17"/>
  <c r="F1319" i="17"/>
  <c r="E1319" i="17"/>
  <c r="D1319" i="17"/>
  <c r="L1319" i="17" s="1"/>
  <c r="N1318" i="17"/>
  <c r="G1318" i="17"/>
  <c r="F1318" i="17"/>
  <c r="E1318" i="17"/>
  <c r="Q1318" i="17" s="1"/>
  <c r="D1318" i="17"/>
  <c r="O1318" i="17" s="1"/>
  <c r="L1317" i="17"/>
  <c r="G1317" i="17"/>
  <c r="F1317" i="17"/>
  <c r="E1317" i="17"/>
  <c r="D1317" i="17"/>
  <c r="O1317" i="17" s="1"/>
  <c r="G1316" i="17"/>
  <c r="F1316" i="17"/>
  <c r="E1316" i="17"/>
  <c r="N1316" i="17" s="1"/>
  <c r="D1316" i="17"/>
  <c r="O1316" i="17" s="1"/>
  <c r="G1315" i="17"/>
  <c r="F1315" i="17"/>
  <c r="E1315" i="17"/>
  <c r="D1315" i="17"/>
  <c r="L1315" i="17" s="1"/>
  <c r="N1314" i="17"/>
  <c r="G1314" i="17"/>
  <c r="F1314" i="17"/>
  <c r="E1314" i="17"/>
  <c r="Q1314" i="17" s="1"/>
  <c r="D1314" i="17"/>
  <c r="O1314" i="17" s="1"/>
  <c r="L1313" i="17"/>
  <c r="G1313" i="17"/>
  <c r="F1313" i="17"/>
  <c r="E1313" i="17"/>
  <c r="D1313" i="17"/>
  <c r="O1313" i="17" s="1"/>
  <c r="G1312" i="17"/>
  <c r="F1312" i="17"/>
  <c r="E1312" i="17"/>
  <c r="N1312" i="17" s="1"/>
  <c r="D1312" i="17"/>
  <c r="O1312" i="17" s="1"/>
  <c r="G1311" i="17"/>
  <c r="F1311" i="17"/>
  <c r="E1311" i="17"/>
  <c r="D1311" i="17"/>
  <c r="N1310" i="17"/>
  <c r="G1310" i="17"/>
  <c r="F1310" i="17"/>
  <c r="E1310" i="17"/>
  <c r="Q1310" i="17" s="1"/>
  <c r="D1310" i="17"/>
  <c r="O1310" i="17" s="1"/>
  <c r="L1309" i="17"/>
  <c r="G1309" i="17"/>
  <c r="F1309" i="17"/>
  <c r="E1309" i="17"/>
  <c r="D1309" i="17"/>
  <c r="O1309" i="17" s="1"/>
  <c r="G1308" i="17"/>
  <c r="F1308" i="17"/>
  <c r="E1308" i="17"/>
  <c r="K1308" i="17" s="1"/>
  <c r="D1308" i="17"/>
  <c r="G1307" i="17"/>
  <c r="F1307" i="17"/>
  <c r="E1307" i="17"/>
  <c r="D1307" i="17"/>
  <c r="G1306" i="17"/>
  <c r="F1306" i="17"/>
  <c r="E1306" i="17"/>
  <c r="Q1306" i="17" s="1"/>
  <c r="D1306" i="17"/>
  <c r="O1305" i="17"/>
  <c r="L1305" i="17"/>
  <c r="G1305" i="17"/>
  <c r="F1305" i="17"/>
  <c r="E1305" i="17"/>
  <c r="D1305" i="17"/>
  <c r="Q1304" i="17"/>
  <c r="K1304" i="17"/>
  <c r="G1304" i="17"/>
  <c r="F1304" i="17"/>
  <c r="E1304" i="17"/>
  <c r="L1304" i="17" s="1"/>
  <c r="D1304" i="17"/>
  <c r="O1304" i="17" s="1"/>
  <c r="O1303" i="17"/>
  <c r="L1303" i="17"/>
  <c r="G1303" i="17"/>
  <c r="F1303" i="17"/>
  <c r="E1303" i="17"/>
  <c r="D1303" i="17"/>
  <c r="G1302" i="17"/>
  <c r="F1302" i="17"/>
  <c r="E1302" i="17"/>
  <c r="D1302" i="17"/>
  <c r="Q1302" i="17" s="1"/>
  <c r="O1301" i="17"/>
  <c r="G1301" i="17"/>
  <c r="F1301" i="17"/>
  <c r="E1301" i="17"/>
  <c r="D1301" i="17"/>
  <c r="N1301" i="17" s="1"/>
  <c r="Q1300" i="17"/>
  <c r="N1300" i="17"/>
  <c r="K1300" i="17"/>
  <c r="G1300" i="17"/>
  <c r="F1300" i="17"/>
  <c r="E1300" i="17"/>
  <c r="L1300" i="17" s="1"/>
  <c r="D1300" i="17"/>
  <c r="O1300" i="17" s="1"/>
  <c r="G1299" i="17"/>
  <c r="F1299" i="17"/>
  <c r="E1299" i="17"/>
  <c r="D1299" i="17"/>
  <c r="N1299" i="17" s="1"/>
  <c r="G1298" i="17"/>
  <c r="F1298" i="17"/>
  <c r="E1298" i="17"/>
  <c r="D1298" i="17"/>
  <c r="L1298" i="17" s="1"/>
  <c r="G1297" i="17"/>
  <c r="F1297" i="17"/>
  <c r="E1297" i="17"/>
  <c r="D1297" i="17"/>
  <c r="O1297" i="17" s="1"/>
  <c r="K1296" i="17"/>
  <c r="G1296" i="17"/>
  <c r="F1296" i="17"/>
  <c r="E1296" i="17"/>
  <c r="N1296" i="17" s="1"/>
  <c r="D1296" i="17"/>
  <c r="O1296" i="17" s="1"/>
  <c r="G1295" i="17"/>
  <c r="F1295" i="17"/>
  <c r="E1295" i="17"/>
  <c r="L1295" i="17" s="1"/>
  <c r="D1295" i="17"/>
  <c r="G1294" i="17"/>
  <c r="F1294" i="17"/>
  <c r="E1294" i="17"/>
  <c r="N1294" i="17" s="1"/>
  <c r="D1294" i="17"/>
  <c r="L1293" i="17"/>
  <c r="G1293" i="17"/>
  <c r="F1293" i="17"/>
  <c r="E1293" i="17"/>
  <c r="D1293" i="17"/>
  <c r="G1292" i="17"/>
  <c r="F1292" i="17"/>
  <c r="E1292" i="17"/>
  <c r="Q1292" i="17" s="1"/>
  <c r="D1292" i="17"/>
  <c r="N1291" i="17"/>
  <c r="G1291" i="17"/>
  <c r="F1291" i="17"/>
  <c r="E1291" i="17"/>
  <c r="D1291" i="17"/>
  <c r="Q1291" i="17" s="1"/>
  <c r="L1290" i="17"/>
  <c r="G1290" i="17"/>
  <c r="F1290" i="17"/>
  <c r="E1290" i="17"/>
  <c r="N1290" i="17" s="1"/>
  <c r="D1290" i="17"/>
  <c r="O1290" i="17" s="1"/>
  <c r="G1289" i="17"/>
  <c r="F1289" i="17"/>
  <c r="E1289" i="17"/>
  <c r="L1289" i="17" s="1"/>
  <c r="D1289" i="17"/>
  <c r="N1289" i="17" s="1"/>
  <c r="G1288" i="17"/>
  <c r="F1288" i="17"/>
  <c r="E1288" i="17"/>
  <c r="D1288" i="17"/>
  <c r="L1288" i="17" s="1"/>
  <c r="N1287" i="17"/>
  <c r="G1287" i="17"/>
  <c r="F1287" i="17"/>
  <c r="E1287" i="17"/>
  <c r="D1287" i="17"/>
  <c r="Q1287" i="17" s="1"/>
  <c r="L1286" i="17"/>
  <c r="G1286" i="17"/>
  <c r="F1286" i="17"/>
  <c r="E1286" i="17"/>
  <c r="N1286" i="17" s="1"/>
  <c r="D1286" i="17"/>
  <c r="O1286" i="17" s="1"/>
  <c r="G1285" i="17"/>
  <c r="F1285" i="17"/>
  <c r="E1285" i="17"/>
  <c r="L1285" i="17" s="1"/>
  <c r="D1285" i="17"/>
  <c r="N1285" i="17" s="1"/>
  <c r="G1284" i="17"/>
  <c r="F1284" i="17"/>
  <c r="E1284" i="17"/>
  <c r="D1284" i="17"/>
  <c r="L1284" i="17" s="1"/>
  <c r="N1283" i="17"/>
  <c r="G1283" i="17"/>
  <c r="F1283" i="17"/>
  <c r="E1283" i="17"/>
  <c r="D1283" i="17"/>
  <c r="Q1283" i="17" s="1"/>
  <c r="L1282" i="17"/>
  <c r="G1282" i="17"/>
  <c r="F1282" i="17"/>
  <c r="E1282" i="17"/>
  <c r="N1282" i="17" s="1"/>
  <c r="D1282" i="17"/>
  <c r="O1282" i="17" s="1"/>
  <c r="G1281" i="17"/>
  <c r="F1281" i="17"/>
  <c r="E1281" i="17"/>
  <c r="L1281" i="17" s="1"/>
  <c r="D1281" i="17"/>
  <c r="N1281" i="17" s="1"/>
  <c r="G1280" i="17"/>
  <c r="F1280" i="17"/>
  <c r="E1280" i="17"/>
  <c r="D1280" i="17"/>
  <c r="L1280" i="17" s="1"/>
  <c r="N1279" i="17"/>
  <c r="G1279" i="17"/>
  <c r="F1279" i="17"/>
  <c r="E1279" i="17"/>
  <c r="D1279" i="17"/>
  <c r="Q1279" i="17" s="1"/>
  <c r="L1278" i="17"/>
  <c r="G1278" i="17"/>
  <c r="F1278" i="17"/>
  <c r="E1278" i="17"/>
  <c r="N1278" i="17" s="1"/>
  <c r="D1278" i="17"/>
  <c r="O1278" i="17" s="1"/>
  <c r="G1277" i="17"/>
  <c r="F1277" i="17"/>
  <c r="E1277" i="17"/>
  <c r="L1277" i="17" s="1"/>
  <c r="D1277" i="17"/>
  <c r="N1277" i="17" s="1"/>
  <c r="G1276" i="17"/>
  <c r="F1276" i="17"/>
  <c r="E1276" i="17"/>
  <c r="D1276" i="17"/>
  <c r="L1276" i="17" s="1"/>
  <c r="N1275" i="17"/>
  <c r="G1275" i="17"/>
  <c r="F1275" i="17"/>
  <c r="E1275" i="17"/>
  <c r="D1275" i="17"/>
  <c r="Q1275" i="17" s="1"/>
  <c r="N1274" i="17"/>
  <c r="L1274" i="17"/>
  <c r="G1274" i="17"/>
  <c r="F1274" i="17"/>
  <c r="E1274" i="17"/>
  <c r="Q1274" i="17" s="1"/>
  <c r="D1274" i="17"/>
  <c r="O1274" i="17" s="1"/>
  <c r="G1273" i="17"/>
  <c r="F1273" i="17"/>
  <c r="E1273" i="17"/>
  <c r="L1273" i="17" s="1"/>
  <c r="D1273" i="17"/>
  <c r="N1273" i="17" s="1"/>
  <c r="G1272" i="17"/>
  <c r="F1272" i="17"/>
  <c r="E1272" i="17"/>
  <c r="D1272" i="17"/>
  <c r="L1272" i="17" s="1"/>
  <c r="N1271" i="17"/>
  <c r="G1271" i="17"/>
  <c r="F1271" i="17"/>
  <c r="E1271" i="17"/>
  <c r="D1271" i="17"/>
  <c r="Q1271" i="17" s="1"/>
  <c r="N1270" i="17"/>
  <c r="L1270" i="17"/>
  <c r="G1270" i="17"/>
  <c r="F1270" i="17"/>
  <c r="E1270" i="17"/>
  <c r="Q1270" i="17" s="1"/>
  <c r="D1270" i="17"/>
  <c r="O1270" i="17" s="1"/>
  <c r="G1269" i="17"/>
  <c r="F1269" i="17"/>
  <c r="E1269" i="17"/>
  <c r="L1269" i="17" s="1"/>
  <c r="D1269" i="17"/>
  <c r="N1269" i="17" s="1"/>
  <c r="G1268" i="17"/>
  <c r="F1268" i="17"/>
  <c r="E1268" i="17"/>
  <c r="D1268" i="17"/>
  <c r="L1268" i="17" s="1"/>
  <c r="N1267" i="17"/>
  <c r="G1267" i="17"/>
  <c r="F1267" i="17"/>
  <c r="E1267" i="17"/>
  <c r="D1267" i="17"/>
  <c r="Q1267" i="17" s="1"/>
  <c r="N1266" i="17"/>
  <c r="L1266" i="17"/>
  <c r="G1266" i="17"/>
  <c r="F1266" i="17"/>
  <c r="E1266" i="17"/>
  <c r="Q1266" i="17" s="1"/>
  <c r="D1266" i="17"/>
  <c r="O1266" i="17" s="1"/>
  <c r="G1265" i="17"/>
  <c r="F1265" i="17"/>
  <c r="E1265" i="17"/>
  <c r="L1265" i="17" s="1"/>
  <c r="D1265" i="17"/>
  <c r="N1265" i="17" s="1"/>
  <c r="G1264" i="17"/>
  <c r="F1264" i="17"/>
  <c r="E1264" i="17"/>
  <c r="D1264" i="17"/>
  <c r="L1264" i="17" s="1"/>
  <c r="N1263" i="17"/>
  <c r="G1263" i="17"/>
  <c r="F1263" i="17"/>
  <c r="E1263" i="17"/>
  <c r="D1263" i="17"/>
  <c r="Q1263" i="17" s="1"/>
  <c r="N1262" i="17"/>
  <c r="L1262" i="17"/>
  <c r="G1262" i="17"/>
  <c r="F1262" i="17"/>
  <c r="E1262" i="17"/>
  <c r="Q1262" i="17" s="1"/>
  <c r="D1262" i="17"/>
  <c r="O1262" i="17" s="1"/>
  <c r="G1261" i="17"/>
  <c r="F1261" i="17"/>
  <c r="E1261" i="17"/>
  <c r="L1261" i="17" s="1"/>
  <c r="D1261" i="17"/>
  <c r="N1261" i="17" s="1"/>
  <c r="G1260" i="17"/>
  <c r="F1260" i="17"/>
  <c r="E1260" i="17"/>
  <c r="D1260" i="17"/>
  <c r="L1260" i="17" s="1"/>
  <c r="N1259" i="17"/>
  <c r="G1259" i="17"/>
  <c r="F1259" i="17"/>
  <c r="E1259" i="17"/>
  <c r="D1259" i="17"/>
  <c r="Q1259" i="17" s="1"/>
  <c r="N1258" i="17"/>
  <c r="L1258" i="17"/>
  <c r="G1258" i="17"/>
  <c r="F1258" i="17"/>
  <c r="E1258" i="17"/>
  <c r="Q1258" i="17" s="1"/>
  <c r="D1258" i="17"/>
  <c r="O1258" i="17" s="1"/>
  <c r="G1257" i="17"/>
  <c r="F1257" i="17"/>
  <c r="E1257" i="17"/>
  <c r="L1257" i="17" s="1"/>
  <c r="D1257" i="17"/>
  <c r="N1257" i="17" s="1"/>
  <c r="G1256" i="17"/>
  <c r="F1256" i="17"/>
  <c r="E1256" i="17"/>
  <c r="D1256" i="17"/>
  <c r="L1256" i="17" s="1"/>
  <c r="N1255" i="17"/>
  <c r="G1255" i="17"/>
  <c r="F1255" i="17"/>
  <c r="E1255" i="17"/>
  <c r="D1255" i="17"/>
  <c r="Q1255" i="17" s="1"/>
  <c r="N1254" i="17"/>
  <c r="L1254" i="17"/>
  <c r="G1254" i="17"/>
  <c r="F1254" i="17"/>
  <c r="E1254" i="17"/>
  <c r="Q1254" i="17" s="1"/>
  <c r="D1254" i="17"/>
  <c r="O1254" i="17" s="1"/>
  <c r="G1253" i="17"/>
  <c r="F1253" i="17"/>
  <c r="E1253" i="17"/>
  <c r="L1253" i="17" s="1"/>
  <c r="D1253" i="17"/>
  <c r="N1253" i="17" s="1"/>
  <c r="G1252" i="17"/>
  <c r="F1252" i="17"/>
  <c r="E1252" i="17"/>
  <c r="D1252" i="17"/>
  <c r="L1252" i="17" s="1"/>
  <c r="N1251" i="17"/>
  <c r="G1251" i="17"/>
  <c r="F1251" i="17"/>
  <c r="E1251" i="17"/>
  <c r="D1251" i="17"/>
  <c r="Q1251" i="17" s="1"/>
  <c r="N1250" i="17"/>
  <c r="L1250" i="17"/>
  <c r="G1250" i="17"/>
  <c r="F1250" i="17"/>
  <c r="E1250" i="17"/>
  <c r="Q1250" i="17" s="1"/>
  <c r="D1250" i="17"/>
  <c r="O1250" i="17" s="1"/>
  <c r="G1249" i="17"/>
  <c r="F1249" i="17"/>
  <c r="E1249" i="17"/>
  <c r="L1249" i="17" s="1"/>
  <c r="D1249" i="17"/>
  <c r="N1249" i="17" s="1"/>
  <c r="G1248" i="17"/>
  <c r="F1248" i="17"/>
  <c r="E1248" i="17"/>
  <c r="D1248" i="17"/>
  <c r="L1248" i="17" s="1"/>
  <c r="N1247" i="17"/>
  <c r="G1247" i="17"/>
  <c r="F1247" i="17"/>
  <c r="E1247" i="17"/>
  <c r="D1247" i="17"/>
  <c r="Q1247" i="17" s="1"/>
  <c r="N1246" i="17"/>
  <c r="L1246" i="17"/>
  <c r="G1246" i="17"/>
  <c r="F1246" i="17"/>
  <c r="E1246" i="17"/>
  <c r="Q1246" i="17" s="1"/>
  <c r="D1246" i="17"/>
  <c r="O1246" i="17" s="1"/>
  <c r="G1245" i="17"/>
  <c r="F1245" i="17"/>
  <c r="E1245" i="17"/>
  <c r="L1245" i="17" s="1"/>
  <c r="D1245" i="17"/>
  <c r="N1245" i="17" s="1"/>
  <c r="G1244" i="17"/>
  <c r="F1244" i="17"/>
  <c r="E1244" i="17"/>
  <c r="D1244" i="17"/>
  <c r="L1244" i="17" s="1"/>
  <c r="N1243" i="17"/>
  <c r="G1243" i="17"/>
  <c r="F1243" i="17"/>
  <c r="E1243" i="17"/>
  <c r="D1243" i="17"/>
  <c r="Q1243" i="17" s="1"/>
  <c r="N1242" i="17"/>
  <c r="L1242" i="17"/>
  <c r="G1242" i="17"/>
  <c r="F1242" i="17"/>
  <c r="E1242" i="17"/>
  <c r="Q1242" i="17" s="1"/>
  <c r="D1242" i="17"/>
  <c r="O1242" i="17" s="1"/>
  <c r="G1241" i="17"/>
  <c r="F1241" i="17"/>
  <c r="E1241" i="17"/>
  <c r="L1241" i="17" s="1"/>
  <c r="D1241" i="17"/>
  <c r="N1241" i="17" s="1"/>
  <c r="G1240" i="17"/>
  <c r="F1240" i="17"/>
  <c r="E1240" i="17"/>
  <c r="D1240" i="17"/>
  <c r="L1240" i="17" s="1"/>
  <c r="N1239" i="17"/>
  <c r="G1239" i="17"/>
  <c r="F1239" i="17"/>
  <c r="E1239" i="17"/>
  <c r="D1239" i="17"/>
  <c r="Q1239" i="17" s="1"/>
  <c r="N1238" i="17"/>
  <c r="L1238" i="17"/>
  <c r="G1238" i="17"/>
  <c r="F1238" i="17"/>
  <c r="E1238" i="17"/>
  <c r="Q1238" i="17" s="1"/>
  <c r="D1238" i="17"/>
  <c r="O1238" i="17" s="1"/>
  <c r="G1237" i="17"/>
  <c r="F1237" i="17"/>
  <c r="E1237" i="17"/>
  <c r="L1237" i="17" s="1"/>
  <c r="D1237" i="17"/>
  <c r="N1237" i="17" s="1"/>
  <c r="G1236" i="17"/>
  <c r="F1236" i="17"/>
  <c r="E1236" i="17"/>
  <c r="D1236" i="17"/>
  <c r="L1236" i="17" s="1"/>
  <c r="N1235" i="17"/>
  <c r="G1235" i="17"/>
  <c r="F1235" i="17"/>
  <c r="E1235" i="17"/>
  <c r="D1235" i="17"/>
  <c r="Q1235" i="17" s="1"/>
  <c r="N1234" i="17"/>
  <c r="L1234" i="17"/>
  <c r="G1234" i="17"/>
  <c r="F1234" i="17"/>
  <c r="E1234" i="17"/>
  <c r="Q1234" i="17" s="1"/>
  <c r="D1234" i="17"/>
  <c r="O1234" i="17" s="1"/>
  <c r="G1233" i="17"/>
  <c r="F1233" i="17"/>
  <c r="E1233" i="17"/>
  <c r="L1233" i="17" s="1"/>
  <c r="D1233" i="17"/>
  <c r="G1232" i="17"/>
  <c r="F1232" i="17"/>
  <c r="E1232" i="17"/>
  <c r="D1232" i="17"/>
  <c r="O1232" i="17" s="1"/>
  <c r="N1231" i="17"/>
  <c r="G1231" i="17"/>
  <c r="F1231" i="17"/>
  <c r="E1231" i="17"/>
  <c r="D1231" i="17"/>
  <c r="Q1231" i="17" s="1"/>
  <c r="N1230" i="17"/>
  <c r="L1230" i="17"/>
  <c r="G1230" i="17"/>
  <c r="F1230" i="17"/>
  <c r="E1230" i="17"/>
  <c r="Q1230" i="17" s="1"/>
  <c r="D1230" i="17"/>
  <c r="O1230" i="17" s="1"/>
  <c r="G1229" i="17"/>
  <c r="F1229" i="17"/>
  <c r="E1229" i="17"/>
  <c r="L1229" i="17" s="1"/>
  <c r="D1229" i="17"/>
  <c r="G1228" i="17"/>
  <c r="F1228" i="17"/>
  <c r="E1228" i="17"/>
  <c r="D1228" i="17"/>
  <c r="O1228" i="17" s="1"/>
  <c r="N1227" i="17"/>
  <c r="G1227" i="17"/>
  <c r="F1227" i="17"/>
  <c r="E1227" i="17"/>
  <c r="D1227" i="17"/>
  <c r="Q1227" i="17" s="1"/>
  <c r="N1226" i="17"/>
  <c r="L1226" i="17"/>
  <c r="G1226" i="17"/>
  <c r="F1226" i="17"/>
  <c r="E1226" i="17"/>
  <c r="Q1226" i="17" s="1"/>
  <c r="D1226" i="17"/>
  <c r="O1226" i="17" s="1"/>
  <c r="G1225" i="17"/>
  <c r="F1225" i="17"/>
  <c r="E1225" i="17"/>
  <c r="L1225" i="17" s="1"/>
  <c r="D1225" i="17"/>
  <c r="G1224" i="17"/>
  <c r="F1224" i="17"/>
  <c r="E1224" i="17"/>
  <c r="D1224" i="17"/>
  <c r="O1224" i="17" s="1"/>
  <c r="N1223" i="17"/>
  <c r="G1223" i="17"/>
  <c r="F1223" i="17"/>
  <c r="E1223" i="17"/>
  <c r="D1223" i="17"/>
  <c r="Q1223" i="17" s="1"/>
  <c r="N1222" i="17"/>
  <c r="L1222" i="17"/>
  <c r="G1222" i="17"/>
  <c r="F1222" i="17"/>
  <c r="E1222" i="17"/>
  <c r="K1222" i="17" s="1"/>
  <c r="D1222" i="17"/>
  <c r="O1222" i="17" s="1"/>
  <c r="G1221" i="17"/>
  <c r="F1221" i="17"/>
  <c r="E1221" i="17"/>
  <c r="L1221" i="17" s="1"/>
  <c r="D1221" i="17"/>
  <c r="G1220" i="17"/>
  <c r="F1220" i="17"/>
  <c r="E1220" i="17"/>
  <c r="Q1220" i="17" s="1"/>
  <c r="D1220" i="17"/>
  <c r="G1219" i="17"/>
  <c r="F1219" i="17"/>
  <c r="E1219" i="17"/>
  <c r="D1219" i="17"/>
  <c r="O1219" i="17" s="1"/>
  <c r="N1218" i="17"/>
  <c r="L1218" i="17"/>
  <c r="G1218" i="17"/>
  <c r="F1218" i="17"/>
  <c r="E1218" i="17"/>
  <c r="D1218" i="17"/>
  <c r="O1218" i="17" s="1"/>
  <c r="G1217" i="17"/>
  <c r="F1217" i="17"/>
  <c r="E1217" i="17"/>
  <c r="Q1217" i="17" s="1"/>
  <c r="D1217" i="17"/>
  <c r="Q1216" i="17"/>
  <c r="G1216" i="17"/>
  <c r="F1216" i="17"/>
  <c r="E1216" i="17"/>
  <c r="K1216" i="17" s="1"/>
  <c r="D1216" i="17"/>
  <c r="O1216" i="17" s="1"/>
  <c r="G1215" i="17"/>
  <c r="F1215" i="17"/>
  <c r="E1215" i="17"/>
  <c r="D1215" i="17"/>
  <c r="N1214" i="17"/>
  <c r="G1214" i="17"/>
  <c r="F1214" i="17"/>
  <c r="E1214" i="17"/>
  <c r="Q1214" i="17" s="1"/>
  <c r="D1214" i="17"/>
  <c r="O1214" i="17" s="1"/>
  <c r="L1213" i="17"/>
  <c r="G1213" i="17"/>
  <c r="F1213" i="17"/>
  <c r="E1213" i="17"/>
  <c r="D1213" i="17"/>
  <c r="O1213" i="17" s="1"/>
  <c r="G1212" i="17"/>
  <c r="F1212" i="17"/>
  <c r="E1212" i="17"/>
  <c r="N1212" i="17" s="1"/>
  <c r="D1212" i="17"/>
  <c r="L1212" i="17" s="1"/>
  <c r="G1211" i="17"/>
  <c r="F1211" i="17"/>
  <c r="E1211" i="17"/>
  <c r="D1211" i="17"/>
  <c r="L1211" i="17" s="1"/>
  <c r="N1210" i="17"/>
  <c r="G1210" i="17"/>
  <c r="F1210" i="17"/>
  <c r="E1210" i="17"/>
  <c r="Q1210" i="17" s="1"/>
  <c r="D1210" i="17"/>
  <c r="O1210" i="17" s="1"/>
  <c r="L1209" i="17"/>
  <c r="G1209" i="17"/>
  <c r="F1209" i="17"/>
  <c r="E1209" i="17"/>
  <c r="D1209" i="17"/>
  <c r="O1209" i="17" s="1"/>
  <c r="G1208" i="17"/>
  <c r="F1208" i="17"/>
  <c r="E1208" i="17"/>
  <c r="N1208" i="17" s="1"/>
  <c r="D1208" i="17"/>
  <c r="L1208" i="17" s="1"/>
  <c r="G1207" i="17"/>
  <c r="F1207" i="17"/>
  <c r="E1207" i="17"/>
  <c r="D1207" i="17"/>
  <c r="L1207" i="17" s="1"/>
  <c r="N1206" i="17"/>
  <c r="G1206" i="17"/>
  <c r="F1206" i="17"/>
  <c r="E1206" i="17"/>
  <c r="Q1206" i="17" s="1"/>
  <c r="D1206" i="17"/>
  <c r="O1206" i="17" s="1"/>
  <c r="L1205" i="17"/>
  <c r="G1205" i="17"/>
  <c r="F1205" i="17"/>
  <c r="E1205" i="17"/>
  <c r="D1205" i="17"/>
  <c r="O1205" i="17" s="1"/>
  <c r="G1204" i="17"/>
  <c r="F1204" i="17"/>
  <c r="E1204" i="17"/>
  <c r="N1204" i="17" s="1"/>
  <c r="D1204" i="17"/>
  <c r="L1204" i="17" s="1"/>
  <c r="G1203" i="17"/>
  <c r="F1203" i="17"/>
  <c r="E1203" i="17"/>
  <c r="D1203" i="17"/>
  <c r="L1203" i="17" s="1"/>
  <c r="N1202" i="17"/>
  <c r="G1202" i="17"/>
  <c r="F1202" i="17"/>
  <c r="E1202" i="17"/>
  <c r="Q1202" i="17" s="1"/>
  <c r="D1202" i="17"/>
  <c r="O1202" i="17" s="1"/>
  <c r="L1201" i="17"/>
  <c r="G1201" i="17"/>
  <c r="F1201" i="17"/>
  <c r="E1201" i="17"/>
  <c r="D1201" i="17"/>
  <c r="O1201" i="17" s="1"/>
  <c r="G1200" i="17"/>
  <c r="F1200" i="17"/>
  <c r="E1200" i="17"/>
  <c r="N1200" i="17" s="1"/>
  <c r="D1200" i="17"/>
  <c r="L1200" i="17" s="1"/>
  <c r="G1199" i="17"/>
  <c r="F1199" i="17"/>
  <c r="E1199" i="17"/>
  <c r="D1199" i="17"/>
  <c r="L1199" i="17" s="1"/>
  <c r="N1198" i="17"/>
  <c r="G1198" i="17"/>
  <c r="F1198" i="17"/>
  <c r="E1198" i="17"/>
  <c r="Q1198" i="17" s="1"/>
  <c r="D1198" i="17"/>
  <c r="O1198" i="17" s="1"/>
  <c r="L1197" i="17"/>
  <c r="G1197" i="17"/>
  <c r="F1197" i="17"/>
  <c r="E1197" i="17"/>
  <c r="D1197" i="17"/>
  <c r="O1197" i="17" s="1"/>
  <c r="G1196" i="17"/>
  <c r="F1196" i="17"/>
  <c r="E1196" i="17"/>
  <c r="N1196" i="17" s="1"/>
  <c r="D1196" i="17"/>
  <c r="L1196" i="17" s="1"/>
  <c r="G1195" i="17"/>
  <c r="F1195" i="17"/>
  <c r="E1195" i="17"/>
  <c r="D1195" i="17"/>
  <c r="L1195" i="17" s="1"/>
  <c r="N1194" i="17"/>
  <c r="G1194" i="17"/>
  <c r="F1194" i="17"/>
  <c r="E1194" i="17"/>
  <c r="Q1194" i="17" s="1"/>
  <c r="D1194" i="17"/>
  <c r="O1194" i="17" s="1"/>
  <c r="L1193" i="17"/>
  <c r="G1193" i="17"/>
  <c r="F1193" i="17"/>
  <c r="E1193" i="17"/>
  <c r="D1193" i="17"/>
  <c r="O1193" i="17" s="1"/>
  <c r="G1192" i="17"/>
  <c r="F1192" i="17"/>
  <c r="E1192" i="17"/>
  <c r="N1192" i="17" s="1"/>
  <c r="D1192" i="17"/>
  <c r="L1192" i="17" s="1"/>
  <c r="G1191" i="17"/>
  <c r="F1191" i="17"/>
  <c r="E1191" i="17"/>
  <c r="D1191" i="17"/>
  <c r="L1191" i="17" s="1"/>
  <c r="N1190" i="17"/>
  <c r="G1190" i="17"/>
  <c r="F1190" i="17"/>
  <c r="E1190" i="17"/>
  <c r="Q1190" i="17" s="1"/>
  <c r="D1190" i="17"/>
  <c r="O1190" i="17" s="1"/>
  <c r="L1189" i="17"/>
  <c r="G1189" i="17"/>
  <c r="F1189" i="17"/>
  <c r="E1189" i="17"/>
  <c r="D1189" i="17"/>
  <c r="O1189" i="17" s="1"/>
  <c r="G1188" i="17"/>
  <c r="F1188" i="17"/>
  <c r="E1188" i="17"/>
  <c r="N1188" i="17" s="1"/>
  <c r="D1188" i="17"/>
  <c r="L1188" i="17" s="1"/>
  <c r="G1187" i="17"/>
  <c r="F1187" i="17"/>
  <c r="E1187" i="17"/>
  <c r="D1187" i="17"/>
  <c r="L1187" i="17" s="1"/>
  <c r="N1186" i="17"/>
  <c r="G1186" i="17"/>
  <c r="F1186" i="17"/>
  <c r="E1186" i="17"/>
  <c r="Q1186" i="17" s="1"/>
  <c r="D1186" i="17"/>
  <c r="O1186" i="17" s="1"/>
  <c r="L1185" i="17"/>
  <c r="G1185" i="17"/>
  <c r="F1185" i="17"/>
  <c r="E1185" i="17"/>
  <c r="D1185" i="17"/>
  <c r="O1185" i="17" s="1"/>
  <c r="G1184" i="17"/>
  <c r="F1184" i="17"/>
  <c r="E1184" i="17"/>
  <c r="N1184" i="17" s="1"/>
  <c r="D1184" i="17"/>
  <c r="L1184" i="17" s="1"/>
  <c r="G1183" i="17"/>
  <c r="F1183" i="17"/>
  <c r="E1183" i="17"/>
  <c r="D1183" i="17"/>
  <c r="L1183" i="17" s="1"/>
  <c r="N1182" i="17"/>
  <c r="G1182" i="17"/>
  <c r="F1182" i="17"/>
  <c r="E1182" i="17"/>
  <c r="D1182" i="17"/>
  <c r="Q1182" i="17" s="1"/>
  <c r="L1181" i="17"/>
  <c r="G1181" i="17"/>
  <c r="F1181" i="17"/>
  <c r="E1181" i="17"/>
  <c r="D1181" i="17"/>
  <c r="O1181" i="17" s="1"/>
  <c r="G1180" i="17"/>
  <c r="F1180" i="17"/>
  <c r="E1180" i="17"/>
  <c r="N1180" i="17" s="1"/>
  <c r="D1180" i="17"/>
  <c r="O1180" i="17" s="1"/>
  <c r="G1179" i="17"/>
  <c r="F1179" i="17"/>
  <c r="E1179" i="17"/>
  <c r="D1179" i="17"/>
  <c r="L1179" i="17" s="1"/>
  <c r="N1178" i="17"/>
  <c r="G1178" i="17"/>
  <c r="F1178" i="17"/>
  <c r="E1178" i="17"/>
  <c r="D1178" i="17"/>
  <c r="Q1178" i="17" s="1"/>
  <c r="L1177" i="17"/>
  <c r="G1177" i="17"/>
  <c r="F1177" i="17"/>
  <c r="E1177" i="17"/>
  <c r="D1177" i="17"/>
  <c r="O1177" i="17" s="1"/>
  <c r="G1176" i="17"/>
  <c r="F1176" i="17"/>
  <c r="E1176" i="17"/>
  <c r="N1176" i="17" s="1"/>
  <c r="D1176" i="17"/>
  <c r="O1176" i="17" s="1"/>
  <c r="G1175" i="17"/>
  <c r="F1175" i="17"/>
  <c r="E1175" i="17"/>
  <c r="D1175" i="17"/>
  <c r="L1175" i="17" s="1"/>
  <c r="N1174" i="17"/>
  <c r="G1174" i="17"/>
  <c r="F1174" i="17"/>
  <c r="E1174" i="17"/>
  <c r="D1174" i="17"/>
  <c r="Q1174" i="17" s="1"/>
  <c r="L1173" i="17"/>
  <c r="G1173" i="17"/>
  <c r="F1173" i="17"/>
  <c r="E1173" i="17"/>
  <c r="D1173" i="17"/>
  <c r="O1173" i="17" s="1"/>
  <c r="G1172" i="17"/>
  <c r="F1172" i="17"/>
  <c r="E1172" i="17"/>
  <c r="N1172" i="17" s="1"/>
  <c r="D1172" i="17"/>
  <c r="O1172" i="17" s="1"/>
  <c r="G1171" i="17"/>
  <c r="F1171" i="17"/>
  <c r="E1171" i="17"/>
  <c r="D1171" i="17"/>
  <c r="L1171" i="17" s="1"/>
  <c r="N1170" i="17"/>
  <c r="G1170" i="17"/>
  <c r="F1170" i="17"/>
  <c r="E1170" i="17"/>
  <c r="D1170" i="17"/>
  <c r="Q1170" i="17" s="1"/>
  <c r="L1169" i="17"/>
  <c r="G1169" i="17"/>
  <c r="F1169" i="17"/>
  <c r="E1169" i="17"/>
  <c r="D1169" i="17"/>
  <c r="O1169" i="17" s="1"/>
  <c r="G1168" i="17"/>
  <c r="F1168" i="17"/>
  <c r="E1168" i="17"/>
  <c r="N1168" i="17" s="1"/>
  <c r="D1168" i="17"/>
  <c r="O1168" i="17" s="1"/>
  <c r="G1167" i="17"/>
  <c r="F1167" i="17"/>
  <c r="E1167" i="17"/>
  <c r="D1167" i="17"/>
  <c r="L1167" i="17" s="1"/>
  <c r="N1166" i="17"/>
  <c r="G1166" i="17"/>
  <c r="F1166" i="17"/>
  <c r="E1166" i="17"/>
  <c r="D1166" i="17"/>
  <c r="Q1166" i="17" s="1"/>
  <c r="L1165" i="17"/>
  <c r="G1165" i="17"/>
  <c r="F1165" i="17"/>
  <c r="E1165" i="17"/>
  <c r="D1165" i="17"/>
  <c r="O1165" i="17" s="1"/>
  <c r="G1164" i="17"/>
  <c r="F1164" i="17"/>
  <c r="E1164" i="17"/>
  <c r="N1164" i="17" s="1"/>
  <c r="D1164" i="17"/>
  <c r="O1164" i="17" s="1"/>
  <c r="G1163" i="17"/>
  <c r="F1163" i="17"/>
  <c r="E1163" i="17"/>
  <c r="D1163" i="17"/>
  <c r="L1163" i="17" s="1"/>
  <c r="N1162" i="17"/>
  <c r="G1162" i="17"/>
  <c r="F1162" i="17"/>
  <c r="E1162" i="17"/>
  <c r="D1162" i="17"/>
  <c r="Q1162" i="17" s="1"/>
  <c r="L1161" i="17"/>
  <c r="G1161" i="17"/>
  <c r="F1161" i="17"/>
  <c r="E1161" i="17"/>
  <c r="D1161" i="17"/>
  <c r="O1161" i="17" s="1"/>
  <c r="G1160" i="17"/>
  <c r="F1160" i="17"/>
  <c r="E1160" i="17"/>
  <c r="N1160" i="17" s="1"/>
  <c r="D1160" i="17"/>
  <c r="O1160" i="17" s="1"/>
  <c r="G1159" i="17"/>
  <c r="F1159" i="17"/>
  <c r="E1159" i="17"/>
  <c r="D1159" i="17"/>
  <c r="L1159" i="17" s="1"/>
  <c r="N1158" i="17"/>
  <c r="G1158" i="17"/>
  <c r="F1158" i="17"/>
  <c r="E1158" i="17"/>
  <c r="D1158" i="17"/>
  <c r="Q1158" i="17" s="1"/>
  <c r="L1157" i="17"/>
  <c r="G1157" i="17"/>
  <c r="F1157" i="17"/>
  <c r="E1157" i="17"/>
  <c r="D1157" i="17"/>
  <c r="O1157" i="17" s="1"/>
  <c r="G1156" i="17"/>
  <c r="F1156" i="17"/>
  <c r="E1156" i="17"/>
  <c r="N1156" i="17" s="1"/>
  <c r="D1156" i="17"/>
  <c r="O1156" i="17" s="1"/>
  <c r="G1155" i="17"/>
  <c r="F1155" i="17"/>
  <c r="E1155" i="17"/>
  <c r="D1155" i="17"/>
  <c r="L1155" i="17" s="1"/>
  <c r="N1154" i="17"/>
  <c r="G1154" i="17"/>
  <c r="F1154" i="17"/>
  <c r="E1154" i="17"/>
  <c r="D1154" i="17"/>
  <c r="Q1154" i="17" s="1"/>
  <c r="L1153" i="17"/>
  <c r="G1153" i="17"/>
  <c r="F1153" i="17"/>
  <c r="E1153" i="17"/>
  <c r="D1153" i="17"/>
  <c r="O1153" i="17" s="1"/>
  <c r="G1152" i="17"/>
  <c r="F1152" i="17"/>
  <c r="E1152" i="17"/>
  <c r="N1152" i="17" s="1"/>
  <c r="D1152" i="17"/>
  <c r="O1152" i="17" s="1"/>
  <c r="G1151" i="17"/>
  <c r="F1151" i="17"/>
  <c r="E1151" i="17"/>
  <c r="D1151" i="17"/>
  <c r="L1151" i="17" s="1"/>
  <c r="N1150" i="17"/>
  <c r="G1150" i="17"/>
  <c r="F1150" i="17"/>
  <c r="E1150" i="17"/>
  <c r="D1150" i="17"/>
  <c r="Q1150" i="17" s="1"/>
  <c r="L1149" i="17"/>
  <c r="G1149" i="17"/>
  <c r="F1149" i="17"/>
  <c r="E1149" i="17"/>
  <c r="D1149" i="17"/>
  <c r="O1149" i="17" s="1"/>
  <c r="G1148" i="17"/>
  <c r="F1148" i="17"/>
  <c r="E1148" i="17"/>
  <c r="N1148" i="17" s="1"/>
  <c r="D1148" i="17"/>
  <c r="O1148" i="17" s="1"/>
  <c r="G1147" i="17"/>
  <c r="F1147" i="17"/>
  <c r="E1147" i="17"/>
  <c r="D1147" i="17"/>
  <c r="L1147" i="17" s="1"/>
  <c r="N1146" i="17"/>
  <c r="G1146" i="17"/>
  <c r="F1146" i="17"/>
  <c r="E1146" i="17"/>
  <c r="D1146" i="17"/>
  <c r="Q1146" i="17" s="1"/>
  <c r="L1145" i="17"/>
  <c r="G1145" i="17"/>
  <c r="F1145" i="17"/>
  <c r="E1145" i="17"/>
  <c r="D1145" i="17"/>
  <c r="O1145" i="17" s="1"/>
  <c r="G1144" i="17"/>
  <c r="F1144" i="17"/>
  <c r="E1144" i="17"/>
  <c r="N1144" i="17" s="1"/>
  <c r="D1144" i="17"/>
  <c r="O1144" i="17" s="1"/>
  <c r="G1143" i="17"/>
  <c r="F1143" i="17"/>
  <c r="E1143" i="17"/>
  <c r="D1143" i="17"/>
  <c r="L1143" i="17" s="1"/>
  <c r="N1142" i="17"/>
  <c r="G1142" i="17"/>
  <c r="F1142" i="17"/>
  <c r="E1142" i="17"/>
  <c r="D1142" i="17"/>
  <c r="Q1142" i="17" s="1"/>
  <c r="L1141" i="17"/>
  <c r="G1141" i="17"/>
  <c r="F1141" i="17"/>
  <c r="E1141" i="17"/>
  <c r="D1141" i="17"/>
  <c r="O1141" i="17" s="1"/>
  <c r="G1140" i="17"/>
  <c r="F1140" i="17"/>
  <c r="E1140" i="17"/>
  <c r="N1140" i="17" s="1"/>
  <c r="D1140" i="17"/>
  <c r="O1140" i="17" s="1"/>
  <c r="G1139" i="17"/>
  <c r="F1139" i="17"/>
  <c r="E1139" i="17"/>
  <c r="D1139" i="17"/>
  <c r="L1139" i="17" s="1"/>
  <c r="N1138" i="17"/>
  <c r="G1138" i="17"/>
  <c r="F1138" i="17"/>
  <c r="E1138" i="17"/>
  <c r="D1138" i="17"/>
  <c r="Q1138" i="17" s="1"/>
  <c r="L1137" i="17"/>
  <c r="G1137" i="17"/>
  <c r="F1137" i="17"/>
  <c r="E1137" i="17"/>
  <c r="D1137" i="17"/>
  <c r="O1137" i="17" s="1"/>
  <c r="G1136" i="17"/>
  <c r="F1136" i="17"/>
  <c r="E1136" i="17"/>
  <c r="N1136" i="17" s="1"/>
  <c r="D1136" i="17"/>
  <c r="O1136" i="17" s="1"/>
  <c r="G1135" i="17"/>
  <c r="F1135" i="17"/>
  <c r="E1135" i="17"/>
  <c r="D1135" i="17"/>
  <c r="L1135" i="17" s="1"/>
  <c r="N1134" i="17"/>
  <c r="G1134" i="17"/>
  <c r="F1134" i="17"/>
  <c r="E1134" i="17"/>
  <c r="D1134" i="17"/>
  <c r="Q1134" i="17" s="1"/>
  <c r="L1133" i="17"/>
  <c r="G1133" i="17"/>
  <c r="F1133" i="17"/>
  <c r="E1133" i="17"/>
  <c r="D1133" i="17"/>
  <c r="O1133" i="17" s="1"/>
  <c r="G1132" i="17"/>
  <c r="F1132" i="17"/>
  <c r="E1132" i="17"/>
  <c r="N1132" i="17" s="1"/>
  <c r="D1132" i="17"/>
  <c r="O1132" i="17" s="1"/>
  <c r="G1131" i="17"/>
  <c r="F1131" i="17"/>
  <c r="E1131" i="17"/>
  <c r="D1131" i="17"/>
  <c r="L1131" i="17" s="1"/>
  <c r="N1130" i="17"/>
  <c r="G1130" i="17"/>
  <c r="F1130" i="17"/>
  <c r="E1130" i="17"/>
  <c r="D1130" i="17"/>
  <c r="Q1130" i="17" s="1"/>
  <c r="L1129" i="17"/>
  <c r="G1129" i="17"/>
  <c r="F1129" i="17"/>
  <c r="E1129" i="17"/>
  <c r="D1129" i="17"/>
  <c r="O1129" i="17" s="1"/>
  <c r="G1128" i="17"/>
  <c r="F1128" i="17"/>
  <c r="E1128" i="17"/>
  <c r="K1128" i="17" s="1"/>
  <c r="D1128" i="17"/>
  <c r="G1127" i="17"/>
  <c r="F1127" i="17"/>
  <c r="E1127" i="17"/>
  <c r="D1127" i="17"/>
  <c r="N1126" i="17"/>
  <c r="G1126" i="17"/>
  <c r="F1126" i="17"/>
  <c r="E1126" i="17"/>
  <c r="D1126" i="17"/>
  <c r="Q1126" i="17" s="1"/>
  <c r="L1125" i="17"/>
  <c r="G1125" i="17"/>
  <c r="F1125" i="17"/>
  <c r="E1125" i="17"/>
  <c r="D1125" i="17"/>
  <c r="O1125" i="17" s="1"/>
  <c r="K1124" i="17"/>
  <c r="G1124" i="17"/>
  <c r="F1124" i="17"/>
  <c r="E1124" i="17"/>
  <c r="D1124" i="17"/>
  <c r="O1124" i="17" s="1"/>
  <c r="O1123" i="17"/>
  <c r="G1123" i="17"/>
  <c r="F1123" i="17"/>
  <c r="E1123" i="17"/>
  <c r="D1123" i="17"/>
  <c r="N1122" i="17"/>
  <c r="G1122" i="17"/>
  <c r="F1122" i="17"/>
  <c r="E1122" i="17"/>
  <c r="D1122" i="17"/>
  <c r="Q1122" i="17" s="1"/>
  <c r="L1121" i="17"/>
  <c r="G1121" i="17"/>
  <c r="F1121" i="17"/>
  <c r="E1121" i="17"/>
  <c r="D1121" i="17"/>
  <c r="O1121" i="17" s="1"/>
  <c r="G1120" i="17"/>
  <c r="F1120" i="17"/>
  <c r="E1120" i="17"/>
  <c r="D1120" i="17"/>
  <c r="G1119" i="17"/>
  <c r="F1119" i="17"/>
  <c r="E1119" i="17"/>
  <c r="D1119" i="17"/>
  <c r="N1118" i="17"/>
  <c r="G1118" i="17"/>
  <c r="F1118" i="17"/>
  <c r="E1118" i="17"/>
  <c r="D1118" i="17"/>
  <c r="Q1118" i="17" s="1"/>
  <c r="L1117" i="17"/>
  <c r="G1117" i="17"/>
  <c r="F1117" i="17"/>
  <c r="E1117" i="17"/>
  <c r="D1117" i="17"/>
  <c r="O1117" i="17" s="1"/>
  <c r="K1116" i="17"/>
  <c r="G1116" i="17"/>
  <c r="F1116" i="17"/>
  <c r="E1116" i="17"/>
  <c r="D1116" i="17"/>
  <c r="O1116" i="17" s="1"/>
  <c r="O1115" i="17"/>
  <c r="G1115" i="17"/>
  <c r="F1115" i="17"/>
  <c r="E1115" i="17"/>
  <c r="D1115" i="17"/>
  <c r="N1114" i="17"/>
  <c r="G1114" i="17"/>
  <c r="F1114" i="17"/>
  <c r="E1114" i="17"/>
  <c r="D1114" i="17"/>
  <c r="Q1114" i="17" s="1"/>
  <c r="L1113" i="17"/>
  <c r="G1113" i="17"/>
  <c r="F1113" i="17"/>
  <c r="E1113" i="17"/>
  <c r="D1113" i="17"/>
  <c r="O1113" i="17" s="1"/>
  <c r="G1112" i="17"/>
  <c r="F1112" i="17"/>
  <c r="E1112" i="17"/>
  <c r="K1112" i="17" s="1"/>
  <c r="D1112" i="17"/>
  <c r="G1111" i="17"/>
  <c r="F1111" i="17"/>
  <c r="E1111" i="17"/>
  <c r="D1111" i="17"/>
  <c r="N1110" i="17"/>
  <c r="G1110" i="17"/>
  <c r="F1110" i="17"/>
  <c r="E1110" i="17"/>
  <c r="D1110" i="17"/>
  <c r="Q1110" i="17" s="1"/>
  <c r="L1109" i="17"/>
  <c r="G1109" i="17"/>
  <c r="F1109" i="17"/>
  <c r="E1109" i="17"/>
  <c r="D1109" i="17"/>
  <c r="O1109" i="17" s="1"/>
  <c r="K1108" i="17"/>
  <c r="G1108" i="17"/>
  <c r="F1108" i="17"/>
  <c r="E1108" i="17"/>
  <c r="D1108" i="17"/>
  <c r="O1108" i="17" s="1"/>
  <c r="O1107" i="17"/>
  <c r="G1107" i="17"/>
  <c r="F1107" i="17"/>
  <c r="E1107" i="17"/>
  <c r="D1107" i="17"/>
  <c r="G1106" i="17"/>
  <c r="F1106" i="17"/>
  <c r="E1106" i="17"/>
  <c r="O1106" i="17" s="1"/>
  <c r="D1106" i="17"/>
  <c r="L1105" i="17"/>
  <c r="G1105" i="17"/>
  <c r="F1105" i="17"/>
  <c r="E1105" i="17"/>
  <c r="D1105" i="17"/>
  <c r="Q1105" i="17" s="1"/>
  <c r="G1104" i="17"/>
  <c r="F1104" i="17"/>
  <c r="E1104" i="17"/>
  <c r="N1104" i="17" s="1"/>
  <c r="D1104" i="17"/>
  <c r="O1104" i="17" s="1"/>
  <c r="G1103" i="17"/>
  <c r="F1103" i="17"/>
  <c r="E1103" i="17"/>
  <c r="D1103" i="17"/>
  <c r="N1103" i="17" s="1"/>
  <c r="N1102" i="17"/>
  <c r="G1102" i="17"/>
  <c r="F1102" i="17"/>
  <c r="E1102" i="17"/>
  <c r="Q1102" i="17" s="1"/>
  <c r="D1102" i="17"/>
  <c r="L1102" i="17" s="1"/>
  <c r="L1101" i="17"/>
  <c r="G1101" i="17"/>
  <c r="F1101" i="17"/>
  <c r="E1101" i="17"/>
  <c r="D1101" i="17"/>
  <c r="Q1101" i="17" s="1"/>
  <c r="G1100" i="17"/>
  <c r="F1100" i="17"/>
  <c r="E1100" i="17"/>
  <c r="N1100" i="17" s="1"/>
  <c r="D1100" i="17"/>
  <c r="O1100" i="17" s="1"/>
  <c r="G1099" i="17"/>
  <c r="F1099" i="17"/>
  <c r="E1099" i="17"/>
  <c r="D1099" i="17"/>
  <c r="N1099" i="17" s="1"/>
  <c r="N1098" i="17"/>
  <c r="G1098" i="17"/>
  <c r="F1098" i="17"/>
  <c r="E1098" i="17"/>
  <c r="Q1098" i="17" s="1"/>
  <c r="D1098" i="17"/>
  <c r="L1098" i="17" s="1"/>
  <c r="G1097" i="17"/>
  <c r="F1097" i="17"/>
  <c r="E1097" i="17"/>
  <c r="O1097" i="17" s="1"/>
  <c r="D1097" i="17"/>
  <c r="Q1097" i="17" s="1"/>
  <c r="O1096" i="17"/>
  <c r="G1096" i="17"/>
  <c r="F1096" i="17"/>
  <c r="E1096" i="17"/>
  <c r="N1096" i="17" s="1"/>
  <c r="D1096" i="17"/>
  <c r="Q1096" i="17" s="1"/>
  <c r="L1095" i="17"/>
  <c r="G1095" i="17"/>
  <c r="F1095" i="17"/>
  <c r="E1095" i="17"/>
  <c r="D1095" i="17"/>
  <c r="Q1095" i="17" s="1"/>
  <c r="G1094" i="17"/>
  <c r="F1094" i="17"/>
  <c r="E1094" i="17"/>
  <c r="N1094" i="17" s="1"/>
  <c r="D1094" i="17"/>
  <c r="O1094" i="17" s="1"/>
  <c r="G1093" i="17"/>
  <c r="F1093" i="17"/>
  <c r="E1093" i="17"/>
  <c r="D1093" i="17"/>
  <c r="N1093" i="17" s="1"/>
  <c r="N1092" i="17"/>
  <c r="G1092" i="17"/>
  <c r="F1092" i="17"/>
  <c r="E1092" i="17"/>
  <c r="L1092" i="17" s="1"/>
  <c r="D1092" i="17"/>
  <c r="O1092" i="17" s="1"/>
  <c r="L1091" i="17"/>
  <c r="G1091" i="17"/>
  <c r="F1091" i="17"/>
  <c r="E1091" i="17"/>
  <c r="D1091" i="17"/>
  <c r="Q1091" i="17" s="1"/>
  <c r="G1090" i="17"/>
  <c r="F1090" i="17"/>
  <c r="E1090" i="17"/>
  <c r="N1090" i="17" s="1"/>
  <c r="D1090" i="17"/>
  <c r="O1090" i="17" s="1"/>
  <c r="G1089" i="17"/>
  <c r="F1089" i="17"/>
  <c r="E1089" i="17"/>
  <c r="D1089" i="17"/>
  <c r="N1089" i="17" s="1"/>
  <c r="N1088" i="17"/>
  <c r="G1088" i="17"/>
  <c r="F1088" i="17"/>
  <c r="E1088" i="17"/>
  <c r="L1088" i="17" s="1"/>
  <c r="D1088" i="17"/>
  <c r="O1088" i="17" s="1"/>
  <c r="L1087" i="17"/>
  <c r="G1087" i="17"/>
  <c r="F1087" i="17"/>
  <c r="E1087" i="17"/>
  <c r="D1087" i="17"/>
  <c r="Q1087" i="17" s="1"/>
  <c r="G1086" i="17"/>
  <c r="F1086" i="17"/>
  <c r="E1086" i="17"/>
  <c r="N1086" i="17" s="1"/>
  <c r="D1086" i="17"/>
  <c r="O1086" i="17" s="1"/>
  <c r="G1085" i="17"/>
  <c r="F1085" i="17"/>
  <c r="E1085" i="17"/>
  <c r="D1085" i="17"/>
  <c r="N1085" i="17" s="1"/>
  <c r="N1084" i="17"/>
  <c r="G1084" i="17"/>
  <c r="F1084" i="17"/>
  <c r="E1084" i="17"/>
  <c r="L1084" i="17" s="1"/>
  <c r="D1084" i="17"/>
  <c r="O1084" i="17" s="1"/>
  <c r="L1083" i="17"/>
  <c r="G1083" i="17"/>
  <c r="F1083" i="17"/>
  <c r="E1083" i="17"/>
  <c r="D1083" i="17"/>
  <c r="Q1083" i="17" s="1"/>
  <c r="G1082" i="17"/>
  <c r="F1082" i="17"/>
  <c r="E1082" i="17"/>
  <c r="N1082" i="17" s="1"/>
  <c r="D1082" i="17"/>
  <c r="O1082" i="17" s="1"/>
  <c r="G1081" i="17"/>
  <c r="F1081" i="17"/>
  <c r="E1081" i="17"/>
  <c r="D1081" i="17"/>
  <c r="N1081" i="17" s="1"/>
  <c r="N1080" i="17"/>
  <c r="G1080" i="17"/>
  <c r="F1080" i="17"/>
  <c r="E1080" i="17"/>
  <c r="L1080" i="17" s="1"/>
  <c r="D1080" i="17"/>
  <c r="O1080" i="17" s="1"/>
  <c r="L1079" i="17"/>
  <c r="G1079" i="17"/>
  <c r="F1079" i="17"/>
  <c r="E1079" i="17"/>
  <c r="D1079" i="17"/>
  <c r="Q1079" i="17" s="1"/>
  <c r="G1078" i="17"/>
  <c r="F1078" i="17"/>
  <c r="E1078" i="17"/>
  <c r="N1078" i="17" s="1"/>
  <c r="D1078" i="17"/>
  <c r="O1078" i="17" s="1"/>
  <c r="G1077" i="17"/>
  <c r="F1077" i="17"/>
  <c r="E1077" i="17"/>
  <c r="D1077" i="17"/>
  <c r="N1077" i="17" s="1"/>
  <c r="N1076" i="17"/>
  <c r="G1076" i="17"/>
  <c r="F1076" i="17"/>
  <c r="E1076" i="17"/>
  <c r="L1076" i="17" s="1"/>
  <c r="D1076" i="17"/>
  <c r="O1076" i="17" s="1"/>
  <c r="L1075" i="17"/>
  <c r="G1075" i="17"/>
  <c r="F1075" i="17"/>
  <c r="E1075" i="17"/>
  <c r="D1075" i="17"/>
  <c r="Q1075" i="17" s="1"/>
  <c r="G1074" i="17"/>
  <c r="F1074" i="17"/>
  <c r="E1074" i="17"/>
  <c r="N1074" i="17" s="1"/>
  <c r="D1074" i="17"/>
  <c r="O1074" i="17" s="1"/>
  <c r="G1073" i="17"/>
  <c r="F1073" i="17"/>
  <c r="E1073" i="17"/>
  <c r="D1073" i="17"/>
  <c r="N1073" i="17" s="1"/>
  <c r="N1072" i="17"/>
  <c r="G1072" i="17"/>
  <c r="F1072" i="17"/>
  <c r="E1072" i="17"/>
  <c r="L1072" i="17" s="1"/>
  <c r="D1072" i="17"/>
  <c r="O1072" i="17" s="1"/>
  <c r="L1071" i="17"/>
  <c r="G1071" i="17"/>
  <c r="F1071" i="17"/>
  <c r="E1071" i="17"/>
  <c r="D1071" i="17"/>
  <c r="Q1071" i="17" s="1"/>
  <c r="G1070" i="17"/>
  <c r="F1070" i="17"/>
  <c r="E1070" i="17"/>
  <c r="N1070" i="17" s="1"/>
  <c r="D1070" i="17"/>
  <c r="O1070" i="17" s="1"/>
  <c r="G1069" i="17"/>
  <c r="F1069" i="17"/>
  <c r="E1069" i="17"/>
  <c r="D1069" i="17"/>
  <c r="N1069" i="17" s="1"/>
  <c r="N1068" i="17"/>
  <c r="G1068" i="17"/>
  <c r="F1068" i="17"/>
  <c r="E1068" i="17"/>
  <c r="L1068" i="17" s="1"/>
  <c r="D1068" i="17"/>
  <c r="O1068" i="17" s="1"/>
  <c r="L1067" i="17"/>
  <c r="G1067" i="17"/>
  <c r="F1067" i="17"/>
  <c r="E1067" i="17"/>
  <c r="D1067" i="17"/>
  <c r="Q1067" i="17" s="1"/>
  <c r="G1066" i="17"/>
  <c r="F1066" i="17"/>
  <c r="E1066" i="17"/>
  <c r="N1066" i="17" s="1"/>
  <c r="D1066" i="17"/>
  <c r="O1066" i="17" s="1"/>
  <c r="G1065" i="17"/>
  <c r="F1065" i="17"/>
  <c r="E1065" i="17"/>
  <c r="D1065" i="17"/>
  <c r="N1065" i="17" s="1"/>
  <c r="N1064" i="17"/>
  <c r="G1064" i="17"/>
  <c r="F1064" i="17"/>
  <c r="E1064" i="17"/>
  <c r="L1064" i="17" s="1"/>
  <c r="D1064" i="17"/>
  <c r="O1064" i="17" s="1"/>
  <c r="L1063" i="17"/>
  <c r="G1063" i="17"/>
  <c r="F1063" i="17"/>
  <c r="E1063" i="17"/>
  <c r="D1063" i="17"/>
  <c r="Q1063" i="17" s="1"/>
  <c r="G1062" i="17"/>
  <c r="F1062" i="17"/>
  <c r="E1062" i="17"/>
  <c r="N1062" i="17" s="1"/>
  <c r="D1062" i="17"/>
  <c r="G1061" i="17"/>
  <c r="F1061" i="17"/>
  <c r="E1061" i="17"/>
  <c r="D1061" i="17"/>
  <c r="N1060" i="17"/>
  <c r="G1060" i="17"/>
  <c r="F1060" i="17"/>
  <c r="E1060" i="17"/>
  <c r="L1060" i="17" s="1"/>
  <c r="D1060" i="17"/>
  <c r="O1060" i="17" s="1"/>
  <c r="L1059" i="17"/>
  <c r="G1059" i="17"/>
  <c r="F1059" i="17"/>
  <c r="E1059" i="17"/>
  <c r="D1059" i="17"/>
  <c r="Q1059" i="17" s="1"/>
  <c r="K1058" i="17"/>
  <c r="G1058" i="17"/>
  <c r="F1058" i="17"/>
  <c r="E1058" i="17"/>
  <c r="N1058" i="17" s="1"/>
  <c r="D1058" i="17"/>
  <c r="O1058" i="17" s="1"/>
  <c r="O1057" i="17"/>
  <c r="G1057" i="17"/>
  <c r="F1057" i="17"/>
  <c r="E1057" i="17"/>
  <c r="D1057" i="17"/>
  <c r="N1056" i="17"/>
  <c r="G1056" i="17"/>
  <c r="F1056" i="17"/>
  <c r="E1056" i="17"/>
  <c r="L1056" i="17" s="1"/>
  <c r="D1056" i="17"/>
  <c r="O1056" i="17" s="1"/>
  <c r="L1055" i="17"/>
  <c r="G1055" i="17"/>
  <c r="F1055" i="17"/>
  <c r="E1055" i="17"/>
  <c r="D1055" i="17"/>
  <c r="Q1055" i="17" s="1"/>
  <c r="G1054" i="17"/>
  <c r="F1054" i="17"/>
  <c r="E1054" i="17"/>
  <c r="N1054" i="17" s="1"/>
  <c r="D1054" i="17"/>
  <c r="G1053" i="17"/>
  <c r="F1053" i="17"/>
  <c r="E1053" i="17"/>
  <c r="D1053" i="17"/>
  <c r="N1052" i="17"/>
  <c r="G1052" i="17"/>
  <c r="F1052" i="17"/>
  <c r="E1052" i="17"/>
  <c r="L1052" i="17" s="1"/>
  <c r="D1052" i="17"/>
  <c r="O1052" i="17" s="1"/>
  <c r="L1051" i="17"/>
  <c r="G1051" i="17"/>
  <c r="F1051" i="17"/>
  <c r="E1051" i="17"/>
  <c r="D1051" i="17"/>
  <c r="Q1051" i="17" s="1"/>
  <c r="K1050" i="17"/>
  <c r="G1050" i="17"/>
  <c r="F1050" i="17"/>
  <c r="E1050" i="17"/>
  <c r="N1050" i="17" s="1"/>
  <c r="D1050" i="17"/>
  <c r="O1050" i="17" s="1"/>
  <c r="O1049" i="17"/>
  <c r="G1049" i="17"/>
  <c r="F1049" i="17"/>
  <c r="E1049" i="17"/>
  <c r="D1049" i="17"/>
  <c r="N1048" i="17"/>
  <c r="G1048" i="17"/>
  <c r="F1048" i="17"/>
  <c r="E1048" i="17"/>
  <c r="L1048" i="17" s="1"/>
  <c r="D1048" i="17"/>
  <c r="O1048" i="17" s="1"/>
  <c r="L1047" i="17"/>
  <c r="G1047" i="17"/>
  <c r="F1047" i="17"/>
  <c r="E1047" i="17"/>
  <c r="D1047" i="17"/>
  <c r="Q1047" i="17" s="1"/>
  <c r="G1046" i="17"/>
  <c r="F1046" i="17"/>
  <c r="E1046" i="17"/>
  <c r="N1046" i="17" s="1"/>
  <c r="D1046" i="17"/>
  <c r="G1045" i="17"/>
  <c r="F1045" i="17"/>
  <c r="E1045" i="17"/>
  <c r="D1045" i="17"/>
  <c r="N1044" i="17"/>
  <c r="G1044" i="17"/>
  <c r="F1044" i="17"/>
  <c r="E1044" i="17"/>
  <c r="L1044" i="17" s="1"/>
  <c r="D1044" i="17"/>
  <c r="O1044" i="17" s="1"/>
  <c r="L1043" i="17"/>
  <c r="G1043" i="17"/>
  <c r="F1043" i="17"/>
  <c r="E1043" i="17"/>
  <c r="D1043" i="17"/>
  <c r="Q1043" i="17" s="1"/>
  <c r="K1042" i="17"/>
  <c r="G1042" i="17"/>
  <c r="F1042" i="17"/>
  <c r="E1042" i="17"/>
  <c r="N1042" i="17" s="1"/>
  <c r="D1042" i="17"/>
  <c r="O1042" i="17" s="1"/>
  <c r="O1041" i="17"/>
  <c r="G1041" i="17"/>
  <c r="F1041" i="17"/>
  <c r="E1041" i="17"/>
  <c r="D1041" i="17"/>
  <c r="N1040" i="17"/>
  <c r="G1040" i="17"/>
  <c r="F1040" i="17"/>
  <c r="E1040" i="17"/>
  <c r="L1040" i="17" s="1"/>
  <c r="D1040" i="17"/>
  <c r="O1040" i="17" s="1"/>
  <c r="L1039" i="17"/>
  <c r="G1039" i="17"/>
  <c r="F1039" i="17"/>
  <c r="E1039" i="17"/>
  <c r="D1039" i="17"/>
  <c r="Q1039" i="17" s="1"/>
  <c r="G1038" i="17"/>
  <c r="F1038" i="17"/>
  <c r="E1038" i="17"/>
  <c r="N1038" i="17" s="1"/>
  <c r="D1038" i="17"/>
  <c r="G1037" i="17"/>
  <c r="F1037" i="17"/>
  <c r="E1037" i="17"/>
  <c r="D1037" i="17"/>
  <c r="N1036" i="17"/>
  <c r="G1036" i="17"/>
  <c r="F1036" i="17"/>
  <c r="E1036" i="17"/>
  <c r="L1036" i="17" s="1"/>
  <c r="D1036" i="17"/>
  <c r="O1036" i="17" s="1"/>
  <c r="L1035" i="17"/>
  <c r="G1035" i="17"/>
  <c r="F1035" i="17"/>
  <c r="E1035" i="17"/>
  <c r="D1035" i="17"/>
  <c r="Q1035" i="17" s="1"/>
  <c r="K1034" i="17"/>
  <c r="G1034" i="17"/>
  <c r="F1034" i="17"/>
  <c r="E1034" i="17"/>
  <c r="N1034" i="17" s="1"/>
  <c r="D1034" i="17"/>
  <c r="O1034" i="17" s="1"/>
  <c r="O1033" i="17"/>
  <c r="G1033" i="17"/>
  <c r="F1033" i="17"/>
  <c r="E1033" i="17"/>
  <c r="D1033" i="17"/>
  <c r="N1032" i="17"/>
  <c r="G1032" i="17"/>
  <c r="F1032" i="17"/>
  <c r="E1032" i="17"/>
  <c r="L1032" i="17" s="1"/>
  <c r="D1032" i="17"/>
  <c r="O1032" i="17" s="1"/>
  <c r="L1031" i="17"/>
  <c r="G1031" i="17"/>
  <c r="F1031" i="17"/>
  <c r="E1031" i="17"/>
  <c r="D1031" i="17"/>
  <c r="Q1031" i="17" s="1"/>
  <c r="G1030" i="17"/>
  <c r="F1030" i="17"/>
  <c r="E1030" i="17"/>
  <c r="N1030" i="17" s="1"/>
  <c r="D1030" i="17"/>
  <c r="G1029" i="17"/>
  <c r="F1029" i="17"/>
  <c r="E1029" i="17"/>
  <c r="D1029" i="17"/>
  <c r="N1028" i="17"/>
  <c r="G1028" i="17"/>
  <c r="F1028" i="17"/>
  <c r="E1028" i="17"/>
  <c r="L1028" i="17" s="1"/>
  <c r="D1028" i="17"/>
  <c r="O1028" i="17" s="1"/>
  <c r="L1027" i="17"/>
  <c r="G1027" i="17"/>
  <c r="F1027" i="17"/>
  <c r="E1027" i="17"/>
  <c r="D1027" i="17"/>
  <c r="Q1027" i="17" s="1"/>
  <c r="K1026" i="17"/>
  <c r="G1026" i="17"/>
  <c r="F1026" i="17"/>
  <c r="E1026" i="17"/>
  <c r="N1026" i="17" s="1"/>
  <c r="D1026" i="17"/>
  <c r="O1026" i="17" s="1"/>
  <c r="O1025" i="17"/>
  <c r="G1025" i="17"/>
  <c r="F1025" i="17"/>
  <c r="E1025" i="17"/>
  <c r="D1025" i="17"/>
  <c r="N1024" i="17"/>
  <c r="G1024" i="17"/>
  <c r="F1024" i="17"/>
  <c r="E1024" i="17"/>
  <c r="L1024" i="17" s="1"/>
  <c r="D1024" i="17"/>
  <c r="O1024" i="17" s="1"/>
  <c r="L1023" i="17"/>
  <c r="G1023" i="17"/>
  <c r="F1023" i="17"/>
  <c r="E1023" i="17"/>
  <c r="D1023" i="17"/>
  <c r="Q1023" i="17" s="1"/>
  <c r="G1022" i="17"/>
  <c r="F1022" i="17"/>
  <c r="E1022" i="17"/>
  <c r="N1022" i="17" s="1"/>
  <c r="D1022" i="17"/>
  <c r="G1021" i="17"/>
  <c r="F1021" i="17"/>
  <c r="E1021" i="17"/>
  <c r="D1021" i="17"/>
  <c r="N1020" i="17"/>
  <c r="G1020" i="17"/>
  <c r="F1020" i="17"/>
  <c r="E1020" i="17"/>
  <c r="Q1020" i="17" s="1"/>
  <c r="D1020" i="17"/>
  <c r="L1020" i="17" s="1"/>
  <c r="L1019" i="17"/>
  <c r="G1019" i="17"/>
  <c r="F1019" i="17"/>
  <c r="E1019" i="17"/>
  <c r="D1019" i="17"/>
  <c r="Q1019" i="17" s="1"/>
  <c r="K1018" i="17"/>
  <c r="G1018" i="17"/>
  <c r="F1018" i="17"/>
  <c r="E1018" i="17"/>
  <c r="N1018" i="17" s="1"/>
  <c r="D1018" i="17"/>
  <c r="O1018" i="17" s="1"/>
  <c r="O1017" i="17"/>
  <c r="G1017" i="17"/>
  <c r="F1017" i="17"/>
  <c r="E1017" i="17"/>
  <c r="D1017" i="17"/>
  <c r="N1016" i="17"/>
  <c r="G1016" i="17"/>
  <c r="F1016" i="17"/>
  <c r="E1016" i="17"/>
  <c r="Q1016" i="17" s="1"/>
  <c r="D1016" i="17"/>
  <c r="L1016" i="17" s="1"/>
  <c r="L1015" i="17"/>
  <c r="G1015" i="17"/>
  <c r="F1015" i="17"/>
  <c r="E1015" i="17"/>
  <c r="D1015" i="17"/>
  <c r="Q1015" i="17" s="1"/>
  <c r="G1014" i="17"/>
  <c r="F1014" i="17"/>
  <c r="E1014" i="17"/>
  <c r="N1014" i="17" s="1"/>
  <c r="D1014" i="17"/>
  <c r="G1013" i="17"/>
  <c r="F1013" i="17"/>
  <c r="E1013" i="17"/>
  <c r="D1013" i="17"/>
  <c r="N1012" i="17"/>
  <c r="G1012" i="17"/>
  <c r="F1012" i="17"/>
  <c r="E1012" i="17"/>
  <c r="Q1012" i="17" s="1"/>
  <c r="D1012" i="17"/>
  <c r="L1012" i="17" s="1"/>
  <c r="L1011" i="17"/>
  <c r="G1011" i="17"/>
  <c r="F1011" i="17"/>
  <c r="E1011" i="17"/>
  <c r="D1011" i="17"/>
  <c r="Q1011" i="17" s="1"/>
  <c r="K1010" i="17"/>
  <c r="G1010" i="17"/>
  <c r="F1010" i="17"/>
  <c r="E1010" i="17"/>
  <c r="N1010" i="17" s="1"/>
  <c r="D1010" i="17"/>
  <c r="O1010" i="17" s="1"/>
  <c r="O1009" i="17"/>
  <c r="G1009" i="17"/>
  <c r="F1009" i="17"/>
  <c r="E1009" i="17"/>
  <c r="D1009" i="17"/>
  <c r="N1008" i="17"/>
  <c r="G1008" i="17"/>
  <c r="F1008" i="17"/>
  <c r="E1008" i="17"/>
  <c r="Q1008" i="17" s="1"/>
  <c r="D1008" i="17"/>
  <c r="L1008" i="17" s="1"/>
  <c r="L1007" i="17"/>
  <c r="G1007" i="17"/>
  <c r="F1007" i="17"/>
  <c r="E1007" i="17"/>
  <c r="D1007" i="17"/>
  <c r="Q1007" i="17" s="1"/>
  <c r="G1006" i="17"/>
  <c r="F1006" i="17"/>
  <c r="E1006" i="17"/>
  <c r="N1006" i="17" s="1"/>
  <c r="D1006" i="17"/>
  <c r="G1005" i="17"/>
  <c r="F1005" i="17"/>
  <c r="E1005" i="17"/>
  <c r="D1005" i="17"/>
  <c r="N1004" i="17"/>
  <c r="G1004" i="17"/>
  <c r="F1004" i="17"/>
  <c r="E1004" i="17"/>
  <c r="Q1004" i="17" s="1"/>
  <c r="D1004" i="17"/>
  <c r="L1004" i="17" s="1"/>
  <c r="L1003" i="17"/>
  <c r="G1003" i="17"/>
  <c r="F1003" i="17"/>
  <c r="E1003" i="17"/>
  <c r="D1003" i="17"/>
  <c r="Q1003" i="17" s="1"/>
  <c r="K1002" i="17"/>
  <c r="G1002" i="17"/>
  <c r="F1002" i="17"/>
  <c r="E1002" i="17"/>
  <c r="Q1002" i="17" s="1"/>
  <c r="D1002" i="17"/>
  <c r="O1002" i="17" s="1"/>
  <c r="O1001" i="17"/>
  <c r="G1001" i="17"/>
  <c r="F1001" i="17"/>
  <c r="E1001" i="17"/>
  <c r="D1001" i="17"/>
  <c r="N1000" i="17"/>
  <c r="G1000" i="17"/>
  <c r="F1000" i="17"/>
  <c r="E1000" i="17"/>
  <c r="D1000" i="17"/>
  <c r="L1000" i="17" s="1"/>
  <c r="O999" i="17"/>
  <c r="G999" i="17"/>
  <c r="F999" i="17"/>
  <c r="E999" i="17"/>
  <c r="K999" i="17" s="1"/>
  <c r="D999" i="17"/>
  <c r="L998" i="17"/>
  <c r="G998" i="17"/>
  <c r="F998" i="17"/>
  <c r="E998" i="17"/>
  <c r="D998" i="17"/>
  <c r="Q998" i="17" s="1"/>
  <c r="G997" i="17"/>
  <c r="F997" i="17"/>
  <c r="E997" i="17"/>
  <c r="N997" i="17" s="1"/>
  <c r="D997" i="17"/>
  <c r="O997" i="17" s="1"/>
  <c r="G996" i="17"/>
  <c r="F996" i="17"/>
  <c r="E996" i="17"/>
  <c r="D996" i="17"/>
  <c r="N996" i="17" s="1"/>
  <c r="N995" i="17"/>
  <c r="G995" i="17"/>
  <c r="F995" i="17"/>
  <c r="E995" i="17"/>
  <c r="Q995" i="17" s="1"/>
  <c r="D995" i="17"/>
  <c r="L995" i="17" s="1"/>
  <c r="L994" i="17"/>
  <c r="G994" i="17"/>
  <c r="F994" i="17"/>
  <c r="E994" i="17"/>
  <c r="D994" i="17"/>
  <c r="Q994" i="17" s="1"/>
  <c r="G993" i="17"/>
  <c r="F993" i="17"/>
  <c r="E993" i="17"/>
  <c r="N993" i="17" s="1"/>
  <c r="D993" i="17"/>
  <c r="O993" i="17" s="1"/>
  <c r="G992" i="17"/>
  <c r="F992" i="17"/>
  <c r="E992" i="17"/>
  <c r="D992" i="17"/>
  <c r="N992" i="17" s="1"/>
  <c r="N991" i="17"/>
  <c r="G991" i="17"/>
  <c r="F991" i="17"/>
  <c r="E991" i="17"/>
  <c r="Q991" i="17" s="1"/>
  <c r="D991" i="17"/>
  <c r="L991" i="17" s="1"/>
  <c r="L990" i="17"/>
  <c r="G990" i="17"/>
  <c r="F990" i="17"/>
  <c r="E990" i="17"/>
  <c r="D990" i="17"/>
  <c r="Q990" i="17" s="1"/>
  <c r="G989" i="17"/>
  <c r="F989" i="17"/>
  <c r="E989" i="17"/>
  <c r="N989" i="17" s="1"/>
  <c r="D989" i="17"/>
  <c r="O989" i="17" s="1"/>
  <c r="G988" i="17"/>
  <c r="F988" i="17"/>
  <c r="E988" i="17"/>
  <c r="D988" i="17"/>
  <c r="N988" i="17" s="1"/>
  <c r="N987" i="17"/>
  <c r="G987" i="17"/>
  <c r="F987" i="17"/>
  <c r="E987" i="17"/>
  <c r="Q987" i="17" s="1"/>
  <c r="D987" i="17"/>
  <c r="L987" i="17" s="1"/>
  <c r="L986" i="17"/>
  <c r="G986" i="17"/>
  <c r="F986" i="17"/>
  <c r="E986" i="17"/>
  <c r="D986" i="17"/>
  <c r="Q986" i="17" s="1"/>
  <c r="G985" i="17"/>
  <c r="F985" i="17"/>
  <c r="E985" i="17"/>
  <c r="N985" i="17" s="1"/>
  <c r="D985" i="17"/>
  <c r="O985" i="17" s="1"/>
  <c r="G984" i="17"/>
  <c r="F984" i="17"/>
  <c r="E984" i="17"/>
  <c r="D984" i="17"/>
  <c r="N984" i="17" s="1"/>
  <c r="N983" i="17"/>
  <c r="G983" i="17"/>
  <c r="F983" i="17"/>
  <c r="E983" i="17"/>
  <c r="Q983" i="17" s="1"/>
  <c r="D983" i="17"/>
  <c r="L983" i="17" s="1"/>
  <c r="L982" i="17"/>
  <c r="G982" i="17"/>
  <c r="F982" i="17"/>
  <c r="E982" i="17"/>
  <c r="D982" i="17"/>
  <c r="Q982" i="17" s="1"/>
  <c r="G981" i="17"/>
  <c r="F981" i="17"/>
  <c r="E981" i="17"/>
  <c r="N981" i="17" s="1"/>
  <c r="D981" i="17"/>
  <c r="O981" i="17" s="1"/>
  <c r="G980" i="17"/>
  <c r="F980" i="17"/>
  <c r="E980" i="17"/>
  <c r="D980" i="17"/>
  <c r="N980" i="17" s="1"/>
  <c r="N979" i="17"/>
  <c r="G979" i="17"/>
  <c r="F979" i="17"/>
  <c r="E979" i="17"/>
  <c r="Q979" i="17" s="1"/>
  <c r="D979" i="17"/>
  <c r="L979" i="17" s="1"/>
  <c r="L978" i="17"/>
  <c r="G978" i="17"/>
  <c r="F978" i="17"/>
  <c r="E978" i="17"/>
  <c r="D978" i="17"/>
  <c r="Q978" i="17" s="1"/>
  <c r="G977" i="17"/>
  <c r="F977" i="17"/>
  <c r="E977" i="17"/>
  <c r="N977" i="17" s="1"/>
  <c r="D977" i="17"/>
  <c r="O977" i="17" s="1"/>
  <c r="G976" i="17"/>
  <c r="F976" i="17"/>
  <c r="E976" i="17"/>
  <c r="D976" i="17"/>
  <c r="N976" i="17" s="1"/>
  <c r="N975" i="17"/>
  <c r="G975" i="17"/>
  <c r="F975" i="17"/>
  <c r="E975" i="17"/>
  <c r="Q975" i="17" s="1"/>
  <c r="D975" i="17"/>
  <c r="L975" i="17" s="1"/>
  <c r="L974" i="17"/>
  <c r="G974" i="17"/>
  <c r="F974" i="17"/>
  <c r="E974" i="17"/>
  <c r="D974" i="17"/>
  <c r="Q974" i="17" s="1"/>
  <c r="G973" i="17"/>
  <c r="F973" i="17"/>
  <c r="E973" i="17"/>
  <c r="N973" i="17" s="1"/>
  <c r="D973" i="17"/>
  <c r="O973" i="17" s="1"/>
  <c r="G972" i="17"/>
  <c r="F972" i="17"/>
  <c r="E972" i="17"/>
  <c r="D972" i="17"/>
  <c r="N972" i="17" s="1"/>
  <c r="N971" i="17"/>
  <c r="G971" i="17"/>
  <c r="F971" i="17"/>
  <c r="E971" i="17"/>
  <c r="Q971" i="17" s="1"/>
  <c r="D971" i="17"/>
  <c r="L971" i="17" s="1"/>
  <c r="L970" i="17"/>
  <c r="G970" i="17"/>
  <c r="F970" i="17"/>
  <c r="E970" i="17"/>
  <c r="D970" i="17"/>
  <c r="Q970" i="17" s="1"/>
  <c r="G969" i="17"/>
  <c r="F969" i="17"/>
  <c r="E969" i="17"/>
  <c r="N969" i="17" s="1"/>
  <c r="D969" i="17"/>
  <c r="O969" i="17" s="1"/>
  <c r="G968" i="17"/>
  <c r="F968" i="17"/>
  <c r="E968" i="17"/>
  <c r="D968" i="17"/>
  <c r="N968" i="17" s="1"/>
  <c r="N967" i="17"/>
  <c r="G967" i="17"/>
  <c r="F967" i="17"/>
  <c r="E967" i="17"/>
  <c r="Q967" i="17" s="1"/>
  <c r="D967" i="17"/>
  <c r="L967" i="17" s="1"/>
  <c r="L966" i="17"/>
  <c r="G966" i="17"/>
  <c r="F966" i="17"/>
  <c r="E966" i="17"/>
  <c r="D966" i="17"/>
  <c r="Q966" i="17" s="1"/>
  <c r="G965" i="17"/>
  <c r="F965" i="17"/>
  <c r="E965" i="17"/>
  <c r="N965" i="17" s="1"/>
  <c r="D965" i="17"/>
  <c r="O965" i="17" s="1"/>
  <c r="G964" i="17"/>
  <c r="F964" i="17"/>
  <c r="E964" i="17"/>
  <c r="D964" i="17"/>
  <c r="N964" i="17" s="1"/>
  <c r="N963" i="17"/>
  <c r="G963" i="17"/>
  <c r="F963" i="17"/>
  <c r="E963" i="17"/>
  <c r="Q963" i="17" s="1"/>
  <c r="D963" i="17"/>
  <c r="L963" i="17" s="1"/>
  <c r="L962" i="17"/>
  <c r="G962" i="17"/>
  <c r="F962" i="17"/>
  <c r="E962" i="17"/>
  <c r="D962" i="17"/>
  <c r="Q962" i="17" s="1"/>
  <c r="G961" i="17"/>
  <c r="F961" i="17"/>
  <c r="E961" i="17"/>
  <c r="N961" i="17" s="1"/>
  <c r="D961" i="17"/>
  <c r="O961" i="17" s="1"/>
  <c r="G960" i="17"/>
  <c r="F960" i="17"/>
  <c r="E960" i="17"/>
  <c r="D960" i="17"/>
  <c r="N960" i="17" s="1"/>
  <c r="N959" i="17"/>
  <c r="G959" i="17"/>
  <c r="F959" i="17"/>
  <c r="E959" i="17"/>
  <c r="Q959" i="17" s="1"/>
  <c r="D959" i="17"/>
  <c r="L959" i="17" s="1"/>
  <c r="L958" i="17"/>
  <c r="G958" i="17"/>
  <c r="F958" i="17"/>
  <c r="E958" i="17"/>
  <c r="D958" i="17"/>
  <c r="Q958" i="17" s="1"/>
  <c r="G957" i="17"/>
  <c r="F957" i="17"/>
  <c r="E957" i="17"/>
  <c r="N957" i="17" s="1"/>
  <c r="D957" i="17"/>
  <c r="O957" i="17" s="1"/>
  <c r="G956" i="17"/>
  <c r="F956" i="17"/>
  <c r="E956" i="17"/>
  <c r="D956" i="17"/>
  <c r="N956" i="17" s="1"/>
  <c r="N955" i="17"/>
  <c r="G955" i="17"/>
  <c r="F955" i="17"/>
  <c r="E955" i="17"/>
  <c r="Q955" i="17" s="1"/>
  <c r="D955" i="17"/>
  <c r="L955" i="17" s="1"/>
  <c r="L954" i="17"/>
  <c r="G954" i="17"/>
  <c r="F954" i="17"/>
  <c r="E954" i="17"/>
  <c r="D954" i="17"/>
  <c r="Q954" i="17" s="1"/>
  <c r="G953" i="17"/>
  <c r="F953" i="17"/>
  <c r="E953" i="17"/>
  <c r="N953" i="17" s="1"/>
  <c r="D953" i="17"/>
  <c r="O953" i="17" s="1"/>
  <c r="G952" i="17"/>
  <c r="F952" i="17"/>
  <c r="E952" i="17"/>
  <c r="D952" i="17"/>
  <c r="N952" i="17" s="1"/>
  <c r="N951" i="17"/>
  <c r="G951" i="17"/>
  <c r="F951" i="17"/>
  <c r="E951" i="17"/>
  <c r="Q951" i="17" s="1"/>
  <c r="D951" i="17"/>
  <c r="L951" i="17" s="1"/>
  <c r="L950" i="17"/>
  <c r="G950" i="17"/>
  <c r="F950" i="17"/>
  <c r="E950" i="17"/>
  <c r="D950" i="17"/>
  <c r="Q950" i="17" s="1"/>
  <c r="G949" i="17"/>
  <c r="F949" i="17"/>
  <c r="E949" i="17"/>
  <c r="N949" i="17" s="1"/>
  <c r="D949" i="17"/>
  <c r="O949" i="17" s="1"/>
  <c r="G948" i="17"/>
  <c r="F948" i="17"/>
  <c r="E948" i="17"/>
  <c r="D948" i="17"/>
  <c r="N948" i="17" s="1"/>
  <c r="N947" i="17"/>
  <c r="G947" i="17"/>
  <c r="F947" i="17"/>
  <c r="E947" i="17"/>
  <c r="Q947" i="17" s="1"/>
  <c r="D947" i="17"/>
  <c r="L947" i="17" s="1"/>
  <c r="L946" i="17"/>
  <c r="G946" i="17"/>
  <c r="F946" i="17"/>
  <c r="E946" i="17"/>
  <c r="D946" i="17"/>
  <c r="Q946" i="17" s="1"/>
  <c r="G945" i="17"/>
  <c r="F945" i="17"/>
  <c r="E945" i="17"/>
  <c r="N945" i="17" s="1"/>
  <c r="D945" i="17"/>
  <c r="O945" i="17" s="1"/>
  <c r="G944" i="17"/>
  <c r="F944" i="17"/>
  <c r="E944" i="17"/>
  <c r="D944" i="17"/>
  <c r="N944" i="17" s="1"/>
  <c r="N943" i="17"/>
  <c r="G943" i="17"/>
  <c r="F943" i="17"/>
  <c r="E943" i="17"/>
  <c r="Q943" i="17" s="1"/>
  <c r="D943" i="17"/>
  <c r="L943" i="17" s="1"/>
  <c r="L942" i="17"/>
  <c r="G942" i="17"/>
  <c r="F942" i="17"/>
  <c r="E942" i="17"/>
  <c r="D942" i="17"/>
  <c r="Q942" i="17" s="1"/>
  <c r="G941" i="17"/>
  <c r="F941" i="17"/>
  <c r="E941" i="17"/>
  <c r="N941" i="17" s="1"/>
  <c r="D941" i="17"/>
  <c r="O941" i="17" s="1"/>
  <c r="G940" i="17"/>
  <c r="F940" i="17"/>
  <c r="E940" i="17"/>
  <c r="D940" i="17"/>
  <c r="N940" i="17" s="1"/>
  <c r="N939" i="17"/>
  <c r="G939" i="17"/>
  <c r="F939" i="17"/>
  <c r="E939" i="17"/>
  <c r="L939" i="17" s="1"/>
  <c r="D939" i="17"/>
  <c r="O939" i="17" s="1"/>
  <c r="L938" i="17"/>
  <c r="G938" i="17"/>
  <c r="F938" i="17"/>
  <c r="E938" i="17"/>
  <c r="D938" i="17"/>
  <c r="Q938" i="17" s="1"/>
  <c r="G937" i="17"/>
  <c r="F937" i="17"/>
  <c r="E937" i="17"/>
  <c r="N937" i="17" s="1"/>
  <c r="D937" i="17"/>
  <c r="O937" i="17" s="1"/>
  <c r="G936" i="17"/>
  <c r="F936" i="17"/>
  <c r="E936" i="17"/>
  <c r="D936" i="17"/>
  <c r="N936" i="17" s="1"/>
  <c r="N935" i="17"/>
  <c r="G935" i="17"/>
  <c r="F935" i="17"/>
  <c r="E935" i="17"/>
  <c r="L935" i="17" s="1"/>
  <c r="D935" i="17"/>
  <c r="O935" i="17" s="1"/>
  <c r="L934" i="17"/>
  <c r="G934" i="17"/>
  <c r="F934" i="17"/>
  <c r="E934" i="17"/>
  <c r="D934" i="17"/>
  <c r="Q934" i="17" s="1"/>
  <c r="G933" i="17"/>
  <c r="F933" i="17"/>
  <c r="E933" i="17"/>
  <c r="Q933" i="17" s="1"/>
  <c r="D933" i="17"/>
  <c r="O933" i="17" s="1"/>
  <c r="G932" i="17"/>
  <c r="F932" i="17"/>
  <c r="E932" i="17"/>
  <c r="D932" i="17"/>
  <c r="N932" i="17" s="1"/>
  <c r="N931" i="17"/>
  <c r="G931" i="17"/>
  <c r="F931" i="17"/>
  <c r="E931" i="17"/>
  <c r="L931" i="17" s="1"/>
  <c r="D931" i="17"/>
  <c r="O931" i="17" s="1"/>
  <c r="L930" i="17"/>
  <c r="G930" i="17"/>
  <c r="F930" i="17"/>
  <c r="E930" i="17"/>
  <c r="D930" i="17"/>
  <c r="Q930" i="17" s="1"/>
  <c r="G929" i="17"/>
  <c r="F929" i="17"/>
  <c r="E929" i="17"/>
  <c r="Q929" i="17" s="1"/>
  <c r="D929" i="17"/>
  <c r="O929" i="17" s="1"/>
  <c r="G928" i="17"/>
  <c r="F928" i="17"/>
  <c r="E928" i="17"/>
  <c r="D928" i="17"/>
  <c r="N928" i="17" s="1"/>
  <c r="N927" i="17"/>
  <c r="L927" i="17"/>
  <c r="G927" i="17"/>
  <c r="F927" i="17"/>
  <c r="E927" i="17"/>
  <c r="Q927" i="17" s="1"/>
  <c r="D927" i="17"/>
  <c r="O927" i="17" s="1"/>
  <c r="L926" i="17"/>
  <c r="G926" i="17"/>
  <c r="F926" i="17"/>
  <c r="E926" i="17"/>
  <c r="Q926" i="17" s="1"/>
  <c r="D926" i="17"/>
  <c r="O926" i="17" s="1"/>
  <c r="G925" i="17"/>
  <c r="F925" i="17"/>
  <c r="E925" i="17"/>
  <c r="Q925" i="17" s="1"/>
  <c r="D925" i="17"/>
  <c r="O925" i="17" s="1"/>
  <c r="G924" i="17"/>
  <c r="F924" i="17"/>
  <c r="E924" i="17"/>
  <c r="D924" i="17"/>
  <c r="N924" i="17" s="1"/>
  <c r="N923" i="17"/>
  <c r="L923" i="17"/>
  <c r="G923" i="17"/>
  <c r="F923" i="17"/>
  <c r="E923" i="17"/>
  <c r="D923" i="17"/>
  <c r="Q923" i="17" s="1"/>
  <c r="L922" i="17"/>
  <c r="G922" i="17"/>
  <c r="F922" i="17"/>
  <c r="E922" i="17"/>
  <c r="Q922" i="17" s="1"/>
  <c r="D922" i="17"/>
  <c r="O922" i="17" s="1"/>
  <c r="G921" i="17"/>
  <c r="F921" i="17"/>
  <c r="E921" i="17"/>
  <c r="Q921" i="17" s="1"/>
  <c r="D921" i="17"/>
  <c r="O921" i="17" s="1"/>
  <c r="G920" i="17"/>
  <c r="F920" i="17"/>
  <c r="E920" i="17"/>
  <c r="D920" i="17"/>
  <c r="N920" i="17" s="1"/>
  <c r="N919" i="17"/>
  <c r="L919" i="17"/>
  <c r="G919" i="17"/>
  <c r="F919" i="17"/>
  <c r="E919" i="17"/>
  <c r="D919" i="17"/>
  <c r="Q919" i="17" s="1"/>
  <c r="L918" i="17"/>
  <c r="G918" i="17"/>
  <c r="F918" i="17"/>
  <c r="E918" i="17"/>
  <c r="Q918" i="17" s="1"/>
  <c r="D918" i="17"/>
  <c r="O918" i="17" s="1"/>
  <c r="G917" i="17"/>
  <c r="F917" i="17"/>
  <c r="E917" i="17"/>
  <c r="Q917" i="17" s="1"/>
  <c r="D917" i="17"/>
  <c r="O917" i="17" s="1"/>
  <c r="G916" i="17"/>
  <c r="F916" i="17"/>
  <c r="E916" i="17"/>
  <c r="D916" i="17"/>
  <c r="N916" i="17" s="1"/>
  <c r="N915" i="17"/>
  <c r="L915" i="17"/>
  <c r="G915" i="17"/>
  <c r="F915" i="17"/>
  <c r="E915" i="17"/>
  <c r="D915" i="17"/>
  <c r="Q915" i="17" s="1"/>
  <c r="L914" i="17"/>
  <c r="G914" i="17"/>
  <c r="F914" i="17"/>
  <c r="E914" i="17"/>
  <c r="Q914" i="17" s="1"/>
  <c r="D914" i="17"/>
  <c r="O914" i="17" s="1"/>
  <c r="G913" i="17"/>
  <c r="F913" i="17"/>
  <c r="E913" i="17"/>
  <c r="Q913" i="17" s="1"/>
  <c r="D913" i="17"/>
  <c r="O913" i="17" s="1"/>
  <c r="G912" i="17"/>
  <c r="F912" i="17"/>
  <c r="E912" i="17"/>
  <c r="D912" i="17"/>
  <c r="N912" i="17" s="1"/>
  <c r="N911" i="17"/>
  <c r="L911" i="17"/>
  <c r="G911" i="17"/>
  <c r="F911" i="17"/>
  <c r="E911" i="17"/>
  <c r="D911" i="17"/>
  <c r="Q911" i="17" s="1"/>
  <c r="L910" i="17"/>
  <c r="G910" i="17"/>
  <c r="F910" i="17"/>
  <c r="E910" i="17"/>
  <c r="Q910" i="17" s="1"/>
  <c r="D910" i="17"/>
  <c r="O910" i="17" s="1"/>
  <c r="G909" i="17"/>
  <c r="F909" i="17"/>
  <c r="E909" i="17"/>
  <c r="Q909" i="17" s="1"/>
  <c r="D909" i="17"/>
  <c r="O909" i="17" s="1"/>
  <c r="G908" i="17"/>
  <c r="F908" i="17"/>
  <c r="E908" i="17"/>
  <c r="D908" i="17"/>
  <c r="N908" i="17" s="1"/>
  <c r="N907" i="17"/>
  <c r="L907" i="17"/>
  <c r="G907" i="17"/>
  <c r="F907" i="17"/>
  <c r="E907" i="17"/>
  <c r="D907" i="17"/>
  <c r="Q907" i="17" s="1"/>
  <c r="L906" i="17"/>
  <c r="G906" i="17"/>
  <c r="F906" i="17"/>
  <c r="E906" i="17"/>
  <c r="Q906" i="17" s="1"/>
  <c r="D906" i="17"/>
  <c r="O906" i="17" s="1"/>
  <c r="G905" i="17"/>
  <c r="F905" i="17"/>
  <c r="E905" i="17"/>
  <c r="Q905" i="17" s="1"/>
  <c r="D905" i="17"/>
  <c r="G904" i="17"/>
  <c r="F904" i="17"/>
  <c r="E904" i="17"/>
  <c r="D904" i="17"/>
  <c r="N903" i="17"/>
  <c r="L903" i="17"/>
  <c r="G903" i="17"/>
  <c r="F903" i="17"/>
  <c r="E903" i="17"/>
  <c r="D903" i="17"/>
  <c r="Q903" i="17" s="1"/>
  <c r="G902" i="17"/>
  <c r="F902" i="17"/>
  <c r="E902" i="17"/>
  <c r="Q902" i="17" s="1"/>
  <c r="D902" i="17"/>
  <c r="G901" i="17"/>
  <c r="F901" i="17"/>
  <c r="E901" i="17"/>
  <c r="Q901" i="17" s="1"/>
  <c r="D901" i="17"/>
  <c r="O900" i="17"/>
  <c r="G900" i="17"/>
  <c r="F900" i="17"/>
  <c r="E900" i="17"/>
  <c r="D900" i="17"/>
  <c r="N900" i="17" s="1"/>
  <c r="N899" i="17"/>
  <c r="L899" i="17"/>
  <c r="G899" i="17"/>
  <c r="F899" i="17"/>
  <c r="E899" i="17"/>
  <c r="D899" i="17"/>
  <c r="Q899" i="17" s="1"/>
  <c r="G898" i="17"/>
  <c r="F898" i="17"/>
  <c r="E898" i="17"/>
  <c r="Q898" i="17" s="1"/>
  <c r="D898" i="17"/>
  <c r="Q897" i="17"/>
  <c r="G897" i="17"/>
  <c r="F897" i="17"/>
  <c r="E897" i="17"/>
  <c r="K897" i="17" s="1"/>
  <c r="D897" i="17"/>
  <c r="O897" i="17" s="1"/>
  <c r="G896" i="17"/>
  <c r="F896" i="17"/>
  <c r="E896" i="17"/>
  <c r="N896" i="17" s="1"/>
  <c r="D896" i="17"/>
  <c r="O896" i="17" s="1"/>
  <c r="G895" i="17"/>
  <c r="F895" i="17"/>
  <c r="E895" i="17"/>
  <c r="D895" i="17"/>
  <c r="L895" i="17" s="1"/>
  <c r="N894" i="17"/>
  <c r="G894" i="17"/>
  <c r="F894" i="17"/>
  <c r="E894" i="17"/>
  <c r="Q894" i="17" s="1"/>
  <c r="D894" i="17"/>
  <c r="O894" i="17" s="1"/>
  <c r="L893" i="17"/>
  <c r="G893" i="17"/>
  <c r="F893" i="17"/>
  <c r="E893" i="17"/>
  <c r="D893" i="17"/>
  <c r="O893" i="17" s="1"/>
  <c r="G892" i="17"/>
  <c r="F892" i="17"/>
  <c r="E892" i="17"/>
  <c r="N892" i="17" s="1"/>
  <c r="D892" i="17"/>
  <c r="O892" i="17" s="1"/>
  <c r="G891" i="17"/>
  <c r="F891" i="17"/>
  <c r="E891" i="17"/>
  <c r="D891" i="17"/>
  <c r="L891" i="17" s="1"/>
  <c r="N890" i="17"/>
  <c r="G890" i="17"/>
  <c r="F890" i="17"/>
  <c r="E890" i="17"/>
  <c r="Q890" i="17" s="1"/>
  <c r="D890" i="17"/>
  <c r="O890" i="17" s="1"/>
  <c r="L889" i="17"/>
  <c r="G889" i="17"/>
  <c r="F889" i="17"/>
  <c r="E889" i="17"/>
  <c r="D889" i="17"/>
  <c r="O889" i="17" s="1"/>
  <c r="G888" i="17"/>
  <c r="F888" i="17"/>
  <c r="E888" i="17"/>
  <c r="N888" i="17" s="1"/>
  <c r="D888" i="17"/>
  <c r="O888" i="17" s="1"/>
  <c r="G887" i="17"/>
  <c r="F887" i="17"/>
  <c r="E887" i="17"/>
  <c r="D887" i="17"/>
  <c r="L887" i="17" s="1"/>
  <c r="N886" i="17"/>
  <c r="G886" i="17"/>
  <c r="F886" i="17"/>
  <c r="E886" i="17"/>
  <c r="Q886" i="17" s="1"/>
  <c r="D886" i="17"/>
  <c r="O886" i="17" s="1"/>
  <c r="L885" i="17"/>
  <c r="G885" i="17"/>
  <c r="F885" i="17"/>
  <c r="E885" i="17"/>
  <c r="D885" i="17"/>
  <c r="O885" i="17" s="1"/>
  <c r="G884" i="17"/>
  <c r="F884" i="17"/>
  <c r="E884" i="17"/>
  <c r="N884" i="17" s="1"/>
  <c r="D884" i="17"/>
  <c r="O884" i="17" s="1"/>
  <c r="G883" i="17"/>
  <c r="F883" i="17"/>
  <c r="E883" i="17"/>
  <c r="D883" i="17"/>
  <c r="L883" i="17" s="1"/>
  <c r="N882" i="17"/>
  <c r="G882" i="17"/>
  <c r="F882" i="17"/>
  <c r="E882" i="17"/>
  <c r="Q882" i="17" s="1"/>
  <c r="D882" i="17"/>
  <c r="O882" i="17" s="1"/>
  <c r="L881" i="17"/>
  <c r="G881" i="17"/>
  <c r="F881" i="17"/>
  <c r="E881" i="17"/>
  <c r="D881" i="17"/>
  <c r="O881" i="17" s="1"/>
  <c r="G880" i="17"/>
  <c r="F880" i="17"/>
  <c r="E880" i="17"/>
  <c r="N880" i="17" s="1"/>
  <c r="D880" i="17"/>
  <c r="O880" i="17" s="1"/>
  <c r="G879" i="17"/>
  <c r="F879" i="17"/>
  <c r="E879" i="17"/>
  <c r="D879" i="17"/>
  <c r="L879" i="17" s="1"/>
  <c r="N878" i="17"/>
  <c r="G878" i="17"/>
  <c r="F878" i="17"/>
  <c r="E878" i="17"/>
  <c r="Q878" i="17" s="1"/>
  <c r="D878" i="17"/>
  <c r="O878" i="17" s="1"/>
  <c r="L877" i="17"/>
  <c r="G877" i="17"/>
  <c r="F877" i="17"/>
  <c r="E877" i="17"/>
  <c r="D877" i="17"/>
  <c r="O877" i="17" s="1"/>
  <c r="G876" i="17"/>
  <c r="F876" i="17"/>
  <c r="E876" i="17"/>
  <c r="N876" i="17" s="1"/>
  <c r="D876" i="17"/>
  <c r="O876" i="17" s="1"/>
  <c r="G875" i="17"/>
  <c r="F875" i="17"/>
  <c r="E875" i="17"/>
  <c r="D875" i="17"/>
  <c r="L875" i="17" s="1"/>
  <c r="N874" i="17"/>
  <c r="G874" i="17"/>
  <c r="F874" i="17"/>
  <c r="E874" i="17"/>
  <c r="Q874" i="17" s="1"/>
  <c r="D874" i="17"/>
  <c r="O874" i="17" s="1"/>
  <c r="L873" i="17"/>
  <c r="G873" i="17"/>
  <c r="F873" i="17"/>
  <c r="E873" i="17"/>
  <c r="D873" i="17"/>
  <c r="O873" i="17" s="1"/>
  <c r="G872" i="17"/>
  <c r="F872" i="17"/>
  <c r="E872" i="17"/>
  <c r="N872" i="17" s="1"/>
  <c r="D872" i="17"/>
  <c r="O872" i="17" s="1"/>
  <c r="G871" i="17"/>
  <c r="F871" i="17"/>
  <c r="E871" i="17"/>
  <c r="D871" i="17"/>
  <c r="L871" i="17" s="1"/>
  <c r="N870" i="17"/>
  <c r="G870" i="17"/>
  <c r="F870" i="17"/>
  <c r="E870" i="17"/>
  <c r="Q870" i="17" s="1"/>
  <c r="D870" i="17"/>
  <c r="O870" i="17" s="1"/>
  <c r="L869" i="17"/>
  <c r="G869" i="17"/>
  <c r="F869" i="17"/>
  <c r="E869" i="17"/>
  <c r="D869" i="17"/>
  <c r="O869" i="17" s="1"/>
  <c r="G868" i="17"/>
  <c r="F868" i="17"/>
  <c r="E868" i="17"/>
  <c r="N868" i="17" s="1"/>
  <c r="D868" i="17"/>
  <c r="O868" i="17" s="1"/>
  <c r="G867" i="17"/>
  <c r="F867" i="17"/>
  <c r="E867" i="17"/>
  <c r="D867" i="17"/>
  <c r="L867" i="17" s="1"/>
  <c r="N866" i="17"/>
  <c r="G866" i="17"/>
  <c r="F866" i="17"/>
  <c r="E866" i="17"/>
  <c r="Q866" i="17" s="1"/>
  <c r="D866" i="17"/>
  <c r="O866" i="17" s="1"/>
  <c r="L865" i="17"/>
  <c r="G865" i="17"/>
  <c r="F865" i="17"/>
  <c r="E865" i="17"/>
  <c r="D865" i="17"/>
  <c r="O865" i="17" s="1"/>
  <c r="G864" i="17"/>
  <c r="F864" i="17"/>
  <c r="E864" i="17"/>
  <c r="N864" i="17" s="1"/>
  <c r="D864" i="17"/>
  <c r="O864" i="17" s="1"/>
  <c r="G863" i="17"/>
  <c r="F863" i="17"/>
  <c r="E863" i="17"/>
  <c r="D863" i="17"/>
  <c r="L863" i="17" s="1"/>
  <c r="N862" i="17"/>
  <c r="G862" i="17"/>
  <c r="F862" i="17"/>
  <c r="E862" i="17"/>
  <c r="Q862" i="17" s="1"/>
  <c r="D862" i="17"/>
  <c r="O862" i="17" s="1"/>
  <c r="L861" i="17"/>
  <c r="G861" i="17"/>
  <c r="F861" i="17"/>
  <c r="E861" i="17"/>
  <c r="D861" i="17"/>
  <c r="O861" i="17" s="1"/>
  <c r="G860" i="17"/>
  <c r="F860" i="17"/>
  <c r="E860" i="17"/>
  <c r="N860" i="17" s="1"/>
  <c r="D860" i="17"/>
  <c r="O860" i="17" s="1"/>
  <c r="G859" i="17"/>
  <c r="F859" i="17"/>
  <c r="E859" i="17"/>
  <c r="D859" i="17"/>
  <c r="L859" i="17" s="1"/>
  <c r="N858" i="17"/>
  <c r="G858" i="17"/>
  <c r="F858" i="17"/>
  <c r="E858" i="17"/>
  <c r="Q858" i="17" s="1"/>
  <c r="D858" i="17"/>
  <c r="O858" i="17" s="1"/>
  <c r="L857" i="17"/>
  <c r="G857" i="17"/>
  <c r="F857" i="17"/>
  <c r="E857" i="17"/>
  <c r="D857" i="17"/>
  <c r="O857" i="17" s="1"/>
  <c r="G856" i="17"/>
  <c r="F856" i="17"/>
  <c r="E856" i="17"/>
  <c r="N856" i="17" s="1"/>
  <c r="D856" i="17"/>
  <c r="O856" i="17" s="1"/>
  <c r="G855" i="17"/>
  <c r="F855" i="17"/>
  <c r="E855" i="17"/>
  <c r="D855" i="17"/>
  <c r="L855" i="17" s="1"/>
  <c r="N854" i="17"/>
  <c r="G854" i="17"/>
  <c r="F854" i="17"/>
  <c r="E854" i="17"/>
  <c r="Q854" i="17" s="1"/>
  <c r="D854" i="17"/>
  <c r="O854" i="17" s="1"/>
  <c r="L853" i="17"/>
  <c r="G853" i="17"/>
  <c r="F853" i="17"/>
  <c r="E853" i="17"/>
  <c r="D853" i="17"/>
  <c r="O853" i="17" s="1"/>
  <c r="G852" i="17"/>
  <c r="F852" i="17"/>
  <c r="E852" i="17"/>
  <c r="N852" i="17" s="1"/>
  <c r="D852" i="17"/>
  <c r="O852" i="17" s="1"/>
  <c r="G851" i="17"/>
  <c r="F851" i="17"/>
  <c r="E851" i="17"/>
  <c r="D851" i="17"/>
  <c r="L851" i="17" s="1"/>
  <c r="N850" i="17"/>
  <c r="G850" i="17"/>
  <c r="F850" i="17"/>
  <c r="E850" i="17"/>
  <c r="Q850" i="17" s="1"/>
  <c r="D850" i="17"/>
  <c r="O850" i="17" s="1"/>
  <c r="L849" i="17"/>
  <c r="G849" i="17"/>
  <c r="F849" i="17"/>
  <c r="E849" i="17"/>
  <c r="D849" i="17"/>
  <c r="O849" i="17" s="1"/>
  <c r="G848" i="17"/>
  <c r="F848" i="17"/>
  <c r="E848" i="17"/>
  <c r="N848" i="17" s="1"/>
  <c r="D848" i="17"/>
  <c r="O848" i="17" s="1"/>
  <c r="G847" i="17"/>
  <c r="F847" i="17"/>
  <c r="E847" i="17"/>
  <c r="D847" i="17"/>
  <c r="L847" i="17" s="1"/>
  <c r="N846" i="17"/>
  <c r="G846" i="17"/>
  <c r="F846" i="17"/>
  <c r="E846" i="17"/>
  <c r="Q846" i="17" s="1"/>
  <c r="D846" i="17"/>
  <c r="O846" i="17" s="1"/>
  <c r="L845" i="17"/>
  <c r="G845" i="17"/>
  <c r="F845" i="17"/>
  <c r="E845" i="17"/>
  <c r="D845" i="17"/>
  <c r="O845" i="17" s="1"/>
  <c r="G844" i="17"/>
  <c r="F844" i="17"/>
  <c r="E844" i="17"/>
  <c r="N844" i="17" s="1"/>
  <c r="D844" i="17"/>
  <c r="O844" i="17" s="1"/>
  <c r="G843" i="17"/>
  <c r="F843" i="17"/>
  <c r="E843" i="17"/>
  <c r="D843" i="17"/>
  <c r="L843" i="17" s="1"/>
  <c r="N842" i="17"/>
  <c r="G842" i="17"/>
  <c r="F842" i="17"/>
  <c r="E842" i="17"/>
  <c r="Q842" i="17" s="1"/>
  <c r="D842" i="17"/>
  <c r="O842" i="17" s="1"/>
  <c r="L841" i="17"/>
  <c r="G841" i="17"/>
  <c r="F841" i="17"/>
  <c r="E841" i="17"/>
  <c r="D841" i="17"/>
  <c r="O841" i="17" s="1"/>
  <c r="G840" i="17"/>
  <c r="F840" i="17"/>
  <c r="E840" i="17"/>
  <c r="N840" i="17" s="1"/>
  <c r="D840" i="17"/>
  <c r="O840" i="17" s="1"/>
  <c r="G839" i="17"/>
  <c r="F839" i="17"/>
  <c r="E839" i="17"/>
  <c r="D839" i="17"/>
  <c r="L839" i="17" s="1"/>
  <c r="N838" i="17"/>
  <c r="G838" i="17"/>
  <c r="F838" i="17"/>
  <c r="E838" i="17"/>
  <c r="Q838" i="17" s="1"/>
  <c r="D838" i="17"/>
  <c r="O838" i="17" s="1"/>
  <c r="L837" i="17"/>
  <c r="G837" i="17"/>
  <c r="F837" i="17"/>
  <c r="E837" i="17"/>
  <c r="D837" i="17"/>
  <c r="O837" i="17" s="1"/>
  <c r="G836" i="17"/>
  <c r="F836" i="17"/>
  <c r="E836" i="17"/>
  <c r="N836" i="17" s="1"/>
  <c r="D836" i="17"/>
  <c r="O836" i="17" s="1"/>
  <c r="G835" i="17"/>
  <c r="F835" i="17"/>
  <c r="E835" i="17"/>
  <c r="D835" i="17"/>
  <c r="L835" i="17" s="1"/>
  <c r="N834" i="17"/>
  <c r="G834" i="17"/>
  <c r="F834" i="17"/>
  <c r="E834" i="17"/>
  <c r="Q834" i="17" s="1"/>
  <c r="D834" i="17"/>
  <c r="O834" i="17" s="1"/>
  <c r="L833" i="17"/>
  <c r="G833" i="17"/>
  <c r="F833" i="17"/>
  <c r="E833" i="17"/>
  <c r="D833" i="17"/>
  <c r="O833" i="17" s="1"/>
  <c r="G832" i="17"/>
  <c r="F832" i="17"/>
  <c r="E832" i="17"/>
  <c r="N832" i="17" s="1"/>
  <c r="D832" i="17"/>
  <c r="O832" i="17" s="1"/>
  <c r="G831" i="17"/>
  <c r="F831" i="17"/>
  <c r="E831" i="17"/>
  <c r="D831" i="17"/>
  <c r="L831" i="17" s="1"/>
  <c r="N830" i="17"/>
  <c r="G830" i="17"/>
  <c r="F830" i="17"/>
  <c r="E830" i="17"/>
  <c r="Q830" i="17" s="1"/>
  <c r="D830" i="17"/>
  <c r="O830" i="17" s="1"/>
  <c r="L829" i="17"/>
  <c r="G829" i="17"/>
  <c r="F829" i="17"/>
  <c r="E829" i="17"/>
  <c r="D829" i="17"/>
  <c r="O829" i="17" s="1"/>
  <c r="G828" i="17"/>
  <c r="F828" i="17"/>
  <c r="E828" i="17"/>
  <c r="N828" i="17" s="1"/>
  <c r="D828" i="17"/>
  <c r="O828" i="17" s="1"/>
  <c r="G827" i="17"/>
  <c r="F827" i="17"/>
  <c r="E827" i="17"/>
  <c r="D827" i="17"/>
  <c r="L827" i="17" s="1"/>
  <c r="N826" i="17"/>
  <c r="G826" i="17"/>
  <c r="F826" i="17"/>
  <c r="E826" i="17"/>
  <c r="Q826" i="17" s="1"/>
  <c r="D826" i="17"/>
  <c r="O826" i="17" s="1"/>
  <c r="L825" i="17"/>
  <c r="G825" i="17"/>
  <c r="F825" i="17"/>
  <c r="E825" i="17"/>
  <c r="D825" i="17"/>
  <c r="O825" i="17" s="1"/>
  <c r="G824" i="17"/>
  <c r="F824" i="17"/>
  <c r="E824" i="17"/>
  <c r="N824" i="17" s="1"/>
  <c r="D824" i="17"/>
  <c r="O824" i="17" s="1"/>
  <c r="G823" i="17"/>
  <c r="F823" i="17"/>
  <c r="E823" i="17"/>
  <c r="D823" i="17"/>
  <c r="L823" i="17" s="1"/>
  <c r="N822" i="17"/>
  <c r="G822" i="17"/>
  <c r="F822" i="17"/>
  <c r="E822" i="17"/>
  <c r="Q822" i="17" s="1"/>
  <c r="D822" i="17"/>
  <c r="O822" i="17" s="1"/>
  <c r="L821" i="17"/>
  <c r="G821" i="17"/>
  <c r="F821" i="17"/>
  <c r="E821" i="17"/>
  <c r="D821" i="17"/>
  <c r="O821" i="17" s="1"/>
  <c r="G820" i="17"/>
  <c r="F820" i="17"/>
  <c r="E820" i="17"/>
  <c r="N820" i="17" s="1"/>
  <c r="D820" i="17"/>
  <c r="O820" i="17" s="1"/>
  <c r="G819" i="17"/>
  <c r="F819" i="17"/>
  <c r="E819" i="17"/>
  <c r="D819" i="17"/>
  <c r="L819" i="17" s="1"/>
  <c r="N818" i="17"/>
  <c r="G818" i="17"/>
  <c r="F818" i="17"/>
  <c r="E818" i="17"/>
  <c r="Q818" i="17" s="1"/>
  <c r="D818" i="17"/>
  <c r="O818" i="17" s="1"/>
  <c r="L817" i="17"/>
  <c r="G817" i="17"/>
  <c r="F817" i="17"/>
  <c r="E817" i="17"/>
  <c r="D817" i="17"/>
  <c r="O817" i="17" s="1"/>
  <c r="G816" i="17"/>
  <c r="F816" i="17"/>
  <c r="E816" i="17"/>
  <c r="N816" i="17" s="1"/>
  <c r="D816" i="17"/>
  <c r="O816" i="17" s="1"/>
  <c r="G815" i="17"/>
  <c r="F815" i="17"/>
  <c r="E815" i="17"/>
  <c r="D815" i="17"/>
  <c r="L815" i="17" s="1"/>
  <c r="N814" i="17"/>
  <c r="G814" i="17"/>
  <c r="F814" i="17"/>
  <c r="E814" i="17"/>
  <c r="Q814" i="17" s="1"/>
  <c r="D814" i="17"/>
  <c r="O814" i="17" s="1"/>
  <c r="L813" i="17"/>
  <c r="G813" i="17"/>
  <c r="F813" i="17"/>
  <c r="E813" i="17"/>
  <c r="D813" i="17"/>
  <c r="O813" i="17" s="1"/>
  <c r="G812" i="17"/>
  <c r="F812" i="17"/>
  <c r="E812" i="17"/>
  <c r="N812" i="17" s="1"/>
  <c r="D812" i="17"/>
  <c r="O812" i="17" s="1"/>
  <c r="G811" i="17"/>
  <c r="F811" i="17"/>
  <c r="E811" i="17"/>
  <c r="D811" i="17"/>
  <c r="L811" i="17" s="1"/>
  <c r="N810" i="17"/>
  <c r="G810" i="17"/>
  <c r="F810" i="17"/>
  <c r="E810" i="17"/>
  <c r="Q810" i="17" s="1"/>
  <c r="D810" i="17"/>
  <c r="O810" i="17" s="1"/>
  <c r="L809" i="17"/>
  <c r="G809" i="17"/>
  <c r="F809" i="17"/>
  <c r="E809" i="17"/>
  <c r="D809" i="17"/>
  <c r="O809" i="17" s="1"/>
  <c r="G808" i="17"/>
  <c r="F808" i="17"/>
  <c r="E808" i="17"/>
  <c r="N808" i="17" s="1"/>
  <c r="D808" i="17"/>
  <c r="O808" i="17" s="1"/>
  <c r="G807" i="17"/>
  <c r="F807" i="17"/>
  <c r="E807" i="17"/>
  <c r="D807" i="17"/>
  <c r="N806" i="17"/>
  <c r="G806" i="17"/>
  <c r="F806" i="17"/>
  <c r="E806" i="17"/>
  <c r="Q806" i="17" s="1"/>
  <c r="D806" i="17"/>
  <c r="O806" i="17" s="1"/>
  <c r="L805" i="17"/>
  <c r="G805" i="17"/>
  <c r="F805" i="17"/>
  <c r="E805" i="17"/>
  <c r="D805" i="17"/>
  <c r="O805" i="17" s="1"/>
  <c r="G804" i="17"/>
  <c r="F804" i="17"/>
  <c r="E804" i="17"/>
  <c r="K804" i="17" s="1"/>
  <c r="D804" i="17"/>
  <c r="G803" i="17"/>
  <c r="F803" i="17"/>
  <c r="E803" i="17"/>
  <c r="D803" i="17"/>
  <c r="O803" i="17" s="1"/>
  <c r="N802" i="17"/>
  <c r="G802" i="17"/>
  <c r="F802" i="17"/>
  <c r="E802" i="17"/>
  <c r="Q802" i="17" s="1"/>
  <c r="D802" i="17"/>
  <c r="O802" i="17" s="1"/>
  <c r="L801" i="17"/>
  <c r="G801" i="17"/>
  <c r="F801" i="17"/>
  <c r="E801" i="17"/>
  <c r="D801" i="17"/>
  <c r="O801" i="17" s="1"/>
  <c r="K800" i="17"/>
  <c r="G800" i="17"/>
  <c r="F800" i="17"/>
  <c r="E800" i="17"/>
  <c r="D800" i="17"/>
  <c r="O800" i="17" s="1"/>
  <c r="O799" i="17"/>
  <c r="G799" i="17"/>
  <c r="F799" i="17"/>
  <c r="E799" i="17"/>
  <c r="D799" i="17"/>
  <c r="N798" i="17"/>
  <c r="G798" i="17"/>
  <c r="F798" i="17"/>
  <c r="E798" i="17"/>
  <c r="Q798" i="17" s="1"/>
  <c r="D798" i="17"/>
  <c r="O798" i="17" s="1"/>
  <c r="L797" i="17"/>
  <c r="G797" i="17"/>
  <c r="F797" i="17"/>
  <c r="E797" i="17"/>
  <c r="D797" i="17"/>
  <c r="O797" i="17" s="1"/>
  <c r="G796" i="17"/>
  <c r="F796" i="17"/>
  <c r="E796" i="17"/>
  <c r="K796" i="17" s="1"/>
  <c r="D796" i="17"/>
  <c r="G795" i="17"/>
  <c r="F795" i="17"/>
  <c r="E795" i="17"/>
  <c r="D795" i="17"/>
  <c r="N794" i="17"/>
  <c r="G794" i="17"/>
  <c r="F794" i="17"/>
  <c r="E794" i="17"/>
  <c r="Q794" i="17" s="1"/>
  <c r="D794" i="17"/>
  <c r="O794" i="17" s="1"/>
  <c r="L793" i="17"/>
  <c r="G793" i="17"/>
  <c r="F793" i="17"/>
  <c r="E793" i="17"/>
  <c r="D793" i="17"/>
  <c r="O793" i="17" s="1"/>
  <c r="K792" i="17"/>
  <c r="G792" i="17"/>
  <c r="F792" i="17"/>
  <c r="E792" i="17"/>
  <c r="D792" i="17"/>
  <c r="O792" i="17" s="1"/>
  <c r="O791" i="17"/>
  <c r="G791" i="17"/>
  <c r="F791" i="17"/>
  <c r="E791" i="17"/>
  <c r="D791" i="17"/>
  <c r="N790" i="17"/>
  <c r="G790" i="17"/>
  <c r="F790" i="17"/>
  <c r="E790" i="17"/>
  <c r="Q790" i="17" s="1"/>
  <c r="D790" i="17"/>
  <c r="O790" i="17" s="1"/>
  <c r="L789" i="17"/>
  <c r="G789" i="17"/>
  <c r="F789" i="17"/>
  <c r="E789" i="17"/>
  <c r="D789" i="17"/>
  <c r="O789" i="17" s="1"/>
  <c r="G788" i="17"/>
  <c r="F788" i="17"/>
  <c r="E788" i="17"/>
  <c r="K788" i="17" s="1"/>
  <c r="D788" i="17"/>
  <c r="L787" i="17"/>
  <c r="G787" i="17"/>
  <c r="F787" i="17"/>
  <c r="E787" i="17"/>
  <c r="D787" i="17"/>
  <c r="Q786" i="17"/>
  <c r="K786" i="17"/>
  <c r="G786" i="17"/>
  <c r="F786" i="17"/>
  <c r="E786" i="17"/>
  <c r="N786" i="17" s="1"/>
  <c r="D786" i="17"/>
  <c r="O786" i="17" s="1"/>
  <c r="O785" i="17"/>
  <c r="G785" i="17"/>
  <c r="F785" i="17"/>
  <c r="E785" i="17"/>
  <c r="D785" i="17"/>
  <c r="G784" i="17"/>
  <c r="F784" i="17"/>
  <c r="E784" i="17"/>
  <c r="L784" i="17" s="1"/>
  <c r="D784" i="17"/>
  <c r="O783" i="17"/>
  <c r="L783" i="17"/>
  <c r="G783" i="17"/>
  <c r="F783" i="17"/>
  <c r="E783" i="17"/>
  <c r="D783" i="17"/>
  <c r="Q782" i="17"/>
  <c r="K782" i="17"/>
  <c r="G782" i="17"/>
  <c r="F782" i="17"/>
  <c r="E782" i="17"/>
  <c r="N782" i="17" s="1"/>
  <c r="D782" i="17"/>
  <c r="O782" i="17" s="1"/>
  <c r="G781" i="17"/>
  <c r="F781" i="17"/>
  <c r="E781" i="17"/>
  <c r="D781" i="17"/>
  <c r="O781" i="17" s="1"/>
  <c r="G780" i="17"/>
  <c r="F780" i="17"/>
  <c r="E780" i="17"/>
  <c r="L780" i="17" s="1"/>
  <c r="D780" i="17"/>
  <c r="L779" i="17"/>
  <c r="G779" i="17"/>
  <c r="F779" i="17"/>
  <c r="E779" i="17"/>
  <c r="D779" i="17"/>
  <c r="Q778" i="17"/>
  <c r="K778" i="17"/>
  <c r="G778" i="17"/>
  <c r="F778" i="17"/>
  <c r="E778" i="17"/>
  <c r="N778" i="17" s="1"/>
  <c r="D778" i="17"/>
  <c r="O778" i="17" s="1"/>
  <c r="O777" i="17"/>
  <c r="G777" i="17"/>
  <c r="F777" i="17"/>
  <c r="E777" i="17"/>
  <c r="D777" i="17"/>
  <c r="G776" i="17"/>
  <c r="F776" i="17"/>
  <c r="E776" i="17"/>
  <c r="L776" i="17" s="1"/>
  <c r="D776" i="17"/>
  <c r="O775" i="17"/>
  <c r="L775" i="17"/>
  <c r="G775" i="17"/>
  <c r="F775" i="17"/>
  <c r="E775" i="17"/>
  <c r="D775" i="17"/>
  <c r="G774" i="17"/>
  <c r="F774" i="17"/>
  <c r="E774" i="17"/>
  <c r="K774" i="17" s="1"/>
  <c r="D774" i="17"/>
  <c r="O773" i="17"/>
  <c r="L773" i="17"/>
  <c r="G773" i="17"/>
  <c r="F773" i="17"/>
  <c r="E773" i="17"/>
  <c r="D773" i="17"/>
  <c r="N773" i="17" s="1"/>
  <c r="G772" i="17"/>
  <c r="F772" i="17"/>
  <c r="E772" i="17"/>
  <c r="L772" i="17" s="1"/>
  <c r="D772" i="17"/>
  <c r="L771" i="17"/>
  <c r="G771" i="17"/>
  <c r="F771" i="17"/>
  <c r="E771" i="17"/>
  <c r="D771" i="17"/>
  <c r="N771" i="17" s="1"/>
  <c r="G770" i="17"/>
  <c r="F770" i="17"/>
  <c r="E770" i="17"/>
  <c r="Q770" i="17" s="1"/>
  <c r="D770" i="17"/>
  <c r="O770" i="17" s="1"/>
  <c r="G769" i="17"/>
  <c r="F769" i="17"/>
  <c r="E769" i="17"/>
  <c r="D769" i="17"/>
  <c r="O769" i="17" s="1"/>
  <c r="G768" i="17"/>
  <c r="F768" i="17"/>
  <c r="E768" i="17"/>
  <c r="N768" i="17" s="1"/>
  <c r="D768" i="17"/>
  <c r="L768" i="17" s="1"/>
  <c r="L767" i="17"/>
  <c r="G767" i="17"/>
  <c r="F767" i="17"/>
  <c r="E767" i="17"/>
  <c r="D767" i="17"/>
  <c r="Q767" i="17" s="1"/>
  <c r="G766" i="17"/>
  <c r="F766" i="17"/>
  <c r="E766" i="17"/>
  <c r="Q766" i="17" s="1"/>
  <c r="D766" i="17"/>
  <c r="O766" i="17" s="1"/>
  <c r="G765" i="17"/>
  <c r="F765" i="17"/>
  <c r="E765" i="17"/>
  <c r="D765" i="17"/>
  <c r="O765" i="17" s="1"/>
  <c r="N764" i="17"/>
  <c r="G764" i="17"/>
  <c r="F764" i="17"/>
  <c r="E764" i="17"/>
  <c r="L764" i="17" s="1"/>
  <c r="D764" i="17"/>
  <c r="O764" i="17" s="1"/>
  <c r="L763" i="17"/>
  <c r="G763" i="17"/>
  <c r="F763" i="17"/>
  <c r="E763" i="17"/>
  <c r="D763" i="17"/>
  <c r="Q763" i="17" s="1"/>
  <c r="G762" i="17"/>
  <c r="F762" i="17"/>
  <c r="E762" i="17"/>
  <c r="Q762" i="17" s="1"/>
  <c r="D762" i="17"/>
  <c r="O762" i="17" s="1"/>
  <c r="G761" i="17"/>
  <c r="F761" i="17"/>
  <c r="E761" i="17"/>
  <c r="D761" i="17"/>
  <c r="O761" i="17" s="1"/>
  <c r="N760" i="17"/>
  <c r="G760" i="17"/>
  <c r="F760" i="17"/>
  <c r="E760" i="17"/>
  <c r="L760" i="17" s="1"/>
  <c r="D760" i="17"/>
  <c r="O760" i="17" s="1"/>
  <c r="L759" i="17"/>
  <c r="G759" i="17"/>
  <c r="F759" i="17"/>
  <c r="E759" i="17"/>
  <c r="D759" i="17"/>
  <c r="Q759" i="17" s="1"/>
  <c r="G758" i="17"/>
  <c r="F758" i="17"/>
  <c r="E758" i="17"/>
  <c r="Q758" i="17" s="1"/>
  <c r="D758" i="17"/>
  <c r="O758" i="17" s="1"/>
  <c r="G757" i="17"/>
  <c r="F757" i="17"/>
  <c r="E757" i="17"/>
  <c r="D757" i="17"/>
  <c r="O757" i="17" s="1"/>
  <c r="N756" i="17"/>
  <c r="G756" i="17"/>
  <c r="F756" i="17"/>
  <c r="E756" i="17"/>
  <c r="L756" i="17" s="1"/>
  <c r="D756" i="17"/>
  <c r="O756" i="17" s="1"/>
  <c r="L755" i="17"/>
  <c r="G755" i="17"/>
  <c r="F755" i="17"/>
  <c r="E755" i="17"/>
  <c r="D755" i="17"/>
  <c r="Q755" i="17" s="1"/>
  <c r="G754" i="17"/>
  <c r="F754" i="17"/>
  <c r="E754" i="17"/>
  <c r="Q754" i="17" s="1"/>
  <c r="D754" i="17"/>
  <c r="O754" i="17" s="1"/>
  <c r="G753" i="17"/>
  <c r="F753" i="17"/>
  <c r="E753" i="17"/>
  <c r="D753" i="17"/>
  <c r="O753" i="17" s="1"/>
  <c r="N752" i="17"/>
  <c r="G752" i="17"/>
  <c r="F752" i="17"/>
  <c r="E752" i="17"/>
  <c r="Q752" i="17" s="1"/>
  <c r="D752" i="17"/>
  <c r="L752" i="17" s="1"/>
  <c r="L751" i="17"/>
  <c r="G751" i="17"/>
  <c r="F751" i="17"/>
  <c r="E751" i="17"/>
  <c r="D751" i="17"/>
  <c r="Q751" i="17" s="1"/>
  <c r="G750" i="17"/>
  <c r="F750" i="17"/>
  <c r="E750" i="17"/>
  <c r="Q750" i="17" s="1"/>
  <c r="D750" i="17"/>
  <c r="O750" i="17" s="1"/>
  <c r="G749" i="17"/>
  <c r="F749" i="17"/>
  <c r="E749" i="17"/>
  <c r="D749" i="17"/>
  <c r="O749" i="17" s="1"/>
  <c r="N748" i="17"/>
  <c r="G748" i="17"/>
  <c r="F748" i="17"/>
  <c r="E748" i="17"/>
  <c r="L748" i="17" s="1"/>
  <c r="D748" i="17"/>
  <c r="O748" i="17" s="1"/>
  <c r="L747" i="17"/>
  <c r="G747" i="17"/>
  <c r="F747" i="17"/>
  <c r="E747" i="17"/>
  <c r="D747" i="17"/>
  <c r="Q747" i="17" s="1"/>
  <c r="G746" i="17"/>
  <c r="F746" i="17"/>
  <c r="E746" i="17"/>
  <c r="Q746" i="17" s="1"/>
  <c r="D746" i="17"/>
  <c r="O746" i="17" s="1"/>
  <c r="G745" i="17"/>
  <c r="F745" i="17"/>
  <c r="E745" i="17"/>
  <c r="D745" i="17"/>
  <c r="O745" i="17" s="1"/>
  <c r="N744" i="17"/>
  <c r="G744" i="17"/>
  <c r="F744" i="17"/>
  <c r="E744" i="17"/>
  <c r="L744" i="17" s="1"/>
  <c r="D744" i="17"/>
  <c r="O744" i="17" s="1"/>
  <c r="L743" i="17"/>
  <c r="G743" i="17"/>
  <c r="F743" i="17"/>
  <c r="E743" i="17"/>
  <c r="D743" i="17"/>
  <c r="Q743" i="17" s="1"/>
  <c r="G742" i="17"/>
  <c r="F742" i="17"/>
  <c r="E742" i="17"/>
  <c r="Q742" i="17" s="1"/>
  <c r="D742" i="17"/>
  <c r="O742" i="17" s="1"/>
  <c r="G741" i="17"/>
  <c r="F741" i="17"/>
  <c r="E741" i="17"/>
  <c r="D741" i="17"/>
  <c r="O741" i="17" s="1"/>
  <c r="N740" i="17"/>
  <c r="G740" i="17"/>
  <c r="F740" i="17"/>
  <c r="E740" i="17"/>
  <c r="L740" i="17" s="1"/>
  <c r="D740" i="17"/>
  <c r="O740" i="17" s="1"/>
  <c r="L739" i="17"/>
  <c r="G739" i="17"/>
  <c r="F739" i="17"/>
  <c r="E739" i="17"/>
  <c r="D739" i="17"/>
  <c r="Q739" i="17" s="1"/>
  <c r="G738" i="17"/>
  <c r="F738" i="17"/>
  <c r="E738" i="17"/>
  <c r="Q738" i="17" s="1"/>
  <c r="D738" i="17"/>
  <c r="O738" i="17" s="1"/>
  <c r="G737" i="17"/>
  <c r="F737" i="17"/>
  <c r="E737" i="17"/>
  <c r="D737" i="17"/>
  <c r="O737" i="17" s="1"/>
  <c r="N736" i="17"/>
  <c r="G736" i="17"/>
  <c r="F736" i="17"/>
  <c r="E736" i="17"/>
  <c r="L736" i="17" s="1"/>
  <c r="D736" i="17"/>
  <c r="O736" i="17" s="1"/>
  <c r="L735" i="17"/>
  <c r="G735" i="17"/>
  <c r="F735" i="17"/>
  <c r="E735" i="17"/>
  <c r="D735" i="17"/>
  <c r="Q735" i="17" s="1"/>
  <c r="G734" i="17"/>
  <c r="F734" i="17"/>
  <c r="E734" i="17"/>
  <c r="Q734" i="17" s="1"/>
  <c r="D734" i="17"/>
  <c r="O734" i="17" s="1"/>
  <c r="G733" i="17"/>
  <c r="F733" i="17"/>
  <c r="E733" i="17"/>
  <c r="D733" i="17"/>
  <c r="O733" i="17" s="1"/>
  <c r="N732" i="17"/>
  <c r="G732" i="17"/>
  <c r="F732" i="17"/>
  <c r="E732" i="17"/>
  <c r="L732" i="17" s="1"/>
  <c r="D732" i="17"/>
  <c r="O732" i="17" s="1"/>
  <c r="L731" i="17"/>
  <c r="G731" i="17"/>
  <c r="F731" i="17"/>
  <c r="E731" i="17"/>
  <c r="D731" i="17"/>
  <c r="Q731" i="17" s="1"/>
  <c r="G730" i="17"/>
  <c r="F730" i="17"/>
  <c r="E730" i="17"/>
  <c r="Q730" i="17" s="1"/>
  <c r="D730" i="17"/>
  <c r="O730" i="17" s="1"/>
  <c r="G729" i="17"/>
  <c r="F729" i="17"/>
  <c r="E729" i="17"/>
  <c r="D729" i="17"/>
  <c r="O729" i="17" s="1"/>
  <c r="N728" i="17"/>
  <c r="G728" i="17"/>
  <c r="F728" i="17"/>
  <c r="E728" i="17"/>
  <c r="L728" i="17" s="1"/>
  <c r="D728" i="17"/>
  <c r="O728" i="17" s="1"/>
  <c r="L727" i="17"/>
  <c r="G727" i="17"/>
  <c r="F727" i="17"/>
  <c r="E727" i="17"/>
  <c r="D727" i="17"/>
  <c r="Q727" i="17" s="1"/>
  <c r="G726" i="17"/>
  <c r="F726" i="17"/>
  <c r="E726" i="17"/>
  <c r="Q726" i="17" s="1"/>
  <c r="D726" i="17"/>
  <c r="O726" i="17" s="1"/>
  <c r="G725" i="17"/>
  <c r="F725" i="17"/>
  <c r="E725" i="17"/>
  <c r="D725" i="17"/>
  <c r="O725" i="17" s="1"/>
  <c r="N724" i="17"/>
  <c r="G724" i="17"/>
  <c r="F724" i="17"/>
  <c r="E724" i="17"/>
  <c r="L724" i="17" s="1"/>
  <c r="D724" i="17"/>
  <c r="O724" i="17" s="1"/>
  <c r="L723" i="17"/>
  <c r="G723" i="17"/>
  <c r="F723" i="17"/>
  <c r="E723" i="17"/>
  <c r="D723" i="17"/>
  <c r="Q723" i="17" s="1"/>
  <c r="G722" i="17"/>
  <c r="F722" i="17"/>
  <c r="E722" i="17"/>
  <c r="Q722" i="17" s="1"/>
  <c r="D722" i="17"/>
  <c r="O722" i="17" s="1"/>
  <c r="G721" i="17"/>
  <c r="F721" i="17"/>
  <c r="E721" i="17"/>
  <c r="D721" i="17"/>
  <c r="O721" i="17" s="1"/>
  <c r="N720" i="17"/>
  <c r="G720" i="17"/>
  <c r="F720" i="17"/>
  <c r="E720" i="17"/>
  <c r="L720" i="17" s="1"/>
  <c r="D720" i="17"/>
  <c r="O720" i="17" s="1"/>
  <c r="L719" i="17"/>
  <c r="G719" i="17"/>
  <c r="F719" i="17"/>
  <c r="E719" i="17"/>
  <c r="D719" i="17"/>
  <c r="Q719" i="17" s="1"/>
  <c r="G718" i="17"/>
  <c r="F718" i="17"/>
  <c r="E718" i="17"/>
  <c r="Q718" i="17" s="1"/>
  <c r="D718" i="17"/>
  <c r="O718" i="17" s="1"/>
  <c r="G717" i="17"/>
  <c r="F717" i="17"/>
  <c r="E717" i="17"/>
  <c r="D717" i="17"/>
  <c r="O717" i="17" s="1"/>
  <c r="N716" i="17"/>
  <c r="G716" i="17"/>
  <c r="F716" i="17"/>
  <c r="E716" i="17"/>
  <c r="L716" i="17" s="1"/>
  <c r="D716" i="17"/>
  <c r="O716" i="17" s="1"/>
  <c r="L715" i="17"/>
  <c r="G715" i="17"/>
  <c r="F715" i="17"/>
  <c r="E715" i="17"/>
  <c r="D715" i="17"/>
  <c r="Q715" i="17" s="1"/>
  <c r="G714" i="17"/>
  <c r="F714" i="17"/>
  <c r="E714" i="17"/>
  <c r="Q714" i="17" s="1"/>
  <c r="D714" i="17"/>
  <c r="O714" i="17" s="1"/>
  <c r="G713" i="17"/>
  <c r="F713" i="17"/>
  <c r="E713" i="17"/>
  <c r="D713" i="17"/>
  <c r="O713" i="17" s="1"/>
  <c r="N712" i="17"/>
  <c r="G712" i="17"/>
  <c r="F712" i="17"/>
  <c r="E712" i="17"/>
  <c r="L712" i="17" s="1"/>
  <c r="D712" i="17"/>
  <c r="O712" i="17" s="1"/>
  <c r="L711" i="17"/>
  <c r="G711" i="17"/>
  <c r="F711" i="17"/>
  <c r="E711" i="17"/>
  <c r="D711" i="17"/>
  <c r="Q711" i="17" s="1"/>
  <c r="G710" i="17"/>
  <c r="F710" i="17"/>
  <c r="E710" i="17"/>
  <c r="Q710" i="17" s="1"/>
  <c r="D710" i="17"/>
  <c r="O710" i="17" s="1"/>
  <c r="G709" i="17"/>
  <c r="F709" i="17"/>
  <c r="E709" i="17"/>
  <c r="D709" i="17"/>
  <c r="O709" i="17" s="1"/>
  <c r="N708" i="17"/>
  <c r="G708" i="17"/>
  <c r="F708" i="17"/>
  <c r="E708" i="17"/>
  <c r="L708" i="17" s="1"/>
  <c r="D708" i="17"/>
  <c r="O708" i="17" s="1"/>
  <c r="L707" i="17"/>
  <c r="G707" i="17"/>
  <c r="F707" i="17"/>
  <c r="E707" i="17"/>
  <c r="D707" i="17"/>
  <c r="Q707" i="17" s="1"/>
  <c r="G706" i="17"/>
  <c r="F706" i="17"/>
  <c r="E706" i="17"/>
  <c r="Q706" i="17" s="1"/>
  <c r="D706" i="17"/>
  <c r="O706" i="17" s="1"/>
  <c r="G705" i="17"/>
  <c r="F705" i="17"/>
  <c r="E705" i="17"/>
  <c r="D705" i="17"/>
  <c r="O705" i="17" s="1"/>
  <c r="N704" i="17"/>
  <c r="G704" i="17"/>
  <c r="F704" i="17"/>
  <c r="E704" i="17"/>
  <c r="L704" i="17" s="1"/>
  <c r="D704" i="17"/>
  <c r="O704" i="17" s="1"/>
  <c r="L703" i="17"/>
  <c r="G703" i="17"/>
  <c r="F703" i="17"/>
  <c r="E703" i="17"/>
  <c r="D703" i="17"/>
  <c r="Q703" i="17" s="1"/>
  <c r="G702" i="17"/>
  <c r="F702" i="17"/>
  <c r="E702" i="17"/>
  <c r="Q702" i="17" s="1"/>
  <c r="D702" i="17"/>
  <c r="O702" i="17" s="1"/>
  <c r="G701" i="17"/>
  <c r="F701" i="17"/>
  <c r="E701" i="17"/>
  <c r="D701" i="17"/>
  <c r="O701" i="17" s="1"/>
  <c r="N700" i="17"/>
  <c r="G700" i="17"/>
  <c r="F700" i="17"/>
  <c r="E700" i="17"/>
  <c r="L700" i="17" s="1"/>
  <c r="D700" i="17"/>
  <c r="O700" i="17" s="1"/>
  <c r="L699" i="17"/>
  <c r="G699" i="17"/>
  <c r="F699" i="17"/>
  <c r="E699" i="17"/>
  <c r="D699" i="17"/>
  <c r="Q699" i="17" s="1"/>
  <c r="G698" i="17"/>
  <c r="F698" i="17"/>
  <c r="E698" i="17"/>
  <c r="Q698" i="17" s="1"/>
  <c r="D698" i="17"/>
  <c r="O698" i="17" s="1"/>
  <c r="G697" i="17"/>
  <c r="F697" i="17"/>
  <c r="E697" i="17"/>
  <c r="D697" i="17"/>
  <c r="O697" i="17" s="1"/>
  <c r="N696" i="17"/>
  <c r="G696" i="17"/>
  <c r="F696" i="17"/>
  <c r="E696" i="17"/>
  <c r="L696" i="17" s="1"/>
  <c r="D696" i="17"/>
  <c r="O696" i="17" s="1"/>
  <c r="L695" i="17"/>
  <c r="G695" i="17"/>
  <c r="F695" i="17"/>
  <c r="E695" i="17"/>
  <c r="D695" i="17"/>
  <c r="Q695" i="17" s="1"/>
  <c r="G694" i="17"/>
  <c r="F694" i="17"/>
  <c r="E694" i="17"/>
  <c r="Q694" i="17" s="1"/>
  <c r="D694" i="17"/>
  <c r="O694" i="17" s="1"/>
  <c r="G693" i="17"/>
  <c r="F693" i="17"/>
  <c r="E693" i="17"/>
  <c r="D693" i="17"/>
  <c r="O693" i="17" s="1"/>
  <c r="N692" i="17"/>
  <c r="G692" i="17"/>
  <c r="F692" i="17"/>
  <c r="E692" i="17"/>
  <c r="L692" i="17" s="1"/>
  <c r="D692" i="17"/>
  <c r="O692" i="17" s="1"/>
  <c r="L691" i="17"/>
  <c r="G691" i="17"/>
  <c r="F691" i="17"/>
  <c r="E691" i="17"/>
  <c r="D691" i="17"/>
  <c r="Q691" i="17" s="1"/>
  <c r="G690" i="17"/>
  <c r="F690" i="17"/>
  <c r="E690" i="17"/>
  <c r="Q690" i="17" s="1"/>
  <c r="D690" i="17"/>
  <c r="O690" i="17" s="1"/>
  <c r="G689" i="17"/>
  <c r="F689" i="17"/>
  <c r="E689" i="17"/>
  <c r="D689" i="17"/>
  <c r="O689" i="17" s="1"/>
  <c r="N688" i="17"/>
  <c r="G688" i="17"/>
  <c r="F688" i="17"/>
  <c r="E688" i="17"/>
  <c r="L688" i="17" s="1"/>
  <c r="D688" i="17"/>
  <c r="O688" i="17" s="1"/>
  <c r="L687" i="17"/>
  <c r="G687" i="17"/>
  <c r="F687" i="17"/>
  <c r="E687" i="17"/>
  <c r="D687" i="17"/>
  <c r="Q687" i="17" s="1"/>
  <c r="G686" i="17"/>
  <c r="F686" i="17"/>
  <c r="E686" i="17"/>
  <c r="Q686" i="17" s="1"/>
  <c r="D686" i="17"/>
  <c r="O686" i="17" s="1"/>
  <c r="G685" i="17"/>
  <c r="F685" i="17"/>
  <c r="E685" i="17"/>
  <c r="D685" i="17"/>
  <c r="O685" i="17" s="1"/>
  <c r="N684" i="17"/>
  <c r="G684" i="17"/>
  <c r="F684" i="17"/>
  <c r="E684" i="17"/>
  <c r="L684" i="17" s="1"/>
  <c r="D684" i="17"/>
  <c r="O684" i="17" s="1"/>
  <c r="L683" i="17"/>
  <c r="G683" i="17"/>
  <c r="F683" i="17"/>
  <c r="E683" i="17"/>
  <c r="D683" i="17"/>
  <c r="Q683" i="17" s="1"/>
  <c r="G682" i="17"/>
  <c r="F682" i="17"/>
  <c r="E682" i="17"/>
  <c r="Q682" i="17" s="1"/>
  <c r="D682" i="17"/>
  <c r="O682" i="17" s="1"/>
  <c r="G681" i="17"/>
  <c r="F681" i="17"/>
  <c r="E681" i="17"/>
  <c r="D681" i="17"/>
  <c r="O681" i="17" s="1"/>
  <c r="N680" i="17"/>
  <c r="G680" i="17"/>
  <c r="F680" i="17"/>
  <c r="E680" i="17"/>
  <c r="L680" i="17" s="1"/>
  <c r="D680" i="17"/>
  <c r="O680" i="17" s="1"/>
  <c r="L679" i="17"/>
  <c r="G679" i="17"/>
  <c r="F679" i="17"/>
  <c r="E679" i="17"/>
  <c r="D679" i="17"/>
  <c r="Q679" i="17" s="1"/>
  <c r="G678" i="17"/>
  <c r="F678" i="17"/>
  <c r="E678" i="17"/>
  <c r="Q678" i="17" s="1"/>
  <c r="D678" i="17"/>
  <c r="O678" i="17" s="1"/>
  <c r="G677" i="17"/>
  <c r="F677" i="17"/>
  <c r="E677" i="17"/>
  <c r="D677" i="17"/>
  <c r="O677" i="17" s="1"/>
  <c r="N676" i="17"/>
  <c r="G676" i="17"/>
  <c r="F676" i="17"/>
  <c r="E676" i="17"/>
  <c r="L676" i="17" s="1"/>
  <c r="D676" i="17"/>
  <c r="O676" i="17" s="1"/>
  <c r="L675" i="17"/>
  <c r="G675" i="17"/>
  <c r="F675" i="17"/>
  <c r="E675" i="17"/>
  <c r="D675" i="17"/>
  <c r="Q675" i="17" s="1"/>
  <c r="G674" i="17"/>
  <c r="F674" i="17"/>
  <c r="E674" i="17"/>
  <c r="Q674" i="17" s="1"/>
  <c r="D674" i="17"/>
  <c r="O674" i="17" s="1"/>
  <c r="G673" i="17"/>
  <c r="F673" i="17"/>
  <c r="E673" i="17"/>
  <c r="D673" i="17"/>
  <c r="O673" i="17" s="1"/>
  <c r="N672" i="17"/>
  <c r="G672" i="17"/>
  <c r="F672" i="17"/>
  <c r="E672" i="17"/>
  <c r="L672" i="17" s="1"/>
  <c r="D672" i="17"/>
  <c r="O672" i="17" s="1"/>
  <c r="L671" i="17"/>
  <c r="G671" i="17"/>
  <c r="F671" i="17"/>
  <c r="E671" i="17"/>
  <c r="D671" i="17"/>
  <c r="Q671" i="17" s="1"/>
  <c r="G670" i="17"/>
  <c r="F670" i="17"/>
  <c r="E670" i="17"/>
  <c r="Q670" i="17" s="1"/>
  <c r="D670" i="17"/>
  <c r="O670" i="17" s="1"/>
  <c r="G669" i="17"/>
  <c r="F669" i="17"/>
  <c r="E669" i="17"/>
  <c r="D669" i="17"/>
  <c r="O669" i="17" s="1"/>
  <c r="N668" i="17"/>
  <c r="G668" i="17"/>
  <c r="F668" i="17"/>
  <c r="E668" i="17"/>
  <c r="L668" i="17" s="1"/>
  <c r="D668" i="17"/>
  <c r="O668" i="17" s="1"/>
  <c r="L667" i="17"/>
  <c r="G667" i="17"/>
  <c r="F667" i="17"/>
  <c r="E667" i="17"/>
  <c r="D667" i="17"/>
  <c r="Q667" i="17" s="1"/>
  <c r="G666" i="17"/>
  <c r="F666" i="17"/>
  <c r="E666" i="17"/>
  <c r="Q666" i="17" s="1"/>
  <c r="D666" i="17"/>
  <c r="O666" i="17" s="1"/>
  <c r="G665" i="17"/>
  <c r="F665" i="17"/>
  <c r="E665" i="17"/>
  <c r="D665" i="17"/>
  <c r="O665" i="17" s="1"/>
  <c r="N664" i="17"/>
  <c r="G664" i="17"/>
  <c r="F664" i="17"/>
  <c r="E664" i="17"/>
  <c r="Q664" i="17" s="1"/>
  <c r="D664" i="17"/>
  <c r="L664" i="17" s="1"/>
  <c r="L663" i="17"/>
  <c r="G663" i="17"/>
  <c r="F663" i="17"/>
  <c r="E663" i="17"/>
  <c r="D663" i="17"/>
  <c r="Q663" i="17" s="1"/>
  <c r="G662" i="17"/>
  <c r="F662" i="17"/>
  <c r="E662" i="17"/>
  <c r="Q662" i="17" s="1"/>
  <c r="D662" i="17"/>
  <c r="O662" i="17" s="1"/>
  <c r="G661" i="17"/>
  <c r="F661" i="17"/>
  <c r="E661" i="17"/>
  <c r="D661" i="17"/>
  <c r="O661" i="17" s="1"/>
  <c r="N660" i="17"/>
  <c r="G660" i="17"/>
  <c r="F660" i="17"/>
  <c r="E660" i="17"/>
  <c r="Q660" i="17" s="1"/>
  <c r="D660" i="17"/>
  <c r="L660" i="17" s="1"/>
  <c r="L659" i="17"/>
  <c r="G659" i="17"/>
  <c r="F659" i="17"/>
  <c r="E659" i="17"/>
  <c r="D659" i="17"/>
  <c r="Q659" i="17" s="1"/>
  <c r="G658" i="17"/>
  <c r="F658" i="17"/>
  <c r="E658" i="17"/>
  <c r="Q658" i="17" s="1"/>
  <c r="D658" i="17"/>
  <c r="O658" i="17" s="1"/>
  <c r="G657" i="17"/>
  <c r="F657" i="17"/>
  <c r="E657" i="17"/>
  <c r="D657" i="17"/>
  <c r="O657" i="17" s="1"/>
  <c r="N656" i="17"/>
  <c r="G656" i="17"/>
  <c r="F656" i="17"/>
  <c r="E656" i="17"/>
  <c r="Q656" i="17" s="1"/>
  <c r="D656" i="17"/>
  <c r="L656" i="17" s="1"/>
  <c r="L655" i="17"/>
  <c r="G655" i="17"/>
  <c r="F655" i="17"/>
  <c r="E655" i="17"/>
  <c r="D655" i="17"/>
  <c r="Q655" i="17" s="1"/>
  <c r="G654" i="17"/>
  <c r="F654" i="17"/>
  <c r="E654" i="17"/>
  <c r="Q654" i="17" s="1"/>
  <c r="D654" i="17"/>
  <c r="O654" i="17" s="1"/>
  <c r="G653" i="17"/>
  <c r="F653" i="17"/>
  <c r="E653" i="17"/>
  <c r="D653" i="17"/>
  <c r="O653" i="17" s="1"/>
  <c r="N652" i="17"/>
  <c r="G652" i="17"/>
  <c r="F652" i="17"/>
  <c r="E652" i="17"/>
  <c r="L652" i="17" s="1"/>
  <c r="D652" i="17"/>
  <c r="O652" i="17" s="1"/>
  <c r="L651" i="17"/>
  <c r="G651" i="17"/>
  <c r="F651" i="17"/>
  <c r="E651" i="17"/>
  <c r="D651" i="17"/>
  <c r="Q651" i="17" s="1"/>
  <c r="G650" i="17"/>
  <c r="F650" i="17"/>
  <c r="E650" i="17"/>
  <c r="Q650" i="17" s="1"/>
  <c r="D650" i="17"/>
  <c r="O650" i="17" s="1"/>
  <c r="G649" i="17"/>
  <c r="F649" i="17"/>
  <c r="E649" i="17"/>
  <c r="D649" i="17"/>
  <c r="O649" i="17" s="1"/>
  <c r="N648" i="17"/>
  <c r="G648" i="17"/>
  <c r="F648" i="17"/>
  <c r="E648" i="17"/>
  <c r="Q648" i="17" s="1"/>
  <c r="D648" i="17"/>
  <c r="L648" i="17" s="1"/>
  <c r="L647" i="17"/>
  <c r="G647" i="17"/>
  <c r="F647" i="17"/>
  <c r="E647" i="17"/>
  <c r="D647" i="17"/>
  <c r="Q647" i="17" s="1"/>
  <c r="G646" i="17"/>
  <c r="F646" i="17"/>
  <c r="E646" i="17"/>
  <c r="Q646" i="17" s="1"/>
  <c r="D646" i="17"/>
  <c r="O646" i="17" s="1"/>
  <c r="G645" i="17"/>
  <c r="F645" i="17"/>
  <c r="E645" i="17"/>
  <c r="D645" i="17"/>
  <c r="O645" i="17" s="1"/>
  <c r="N644" i="17"/>
  <c r="G644" i="17"/>
  <c r="F644" i="17"/>
  <c r="E644" i="17"/>
  <c r="Q644" i="17" s="1"/>
  <c r="D644" i="17"/>
  <c r="L644" i="17" s="1"/>
  <c r="L643" i="17"/>
  <c r="G643" i="17"/>
  <c r="F643" i="17"/>
  <c r="E643" i="17"/>
  <c r="D643" i="17"/>
  <c r="Q643" i="17" s="1"/>
  <c r="G642" i="17"/>
  <c r="F642" i="17"/>
  <c r="E642" i="17"/>
  <c r="Q642" i="17" s="1"/>
  <c r="D642" i="17"/>
  <c r="O642" i="17" s="1"/>
  <c r="G641" i="17"/>
  <c r="F641" i="17"/>
  <c r="E641" i="17"/>
  <c r="D641" i="17"/>
  <c r="O641" i="17" s="1"/>
  <c r="N640" i="17"/>
  <c r="G640" i="17"/>
  <c r="F640" i="17"/>
  <c r="E640" i="17"/>
  <c r="Q640" i="17" s="1"/>
  <c r="D640" i="17"/>
  <c r="L640" i="17" s="1"/>
  <c r="L639" i="17"/>
  <c r="G639" i="17"/>
  <c r="F639" i="17"/>
  <c r="E639" i="17"/>
  <c r="D639" i="17"/>
  <c r="Q639" i="17" s="1"/>
  <c r="G638" i="17"/>
  <c r="F638" i="17"/>
  <c r="E638" i="17"/>
  <c r="Q638" i="17" s="1"/>
  <c r="D638" i="17"/>
  <c r="O638" i="17" s="1"/>
  <c r="G637" i="17"/>
  <c r="F637" i="17"/>
  <c r="E637" i="17"/>
  <c r="D637" i="17"/>
  <c r="O637" i="17" s="1"/>
  <c r="N636" i="17"/>
  <c r="G636" i="17"/>
  <c r="F636" i="17"/>
  <c r="E636" i="17"/>
  <c r="Q636" i="17" s="1"/>
  <c r="D636" i="17"/>
  <c r="L636" i="17" s="1"/>
  <c r="L635" i="17"/>
  <c r="G635" i="17"/>
  <c r="F635" i="17"/>
  <c r="E635" i="17"/>
  <c r="D635" i="17"/>
  <c r="Q635" i="17" s="1"/>
  <c r="G634" i="17"/>
  <c r="F634" i="17"/>
  <c r="E634" i="17"/>
  <c r="Q634" i="17" s="1"/>
  <c r="D634" i="17"/>
  <c r="O634" i="17" s="1"/>
  <c r="G633" i="17"/>
  <c r="F633" i="17"/>
  <c r="E633" i="17"/>
  <c r="D633" i="17"/>
  <c r="O633" i="17" s="1"/>
  <c r="N632" i="17"/>
  <c r="G632" i="17"/>
  <c r="F632" i="17"/>
  <c r="E632" i="17"/>
  <c r="Q632" i="17" s="1"/>
  <c r="D632" i="17"/>
  <c r="L632" i="17" s="1"/>
  <c r="L631" i="17"/>
  <c r="G631" i="17"/>
  <c r="F631" i="17"/>
  <c r="E631" i="17"/>
  <c r="D631" i="17"/>
  <c r="Q631" i="17" s="1"/>
  <c r="G630" i="17"/>
  <c r="F630" i="17"/>
  <c r="E630" i="17"/>
  <c r="Q630" i="17" s="1"/>
  <c r="D630" i="17"/>
  <c r="O630" i="17" s="1"/>
  <c r="G629" i="17"/>
  <c r="F629" i="17"/>
  <c r="E629" i="17"/>
  <c r="D629" i="17"/>
  <c r="O629" i="17" s="1"/>
  <c r="N628" i="17"/>
  <c r="G628" i="17"/>
  <c r="F628" i="17"/>
  <c r="E628" i="17"/>
  <c r="Q628" i="17" s="1"/>
  <c r="D628" i="17"/>
  <c r="L628" i="17" s="1"/>
  <c r="L627" i="17"/>
  <c r="G627" i="17"/>
  <c r="F627" i="17"/>
  <c r="E627" i="17"/>
  <c r="D627" i="17"/>
  <c r="Q627" i="17" s="1"/>
  <c r="G626" i="17"/>
  <c r="F626" i="17"/>
  <c r="E626" i="17"/>
  <c r="Q626" i="17" s="1"/>
  <c r="D626" i="17"/>
  <c r="O626" i="17" s="1"/>
  <c r="G625" i="17"/>
  <c r="F625" i="17"/>
  <c r="E625" i="17"/>
  <c r="D625" i="17"/>
  <c r="O625" i="17" s="1"/>
  <c r="N624" i="17"/>
  <c r="G624" i="17"/>
  <c r="F624" i="17"/>
  <c r="E624" i="17"/>
  <c r="Q624" i="17" s="1"/>
  <c r="D624" i="17"/>
  <c r="L624" i="17" s="1"/>
  <c r="L623" i="17"/>
  <c r="G623" i="17"/>
  <c r="F623" i="17"/>
  <c r="E623" i="17"/>
  <c r="D623" i="17"/>
  <c r="Q623" i="17" s="1"/>
  <c r="G622" i="17"/>
  <c r="F622" i="17"/>
  <c r="E622" i="17"/>
  <c r="Q622" i="17" s="1"/>
  <c r="D622" i="17"/>
  <c r="O622" i="17" s="1"/>
  <c r="G621" i="17"/>
  <c r="F621" i="17"/>
  <c r="E621" i="17"/>
  <c r="D621" i="17"/>
  <c r="O621" i="17" s="1"/>
  <c r="N620" i="17"/>
  <c r="G620" i="17"/>
  <c r="F620" i="17"/>
  <c r="E620" i="17"/>
  <c r="L620" i="17" s="1"/>
  <c r="D620" i="17"/>
  <c r="O620" i="17" s="1"/>
  <c r="L619" i="17"/>
  <c r="G619" i="17"/>
  <c r="F619" i="17"/>
  <c r="E619" i="17"/>
  <c r="D619" i="17"/>
  <c r="Q619" i="17" s="1"/>
  <c r="G618" i="17"/>
  <c r="F618" i="17"/>
  <c r="E618" i="17"/>
  <c r="Q618" i="17" s="1"/>
  <c r="D618" i="17"/>
  <c r="O618" i="17" s="1"/>
  <c r="G617" i="17"/>
  <c r="F617" i="17"/>
  <c r="E617" i="17"/>
  <c r="D617" i="17"/>
  <c r="O617" i="17" s="1"/>
  <c r="N616" i="17"/>
  <c r="G616" i="17"/>
  <c r="F616" i="17"/>
  <c r="E616" i="17"/>
  <c r="L616" i="17" s="1"/>
  <c r="D616" i="17"/>
  <c r="O616" i="17" s="1"/>
  <c r="L615" i="17"/>
  <c r="G615" i="17"/>
  <c r="F615" i="17"/>
  <c r="E615" i="17"/>
  <c r="D615" i="17"/>
  <c r="Q615" i="17" s="1"/>
  <c r="G614" i="17"/>
  <c r="F614" i="17"/>
  <c r="E614" i="17"/>
  <c r="Q614" i="17" s="1"/>
  <c r="D614" i="17"/>
  <c r="O614" i="17" s="1"/>
  <c r="G613" i="17"/>
  <c r="F613" i="17"/>
  <c r="E613" i="17"/>
  <c r="D613" i="17"/>
  <c r="O613" i="17" s="1"/>
  <c r="N612" i="17"/>
  <c r="G612" i="17"/>
  <c r="F612" i="17"/>
  <c r="E612" i="17"/>
  <c r="L612" i="17" s="1"/>
  <c r="D612" i="17"/>
  <c r="O612" i="17" s="1"/>
  <c r="L611" i="17"/>
  <c r="G611" i="17"/>
  <c r="F611" i="17"/>
  <c r="E611" i="17"/>
  <c r="D611" i="17"/>
  <c r="Q611" i="17" s="1"/>
  <c r="G610" i="17"/>
  <c r="F610" i="17"/>
  <c r="E610" i="17"/>
  <c r="Q610" i="17" s="1"/>
  <c r="D610" i="17"/>
  <c r="O610" i="17" s="1"/>
  <c r="G609" i="17"/>
  <c r="F609" i="17"/>
  <c r="E609" i="17"/>
  <c r="D609" i="17"/>
  <c r="O609" i="17" s="1"/>
  <c r="N608" i="17"/>
  <c r="G608" i="17"/>
  <c r="F608" i="17"/>
  <c r="E608" i="17"/>
  <c r="L608" i="17" s="1"/>
  <c r="D608" i="17"/>
  <c r="O608" i="17" s="1"/>
  <c r="L607" i="17"/>
  <c r="G607" i="17"/>
  <c r="F607" i="17"/>
  <c r="E607" i="17"/>
  <c r="D607" i="17"/>
  <c r="Q607" i="17" s="1"/>
  <c r="G606" i="17"/>
  <c r="F606" i="17"/>
  <c r="E606" i="17"/>
  <c r="Q606" i="17" s="1"/>
  <c r="D606" i="17"/>
  <c r="O606" i="17" s="1"/>
  <c r="G605" i="17"/>
  <c r="F605" i="17"/>
  <c r="E605" i="17"/>
  <c r="D605" i="17"/>
  <c r="O605" i="17" s="1"/>
  <c r="N604" i="17"/>
  <c r="G604" i="17"/>
  <c r="F604" i="17"/>
  <c r="E604" i="17"/>
  <c r="Q604" i="17" s="1"/>
  <c r="D604" i="17"/>
  <c r="L604" i="17" s="1"/>
  <c r="L603" i="17"/>
  <c r="G603" i="17"/>
  <c r="F603" i="17"/>
  <c r="E603" i="17"/>
  <c r="D603" i="17"/>
  <c r="Q603" i="17" s="1"/>
  <c r="G602" i="17"/>
  <c r="F602" i="17"/>
  <c r="E602" i="17"/>
  <c r="Q602" i="17" s="1"/>
  <c r="D602" i="17"/>
  <c r="O602" i="17" s="1"/>
  <c r="G601" i="17"/>
  <c r="F601" i="17"/>
  <c r="E601" i="17"/>
  <c r="D601" i="17"/>
  <c r="O601" i="17" s="1"/>
  <c r="N600" i="17"/>
  <c r="G600" i="17"/>
  <c r="F600" i="17"/>
  <c r="E600" i="17"/>
  <c r="Q600" i="17" s="1"/>
  <c r="D600" i="17"/>
  <c r="L600" i="17" s="1"/>
  <c r="L599" i="17"/>
  <c r="G599" i="17"/>
  <c r="F599" i="17"/>
  <c r="E599" i="17"/>
  <c r="D599" i="17"/>
  <c r="Q599" i="17" s="1"/>
  <c r="G598" i="17"/>
  <c r="F598" i="17"/>
  <c r="E598" i="17"/>
  <c r="Q598" i="17" s="1"/>
  <c r="D598" i="17"/>
  <c r="O598" i="17" s="1"/>
  <c r="G597" i="17"/>
  <c r="F597" i="17"/>
  <c r="E597" i="17"/>
  <c r="D597" i="17"/>
  <c r="O597" i="17" s="1"/>
  <c r="N596" i="17"/>
  <c r="G596" i="17"/>
  <c r="F596" i="17"/>
  <c r="E596" i="17"/>
  <c r="Q596" i="17" s="1"/>
  <c r="D596" i="17"/>
  <c r="L596" i="17" s="1"/>
  <c r="L595" i="17"/>
  <c r="G595" i="17"/>
  <c r="F595" i="17"/>
  <c r="E595" i="17"/>
  <c r="D595" i="17"/>
  <c r="Q595" i="17" s="1"/>
  <c r="G594" i="17"/>
  <c r="F594" i="17"/>
  <c r="E594" i="17"/>
  <c r="Q594" i="17" s="1"/>
  <c r="D594" i="17"/>
  <c r="O594" i="17" s="1"/>
  <c r="G593" i="17"/>
  <c r="F593" i="17"/>
  <c r="E593" i="17"/>
  <c r="D593" i="17"/>
  <c r="O593" i="17" s="1"/>
  <c r="N592" i="17"/>
  <c r="G592" i="17"/>
  <c r="F592" i="17"/>
  <c r="E592" i="17"/>
  <c r="Q592" i="17" s="1"/>
  <c r="D592" i="17"/>
  <c r="L592" i="17" s="1"/>
  <c r="L591" i="17"/>
  <c r="G591" i="17"/>
  <c r="F591" i="17"/>
  <c r="E591" i="17"/>
  <c r="D591" i="17"/>
  <c r="Q591" i="17" s="1"/>
  <c r="G590" i="17"/>
  <c r="F590" i="17"/>
  <c r="E590" i="17"/>
  <c r="Q590" i="17" s="1"/>
  <c r="D590" i="17"/>
  <c r="O590" i="17" s="1"/>
  <c r="G589" i="17"/>
  <c r="F589" i="17"/>
  <c r="E589" i="17"/>
  <c r="D589" i="17"/>
  <c r="O589" i="17" s="1"/>
  <c r="N588" i="17"/>
  <c r="G588" i="17"/>
  <c r="F588" i="17"/>
  <c r="E588" i="17"/>
  <c r="Q588" i="17" s="1"/>
  <c r="D588" i="17"/>
  <c r="L588" i="17" s="1"/>
  <c r="L587" i="17"/>
  <c r="G587" i="17"/>
  <c r="F587" i="17"/>
  <c r="E587" i="17"/>
  <c r="D587" i="17"/>
  <c r="Q587" i="17" s="1"/>
  <c r="G586" i="17"/>
  <c r="F586" i="17"/>
  <c r="E586" i="17"/>
  <c r="N586" i="17" s="1"/>
  <c r="D586" i="17"/>
  <c r="G585" i="17"/>
  <c r="F585" i="17"/>
  <c r="E585" i="17"/>
  <c r="D585" i="17"/>
  <c r="N584" i="17"/>
  <c r="G584" i="17"/>
  <c r="F584" i="17"/>
  <c r="E584" i="17"/>
  <c r="Q584" i="17" s="1"/>
  <c r="D584" i="17"/>
  <c r="L584" i="17" s="1"/>
  <c r="L583" i="17"/>
  <c r="G583" i="17"/>
  <c r="F583" i="17"/>
  <c r="E583" i="17"/>
  <c r="D583" i="17"/>
  <c r="Q583" i="17" s="1"/>
  <c r="K582" i="17"/>
  <c r="G582" i="17"/>
  <c r="F582" i="17"/>
  <c r="E582" i="17"/>
  <c r="N582" i="17" s="1"/>
  <c r="D582" i="17"/>
  <c r="O582" i="17" s="1"/>
  <c r="O581" i="17"/>
  <c r="G581" i="17"/>
  <c r="F581" i="17"/>
  <c r="E581" i="17"/>
  <c r="D581" i="17"/>
  <c r="N580" i="17"/>
  <c r="G580" i="17"/>
  <c r="F580" i="17"/>
  <c r="E580" i="17"/>
  <c r="L580" i="17" s="1"/>
  <c r="D580" i="17"/>
  <c r="O580" i="17" s="1"/>
  <c r="L579" i="17"/>
  <c r="G579" i="17"/>
  <c r="F579" i="17"/>
  <c r="E579" i="17"/>
  <c r="D579" i="17"/>
  <c r="Q579" i="17" s="1"/>
  <c r="G578" i="17"/>
  <c r="F578" i="17"/>
  <c r="E578" i="17"/>
  <c r="N578" i="17" s="1"/>
  <c r="D578" i="17"/>
  <c r="G577" i="17"/>
  <c r="F577" i="17"/>
  <c r="E577" i="17"/>
  <c r="D577" i="17"/>
  <c r="O577" i="17" s="1"/>
  <c r="N576" i="17"/>
  <c r="G576" i="17"/>
  <c r="F576" i="17"/>
  <c r="E576" i="17"/>
  <c r="L576" i="17" s="1"/>
  <c r="D576" i="17"/>
  <c r="O576" i="17" s="1"/>
  <c r="L575" i="17"/>
  <c r="G575" i="17"/>
  <c r="F575" i="17"/>
  <c r="E575" i="17"/>
  <c r="D575" i="17"/>
  <c r="Q575" i="17" s="1"/>
  <c r="K574" i="17"/>
  <c r="G574" i="17"/>
  <c r="F574" i="17"/>
  <c r="E574" i="17"/>
  <c r="N574" i="17" s="1"/>
  <c r="D574" i="17"/>
  <c r="O574" i="17" s="1"/>
  <c r="O573" i="17"/>
  <c r="G573" i="17"/>
  <c r="F573" i="17"/>
  <c r="E573" i="17"/>
  <c r="D573" i="17"/>
  <c r="N572" i="17"/>
  <c r="G572" i="17"/>
  <c r="F572" i="17"/>
  <c r="E572" i="17"/>
  <c r="L572" i="17" s="1"/>
  <c r="D572" i="17"/>
  <c r="O572" i="17" s="1"/>
  <c r="L571" i="17"/>
  <c r="G571" i="17"/>
  <c r="F571" i="17"/>
  <c r="E571" i="17"/>
  <c r="D571" i="17"/>
  <c r="Q571" i="17" s="1"/>
  <c r="G570" i="17"/>
  <c r="F570" i="17"/>
  <c r="E570" i="17"/>
  <c r="N570" i="17" s="1"/>
  <c r="D570" i="17"/>
  <c r="G569" i="17"/>
  <c r="F569" i="17"/>
  <c r="E569" i="17"/>
  <c r="D569" i="17"/>
  <c r="N568" i="17"/>
  <c r="G568" i="17"/>
  <c r="F568" i="17"/>
  <c r="E568" i="17"/>
  <c r="L568" i="17" s="1"/>
  <c r="D568" i="17"/>
  <c r="O568" i="17" s="1"/>
  <c r="L567" i="17"/>
  <c r="G567" i="17"/>
  <c r="F567" i="17"/>
  <c r="E567" i="17"/>
  <c r="D567" i="17"/>
  <c r="Q567" i="17" s="1"/>
  <c r="K566" i="17"/>
  <c r="G566" i="17"/>
  <c r="F566" i="17"/>
  <c r="E566" i="17"/>
  <c r="N566" i="17" s="1"/>
  <c r="D566" i="17"/>
  <c r="O566" i="17" s="1"/>
  <c r="O565" i="17"/>
  <c r="G565" i="17"/>
  <c r="F565" i="17"/>
  <c r="E565" i="17"/>
  <c r="D565" i="17"/>
  <c r="N564" i="17"/>
  <c r="G564" i="17"/>
  <c r="F564" i="17"/>
  <c r="E564" i="17"/>
  <c r="L564" i="17" s="1"/>
  <c r="D564" i="17"/>
  <c r="O564" i="17" s="1"/>
  <c r="L563" i="17"/>
  <c r="G563" i="17"/>
  <c r="F563" i="17"/>
  <c r="E563" i="17"/>
  <c r="D563" i="17"/>
  <c r="Q563" i="17" s="1"/>
  <c r="G562" i="17"/>
  <c r="F562" i="17"/>
  <c r="E562" i="17"/>
  <c r="N562" i="17" s="1"/>
  <c r="D562" i="17"/>
  <c r="G561" i="17"/>
  <c r="F561" i="17"/>
  <c r="E561" i="17"/>
  <c r="D561" i="17"/>
  <c r="O561" i="17" s="1"/>
  <c r="N560" i="17"/>
  <c r="G560" i="17"/>
  <c r="F560" i="17"/>
  <c r="E560" i="17"/>
  <c r="L560" i="17" s="1"/>
  <c r="D560" i="17"/>
  <c r="O560" i="17" s="1"/>
  <c r="L559" i="17"/>
  <c r="G559" i="17"/>
  <c r="F559" i="17"/>
  <c r="E559" i="17"/>
  <c r="D559" i="17"/>
  <c r="Q559" i="17" s="1"/>
  <c r="K558" i="17"/>
  <c r="G558" i="17"/>
  <c r="F558" i="17"/>
  <c r="E558" i="17"/>
  <c r="N558" i="17" s="1"/>
  <c r="D558" i="17"/>
  <c r="O558" i="17" s="1"/>
  <c r="O557" i="17"/>
  <c r="G557" i="17"/>
  <c r="F557" i="17"/>
  <c r="E557" i="17"/>
  <c r="D557" i="17"/>
  <c r="N556" i="17"/>
  <c r="G556" i="17"/>
  <c r="F556" i="17"/>
  <c r="E556" i="17"/>
  <c r="L556" i="17" s="1"/>
  <c r="D556" i="17"/>
  <c r="O556" i="17" s="1"/>
  <c r="L555" i="17"/>
  <c r="G555" i="17"/>
  <c r="F555" i="17"/>
  <c r="E555" i="17"/>
  <c r="D555" i="17"/>
  <c r="Q554" i="17"/>
  <c r="K554" i="17"/>
  <c r="G554" i="17"/>
  <c r="F554" i="17"/>
  <c r="E554" i="17"/>
  <c r="N554" i="17" s="1"/>
  <c r="D554" i="17"/>
  <c r="O554" i="17" s="1"/>
  <c r="G553" i="17"/>
  <c r="F553" i="17"/>
  <c r="E553" i="17"/>
  <c r="D553" i="17"/>
  <c r="O553" i="17" s="1"/>
  <c r="G552" i="17"/>
  <c r="F552" i="17"/>
  <c r="E552" i="17"/>
  <c r="L552" i="17" s="1"/>
  <c r="D552" i="17"/>
  <c r="L551" i="17"/>
  <c r="G551" i="17"/>
  <c r="F551" i="17"/>
  <c r="E551" i="17"/>
  <c r="D551" i="17"/>
  <c r="Q550" i="17"/>
  <c r="K550" i="17"/>
  <c r="G550" i="17"/>
  <c r="F550" i="17"/>
  <c r="E550" i="17"/>
  <c r="N550" i="17" s="1"/>
  <c r="D550" i="17"/>
  <c r="O550" i="17" s="1"/>
  <c r="G549" i="17"/>
  <c r="F549" i="17"/>
  <c r="E549" i="17"/>
  <c r="D549" i="17"/>
  <c r="G548" i="17"/>
  <c r="F548" i="17"/>
  <c r="E548" i="17"/>
  <c r="L548" i="17" s="1"/>
  <c r="D548" i="17"/>
  <c r="L547" i="17"/>
  <c r="G547" i="17"/>
  <c r="F547" i="17"/>
  <c r="E547" i="17"/>
  <c r="D547" i="17"/>
  <c r="O547" i="17" s="1"/>
  <c r="Q546" i="17"/>
  <c r="K546" i="17"/>
  <c r="G546" i="17"/>
  <c r="F546" i="17"/>
  <c r="E546" i="17"/>
  <c r="N546" i="17" s="1"/>
  <c r="D546" i="17"/>
  <c r="O546" i="17" s="1"/>
  <c r="O545" i="17"/>
  <c r="L545" i="17"/>
  <c r="G545" i="17"/>
  <c r="F545" i="17"/>
  <c r="E545" i="17"/>
  <c r="D545" i="17"/>
  <c r="N545" i="17" s="1"/>
  <c r="L544" i="17"/>
  <c r="G544" i="17"/>
  <c r="F544" i="17"/>
  <c r="E544" i="17"/>
  <c r="D544" i="17"/>
  <c r="O544" i="17" s="1"/>
  <c r="G543" i="17"/>
  <c r="F543" i="17"/>
  <c r="E543" i="17"/>
  <c r="N543" i="17" s="1"/>
  <c r="D543" i="17"/>
  <c r="O543" i="17" s="1"/>
  <c r="G542" i="17"/>
  <c r="F542" i="17"/>
  <c r="E542" i="17"/>
  <c r="D542" i="17"/>
  <c r="L542" i="17" s="1"/>
  <c r="N541" i="17"/>
  <c r="G541" i="17"/>
  <c r="F541" i="17"/>
  <c r="E541" i="17"/>
  <c r="Q541" i="17" s="1"/>
  <c r="D541" i="17"/>
  <c r="O541" i="17" s="1"/>
  <c r="L540" i="17"/>
  <c r="G540" i="17"/>
  <c r="F540" i="17"/>
  <c r="E540" i="17"/>
  <c r="D540" i="17"/>
  <c r="O540" i="17" s="1"/>
  <c r="G539" i="17"/>
  <c r="F539" i="17"/>
  <c r="E539" i="17"/>
  <c r="N539" i="17" s="1"/>
  <c r="D539" i="17"/>
  <c r="O539" i="17" s="1"/>
  <c r="G538" i="17"/>
  <c r="F538" i="17"/>
  <c r="E538" i="17"/>
  <c r="D538" i="17"/>
  <c r="L538" i="17" s="1"/>
  <c r="N537" i="17"/>
  <c r="G537" i="17"/>
  <c r="F537" i="17"/>
  <c r="E537" i="17"/>
  <c r="Q537" i="17" s="1"/>
  <c r="D537" i="17"/>
  <c r="O537" i="17" s="1"/>
  <c r="L536" i="17"/>
  <c r="G536" i="17"/>
  <c r="F536" i="17"/>
  <c r="E536" i="17"/>
  <c r="D536" i="17"/>
  <c r="O536" i="17" s="1"/>
  <c r="G535" i="17"/>
  <c r="F535" i="17"/>
  <c r="E535" i="17"/>
  <c r="N535" i="17" s="1"/>
  <c r="D535" i="17"/>
  <c r="O535" i="17" s="1"/>
  <c r="G534" i="17"/>
  <c r="F534" i="17"/>
  <c r="E534" i="17"/>
  <c r="D534" i="17"/>
  <c r="L534" i="17" s="1"/>
  <c r="N533" i="17"/>
  <c r="G533" i="17"/>
  <c r="F533" i="17"/>
  <c r="E533" i="17"/>
  <c r="Q533" i="17" s="1"/>
  <c r="D533" i="17"/>
  <c r="O533" i="17" s="1"/>
  <c r="L532" i="17"/>
  <c r="G532" i="17"/>
  <c r="F532" i="17"/>
  <c r="E532" i="17"/>
  <c r="D532" i="17"/>
  <c r="O532" i="17" s="1"/>
  <c r="G531" i="17"/>
  <c r="F531" i="17"/>
  <c r="E531" i="17"/>
  <c r="N531" i="17" s="1"/>
  <c r="D531" i="17"/>
  <c r="O531" i="17" s="1"/>
  <c r="G530" i="17"/>
  <c r="F530" i="17"/>
  <c r="E530" i="17"/>
  <c r="D530" i="17"/>
  <c r="L530" i="17" s="1"/>
  <c r="N529" i="17"/>
  <c r="G529" i="17"/>
  <c r="F529" i="17"/>
  <c r="E529" i="17"/>
  <c r="Q529" i="17" s="1"/>
  <c r="D529" i="17"/>
  <c r="O529" i="17" s="1"/>
  <c r="L528" i="17"/>
  <c r="G528" i="17"/>
  <c r="F528" i="17"/>
  <c r="E528" i="17"/>
  <c r="D528" i="17"/>
  <c r="O528" i="17" s="1"/>
  <c r="G527" i="17"/>
  <c r="F527" i="17"/>
  <c r="E527" i="17"/>
  <c r="N527" i="17" s="1"/>
  <c r="D527" i="17"/>
  <c r="O527" i="17" s="1"/>
  <c r="G526" i="17"/>
  <c r="F526" i="17"/>
  <c r="E526" i="17"/>
  <c r="D526" i="17"/>
  <c r="L526" i="17" s="1"/>
  <c r="N525" i="17"/>
  <c r="G525" i="17"/>
  <c r="F525" i="17"/>
  <c r="E525" i="17"/>
  <c r="Q525" i="17" s="1"/>
  <c r="D525" i="17"/>
  <c r="O525" i="17" s="1"/>
  <c r="L524" i="17"/>
  <c r="G524" i="17"/>
  <c r="F524" i="17"/>
  <c r="E524" i="17"/>
  <c r="D524" i="17"/>
  <c r="O524" i="17" s="1"/>
  <c r="G523" i="17"/>
  <c r="F523" i="17"/>
  <c r="E523" i="17"/>
  <c r="N523" i="17" s="1"/>
  <c r="D523" i="17"/>
  <c r="O523" i="17" s="1"/>
  <c r="G522" i="17"/>
  <c r="F522" i="17"/>
  <c r="E522" i="17"/>
  <c r="D522" i="17"/>
  <c r="L522" i="17" s="1"/>
  <c r="N521" i="17"/>
  <c r="G521" i="17"/>
  <c r="F521" i="17"/>
  <c r="E521" i="17"/>
  <c r="Q521" i="17" s="1"/>
  <c r="D521" i="17"/>
  <c r="O521" i="17" s="1"/>
  <c r="L520" i="17"/>
  <c r="G520" i="17"/>
  <c r="F520" i="17"/>
  <c r="E520" i="17"/>
  <c r="D520" i="17"/>
  <c r="O520" i="17" s="1"/>
  <c r="G519" i="17"/>
  <c r="F519" i="17"/>
  <c r="E519" i="17"/>
  <c r="N519" i="17" s="1"/>
  <c r="D519" i="17"/>
  <c r="O519" i="17" s="1"/>
  <c r="G518" i="17"/>
  <c r="F518" i="17"/>
  <c r="E518" i="17"/>
  <c r="D518" i="17"/>
  <c r="L518" i="17" s="1"/>
  <c r="N517" i="17"/>
  <c r="G517" i="17"/>
  <c r="F517" i="17"/>
  <c r="E517" i="17"/>
  <c r="Q517" i="17" s="1"/>
  <c r="D517" i="17"/>
  <c r="O517" i="17" s="1"/>
  <c r="L516" i="17"/>
  <c r="G516" i="17"/>
  <c r="F516" i="17"/>
  <c r="E516" i="17"/>
  <c r="D516" i="17"/>
  <c r="O516" i="17" s="1"/>
  <c r="G515" i="17"/>
  <c r="F515" i="17"/>
  <c r="E515" i="17"/>
  <c r="N515" i="17" s="1"/>
  <c r="D515" i="17"/>
  <c r="O515" i="17" s="1"/>
  <c r="G514" i="17"/>
  <c r="F514" i="17"/>
  <c r="E514" i="17"/>
  <c r="D514" i="17"/>
  <c r="L514" i="17" s="1"/>
  <c r="N513" i="17"/>
  <c r="G513" i="17"/>
  <c r="F513" i="17"/>
  <c r="E513" i="17"/>
  <c r="Q513" i="17" s="1"/>
  <c r="D513" i="17"/>
  <c r="O513" i="17" s="1"/>
  <c r="L512" i="17"/>
  <c r="G512" i="17"/>
  <c r="F512" i="17"/>
  <c r="E512" i="17"/>
  <c r="D512" i="17"/>
  <c r="O512" i="17" s="1"/>
  <c r="G511" i="17"/>
  <c r="F511" i="17"/>
  <c r="E511" i="17"/>
  <c r="N511" i="17" s="1"/>
  <c r="D511" i="17"/>
  <c r="O511" i="17" s="1"/>
  <c r="G510" i="17"/>
  <c r="F510" i="17"/>
  <c r="E510" i="17"/>
  <c r="D510" i="17"/>
  <c r="L510" i="17" s="1"/>
  <c r="N509" i="17"/>
  <c r="G509" i="17"/>
  <c r="F509" i="17"/>
  <c r="E509" i="17"/>
  <c r="Q509" i="17" s="1"/>
  <c r="D509" i="17"/>
  <c r="O509" i="17" s="1"/>
  <c r="L508" i="17"/>
  <c r="G508" i="17"/>
  <c r="F508" i="17"/>
  <c r="E508" i="17"/>
  <c r="D508" i="17"/>
  <c r="O508" i="17" s="1"/>
  <c r="G507" i="17"/>
  <c r="F507" i="17"/>
  <c r="E507" i="17"/>
  <c r="N507" i="17" s="1"/>
  <c r="D507" i="17"/>
  <c r="O507" i="17" s="1"/>
  <c r="G506" i="17"/>
  <c r="F506" i="17"/>
  <c r="E506" i="17"/>
  <c r="D506" i="17"/>
  <c r="L506" i="17" s="1"/>
  <c r="N505" i="17"/>
  <c r="G505" i="17"/>
  <c r="F505" i="17"/>
  <c r="E505" i="17"/>
  <c r="Q505" i="17" s="1"/>
  <c r="D505" i="17"/>
  <c r="O505" i="17" s="1"/>
  <c r="L504" i="17"/>
  <c r="G504" i="17"/>
  <c r="F504" i="17"/>
  <c r="E504" i="17"/>
  <c r="D504" i="17"/>
  <c r="O504" i="17" s="1"/>
  <c r="G503" i="17"/>
  <c r="F503" i="17"/>
  <c r="E503" i="17"/>
  <c r="N503" i="17" s="1"/>
  <c r="D503" i="17"/>
  <c r="O503" i="17" s="1"/>
  <c r="G502" i="17"/>
  <c r="F502" i="17"/>
  <c r="E502" i="17"/>
  <c r="D502" i="17"/>
  <c r="L502" i="17" s="1"/>
  <c r="N501" i="17"/>
  <c r="G501" i="17"/>
  <c r="F501" i="17"/>
  <c r="E501" i="17"/>
  <c r="Q501" i="17" s="1"/>
  <c r="D501" i="17"/>
  <c r="O501" i="17" s="1"/>
  <c r="L500" i="17"/>
  <c r="G500" i="17"/>
  <c r="F500" i="17"/>
  <c r="E500" i="17"/>
  <c r="D500" i="17"/>
  <c r="O500" i="17" s="1"/>
  <c r="G499" i="17"/>
  <c r="F499" i="17"/>
  <c r="E499" i="17"/>
  <c r="N499" i="17" s="1"/>
  <c r="D499" i="17"/>
  <c r="O499" i="17" s="1"/>
  <c r="G498" i="17"/>
  <c r="F498" i="17"/>
  <c r="E498" i="17"/>
  <c r="D498" i="17"/>
  <c r="L498" i="17" s="1"/>
  <c r="N497" i="17"/>
  <c r="G497" i="17"/>
  <c r="F497" i="17"/>
  <c r="E497" i="17"/>
  <c r="Q497" i="17" s="1"/>
  <c r="D497" i="17"/>
  <c r="O497" i="17" s="1"/>
  <c r="L496" i="17"/>
  <c r="G496" i="17"/>
  <c r="F496" i="17"/>
  <c r="E496" i="17"/>
  <c r="D496" i="17"/>
  <c r="O496" i="17" s="1"/>
  <c r="G495" i="17"/>
  <c r="F495" i="17"/>
  <c r="E495" i="17"/>
  <c r="N495" i="17" s="1"/>
  <c r="D495" i="17"/>
  <c r="O495" i="17" s="1"/>
  <c r="G494" i="17"/>
  <c r="F494" i="17"/>
  <c r="E494" i="17"/>
  <c r="D494" i="17"/>
  <c r="L494" i="17" s="1"/>
  <c r="N493" i="17"/>
  <c r="G493" i="17"/>
  <c r="F493" i="17"/>
  <c r="E493" i="17"/>
  <c r="Q493" i="17" s="1"/>
  <c r="D493" i="17"/>
  <c r="O493" i="17" s="1"/>
  <c r="L492" i="17"/>
  <c r="G492" i="17"/>
  <c r="F492" i="17"/>
  <c r="E492" i="17"/>
  <c r="D492" i="17"/>
  <c r="O492" i="17" s="1"/>
  <c r="G491" i="17"/>
  <c r="F491" i="17"/>
  <c r="E491" i="17"/>
  <c r="N491" i="17" s="1"/>
  <c r="D491" i="17"/>
  <c r="O491" i="17" s="1"/>
  <c r="G490" i="17"/>
  <c r="F490" i="17"/>
  <c r="E490" i="17"/>
  <c r="D490" i="17"/>
  <c r="L490" i="17" s="1"/>
  <c r="N489" i="17"/>
  <c r="G489" i="17"/>
  <c r="F489" i="17"/>
  <c r="E489" i="17"/>
  <c r="Q489" i="17" s="1"/>
  <c r="D489" i="17"/>
  <c r="O489" i="17" s="1"/>
  <c r="L488" i="17"/>
  <c r="G488" i="17"/>
  <c r="F488" i="17"/>
  <c r="E488" i="17"/>
  <c r="D488" i="17"/>
  <c r="O488" i="17" s="1"/>
  <c r="G487" i="17"/>
  <c r="F487" i="17"/>
  <c r="E487" i="17"/>
  <c r="N487" i="17" s="1"/>
  <c r="D487" i="17"/>
  <c r="O487" i="17" s="1"/>
  <c r="G486" i="17"/>
  <c r="F486" i="17"/>
  <c r="E486" i="17"/>
  <c r="D486" i="17"/>
  <c r="L486" i="17" s="1"/>
  <c r="N485" i="17"/>
  <c r="G485" i="17"/>
  <c r="F485" i="17"/>
  <c r="E485" i="17"/>
  <c r="Q485" i="17" s="1"/>
  <c r="D485" i="17"/>
  <c r="O485" i="17" s="1"/>
  <c r="L484" i="17"/>
  <c r="G484" i="17"/>
  <c r="F484" i="17"/>
  <c r="E484" i="17"/>
  <c r="D484" i="17"/>
  <c r="O484" i="17" s="1"/>
  <c r="G483" i="17"/>
  <c r="F483" i="17"/>
  <c r="E483" i="17"/>
  <c r="N483" i="17" s="1"/>
  <c r="D483" i="17"/>
  <c r="O483" i="17" s="1"/>
  <c r="G482" i="17"/>
  <c r="F482" i="17"/>
  <c r="E482" i="17"/>
  <c r="D482" i="17"/>
  <c r="L482" i="17" s="1"/>
  <c r="N481" i="17"/>
  <c r="G481" i="17"/>
  <c r="F481" i="17"/>
  <c r="E481" i="17"/>
  <c r="Q481" i="17" s="1"/>
  <c r="D481" i="17"/>
  <c r="O481" i="17" s="1"/>
  <c r="L480" i="17"/>
  <c r="G480" i="17"/>
  <c r="F480" i="17"/>
  <c r="E480" i="17"/>
  <c r="D480" i="17"/>
  <c r="O480" i="17" s="1"/>
  <c r="G479" i="17"/>
  <c r="F479" i="17"/>
  <c r="E479" i="17"/>
  <c r="N479" i="17" s="1"/>
  <c r="D479" i="17"/>
  <c r="O479" i="17" s="1"/>
  <c r="G478" i="17"/>
  <c r="F478" i="17"/>
  <c r="E478" i="17"/>
  <c r="D478" i="17"/>
  <c r="L478" i="17" s="1"/>
  <c r="N477" i="17"/>
  <c r="G477" i="17"/>
  <c r="F477" i="17"/>
  <c r="E477" i="17"/>
  <c r="Q477" i="17" s="1"/>
  <c r="D477" i="17"/>
  <c r="O477" i="17" s="1"/>
  <c r="L476" i="17"/>
  <c r="G476" i="17"/>
  <c r="F476" i="17"/>
  <c r="E476" i="17"/>
  <c r="D476" i="17"/>
  <c r="O476" i="17" s="1"/>
  <c r="G475" i="17"/>
  <c r="F475" i="17"/>
  <c r="E475" i="17"/>
  <c r="N475" i="17" s="1"/>
  <c r="D475" i="17"/>
  <c r="O475" i="17" s="1"/>
  <c r="G474" i="17"/>
  <c r="F474" i="17"/>
  <c r="E474" i="17"/>
  <c r="D474" i="17"/>
  <c r="L474" i="17" s="1"/>
  <c r="N473" i="17"/>
  <c r="G473" i="17"/>
  <c r="F473" i="17"/>
  <c r="E473" i="17"/>
  <c r="Q473" i="17" s="1"/>
  <c r="D473" i="17"/>
  <c r="O473" i="17" s="1"/>
  <c r="L472" i="17"/>
  <c r="G472" i="17"/>
  <c r="F472" i="17"/>
  <c r="E472" i="17"/>
  <c r="D472" i="17"/>
  <c r="O472" i="17" s="1"/>
  <c r="G471" i="17"/>
  <c r="F471" i="17"/>
  <c r="E471" i="17"/>
  <c r="N471" i="17" s="1"/>
  <c r="D471" i="17"/>
  <c r="O471" i="17" s="1"/>
  <c r="G470" i="17"/>
  <c r="F470" i="17"/>
  <c r="E470" i="17"/>
  <c r="D470" i="17"/>
  <c r="L470" i="17" s="1"/>
  <c r="N469" i="17"/>
  <c r="G469" i="17"/>
  <c r="F469" i="17"/>
  <c r="E469" i="17"/>
  <c r="Q469" i="17" s="1"/>
  <c r="D469" i="17"/>
  <c r="O469" i="17" s="1"/>
  <c r="L468" i="17"/>
  <c r="G468" i="17"/>
  <c r="F468" i="17"/>
  <c r="E468" i="17"/>
  <c r="D468" i="17"/>
  <c r="O468" i="17" s="1"/>
  <c r="G467" i="17"/>
  <c r="F467" i="17"/>
  <c r="E467" i="17"/>
  <c r="N467" i="17" s="1"/>
  <c r="D467" i="17"/>
  <c r="O467" i="17" s="1"/>
  <c r="G466" i="17"/>
  <c r="F466" i="17"/>
  <c r="E466" i="17"/>
  <c r="D466" i="17"/>
  <c r="L466" i="17" s="1"/>
  <c r="N465" i="17"/>
  <c r="G465" i="17"/>
  <c r="F465" i="17"/>
  <c r="E465" i="17"/>
  <c r="Q465" i="17" s="1"/>
  <c r="D465" i="17"/>
  <c r="O465" i="17" s="1"/>
  <c r="L464" i="17"/>
  <c r="G464" i="17"/>
  <c r="F464" i="17"/>
  <c r="E464" i="17"/>
  <c r="D464" i="17"/>
  <c r="O464" i="17" s="1"/>
  <c r="G463" i="17"/>
  <c r="F463" i="17"/>
  <c r="E463" i="17"/>
  <c r="N463" i="17" s="1"/>
  <c r="D463" i="17"/>
  <c r="O463" i="17" s="1"/>
  <c r="G462" i="17"/>
  <c r="F462" i="17"/>
  <c r="E462" i="17"/>
  <c r="D462" i="17"/>
  <c r="L462" i="17" s="1"/>
  <c r="N461" i="17"/>
  <c r="G461" i="17"/>
  <c r="F461" i="17"/>
  <c r="E461" i="17"/>
  <c r="Q461" i="17" s="1"/>
  <c r="D461" i="17"/>
  <c r="O461" i="17" s="1"/>
  <c r="L460" i="17"/>
  <c r="G460" i="17"/>
  <c r="F460" i="17"/>
  <c r="E460" i="17"/>
  <c r="D460" i="17"/>
  <c r="O460" i="17" s="1"/>
  <c r="G459" i="17"/>
  <c r="F459" i="17"/>
  <c r="E459" i="17"/>
  <c r="N459" i="17" s="1"/>
  <c r="D459" i="17"/>
  <c r="O459" i="17" s="1"/>
  <c r="G458" i="17"/>
  <c r="F458" i="17"/>
  <c r="E458" i="17"/>
  <c r="D458" i="17"/>
  <c r="L458" i="17" s="1"/>
  <c r="N457" i="17"/>
  <c r="G457" i="17"/>
  <c r="F457" i="17"/>
  <c r="E457" i="17"/>
  <c r="Q457" i="17" s="1"/>
  <c r="D457" i="17"/>
  <c r="O457" i="17" s="1"/>
  <c r="L456" i="17"/>
  <c r="G456" i="17"/>
  <c r="F456" i="17"/>
  <c r="E456" i="17"/>
  <c r="D456" i="17"/>
  <c r="O456" i="17" s="1"/>
  <c r="G455" i="17"/>
  <c r="F455" i="17"/>
  <c r="E455" i="17"/>
  <c r="N455" i="17" s="1"/>
  <c r="D455" i="17"/>
  <c r="O455" i="17" s="1"/>
  <c r="G454" i="17"/>
  <c r="F454" i="17"/>
  <c r="E454" i="17"/>
  <c r="D454" i="17"/>
  <c r="L454" i="17" s="1"/>
  <c r="N453" i="17"/>
  <c r="G453" i="17"/>
  <c r="F453" i="17"/>
  <c r="E453" i="17"/>
  <c r="Q453" i="17" s="1"/>
  <c r="D453" i="17"/>
  <c r="O453" i="17" s="1"/>
  <c r="L452" i="17"/>
  <c r="G452" i="17"/>
  <c r="F452" i="17"/>
  <c r="E452" i="17"/>
  <c r="D452" i="17"/>
  <c r="O452" i="17" s="1"/>
  <c r="G451" i="17"/>
  <c r="F451" i="17"/>
  <c r="E451" i="17"/>
  <c r="N451" i="17" s="1"/>
  <c r="D451" i="17"/>
  <c r="O451" i="17" s="1"/>
  <c r="G450" i="17"/>
  <c r="F450" i="17"/>
  <c r="E450" i="17"/>
  <c r="D450" i="17"/>
  <c r="L450" i="17" s="1"/>
  <c r="N449" i="17"/>
  <c r="G449" i="17"/>
  <c r="F449" i="17"/>
  <c r="E449" i="17"/>
  <c r="Q449" i="17" s="1"/>
  <c r="D449" i="17"/>
  <c r="O449" i="17" s="1"/>
  <c r="L448" i="17"/>
  <c r="G448" i="17"/>
  <c r="F448" i="17"/>
  <c r="E448" i="17"/>
  <c r="D448" i="17"/>
  <c r="O448" i="17" s="1"/>
  <c r="G447" i="17"/>
  <c r="F447" i="17"/>
  <c r="E447" i="17"/>
  <c r="N447" i="17" s="1"/>
  <c r="D447" i="17"/>
  <c r="O447" i="17" s="1"/>
  <c r="G446" i="17"/>
  <c r="F446" i="17"/>
  <c r="E446" i="17"/>
  <c r="D446" i="17"/>
  <c r="L446" i="17" s="1"/>
  <c r="N445" i="17"/>
  <c r="G445" i="17"/>
  <c r="F445" i="17"/>
  <c r="E445" i="17"/>
  <c r="Q445" i="17" s="1"/>
  <c r="D445" i="17"/>
  <c r="O445" i="17" s="1"/>
  <c r="L444" i="17"/>
  <c r="G444" i="17"/>
  <c r="F444" i="17"/>
  <c r="E444" i="17"/>
  <c r="D444" i="17"/>
  <c r="O444" i="17" s="1"/>
  <c r="G443" i="17"/>
  <c r="F443" i="17"/>
  <c r="E443" i="17"/>
  <c r="N443" i="17" s="1"/>
  <c r="D443" i="17"/>
  <c r="O443" i="17" s="1"/>
  <c r="G442" i="17"/>
  <c r="F442" i="17"/>
  <c r="E442" i="17"/>
  <c r="D442" i="17"/>
  <c r="L442" i="17" s="1"/>
  <c r="N441" i="17"/>
  <c r="G441" i="17"/>
  <c r="F441" i="17"/>
  <c r="E441" i="17"/>
  <c r="Q441" i="17" s="1"/>
  <c r="D441" i="17"/>
  <c r="O441" i="17" s="1"/>
  <c r="L440" i="17"/>
  <c r="G440" i="17"/>
  <c r="F440" i="17"/>
  <c r="E440" i="17"/>
  <c r="D440" i="17"/>
  <c r="O440" i="17" s="1"/>
  <c r="G439" i="17"/>
  <c r="F439" i="17"/>
  <c r="E439" i="17"/>
  <c r="N439" i="17" s="1"/>
  <c r="D439" i="17"/>
  <c r="O439" i="17" s="1"/>
  <c r="G438" i="17"/>
  <c r="F438" i="17"/>
  <c r="E438" i="17"/>
  <c r="D438" i="17"/>
  <c r="L438" i="17" s="1"/>
  <c r="N437" i="17"/>
  <c r="G437" i="17"/>
  <c r="F437" i="17"/>
  <c r="E437" i="17"/>
  <c r="Q437" i="17" s="1"/>
  <c r="D437" i="17"/>
  <c r="O437" i="17" s="1"/>
  <c r="L436" i="17"/>
  <c r="G436" i="17"/>
  <c r="F436" i="17"/>
  <c r="E436" i="17"/>
  <c r="D436" i="17"/>
  <c r="O436" i="17" s="1"/>
  <c r="G435" i="17"/>
  <c r="F435" i="17"/>
  <c r="E435" i="17"/>
  <c r="N435" i="17" s="1"/>
  <c r="D435" i="17"/>
  <c r="O435" i="17" s="1"/>
  <c r="G434" i="17"/>
  <c r="F434" i="17"/>
  <c r="E434" i="17"/>
  <c r="D434" i="17"/>
  <c r="L434" i="17" s="1"/>
  <c r="N433" i="17"/>
  <c r="G433" i="17"/>
  <c r="F433" i="17"/>
  <c r="E433" i="17"/>
  <c r="Q433" i="17" s="1"/>
  <c r="D433" i="17"/>
  <c r="O433" i="17" s="1"/>
  <c r="L432" i="17"/>
  <c r="G432" i="17"/>
  <c r="F432" i="17"/>
  <c r="E432" i="17"/>
  <c r="D432" i="17"/>
  <c r="O432" i="17" s="1"/>
  <c r="G431" i="17"/>
  <c r="F431" i="17"/>
  <c r="E431" i="17"/>
  <c r="N431" i="17" s="1"/>
  <c r="D431" i="17"/>
  <c r="O431" i="17" s="1"/>
  <c r="G430" i="17"/>
  <c r="F430" i="17"/>
  <c r="E430" i="17"/>
  <c r="D430" i="17"/>
  <c r="L430" i="17" s="1"/>
  <c r="N429" i="17"/>
  <c r="G429" i="17"/>
  <c r="F429" i="17"/>
  <c r="E429" i="17"/>
  <c r="Q429" i="17" s="1"/>
  <c r="D429" i="17"/>
  <c r="O429" i="17" s="1"/>
  <c r="L428" i="17"/>
  <c r="G428" i="17"/>
  <c r="F428" i="17"/>
  <c r="E428" i="17"/>
  <c r="D428" i="17"/>
  <c r="O428" i="17" s="1"/>
  <c r="G427" i="17"/>
  <c r="F427" i="17"/>
  <c r="E427" i="17"/>
  <c r="N427" i="17" s="1"/>
  <c r="D427" i="17"/>
  <c r="O427" i="17" s="1"/>
  <c r="G426" i="17"/>
  <c r="F426" i="17"/>
  <c r="E426" i="17"/>
  <c r="D426" i="17"/>
  <c r="L426" i="17" s="1"/>
  <c r="N425" i="17"/>
  <c r="G425" i="17"/>
  <c r="F425" i="17"/>
  <c r="E425" i="17"/>
  <c r="Q425" i="17" s="1"/>
  <c r="D425" i="17"/>
  <c r="O425" i="17" s="1"/>
  <c r="L424" i="17"/>
  <c r="G424" i="17"/>
  <c r="F424" i="17"/>
  <c r="E424" i="17"/>
  <c r="D424" i="17"/>
  <c r="O424" i="17" s="1"/>
  <c r="G423" i="17"/>
  <c r="F423" i="17"/>
  <c r="E423" i="17"/>
  <c r="N423" i="17" s="1"/>
  <c r="D423" i="17"/>
  <c r="O423" i="17" s="1"/>
  <c r="G422" i="17"/>
  <c r="F422" i="17"/>
  <c r="E422" i="17"/>
  <c r="D422" i="17"/>
  <c r="L422" i="17" s="1"/>
  <c r="N421" i="17"/>
  <c r="G421" i="17"/>
  <c r="F421" i="17"/>
  <c r="E421" i="17"/>
  <c r="Q421" i="17" s="1"/>
  <c r="D421" i="17"/>
  <c r="O421" i="17" s="1"/>
  <c r="L420" i="17"/>
  <c r="G420" i="17"/>
  <c r="F420" i="17"/>
  <c r="E420" i="17"/>
  <c r="D420" i="17"/>
  <c r="O420" i="17" s="1"/>
  <c r="G419" i="17"/>
  <c r="F419" i="17"/>
  <c r="E419" i="17"/>
  <c r="N419" i="17" s="1"/>
  <c r="D419" i="17"/>
  <c r="O419" i="17" s="1"/>
  <c r="G418" i="17"/>
  <c r="F418" i="17"/>
  <c r="E418" i="17"/>
  <c r="D418" i="17"/>
  <c r="L418" i="17" s="1"/>
  <c r="N417" i="17"/>
  <c r="G417" i="17"/>
  <c r="F417" i="17"/>
  <c r="E417" i="17"/>
  <c r="Q417" i="17" s="1"/>
  <c r="D417" i="17"/>
  <c r="O417" i="17" s="1"/>
  <c r="L416" i="17"/>
  <c r="G416" i="17"/>
  <c r="F416" i="17"/>
  <c r="E416" i="17"/>
  <c r="D416" i="17"/>
  <c r="O416" i="17" s="1"/>
  <c r="G415" i="17"/>
  <c r="F415" i="17"/>
  <c r="E415" i="17"/>
  <c r="N415" i="17" s="1"/>
  <c r="D415" i="17"/>
  <c r="O415" i="17" s="1"/>
  <c r="G414" i="17"/>
  <c r="F414" i="17"/>
  <c r="E414" i="17"/>
  <c r="D414" i="17"/>
  <c r="L414" i="17" s="1"/>
  <c r="N413" i="17"/>
  <c r="G413" i="17"/>
  <c r="F413" i="17"/>
  <c r="E413" i="17"/>
  <c r="Q413" i="17" s="1"/>
  <c r="D413" i="17"/>
  <c r="O413" i="17" s="1"/>
  <c r="L412" i="17"/>
  <c r="G412" i="17"/>
  <c r="F412" i="17"/>
  <c r="E412" i="17"/>
  <c r="D412" i="17"/>
  <c r="O412" i="17" s="1"/>
  <c r="G411" i="17"/>
  <c r="F411" i="17"/>
  <c r="E411" i="17"/>
  <c r="N411" i="17" s="1"/>
  <c r="D411" i="17"/>
  <c r="O411" i="17" s="1"/>
  <c r="G410" i="17"/>
  <c r="F410" i="17"/>
  <c r="E410" i="17"/>
  <c r="D410" i="17"/>
  <c r="L410" i="17" s="1"/>
  <c r="N409" i="17"/>
  <c r="G409" i="17"/>
  <c r="F409" i="17"/>
  <c r="E409" i="17"/>
  <c r="Q409" i="17" s="1"/>
  <c r="D409" i="17"/>
  <c r="O409" i="17" s="1"/>
  <c r="L408" i="17"/>
  <c r="G408" i="17"/>
  <c r="F408" i="17"/>
  <c r="E408" i="17"/>
  <c r="D408" i="17"/>
  <c r="O408" i="17" s="1"/>
  <c r="G407" i="17"/>
  <c r="F407" i="17"/>
  <c r="E407" i="17"/>
  <c r="N407" i="17" s="1"/>
  <c r="D407" i="17"/>
  <c r="O407" i="17" s="1"/>
  <c r="G406" i="17"/>
  <c r="F406" i="17"/>
  <c r="E406" i="17"/>
  <c r="D406" i="17"/>
  <c r="L406" i="17" s="1"/>
  <c r="N405" i="17"/>
  <c r="G405" i="17"/>
  <c r="F405" i="17"/>
  <c r="E405" i="17"/>
  <c r="Q405" i="17" s="1"/>
  <c r="D405" i="17"/>
  <c r="O405" i="17" s="1"/>
  <c r="L404" i="17"/>
  <c r="G404" i="17"/>
  <c r="F404" i="17"/>
  <c r="E404" i="17"/>
  <c r="D404" i="17"/>
  <c r="O404" i="17" s="1"/>
  <c r="G403" i="17"/>
  <c r="F403" i="17"/>
  <c r="E403" i="17"/>
  <c r="N403" i="17" s="1"/>
  <c r="D403" i="17"/>
  <c r="O403" i="17" s="1"/>
  <c r="G402" i="17"/>
  <c r="F402" i="17"/>
  <c r="E402" i="17"/>
  <c r="D402" i="17"/>
  <c r="L402" i="17" s="1"/>
  <c r="N401" i="17"/>
  <c r="G401" i="17"/>
  <c r="F401" i="17"/>
  <c r="E401" i="17"/>
  <c r="Q401" i="17" s="1"/>
  <c r="D401" i="17"/>
  <c r="O401" i="17" s="1"/>
  <c r="L400" i="17"/>
  <c r="G400" i="17"/>
  <c r="F400" i="17"/>
  <c r="E400" i="17"/>
  <c r="D400" i="17"/>
  <c r="O400" i="17" s="1"/>
  <c r="G399" i="17"/>
  <c r="F399" i="17"/>
  <c r="E399" i="17"/>
  <c r="N399" i="17" s="1"/>
  <c r="D399" i="17"/>
  <c r="O399" i="17" s="1"/>
  <c r="G398" i="17"/>
  <c r="F398" i="17"/>
  <c r="E398" i="17"/>
  <c r="D398" i="17"/>
  <c r="L398" i="17" s="1"/>
  <c r="N397" i="17"/>
  <c r="G397" i="17"/>
  <c r="F397" i="17"/>
  <c r="E397" i="17"/>
  <c r="Q397" i="17" s="1"/>
  <c r="D397" i="17"/>
  <c r="O397" i="17" s="1"/>
  <c r="L396" i="17"/>
  <c r="G396" i="17"/>
  <c r="F396" i="17"/>
  <c r="E396" i="17"/>
  <c r="D396" i="17"/>
  <c r="O396" i="17" s="1"/>
  <c r="G395" i="17"/>
  <c r="F395" i="17"/>
  <c r="E395" i="17"/>
  <c r="N395" i="17" s="1"/>
  <c r="D395" i="17"/>
  <c r="O395" i="17" s="1"/>
  <c r="G394" i="17"/>
  <c r="F394" i="17"/>
  <c r="E394" i="17"/>
  <c r="D394" i="17"/>
  <c r="L394" i="17" s="1"/>
  <c r="N393" i="17"/>
  <c r="G393" i="17"/>
  <c r="F393" i="17"/>
  <c r="E393" i="17"/>
  <c r="Q393" i="17" s="1"/>
  <c r="D393" i="17"/>
  <c r="O393" i="17" s="1"/>
  <c r="L392" i="17"/>
  <c r="G392" i="17"/>
  <c r="F392" i="17"/>
  <c r="E392" i="17"/>
  <c r="D392" i="17"/>
  <c r="O392" i="17" s="1"/>
  <c r="K391" i="17"/>
  <c r="G391" i="17"/>
  <c r="F391" i="17"/>
  <c r="E391" i="17"/>
  <c r="D391" i="17"/>
  <c r="O391" i="17" s="1"/>
  <c r="G390" i="17"/>
  <c r="F390" i="17"/>
  <c r="E390" i="17"/>
  <c r="D390" i="17"/>
  <c r="N389" i="17"/>
  <c r="G389" i="17"/>
  <c r="F389" i="17"/>
  <c r="E389" i="17"/>
  <c r="Q389" i="17" s="1"/>
  <c r="D389" i="17"/>
  <c r="O389" i="17" s="1"/>
  <c r="L388" i="17"/>
  <c r="G388" i="17"/>
  <c r="F388" i="17"/>
  <c r="E388" i="17"/>
  <c r="D388" i="17"/>
  <c r="O388" i="17" s="1"/>
  <c r="K387" i="17"/>
  <c r="G387" i="17"/>
  <c r="F387" i="17"/>
  <c r="E387" i="17"/>
  <c r="D387" i="17"/>
  <c r="O387" i="17" s="1"/>
  <c r="O386" i="17"/>
  <c r="G386" i="17"/>
  <c r="F386" i="17"/>
  <c r="E386" i="17"/>
  <c r="D386" i="17"/>
  <c r="N385" i="17"/>
  <c r="G385" i="17"/>
  <c r="F385" i="17"/>
  <c r="E385" i="17"/>
  <c r="Q385" i="17" s="1"/>
  <c r="D385" i="17"/>
  <c r="O385" i="17" s="1"/>
  <c r="L384" i="17"/>
  <c r="G384" i="17"/>
  <c r="F384" i="17"/>
  <c r="E384" i="17"/>
  <c r="D384" i="17"/>
  <c r="O384" i="17" s="1"/>
  <c r="G383" i="17"/>
  <c r="F383" i="17"/>
  <c r="E383" i="17"/>
  <c r="D383" i="17"/>
  <c r="O382" i="17"/>
  <c r="G382" i="17"/>
  <c r="F382" i="17"/>
  <c r="E382" i="17"/>
  <c r="D382" i="17"/>
  <c r="N381" i="17"/>
  <c r="G381" i="17"/>
  <c r="F381" i="17"/>
  <c r="E381" i="17"/>
  <c r="Q381" i="17" s="1"/>
  <c r="D381" i="17"/>
  <c r="O381" i="17" s="1"/>
  <c r="W380" i="17"/>
  <c r="L380" i="17"/>
  <c r="G380" i="17"/>
  <c r="F380" i="17"/>
  <c r="E380" i="17"/>
  <c r="D380" i="17"/>
  <c r="O380" i="17" s="1"/>
  <c r="G379" i="17"/>
  <c r="F379" i="17"/>
  <c r="E379" i="17"/>
  <c r="Q379" i="17" s="1"/>
  <c r="D379" i="17"/>
  <c r="G378" i="17"/>
  <c r="F378" i="17"/>
  <c r="E378" i="17"/>
  <c r="D378" i="17"/>
  <c r="N377" i="17"/>
  <c r="G377" i="17"/>
  <c r="F377" i="17"/>
  <c r="E377" i="17"/>
  <c r="Q377" i="17" s="1"/>
  <c r="D377" i="17"/>
  <c r="O377" i="17" s="1"/>
  <c r="L376" i="17"/>
  <c r="G376" i="17"/>
  <c r="F376" i="17"/>
  <c r="E376" i="17"/>
  <c r="D376" i="17"/>
  <c r="O376" i="17" s="1"/>
  <c r="K375" i="17"/>
  <c r="G375" i="17"/>
  <c r="F375" i="17"/>
  <c r="E375" i="17"/>
  <c r="D375" i="17"/>
  <c r="O375" i="17" s="1"/>
  <c r="G374" i="17"/>
  <c r="F374" i="17"/>
  <c r="E374" i="17"/>
  <c r="D374" i="17"/>
  <c r="N373" i="17"/>
  <c r="G373" i="17"/>
  <c r="F373" i="17"/>
  <c r="E373" i="17"/>
  <c r="Q373" i="17" s="1"/>
  <c r="D373" i="17"/>
  <c r="O373" i="17" s="1"/>
  <c r="L372" i="17"/>
  <c r="G372" i="17"/>
  <c r="F372" i="17"/>
  <c r="E372" i="17"/>
  <c r="D372" i="17"/>
  <c r="O372" i="17" s="1"/>
  <c r="K371" i="17"/>
  <c r="G371" i="17"/>
  <c r="F371" i="17"/>
  <c r="E371" i="17"/>
  <c r="D371" i="17"/>
  <c r="O371" i="17" s="1"/>
  <c r="O370" i="17"/>
  <c r="G370" i="17"/>
  <c r="F370" i="17"/>
  <c r="E370" i="17"/>
  <c r="D370" i="17"/>
  <c r="N369" i="17"/>
  <c r="G369" i="17"/>
  <c r="F369" i="17"/>
  <c r="E369" i="17"/>
  <c r="Q369" i="17" s="1"/>
  <c r="D369" i="17"/>
  <c r="O369" i="17" s="1"/>
  <c r="L368" i="17"/>
  <c r="G368" i="17"/>
  <c r="F368" i="17"/>
  <c r="E368" i="17"/>
  <c r="D368" i="17"/>
  <c r="O368" i="17" s="1"/>
  <c r="G367" i="17"/>
  <c r="F367" i="17"/>
  <c r="E367" i="17"/>
  <c r="D367" i="17"/>
  <c r="O366" i="17"/>
  <c r="G366" i="17"/>
  <c r="F366" i="17"/>
  <c r="E366" i="17"/>
  <c r="D366" i="17"/>
  <c r="N365" i="17"/>
  <c r="G365" i="17"/>
  <c r="F365" i="17"/>
  <c r="E365" i="17"/>
  <c r="Q365" i="17" s="1"/>
  <c r="D365" i="17"/>
  <c r="O365" i="17" s="1"/>
  <c r="L364" i="17"/>
  <c r="G364" i="17"/>
  <c r="F364" i="17"/>
  <c r="E364" i="17"/>
  <c r="D364" i="17"/>
  <c r="O364" i="17" s="1"/>
  <c r="Q363" i="17"/>
  <c r="G363" i="17"/>
  <c r="F363" i="17"/>
  <c r="E363" i="17"/>
  <c r="L363" i="17" s="1"/>
  <c r="D363" i="17"/>
  <c r="G362" i="17"/>
  <c r="F362" i="17"/>
  <c r="E362" i="17"/>
  <c r="D362" i="17"/>
  <c r="N361" i="17"/>
  <c r="G361" i="17"/>
  <c r="F361" i="17"/>
  <c r="E361" i="17"/>
  <c r="D361" i="17"/>
  <c r="G360" i="17"/>
  <c r="F360" i="17"/>
  <c r="E360" i="17"/>
  <c r="D360" i="17"/>
  <c r="O360" i="17" s="1"/>
  <c r="K359" i="17"/>
  <c r="G359" i="17"/>
  <c r="F359" i="17"/>
  <c r="E359" i="17"/>
  <c r="L359" i="17" s="1"/>
  <c r="D359" i="17"/>
  <c r="O359" i="17" s="1"/>
  <c r="O358" i="17"/>
  <c r="L358" i="17"/>
  <c r="G358" i="17"/>
  <c r="F358" i="17"/>
  <c r="E358" i="17"/>
  <c r="D358" i="17"/>
  <c r="Q357" i="17"/>
  <c r="K357" i="17"/>
  <c r="G357" i="17"/>
  <c r="F357" i="17"/>
  <c r="E357" i="17"/>
  <c r="N357" i="17" s="1"/>
  <c r="D357" i="17"/>
  <c r="O357" i="17" s="1"/>
  <c r="L356" i="17"/>
  <c r="G356" i="17"/>
  <c r="F356" i="17"/>
  <c r="E356" i="17"/>
  <c r="D356" i="17"/>
  <c r="Q355" i="17"/>
  <c r="G355" i="17"/>
  <c r="F355" i="17"/>
  <c r="E355" i="17"/>
  <c r="L355" i="17" s="1"/>
  <c r="D355" i="17"/>
  <c r="G354" i="17"/>
  <c r="F354" i="17"/>
  <c r="E354" i="17"/>
  <c r="D354" i="17"/>
  <c r="G353" i="17"/>
  <c r="F353" i="17"/>
  <c r="E353" i="17"/>
  <c r="N353" i="17" s="1"/>
  <c r="D353" i="17"/>
  <c r="G352" i="17"/>
  <c r="F352" i="17"/>
  <c r="E352" i="17"/>
  <c r="D352" i="17"/>
  <c r="O352" i="17" s="1"/>
  <c r="K351" i="17"/>
  <c r="G351" i="17"/>
  <c r="F351" i="17"/>
  <c r="E351" i="17"/>
  <c r="L351" i="17" s="1"/>
  <c r="D351" i="17"/>
  <c r="O351" i="17" s="1"/>
  <c r="O350" i="17"/>
  <c r="L350" i="17"/>
  <c r="G350" i="17"/>
  <c r="F350" i="17"/>
  <c r="E350" i="17"/>
  <c r="D350" i="17"/>
  <c r="Q349" i="17"/>
  <c r="K349" i="17"/>
  <c r="G349" i="17"/>
  <c r="F349" i="17"/>
  <c r="E349" i="17"/>
  <c r="N349" i="17" s="1"/>
  <c r="D349" i="17"/>
  <c r="O349" i="17" s="1"/>
  <c r="L348" i="17"/>
  <c r="G348" i="17"/>
  <c r="F348" i="17"/>
  <c r="E348" i="17"/>
  <c r="D348" i="17"/>
  <c r="Q347" i="17"/>
  <c r="G347" i="17"/>
  <c r="F347" i="17"/>
  <c r="E347" i="17"/>
  <c r="L347" i="17" s="1"/>
  <c r="D347" i="17"/>
  <c r="G346" i="17"/>
  <c r="F346" i="17"/>
  <c r="E346" i="17"/>
  <c r="D346" i="17"/>
  <c r="N345" i="17"/>
  <c r="G345" i="17"/>
  <c r="F345" i="17"/>
  <c r="E345" i="17"/>
  <c r="D345" i="17"/>
  <c r="G344" i="17"/>
  <c r="F344" i="17"/>
  <c r="E344" i="17"/>
  <c r="D344" i="17"/>
  <c r="O344" i="17" s="1"/>
  <c r="K343" i="17"/>
  <c r="G343" i="17"/>
  <c r="F343" i="17"/>
  <c r="E343" i="17"/>
  <c r="L343" i="17" s="1"/>
  <c r="D343" i="17"/>
  <c r="O343" i="17" s="1"/>
  <c r="O342" i="17"/>
  <c r="L342" i="17"/>
  <c r="G342" i="17"/>
  <c r="F342" i="17"/>
  <c r="E342" i="17"/>
  <c r="D342" i="17"/>
  <c r="Q341" i="17"/>
  <c r="K341" i="17"/>
  <c r="G341" i="17"/>
  <c r="F341" i="17"/>
  <c r="E341" i="17"/>
  <c r="N341" i="17" s="1"/>
  <c r="D341" i="17"/>
  <c r="O341" i="17" s="1"/>
  <c r="L340" i="17"/>
  <c r="G340" i="17"/>
  <c r="F340" i="17"/>
  <c r="E340" i="17"/>
  <c r="D340" i="17"/>
  <c r="Q339" i="17"/>
  <c r="G339" i="17"/>
  <c r="F339" i="17"/>
  <c r="E339" i="17"/>
  <c r="L339" i="17" s="1"/>
  <c r="D339" i="17"/>
  <c r="G338" i="17"/>
  <c r="F338" i="17"/>
  <c r="E338" i="17"/>
  <c r="D338" i="17"/>
  <c r="G337" i="17"/>
  <c r="F337" i="17"/>
  <c r="E337" i="17"/>
  <c r="N337" i="17" s="1"/>
  <c r="D337" i="17"/>
  <c r="G336" i="17"/>
  <c r="F336" i="17"/>
  <c r="E336" i="17"/>
  <c r="D336" i="17"/>
  <c r="O336" i="17" s="1"/>
  <c r="K335" i="17"/>
  <c r="G335" i="17"/>
  <c r="F335" i="17"/>
  <c r="E335" i="17"/>
  <c r="L335" i="17" s="1"/>
  <c r="D335" i="17"/>
  <c r="O335" i="17" s="1"/>
  <c r="O334" i="17"/>
  <c r="L334" i="17"/>
  <c r="G334" i="17"/>
  <c r="F334" i="17"/>
  <c r="E334" i="17"/>
  <c r="D334" i="17"/>
  <c r="Q333" i="17"/>
  <c r="K333" i="17"/>
  <c r="G333" i="17"/>
  <c r="F333" i="17"/>
  <c r="E333" i="17"/>
  <c r="N333" i="17" s="1"/>
  <c r="D333" i="17"/>
  <c r="O333" i="17" s="1"/>
  <c r="L332" i="17"/>
  <c r="G332" i="17"/>
  <c r="F332" i="17"/>
  <c r="E332" i="17"/>
  <c r="D332" i="17"/>
  <c r="Q331" i="17"/>
  <c r="G331" i="17"/>
  <c r="F331" i="17"/>
  <c r="E331" i="17"/>
  <c r="L331" i="17" s="1"/>
  <c r="D331" i="17"/>
  <c r="G330" i="17"/>
  <c r="F330" i="17"/>
  <c r="E330" i="17"/>
  <c r="D330" i="17"/>
  <c r="N329" i="17"/>
  <c r="G329" i="17"/>
  <c r="F329" i="17"/>
  <c r="E329" i="17"/>
  <c r="D329" i="17"/>
  <c r="G328" i="17"/>
  <c r="F328" i="17"/>
  <c r="E328" i="17"/>
  <c r="D328" i="17"/>
  <c r="O328" i="17" s="1"/>
  <c r="K327" i="17"/>
  <c r="G327" i="17"/>
  <c r="F327" i="17"/>
  <c r="E327" i="17"/>
  <c r="L327" i="17" s="1"/>
  <c r="D327" i="17"/>
  <c r="O327" i="17" s="1"/>
  <c r="Q326" i="17"/>
  <c r="G326" i="17"/>
  <c r="F326" i="17"/>
  <c r="E326" i="17"/>
  <c r="D326" i="17"/>
  <c r="G325" i="17"/>
  <c r="F325" i="17"/>
  <c r="E325" i="17"/>
  <c r="D325" i="17"/>
  <c r="G324" i="17"/>
  <c r="F324" i="17"/>
  <c r="E324" i="17"/>
  <c r="D324" i="17"/>
  <c r="Q323" i="17"/>
  <c r="K323" i="17"/>
  <c r="G323" i="17"/>
  <c r="F323" i="17"/>
  <c r="E323" i="17"/>
  <c r="N323" i="17" s="1"/>
  <c r="D323" i="17"/>
  <c r="O323" i="17" s="1"/>
  <c r="G322" i="17"/>
  <c r="F322" i="17"/>
  <c r="E322" i="17"/>
  <c r="K322" i="17" s="1"/>
  <c r="D322" i="17"/>
  <c r="O321" i="17"/>
  <c r="G321" i="17"/>
  <c r="F321" i="17"/>
  <c r="E321" i="17"/>
  <c r="D321" i="17"/>
  <c r="N320" i="17"/>
  <c r="L320" i="17"/>
  <c r="G320" i="17"/>
  <c r="F320" i="17"/>
  <c r="E320" i="17"/>
  <c r="D320" i="17"/>
  <c r="Q320" i="17" s="1"/>
  <c r="L319" i="17"/>
  <c r="G319" i="17"/>
  <c r="F319" i="17"/>
  <c r="E319" i="17"/>
  <c r="N319" i="17" s="1"/>
  <c r="D319" i="17"/>
  <c r="O319" i="17" s="1"/>
  <c r="G318" i="17"/>
  <c r="F318" i="17"/>
  <c r="E318" i="17"/>
  <c r="Q318" i="17" s="1"/>
  <c r="D318" i="17"/>
  <c r="O317" i="17"/>
  <c r="G317" i="17"/>
  <c r="F317" i="17"/>
  <c r="E317" i="17"/>
  <c r="D317" i="17"/>
  <c r="N316" i="17"/>
  <c r="L316" i="17"/>
  <c r="G316" i="17"/>
  <c r="F316" i="17"/>
  <c r="E316" i="17"/>
  <c r="D316" i="17"/>
  <c r="Q316" i="17" s="1"/>
  <c r="L315" i="17"/>
  <c r="G315" i="17"/>
  <c r="F315" i="17"/>
  <c r="E315" i="17"/>
  <c r="N315" i="17" s="1"/>
  <c r="D315" i="17"/>
  <c r="O315" i="17" s="1"/>
  <c r="G314" i="17"/>
  <c r="F314" i="17"/>
  <c r="E314" i="17"/>
  <c r="Q314" i="17" s="1"/>
  <c r="D314" i="17"/>
  <c r="O313" i="17"/>
  <c r="G313" i="17"/>
  <c r="F313" i="17"/>
  <c r="E313" i="17"/>
  <c r="D313" i="17"/>
  <c r="N312" i="17"/>
  <c r="L312" i="17"/>
  <c r="G312" i="17"/>
  <c r="F312" i="17"/>
  <c r="E312" i="17"/>
  <c r="D312" i="17"/>
  <c r="Q312" i="17" s="1"/>
  <c r="L311" i="17"/>
  <c r="G311" i="17"/>
  <c r="F311" i="17"/>
  <c r="E311" i="17"/>
  <c r="N311" i="17" s="1"/>
  <c r="D311" i="17"/>
  <c r="O311" i="17" s="1"/>
  <c r="G310" i="17"/>
  <c r="F310" i="17"/>
  <c r="E310" i="17"/>
  <c r="Q310" i="17" s="1"/>
  <c r="D310" i="17"/>
  <c r="O309" i="17"/>
  <c r="G309" i="17"/>
  <c r="F309" i="17"/>
  <c r="E309" i="17"/>
  <c r="D309" i="17"/>
  <c r="N308" i="17"/>
  <c r="L308" i="17"/>
  <c r="G308" i="17"/>
  <c r="F308" i="17"/>
  <c r="E308" i="17"/>
  <c r="D308" i="17"/>
  <c r="Q308" i="17" s="1"/>
  <c r="L307" i="17"/>
  <c r="G307" i="17"/>
  <c r="F307" i="17"/>
  <c r="E307" i="17"/>
  <c r="N307" i="17" s="1"/>
  <c r="D307" i="17"/>
  <c r="O307" i="17" s="1"/>
  <c r="G306" i="17"/>
  <c r="F306" i="17"/>
  <c r="E306" i="17"/>
  <c r="Q306" i="17" s="1"/>
  <c r="D306" i="17"/>
  <c r="O305" i="17"/>
  <c r="G305" i="17"/>
  <c r="F305" i="17"/>
  <c r="E305" i="17"/>
  <c r="D305" i="17"/>
  <c r="N304" i="17"/>
  <c r="L304" i="17"/>
  <c r="G304" i="17"/>
  <c r="F304" i="17"/>
  <c r="E304" i="17"/>
  <c r="D304" i="17"/>
  <c r="Q304" i="17" s="1"/>
  <c r="L303" i="17"/>
  <c r="G303" i="17"/>
  <c r="F303" i="17"/>
  <c r="E303" i="17"/>
  <c r="N303" i="17" s="1"/>
  <c r="D303" i="17"/>
  <c r="O303" i="17" s="1"/>
  <c r="G302" i="17"/>
  <c r="F302" i="17"/>
  <c r="E302" i="17"/>
  <c r="Q302" i="17" s="1"/>
  <c r="D302" i="17"/>
  <c r="O301" i="17"/>
  <c r="G301" i="17"/>
  <c r="F301" i="17"/>
  <c r="E301" i="17"/>
  <c r="D301" i="17"/>
  <c r="N300" i="17"/>
  <c r="L300" i="17"/>
  <c r="G300" i="17"/>
  <c r="F300" i="17"/>
  <c r="E300" i="17"/>
  <c r="D300" i="17"/>
  <c r="Q300" i="17" s="1"/>
  <c r="L299" i="17"/>
  <c r="G299" i="17"/>
  <c r="F299" i="17"/>
  <c r="E299" i="17"/>
  <c r="N299" i="17" s="1"/>
  <c r="D299" i="17"/>
  <c r="O299" i="17" s="1"/>
  <c r="G298" i="17"/>
  <c r="F298" i="17"/>
  <c r="E298" i="17"/>
  <c r="Q298" i="17" s="1"/>
  <c r="D298" i="17"/>
  <c r="O297" i="17"/>
  <c r="G297" i="17"/>
  <c r="F297" i="17"/>
  <c r="E297" i="17"/>
  <c r="D297" i="17"/>
  <c r="N296" i="17"/>
  <c r="L296" i="17"/>
  <c r="G296" i="17"/>
  <c r="F296" i="17"/>
  <c r="E296" i="17"/>
  <c r="D296" i="17"/>
  <c r="Q296" i="17" s="1"/>
  <c r="L295" i="17"/>
  <c r="G295" i="17"/>
  <c r="F295" i="17"/>
  <c r="E295" i="17"/>
  <c r="N295" i="17" s="1"/>
  <c r="D295" i="17"/>
  <c r="O295" i="17" s="1"/>
  <c r="G294" i="17"/>
  <c r="F294" i="17"/>
  <c r="E294" i="17"/>
  <c r="Q294" i="17" s="1"/>
  <c r="D294" i="17"/>
  <c r="O293" i="17"/>
  <c r="G293" i="17"/>
  <c r="F293" i="17"/>
  <c r="E293" i="17"/>
  <c r="D293" i="17"/>
  <c r="N292" i="17"/>
  <c r="L292" i="17"/>
  <c r="G292" i="17"/>
  <c r="F292" i="17"/>
  <c r="E292" i="17"/>
  <c r="D292" i="17"/>
  <c r="Q292" i="17" s="1"/>
  <c r="L291" i="17"/>
  <c r="G291" i="17"/>
  <c r="F291" i="17"/>
  <c r="E291" i="17"/>
  <c r="N291" i="17" s="1"/>
  <c r="D291" i="17"/>
  <c r="O291" i="17" s="1"/>
  <c r="G290" i="17"/>
  <c r="F290" i="17"/>
  <c r="E290" i="17"/>
  <c r="Q290" i="17" s="1"/>
  <c r="D290" i="17"/>
  <c r="O289" i="17"/>
  <c r="G289" i="17"/>
  <c r="F289" i="17"/>
  <c r="E289" i="17"/>
  <c r="D289" i="17"/>
  <c r="N288" i="17"/>
  <c r="L288" i="17"/>
  <c r="G288" i="17"/>
  <c r="F288" i="17"/>
  <c r="E288" i="17"/>
  <c r="D288" i="17"/>
  <c r="Q288" i="17" s="1"/>
  <c r="L287" i="17"/>
  <c r="G287" i="17"/>
  <c r="F287" i="17"/>
  <c r="E287" i="17"/>
  <c r="N287" i="17" s="1"/>
  <c r="D287" i="17"/>
  <c r="O287" i="17" s="1"/>
  <c r="G286" i="17"/>
  <c r="F286" i="17"/>
  <c r="E286" i="17"/>
  <c r="Q286" i="17" s="1"/>
  <c r="D286" i="17"/>
  <c r="O285" i="17"/>
  <c r="G285" i="17"/>
  <c r="F285" i="17"/>
  <c r="E285" i="17"/>
  <c r="D285" i="17"/>
  <c r="N284" i="17"/>
  <c r="L284" i="17"/>
  <c r="G284" i="17"/>
  <c r="F284" i="17"/>
  <c r="E284" i="17"/>
  <c r="D284" i="17"/>
  <c r="Q284" i="17" s="1"/>
  <c r="L283" i="17"/>
  <c r="G283" i="17"/>
  <c r="F283" i="17"/>
  <c r="E283" i="17"/>
  <c r="N283" i="17" s="1"/>
  <c r="D283" i="17"/>
  <c r="O283" i="17" s="1"/>
  <c r="G282" i="17"/>
  <c r="F282" i="17"/>
  <c r="E282" i="17"/>
  <c r="Q282" i="17" s="1"/>
  <c r="D282" i="17"/>
  <c r="O281" i="17"/>
  <c r="G281" i="17"/>
  <c r="F281" i="17"/>
  <c r="E281" i="17"/>
  <c r="D281" i="17"/>
  <c r="N280" i="17"/>
  <c r="L280" i="17"/>
  <c r="G280" i="17"/>
  <c r="F280" i="17"/>
  <c r="E280" i="17"/>
  <c r="D280" i="17"/>
  <c r="Q280" i="17" s="1"/>
  <c r="L279" i="17"/>
  <c r="G279" i="17"/>
  <c r="F279" i="17"/>
  <c r="E279" i="17"/>
  <c r="N279" i="17" s="1"/>
  <c r="D279" i="17"/>
  <c r="O279" i="17" s="1"/>
  <c r="G278" i="17"/>
  <c r="F278" i="17"/>
  <c r="E278" i="17"/>
  <c r="Q278" i="17" s="1"/>
  <c r="D278" i="17"/>
  <c r="O277" i="17"/>
  <c r="G277" i="17"/>
  <c r="F277" i="17"/>
  <c r="E277" i="17"/>
  <c r="D277" i="17"/>
  <c r="N276" i="17"/>
  <c r="L276" i="17"/>
  <c r="G276" i="17"/>
  <c r="F276" i="17"/>
  <c r="E276" i="17"/>
  <c r="D276" i="17"/>
  <c r="Q276" i="17" s="1"/>
  <c r="L275" i="17"/>
  <c r="G275" i="17"/>
  <c r="F275" i="17"/>
  <c r="E275" i="17"/>
  <c r="N275" i="17" s="1"/>
  <c r="D275" i="17"/>
  <c r="O275" i="17" s="1"/>
  <c r="G274" i="17"/>
  <c r="F274" i="17"/>
  <c r="E274" i="17"/>
  <c r="Q274" i="17" s="1"/>
  <c r="D274" i="17"/>
  <c r="O273" i="17"/>
  <c r="G273" i="17"/>
  <c r="F273" i="17"/>
  <c r="E273" i="17"/>
  <c r="D273" i="17"/>
  <c r="N272" i="17"/>
  <c r="L272" i="17"/>
  <c r="G272" i="17"/>
  <c r="F272" i="17"/>
  <c r="E272" i="17"/>
  <c r="D272" i="17"/>
  <c r="Q272" i="17" s="1"/>
  <c r="L271" i="17"/>
  <c r="G271" i="17"/>
  <c r="F271" i="17"/>
  <c r="E271" i="17"/>
  <c r="N271" i="17" s="1"/>
  <c r="D271" i="17"/>
  <c r="O271" i="17" s="1"/>
  <c r="G270" i="17"/>
  <c r="F270" i="17"/>
  <c r="E270" i="17"/>
  <c r="Q270" i="17" s="1"/>
  <c r="D270" i="17"/>
  <c r="O269" i="17"/>
  <c r="G269" i="17"/>
  <c r="F269" i="17"/>
  <c r="E269" i="17"/>
  <c r="D269" i="17"/>
  <c r="N268" i="17"/>
  <c r="L268" i="17"/>
  <c r="G268" i="17"/>
  <c r="F268" i="17"/>
  <c r="E268" i="17"/>
  <c r="D268" i="17"/>
  <c r="Q268" i="17" s="1"/>
  <c r="L267" i="17"/>
  <c r="G267" i="17"/>
  <c r="F267" i="17"/>
  <c r="E267" i="17"/>
  <c r="N267" i="17" s="1"/>
  <c r="D267" i="17"/>
  <c r="O267" i="17" s="1"/>
  <c r="G266" i="17"/>
  <c r="F266" i="17"/>
  <c r="E266" i="17"/>
  <c r="Q266" i="17" s="1"/>
  <c r="D266" i="17"/>
  <c r="O265" i="17"/>
  <c r="G265" i="17"/>
  <c r="F265" i="17"/>
  <c r="E265" i="17"/>
  <c r="D265" i="17"/>
  <c r="N264" i="17"/>
  <c r="L264" i="17"/>
  <c r="G264" i="17"/>
  <c r="F264" i="17"/>
  <c r="E264" i="17"/>
  <c r="D264" i="17"/>
  <c r="Q264" i="17" s="1"/>
  <c r="L263" i="17"/>
  <c r="G263" i="17"/>
  <c r="F263" i="17"/>
  <c r="E263" i="17"/>
  <c r="N263" i="17" s="1"/>
  <c r="D263" i="17"/>
  <c r="O263" i="17" s="1"/>
  <c r="G262" i="17"/>
  <c r="F262" i="17"/>
  <c r="E262" i="17"/>
  <c r="Q262" i="17" s="1"/>
  <c r="D262" i="17"/>
  <c r="O261" i="17"/>
  <c r="G261" i="17"/>
  <c r="F261" i="17"/>
  <c r="E261" i="17"/>
  <c r="D261" i="17"/>
  <c r="N260" i="17"/>
  <c r="L260" i="17"/>
  <c r="G260" i="17"/>
  <c r="F260" i="17"/>
  <c r="E260" i="17"/>
  <c r="D260" i="17"/>
  <c r="Q260" i="17" s="1"/>
  <c r="L259" i="17"/>
  <c r="G259" i="17"/>
  <c r="F259" i="17"/>
  <c r="E259" i="17"/>
  <c r="N259" i="17" s="1"/>
  <c r="D259" i="17"/>
  <c r="O259" i="17" s="1"/>
  <c r="G258" i="17"/>
  <c r="F258" i="17"/>
  <c r="E258" i="17"/>
  <c r="Q258" i="17" s="1"/>
  <c r="D258" i="17"/>
  <c r="O257" i="17"/>
  <c r="G257" i="17"/>
  <c r="F257" i="17"/>
  <c r="E257" i="17"/>
  <c r="D257" i="17"/>
  <c r="N256" i="17"/>
  <c r="L256" i="17"/>
  <c r="G256" i="17"/>
  <c r="F256" i="17"/>
  <c r="E256" i="17"/>
  <c r="D256" i="17"/>
  <c r="Q256" i="17" s="1"/>
  <c r="L255" i="17"/>
  <c r="G255" i="17"/>
  <c r="F255" i="17"/>
  <c r="E255" i="17"/>
  <c r="N255" i="17" s="1"/>
  <c r="D255" i="17"/>
  <c r="O255" i="17" s="1"/>
  <c r="G254" i="17"/>
  <c r="F254" i="17"/>
  <c r="E254" i="17"/>
  <c r="Q254" i="17" s="1"/>
  <c r="D254" i="17"/>
  <c r="O253" i="17"/>
  <c r="G253" i="17"/>
  <c r="F253" i="17"/>
  <c r="E253" i="17"/>
  <c r="D253" i="17"/>
  <c r="N252" i="17"/>
  <c r="L252" i="17"/>
  <c r="G252" i="17"/>
  <c r="F252" i="17"/>
  <c r="E252" i="17"/>
  <c r="D252" i="17"/>
  <c r="Q252" i="17" s="1"/>
  <c r="L251" i="17"/>
  <c r="G251" i="17"/>
  <c r="F251" i="17"/>
  <c r="E251" i="17"/>
  <c r="N251" i="17" s="1"/>
  <c r="D251" i="17"/>
  <c r="O251" i="17" s="1"/>
  <c r="G250" i="17"/>
  <c r="F250" i="17"/>
  <c r="E250" i="17"/>
  <c r="Q250" i="17" s="1"/>
  <c r="D250" i="17"/>
  <c r="O249" i="17"/>
  <c r="G249" i="17"/>
  <c r="F249" i="17"/>
  <c r="E249" i="17"/>
  <c r="D249" i="17"/>
  <c r="N248" i="17"/>
  <c r="L248" i="17"/>
  <c r="G248" i="17"/>
  <c r="F248" i="17"/>
  <c r="E248" i="17"/>
  <c r="D248" i="17"/>
  <c r="Q248" i="17" s="1"/>
  <c r="L247" i="17"/>
  <c r="G247" i="17"/>
  <c r="F247" i="17"/>
  <c r="E247" i="17"/>
  <c r="N247" i="17" s="1"/>
  <c r="D247" i="17"/>
  <c r="O247" i="17" s="1"/>
  <c r="G246" i="17"/>
  <c r="F246" i="17"/>
  <c r="E246" i="17"/>
  <c r="Q246" i="17" s="1"/>
  <c r="D246" i="17"/>
  <c r="O245" i="17"/>
  <c r="G245" i="17"/>
  <c r="F245" i="17"/>
  <c r="E245" i="17"/>
  <c r="D245" i="17"/>
  <c r="N244" i="17"/>
  <c r="L244" i="17"/>
  <c r="G244" i="17"/>
  <c r="F244" i="17"/>
  <c r="E244" i="17"/>
  <c r="D244" i="17"/>
  <c r="Q244" i="17" s="1"/>
  <c r="L243" i="17"/>
  <c r="G243" i="17"/>
  <c r="F243" i="17"/>
  <c r="E243" i="17"/>
  <c r="N243" i="17" s="1"/>
  <c r="D243" i="17"/>
  <c r="O243" i="17" s="1"/>
  <c r="G242" i="17"/>
  <c r="F242" i="17"/>
  <c r="E242" i="17"/>
  <c r="Q242" i="17" s="1"/>
  <c r="D242" i="17"/>
  <c r="O241" i="17"/>
  <c r="G241" i="17"/>
  <c r="F241" i="17"/>
  <c r="E241" i="17"/>
  <c r="D241" i="17"/>
  <c r="N240" i="17"/>
  <c r="L240" i="17"/>
  <c r="G240" i="17"/>
  <c r="F240" i="17"/>
  <c r="E240" i="17"/>
  <c r="D240" i="17"/>
  <c r="Q240" i="17" s="1"/>
  <c r="L239" i="17"/>
  <c r="G239" i="17"/>
  <c r="F239" i="17"/>
  <c r="E239" i="17"/>
  <c r="N239" i="17" s="1"/>
  <c r="D239" i="17"/>
  <c r="O239" i="17" s="1"/>
  <c r="G238" i="17"/>
  <c r="F238" i="17"/>
  <c r="E238" i="17"/>
  <c r="Q238" i="17" s="1"/>
  <c r="D238" i="17"/>
  <c r="O237" i="17"/>
  <c r="G237" i="17"/>
  <c r="F237" i="17"/>
  <c r="E237" i="17"/>
  <c r="D237" i="17"/>
  <c r="N236" i="17"/>
  <c r="L236" i="17"/>
  <c r="G236" i="17"/>
  <c r="F236" i="17"/>
  <c r="E236" i="17"/>
  <c r="D236" i="17"/>
  <c r="Q236" i="17" s="1"/>
  <c r="L235" i="17"/>
  <c r="G235" i="17"/>
  <c r="F235" i="17"/>
  <c r="E235" i="17"/>
  <c r="N235" i="17" s="1"/>
  <c r="D235" i="17"/>
  <c r="O235" i="17" s="1"/>
  <c r="G234" i="17"/>
  <c r="F234" i="17"/>
  <c r="E234" i="17"/>
  <c r="Q234" i="17" s="1"/>
  <c r="D234" i="17"/>
  <c r="O233" i="17"/>
  <c r="G233" i="17"/>
  <c r="F233" i="17"/>
  <c r="E233" i="17"/>
  <c r="D233" i="17"/>
  <c r="N232" i="17"/>
  <c r="L232" i="17"/>
  <c r="G232" i="17"/>
  <c r="F232" i="17"/>
  <c r="E232" i="17"/>
  <c r="D232" i="17"/>
  <c r="Q232" i="17" s="1"/>
  <c r="L231" i="17"/>
  <c r="G231" i="17"/>
  <c r="F231" i="17"/>
  <c r="E231" i="17"/>
  <c r="N231" i="17" s="1"/>
  <c r="D231" i="17"/>
  <c r="O231" i="17" s="1"/>
  <c r="G230" i="17"/>
  <c r="F230" i="17"/>
  <c r="E230" i="17"/>
  <c r="Q230" i="17" s="1"/>
  <c r="D230" i="17"/>
  <c r="O229" i="17"/>
  <c r="G229" i="17"/>
  <c r="F229" i="17"/>
  <c r="E229" i="17"/>
  <c r="D229" i="17"/>
  <c r="N228" i="17"/>
  <c r="L228" i="17"/>
  <c r="G228" i="17"/>
  <c r="F228" i="17"/>
  <c r="E228" i="17"/>
  <c r="D228" i="17"/>
  <c r="Q228" i="17" s="1"/>
  <c r="L227" i="17"/>
  <c r="G227" i="17"/>
  <c r="F227" i="17"/>
  <c r="E227" i="17"/>
  <c r="N227" i="17" s="1"/>
  <c r="D227" i="17"/>
  <c r="O227" i="17" s="1"/>
  <c r="G226" i="17"/>
  <c r="F226" i="17"/>
  <c r="E226" i="17"/>
  <c r="Q226" i="17" s="1"/>
  <c r="D226" i="17"/>
  <c r="O225" i="17"/>
  <c r="G225" i="17"/>
  <c r="F225" i="17"/>
  <c r="E225" i="17"/>
  <c r="D225" i="17"/>
  <c r="N224" i="17"/>
  <c r="L224" i="17"/>
  <c r="G224" i="17"/>
  <c r="F224" i="17"/>
  <c r="E224" i="17"/>
  <c r="D224" i="17"/>
  <c r="Q224" i="17" s="1"/>
  <c r="L223" i="17"/>
  <c r="G223" i="17"/>
  <c r="F223" i="17"/>
  <c r="E223" i="17"/>
  <c r="N223" i="17" s="1"/>
  <c r="D223" i="17"/>
  <c r="O223" i="17" s="1"/>
  <c r="G222" i="17"/>
  <c r="F222" i="17"/>
  <c r="E222" i="17"/>
  <c r="Q222" i="17" s="1"/>
  <c r="D222" i="17"/>
  <c r="O221" i="17"/>
  <c r="G221" i="17"/>
  <c r="F221" i="17"/>
  <c r="E221" i="17"/>
  <c r="D221" i="17"/>
  <c r="N220" i="17"/>
  <c r="L220" i="17"/>
  <c r="G220" i="17"/>
  <c r="F220" i="17"/>
  <c r="E220" i="17"/>
  <c r="D220" i="17"/>
  <c r="Q220" i="17" s="1"/>
  <c r="L219" i="17"/>
  <c r="G219" i="17"/>
  <c r="F219" i="17"/>
  <c r="E219" i="17"/>
  <c r="N219" i="17" s="1"/>
  <c r="D219" i="17"/>
  <c r="O219" i="17" s="1"/>
  <c r="G218" i="17"/>
  <c r="F218" i="17"/>
  <c r="E218" i="17"/>
  <c r="Q218" i="17" s="1"/>
  <c r="D218" i="17"/>
  <c r="O217" i="17"/>
  <c r="G217" i="17"/>
  <c r="F217" i="17"/>
  <c r="E217" i="17"/>
  <c r="D217" i="17"/>
  <c r="N216" i="17"/>
  <c r="L216" i="17"/>
  <c r="G216" i="17"/>
  <c r="F216" i="17"/>
  <c r="E216" i="17"/>
  <c r="D216" i="17"/>
  <c r="Q216" i="17" s="1"/>
  <c r="L215" i="17"/>
  <c r="G215" i="17"/>
  <c r="F215" i="17"/>
  <c r="E215" i="17"/>
  <c r="N215" i="17" s="1"/>
  <c r="D215" i="17"/>
  <c r="O215" i="17" s="1"/>
  <c r="G214" i="17"/>
  <c r="F214" i="17"/>
  <c r="E214" i="17"/>
  <c r="Q214" i="17" s="1"/>
  <c r="D214" i="17"/>
  <c r="O213" i="17"/>
  <c r="G213" i="17"/>
  <c r="F213" i="17"/>
  <c r="E213" i="17"/>
  <c r="D213" i="17"/>
  <c r="N212" i="17"/>
  <c r="L212" i="17"/>
  <c r="G212" i="17"/>
  <c r="F212" i="17"/>
  <c r="E212" i="17"/>
  <c r="D212" i="17"/>
  <c r="Q212" i="17" s="1"/>
  <c r="L211" i="17"/>
  <c r="G211" i="17"/>
  <c r="F211" i="17"/>
  <c r="E211" i="17"/>
  <c r="N211" i="17" s="1"/>
  <c r="D211" i="17"/>
  <c r="O211" i="17" s="1"/>
  <c r="G210" i="17"/>
  <c r="F210" i="17"/>
  <c r="E210" i="17"/>
  <c r="Q210" i="17" s="1"/>
  <c r="D210" i="17"/>
  <c r="O209" i="17"/>
  <c r="G209" i="17"/>
  <c r="F209" i="17"/>
  <c r="E209" i="17"/>
  <c r="D209" i="17"/>
  <c r="N208" i="17"/>
  <c r="L208" i="17"/>
  <c r="G208" i="17"/>
  <c r="F208" i="17"/>
  <c r="E208" i="17"/>
  <c r="D208" i="17"/>
  <c r="Q208" i="17" s="1"/>
  <c r="L207" i="17"/>
  <c r="G207" i="17"/>
  <c r="F207" i="17"/>
  <c r="E207" i="17"/>
  <c r="N207" i="17" s="1"/>
  <c r="D207" i="17"/>
  <c r="O207" i="17" s="1"/>
  <c r="G206" i="17"/>
  <c r="F206" i="17"/>
  <c r="E206" i="17"/>
  <c r="Q206" i="17" s="1"/>
  <c r="D206" i="17"/>
  <c r="O205" i="17"/>
  <c r="G205" i="17"/>
  <c r="F205" i="17"/>
  <c r="E205" i="17"/>
  <c r="D205" i="17"/>
  <c r="N204" i="17"/>
  <c r="L204" i="17"/>
  <c r="G204" i="17"/>
  <c r="F204" i="17"/>
  <c r="E204" i="17"/>
  <c r="D204" i="17"/>
  <c r="Q204" i="17" s="1"/>
  <c r="L203" i="17"/>
  <c r="G203" i="17"/>
  <c r="F203" i="17"/>
  <c r="E203" i="17"/>
  <c r="N203" i="17" s="1"/>
  <c r="D203" i="17"/>
  <c r="O203" i="17" s="1"/>
  <c r="G202" i="17"/>
  <c r="F202" i="17"/>
  <c r="E202" i="17"/>
  <c r="Q202" i="17" s="1"/>
  <c r="D202" i="17"/>
  <c r="O201" i="17"/>
  <c r="G201" i="17"/>
  <c r="F201" i="17"/>
  <c r="E201" i="17"/>
  <c r="D201" i="17"/>
  <c r="N200" i="17"/>
  <c r="L200" i="17"/>
  <c r="G200" i="17"/>
  <c r="F200" i="17"/>
  <c r="E200" i="17"/>
  <c r="D200" i="17"/>
  <c r="Q200" i="17" s="1"/>
  <c r="L199" i="17"/>
  <c r="G199" i="17"/>
  <c r="F199" i="17"/>
  <c r="E199" i="17"/>
  <c r="N199" i="17" s="1"/>
  <c r="D199" i="17"/>
  <c r="O199" i="17" s="1"/>
  <c r="G198" i="17"/>
  <c r="F198" i="17"/>
  <c r="E198" i="17"/>
  <c r="Q198" i="17" s="1"/>
  <c r="D198" i="17"/>
  <c r="O197" i="17"/>
  <c r="G197" i="17"/>
  <c r="F197" i="17"/>
  <c r="E197" i="17"/>
  <c r="D197" i="17"/>
  <c r="N196" i="17"/>
  <c r="L196" i="17"/>
  <c r="G196" i="17"/>
  <c r="F196" i="17"/>
  <c r="E196" i="17"/>
  <c r="D196" i="17"/>
  <c r="Q196" i="17" s="1"/>
  <c r="L195" i="17"/>
  <c r="G195" i="17"/>
  <c r="F195" i="17"/>
  <c r="E195" i="17"/>
  <c r="N195" i="17" s="1"/>
  <c r="D195" i="17"/>
  <c r="O195" i="17" s="1"/>
  <c r="G194" i="17"/>
  <c r="F194" i="17"/>
  <c r="E194" i="17"/>
  <c r="Q194" i="17" s="1"/>
  <c r="D194" i="17"/>
  <c r="O193" i="17"/>
  <c r="G193" i="17"/>
  <c r="F193" i="17"/>
  <c r="E193" i="17"/>
  <c r="D193" i="17"/>
  <c r="N192" i="17"/>
  <c r="L192" i="17"/>
  <c r="G192" i="17"/>
  <c r="F192" i="17"/>
  <c r="E192" i="17"/>
  <c r="D192" i="17"/>
  <c r="Q192" i="17" s="1"/>
  <c r="L191" i="17"/>
  <c r="G191" i="17"/>
  <c r="F191" i="17"/>
  <c r="E191" i="17"/>
  <c r="N191" i="17" s="1"/>
  <c r="D191" i="17"/>
  <c r="O191" i="17" s="1"/>
  <c r="G190" i="17"/>
  <c r="F190" i="17"/>
  <c r="E190" i="17"/>
  <c r="Q190" i="17" s="1"/>
  <c r="D190" i="17"/>
  <c r="O189" i="17"/>
  <c r="G189" i="17"/>
  <c r="F189" i="17"/>
  <c r="E189" i="17"/>
  <c r="D189" i="17"/>
  <c r="N188" i="17"/>
  <c r="L188" i="17"/>
  <c r="G188" i="17"/>
  <c r="F188" i="17"/>
  <c r="E188" i="17"/>
  <c r="D188" i="17"/>
  <c r="Q188" i="17" s="1"/>
  <c r="L187" i="17"/>
  <c r="G187" i="17"/>
  <c r="F187" i="17"/>
  <c r="E187" i="17"/>
  <c r="N187" i="17" s="1"/>
  <c r="D187" i="17"/>
  <c r="O187" i="17" s="1"/>
  <c r="G186" i="17"/>
  <c r="F186" i="17"/>
  <c r="E186" i="17"/>
  <c r="Q186" i="17" s="1"/>
  <c r="D186" i="17"/>
  <c r="O185" i="17"/>
  <c r="G185" i="17"/>
  <c r="F185" i="17"/>
  <c r="E185" i="17"/>
  <c r="D185" i="17"/>
  <c r="N184" i="17"/>
  <c r="L184" i="17"/>
  <c r="G184" i="17"/>
  <c r="F184" i="17"/>
  <c r="E184" i="17"/>
  <c r="D184" i="17"/>
  <c r="Q184" i="17" s="1"/>
  <c r="L183" i="17"/>
  <c r="G183" i="17"/>
  <c r="F183" i="17"/>
  <c r="E183" i="17"/>
  <c r="N183" i="17" s="1"/>
  <c r="D183" i="17"/>
  <c r="O183" i="17" s="1"/>
  <c r="G182" i="17"/>
  <c r="F182" i="17"/>
  <c r="E182" i="17"/>
  <c r="Q182" i="17" s="1"/>
  <c r="D182" i="17"/>
  <c r="O181" i="17"/>
  <c r="G181" i="17"/>
  <c r="F181" i="17"/>
  <c r="E181" i="17"/>
  <c r="D181" i="17"/>
  <c r="N180" i="17"/>
  <c r="L180" i="17"/>
  <c r="G180" i="17"/>
  <c r="F180" i="17"/>
  <c r="E180" i="17"/>
  <c r="D180" i="17"/>
  <c r="Q180" i="17" s="1"/>
  <c r="L179" i="17"/>
  <c r="G179" i="17"/>
  <c r="F179" i="17"/>
  <c r="E179" i="17"/>
  <c r="N179" i="17" s="1"/>
  <c r="D179" i="17"/>
  <c r="O179" i="17" s="1"/>
  <c r="G178" i="17"/>
  <c r="F178" i="17"/>
  <c r="E178" i="17"/>
  <c r="Q178" i="17" s="1"/>
  <c r="D178" i="17"/>
  <c r="O177" i="17"/>
  <c r="G177" i="17"/>
  <c r="F177" i="17"/>
  <c r="E177" i="17"/>
  <c r="D177" i="17"/>
  <c r="N176" i="17"/>
  <c r="L176" i="17"/>
  <c r="G176" i="17"/>
  <c r="F176" i="17"/>
  <c r="E176" i="17"/>
  <c r="D176" i="17"/>
  <c r="Q176" i="17" s="1"/>
  <c r="L175" i="17"/>
  <c r="G175" i="17"/>
  <c r="F175" i="17"/>
  <c r="E175" i="17"/>
  <c r="N175" i="17" s="1"/>
  <c r="D175" i="17"/>
  <c r="O175" i="17" s="1"/>
  <c r="G174" i="17"/>
  <c r="F174" i="17"/>
  <c r="E174" i="17"/>
  <c r="Q174" i="17" s="1"/>
  <c r="D174" i="17"/>
  <c r="O173" i="17"/>
  <c r="G173" i="17"/>
  <c r="F173" i="17"/>
  <c r="E173" i="17"/>
  <c r="D173" i="17"/>
  <c r="N172" i="17"/>
  <c r="L172" i="17"/>
  <c r="G172" i="17"/>
  <c r="F172" i="17"/>
  <c r="E172" i="17"/>
  <c r="D172" i="17"/>
  <c r="Q172" i="17" s="1"/>
  <c r="L171" i="17"/>
  <c r="G171" i="17"/>
  <c r="F171" i="17"/>
  <c r="E171" i="17"/>
  <c r="N171" i="17" s="1"/>
  <c r="D171" i="17"/>
  <c r="O171" i="17" s="1"/>
  <c r="G170" i="17"/>
  <c r="F170" i="17"/>
  <c r="E170" i="17"/>
  <c r="Q170" i="17" s="1"/>
  <c r="D170" i="17"/>
  <c r="O169" i="17"/>
  <c r="G169" i="17"/>
  <c r="F169" i="17"/>
  <c r="E169" i="17"/>
  <c r="D169" i="17"/>
  <c r="N168" i="17"/>
  <c r="L168" i="17"/>
  <c r="G168" i="17"/>
  <c r="F168" i="17"/>
  <c r="E168" i="17"/>
  <c r="D168" i="17"/>
  <c r="Q168" i="17" s="1"/>
  <c r="L167" i="17"/>
  <c r="G167" i="17"/>
  <c r="F167" i="17"/>
  <c r="E167" i="17"/>
  <c r="N167" i="17" s="1"/>
  <c r="D167" i="17"/>
  <c r="O167" i="17" s="1"/>
  <c r="G166" i="17"/>
  <c r="F166" i="17"/>
  <c r="E166" i="17"/>
  <c r="Q166" i="17" s="1"/>
  <c r="D166" i="17"/>
  <c r="O165" i="17"/>
  <c r="G165" i="17"/>
  <c r="F165" i="17"/>
  <c r="E165" i="17"/>
  <c r="D165" i="17"/>
  <c r="N164" i="17"/>
  <c r="L164" i="17"/>
  <c r="G164" i="17"/>
  <c r="F164" i="17"/>
  <c r="E164" i="17"/>
  <c r="D164" i="17"/>
  <c r="Q164" i="17" s="1"/>
  <c r="L163" i="17"/>
  <c r="G163" i="17"/>
  <c r="F163" i="17"/>
  <c r="E163" i="17"/>
  <c r="N163" i="17" s="1"/>
  <c r="D163" i="17"/>
  <c r="O163" i="17" s="1"/>
  <c r="G162" i="17"/>
  <c r="F162" i="17"/>
  <c r="E162" i="17"/>
  <c r="Q162" i="17" s="1"/>
  <c r="D162" i="17"/>
  <c r="O161" i="17"/>
  <c r="G161" i="17"/>
  <c r="F161" i="17"/>
  <c r="E161" i="17"/>
  <c r="D161" i="17"/>
  <c r="N160" i="17"/>
  <c r="L160" i="17"/>
  <c r="G160" i="17"/>
  <c r="F160" i="17"/>
  <c r="E160" i="17"/>
  <c r="D160" i="17"/>
  <c r="Q160" i="17" s="1"/>
  <c r="L159" i="17"/>
  <c r="G159" i="17"/>
  <c r="F159" i="17"/>
  <c r="E159" i="17"/>
  <c r="N159" i="17" s="1"/>
  <c r="D159" i="17"/>
  <c r="O159" i="17" s="1"/>
  <c r="G158" i="17"/>
  <c r="F158" i="17"/>
  <c r="E158" i="17"/>
  <c r="Q158" i="17" s="1"/>
  <c r="D158" i="17"/>
  <c r="O157" i="17"/>
  <c r="G157" i="17"/>
  <c r="F157" i="17"/>
  <c r="E157" i="17"/>
  <c r="D157" i="17"/>
  <c r="N156" i="17"/>
  <c r="L156" i="17"/>
  <c r="G156" i="17"/>
  <c r="F156" i="17"/>
  <c r="E156" i="17"/>
  <c r="D156" i="17"/>
  <c r="Q156" i="17" s="1"/>
  <c r="Q155" i="17"/>
  <c r="G155" i="17"/>
  <c r="F155" i="17"/>
  <c r="E155" i="17"/>
  <c r="N155" i="17" s="1"/>
  <c r="D155" i="17"/>
  <c r="G154" i="17"/>
  <c r="F154" i="17"/>
  <c r="E154" i="17"/>
  <c r="D154" i="17"/>
  <c r="N153" i="17"/>
  <c r="G153" i="17"/>
  <c r="F153" i="17"/>
  <c r="E153" i="17"/>
  <c r="D153" i="17"/>
  <c r="O153" i="17" s="1"/>
  <c r="N152" i="17"/>
  <c r="L152" i="17"/>
  <c r="G152" i="17"/>
  <c r="F152" i="17"/>
  <c r="E152" i="17"/>
  <c r="D152" i="17"/>
  <c r="Q152" i="17" s="1"/>
  <c r="K151" i="17"/>
  <c r="G151" i="17"/>
  <c r="F151" i="17"/>
  <c r="E151" i="17"/>
  <c r="N151" i="17" s="1"/>
  <c r="D151" i="17"/>
  <c r="O151" i="17" s="1"/>
  <c r="O150" i="17"/>
  <c r="G150" i="17"/>
  <c r="F150" i="17"/>
  <c r="E150" i="17"/>
  <c r="K150" i="17" s="1"/>
  <c r="D150" i="17"/>
  <c r="O149" i="17"/>
  <c r="G149" i="17"/>
  <c r="F149" i="17"/>
  <c r="E149" i="17"/>
  <c r="D149" i="17"/>
  <c r="W148" i="17"/>
  <c r="N148" i="17"/>
  <c r="L148" i="17"/>
  <c r="G148" i="17"/>
  <c r="F148" i="17"/>
  <c r="E148" i="17"/>
  <c r="D148" i="17"/>
  <c r="Q148" i="17" s="1"/>
  <c r="Q147" i="17"/>
  <c r="G147" i="17"/>
  <c r="F147" i="17"/>
  <c r="E147" i="17"/>
  <c r="N147" i="17" s="1"/>
  <c r="D147" i="17"/>
  <c r="G146" i="17"/>
  <c r="F146" i="17"/>
  <c r="E146" i="17"/>
  <c r="D146" i="17"/>
  <c r="N145" i="17"/>
  <c r="G145" i="17"/>
  <c r="F145" i="17"/>
  <c r="E145" i="17"/>
  <c r="D145" i="17"/>
  <c r="O145" i="17" s="1"/>
  <c r="N144" i="17"/>
  <c r="L144" i="17"/>
  <c r="G144" i="17"/>
  <c r="F144" i="17"/>
  <c r="E144" i="17"/>
  <c r="D144" i="17"/>
  <c r="Q144" i="17" s="1"/>
  <c r="K143" i="17"/>
  <c r="G143" i="17"/>
  <c r="F143" i="17"/>
  <c r="E143" i="17"/>
  <c r="N143" i="17" s="1"/>
  <c r="D143" i="17"/>
  <c r="O143" i="17" s="1"/>
  <c r="O142" i="17"/>
  <c r="G142" i="17"/>
  <c r="F142" i="17"/>
  <c r="E142" i="17"/>
  <c r="K142" i="17" s="1"/>
  <c r="D142" i="17"/>
  <c r="O141" i="17"/>
  <c r="G141" i="17"/>
  <c r="F141" i="17"/>
  <c r="E141" i="17"/>
  <c r="D141" i="17"/>
  <c r="W140" i="17"/>
  <c r="N140" i="17"/>
  <c r="L140" i="17"/>
  <c r="G140" i="17"/>
  <c r="F140" i="17"/>
  <c r="E140" i="17"/>
  <c r="D140" i="17"/>
  <c r="Q140" i="17" s="1"/>
  <c r="Q139" i="17"/>
  <c r="G139" i="17"/>
  <c r="F139" i="17"/>
  <c r="E139" i="17"/>
  <c r="N139" i="17" s="1"/>
  <c r="D139" i="17"/>
  <c r="G138" i="17"/>
  <c r="F138" i="17"/>
  <c r="E138" i="17"/>
  <c r="K138" i="17" s="1"/>
  <c r="D138" i="17"/>
  <c r="O138" i="17" s="1"/>
  <c r="G137" i="17"/>
  <c r="F137" i="17"/>
  <c r="E137" i="17"/>
  <c r="K137" i="17" s="1"/>
  <c r="D137" i="17"/>
  <c r="O137" i="17" s="1"/>
  <c r="L136" i="17"/>
  <c r="G136" i="17"/>
  <c r="F136" i="17"/>
  <c r="E136" i="17"/>
  <c r="D136" i="17"/>
  <c r="O136" i="17" s="1"/>
  <c r="G135" i="17"/>
  <c r="F135" i="17"/>
  <c r="E135" i="17"/>
  <c r="K135" i="17" s="1"/>
  <c r="D135" i="17"/>
  <c r="L134" i="17"/>
  <c r="G134" i="17"/>
  <c r="F134" i="17"/>
  <c r="E134" i="17"/>
  <c r="K134" i="17" s="1"/>
  <c r="D134" i="17"/>
  <c r="N133" i="17"/>
  <c r="G133" i="17"/>
  <c r="F133" i="17"/>
  <c r="E133" i="17"/>
  <c r="K133" i="17" s="1"/>
  <c r="D133" i="17"/>
  <c r="O132" i="17"/>
  <c r="N132" i="17"/>
  <c r="L132" i="17"/>
  <c r="G132" i="17"/>
  <c r="F132" i="17"/>
  <c r="E132" i="17"/>
  <c r="D132" i="17"/>
  <c r="N131" i="17"/>
  <c r="G131" i="17"/>
  <c r="F131" i="17"/>
  <c r="E131" i="17"/>
  <c r="L131" i="17" s="1"/>
  <c r="D131" i="17"/>
  <c r="O130" i="17"/>
  <c r="L130" i="17"/>
  <c r="G130" i="17"/>
  <c r="F130" i="17"/>
  <c r="E130" i="17"/>
  <c r="D130" i="17"/>
  <c r="N130" i="17" s="1"/>
  <c r="O129" i="17"/>
  <c r="N129" i="17"/>
  <c r="G129" i="17"/>
  <c r="F129" i="17"/>
  <c r="E129" i="17"/>
  <c r="D129" i="17"/>
  <c r="L129" i="17" s="1"/>
  <c r="W128" i="17"/>
  <c r="O128" i="17"/>
  <c r="N128" i="17"/>
  <c r="G128" i="17"/>
  <c r="F128" i="17"/>
  <c r="E128" i="17"/>
  <c r="D128" i="17"/>
  <c r="W127" i="17"/>
  <c r="Q127" i="17"/>
  <c r="N127" i="17"/>
  <c r="K127" i="17"/>
  <c r="G127" i="17"/>
  <c r="F127" i="17"/>
  <c r="E127" i="17"/>
  <c r="L127" i="17" s="1"/>
  <c r="D127" i="17"/>
  <c r="O127" i="17" s="1"/>
  <c r="W126" i="17"/>
  <c r="G126" i="17"/>
  <c r="F126" i="17"/>
  <c r="E126" i="17"/>
  <c r="D126" i="17"/>
  <c r="N126" i="17" s="1"/>
  <c r="G125" i="17"/>
  <c r="F125" i="17"/>
  <c r="E125" i="17"/>
  <c r="D125" i="17"/>
  <c r="L125" i="17" s="1"/>
  <c r="G124" i="17"/>
  <c r="F124" i="17"/>
  <c r="E124" i="17"/>
  <c r="D124" i="17"/>
  <c r="Q123" i="17"/>
  <c r="K123" i="17"/>
  <c r="G123" i="17"/>
  <c r="F123" i="17"/>
  <c r="E123" i="17"/>
  <c r="N123" i="17" s="1"/>
  <c r="D123" i="17"/>
  <c r="O123" i="17" s="1"/>
  <c r="G122" i="17"/>
  <c r="F122" i="17"/>
  <c r="E122" i="17"/>
  <c r="K122" i="17" s="1"/>
  <c r="D122" i="17"/>
  <c r="O122" i="17" s="1"/>
  <c r="G121" i="17"/>
  <c r="F121" i="17"/>
  <c r="E121" i="17"/>
  <c r="K121" i="17" s="1"/>
  <c r="D121" i="17"/>
  <c r="O121" i="17" s="1"/>
  <c r="L120" i="17"/>
  <c r="G120" i="17"/>
  <c r="F120" i="17"/>
  <c r="E120" i="17"/>
  <c r="D120" i="17"/>
  <c r="O120" i="17" s="1"/>
  <c r="G119" i="17"/>
  <c r="F119" i="17"/>
  <c r="E119" i="17"/>
  <c r="K119" i="17" s="1"/>
  <c r="D119" i="17"/>
  <c r="L118" i="17"/>
  <c r="G118" i="17"/>
  <c r="F118" i="17"/>
  <c r="E118" i="17"/>
  <c r="K118" i="17" s="1"/>
  <c r="D118" i="17"/>
  <c r="N117" i="17"/>
  <c r="G117" i="17"/>
  <c r="F117" i="17"/>
  <c r="E117" i="17"/>
  <c r="K117" i="17" s="1"/>
  <c r="D117" i="17"/>
  <c r="G116" i="17"/>
  <c r="F116" i="17"/>
  <c r="E116" i="17"/>
  <c r="D116" i="17"/>
  <c r="N116" i="17" s="1"/>
  <c r="N115" i="17"/>
  <c r="L115" i="17"/>
  <c r="G115" i="17"/>
  <c r="F115" i="17"/>
  <c r="E115" i="17"/>
  <c r="D115" i="17"/>
  <c r="Q115" i="17" s="1"/>
  <c r="W114" i="17"/>
  <c r="L114" i="17"/>
  <c r="G114" i="17"/>
  <c r="F114" i="17"/>
  <c r="E114" i="17"/>
  <c r="Q114" i="17" s="1"/>
  <c r="D114" i="17"/>
  <c r="O114" i="17" s="1"/>
  <c r="G113" i="17"/>
  <c r="F113" i="17"/>
  <c r="E113" i="17"/>
  <c r="K113" i="17" s="1"/>
  <c r="D113" i="17"/>
  <c r="O113" i="17" s="1"/>
  <c r="G112" i="17"/>
  <c r="F112" i="17"/>
  <c r="E112" i="17"/>
  <c r="D112" i="17"/>
  <c r="N112" i="17" s="1"/>
  <c r="N111" i="17"/>
  <c r="L111" i="17"/>
  <c r="G111" i="17"/>
  <c r="F111" i="17"/>
  <c r="E111" i="17"/>
  <c r="D111" i="17"/>
  <c r="Q111" i="17" s="1"/>
  <c r="W110" i="17"/>
  <c r="L110" i="17"/>
  <c r="G110" i="17"/>
  <c r="F110" i="17"/>
  <c r="E110" i="17"/>
  <c r="Q110" i="17" s="1"/>
  <c r="D110" i="17"/>
  <c r="O110" i="17" s="1"/>
  <c r="G109" i="17"/>
  <c r="F109" i="17"/>
  <c r="E109" i="17"/>
  <c r="K109" i="17" s="1"/>
  <c r="D109" i="17"/>
  <c r="O109" i="17" s="1"/>
  <c r="G108" i="17"/>
  <c r="F108" i="17"/>
  <c r="E108" i="17"/>
  <c r="D108" i="17"/>
  <c r="N108" i="17" s="1"/>
  <c r="N107" i="17"/>
  <c r="L107" i="17"/>
  <c r="G107" i="17"/>
  <c r="F107" i="17"/>
  <c r="E107" i="17"/>
  <c r="D107" i="17"/>
  <c r="Q107" i="17" s="1"/>
  <c r="W106" i="17"/>
  <c r="L106" i="17"/>
  <c r="G106" i="17"/>
  <c r="F106" i="17"/>
  <c r="E106" i="17"/>
  <c r="Q106" i="17" s="1"/>
  <c r="D106" i="17"/>
  <c r="O106" i="17" s="1"/>
  <c r="G105" i="17"/>
  <c r="F105" i="17"/>
  <c r="E105" i="17"/>
  <c r="Q105" i="17" s="1"/>
  <c r="D105" i="17"/>
  <c r="O105" i="17" s="1"/>
  <c r="G104" i="17"/>
  <c r="F104" i="17"/>
  <c r="E104" i="17"/>
  <c r="D104" i="17"/>
  <c r="N104" i="17" s="1"/>
  <c r="N103" i="17"/>
  <c r="L103" i="17"/>
  <c r="G103" i="17"/>
  <c r="F103" i="17"/>
  <c r="E103" i="17"/>
  <c r="D103" i="17"/>
  <c r="Q103" i="17" s="1"/>
  <c r="W102" i="17"/>
  <c r="L102" i="17"/>
  <c r="G102" i="17"/>
  <c r="F102" i="17"/>
  <c r="E102" i="17"/>
  <c r="Q102" i="17" s="1"/>
  <c r="D102" i="17"/>
  <c r="O102" i="17" s="1"/>
  <c r="G101" i="17"/>
  <c r="F101" i="17"/>
  <c r="E101" i="17"/>
  <c r="Q101" i="17" s="1"/>
  <c r="D101" i="17"/>
  <c r="O101" i="17" s="1"/>
  <c r="G100" i="17"/>
  <c r="F100" i="17"/>
  <c r="E100" i="17"/>
  <c r="D100" i="17"/>
  <c r="N100" i="17" s="1"/>
  <c r="N99" i="17"/>
  <c r="L99" i="17"/>
  <c r="G99" i="17"/>
  <c r="F99" i="17"/>
  <c r="E99" i="17"/>
  <c r="D99" i="17"/>
  <c r="Q99" i="17" s="1"/>
  <c r="W98" i="17"/>
  <c r="L98" i="17"/>
  <c r="G98" i="17"/>
  <c r="F98" i="17"/>
  <c r="E98" i="17"/>
  <c r="Q98" i="17" s="1"/>
  <c r="D98" i="17"/>
  <c r="O98" i="17" s="1"/>
  <c r="G97" i="17"/>
  <c r="F97" i="17"/>
  <c r="E97" i="17"/>
  <c r="K97" i="17" s="1"/>
  <c r="D97" i="17"/>
  <c r="O97" i="17" s="1"/>
  <c r="G96" i="17"/>
  <c r="F96" i="17"/>
  <c r="E96" i="17"/>
  <c r="D96" i="17"/>
  <c r="N96" i="17" s="1"/>
  <c r="N95" i="17"/>
  <c r="L95" i="17"/>
  <c r="G95" i="17"/>
  <c r="F95" i="17"/>
  <c r="E95" i="17"/>
  <c r="D95" i="17"/>
  <c r="Q95" i="17" s="1"/>
  <c r="W94" i="17"/>
  <c r="L94" i="17"/>
  <c r="G94" i="17"/>
  <c r="F94" i="17"/>
  <c r="E94" i="17"/>
  <c r="Q94" i="17" s="1"/>
  <c r="D94" i="17"/>
  <c r="O94" i="17" s="1"/>
  <c r="G93" i="17"/>
  <c r="F93" i="17"/>
  <c r="E93" i="17"/>
  <c r="K93" i="17" s="1"/>
  <c r="D93" i="17"/>
  <c r="O93" i="17" s="1"/>
  <c r="G92" i="17"/>
  <c r="F92" i="17"/>
  <c r="E92" i="17"/>
  <c r="D92" i="17"/>
  <c r="N92" i="17" s="1"/>
  <c r="N91" i="17"/>
  <c r="L91" i="17"/>
  <c r="G91" i="17"/>
  <c r="F91" i="17"/>
  <c r="E91" i="17"/>
  <c r="D91" i="17"/>
  <c r="Q91" i="17" s="1"/>
  <c r="W90" i="17"/>
  <c r="L90" i="17"/>
  <c r="G90" i="17"/>
  <c r="F90" i="17"/>
  <c r="E90" i="17"/>
  <c r="Q90" i="17" s="1"/>
  <c r="D90" i="17"/>
  <c r="O90" i="17" s="1"/>
  <c r="G89" i="17"/>
  <c r="F89" i="17"/>
  <c r="E89" i="17"/>
  <c r="K89" i="17" s="1"/>
  <c r="D89" i="17"/>
  <c r="O89" i="17" s="1"/>
  <c r="G88" i="17"/>
  <c r="F88" i="17"/>
  <c r="E88" i="17"/>
  <c r="D88" i="17"/>
  <c r="N88" i="17" s="1"/>
  <c r="N87" i="17"/>
  <c r="L87" i="17"/>
  <c r="G87" i="17"/>
  <c r="F87" i="17"/>
  <c r="E87" i="17"/>
  <c r="D87" i="17"/>
  <c r="Q87" i="17" s="1"/>
  <c r="W86" i="17"/>
  <c r="L86" i="17"/>
  <c r="G86" i="17"/>
  <c r="F86" i="17"/>
  <c r="E86" i="17"/>
  <c r="Q86" i="17" s="1"/>
  <c r="D86" i="17"/>
  <c r="O86" i="17" s="1"/>
  <c r="G85" i="17"/>
  <c r="F85" i="17"/>
  <c r="E85" i="17"/>
  <c r="Q85" i="17" s="1"/>
  <c r="D85" i="17"/>
  <c r="O85" i="17" s="1"/>
  <c r="G84" i="17"/>
  <c r="F84" i="17"/>
  <c r="E84" i="17"/>
  <c r="D84" i="17"/>
  <c r="N84" i="17" s="1"/>
  <c r="N83" i="17"/>
  <c r="L83" i="17"/>
  <c r="G83" i="17"/>
  <c r="F83" i="17"/>
  <c r="E83" i="17"/>
  <c r="D83" i="17"/>
  <c r="Q83" i="17" s="1"/>
  <c r="W82" i="17"/>
  <c r="L82" i="17"/>
  <c r="G82" i="17"/>
  <c r="F82" i="17"/>
  <c r="E82" i="17"/>
  <c r="Q82" i="17" s="1"/>
  <c r="D82" i="17"/>
  <c r="O82" i="17" s="1"/>
  <c r="G81" i="17"/>
  <c r="F81" i="17"/>
  <c r="E81" i="17"/>
  <c r="Q81" i="17" s="1"/>
  <c r="D81" i="17"/>
  <c r="O81" i="17" s="1"/>
  <c r="G80" i="17"/>
  <c r="F80" i="17"/>
  <c r="E80" i="17"/>
  <c r="D80" i="17"/>
  <c r="N80" i="17" s="1"/>
  <c r="N79" i="17"/>
  <c r="L79" i="17"/>
  <c r="G79" i="17"/>
  <c r="F79" i="17"/>
  <c r="E79" i="17"/>
  <c r="D79" i="17"/>
  <c r="Q79" i="17" s="1"/>
  <c r="W78" i="17"/>
  <c r="L78" i="17"/>
  <c r="G78" i="17"/>
  <c r="F78" i="17"/>
  <c r="E78" i="17"/>
  <c r="Q78" i="17" s="1"/>
  <c r="D78" i="17"/>
  <c r="O78" i="17" s="1"/>
  <c r="G77" i="17"/>
  <c r="F77" i="17"/>
  <c r="E77" i="17"/>
  <c r="K77" i="17" s="1"/>
  <c r="D77" i="17"/>
  <c r="O77" i="17" s="1"/>
  <c r="G76" i="17"/>
  <c r="F76" i="17"/>
  <c r="E76" i="17"/>
  <c r="D76" i="17"/>
  <c r="N76" i="17" s="1"/>
  <c r="N75" i="17"/>
  <c r="L75" i="17"/>
  <c r="G75" i="17"/>
  <c r="F75" i="17"/>
  <c r="E75" i="17"/>
  <c r="D75" i="17"/>
  <c r="Q75" i="17" s="1"/>
  <c r="W74" i="17"/>
  <c r="L74" i="17"/>
  <c r="G74" i="17"/>
  <c r="F74" i="17"/>
  <c r="E74" i="17"/>
  <c r="Q74" i="17" s="1"/>
  <c r="D74" i="17"/>
  <c r="O74" i="17" s="1"/>
  <c r="G73" i="17"/>
  <c r="F73" i="17"/>
  <c r="E73" i="17"/>
  <c r="K73" i="17" s="1"/>
  <c r="D73" i="17"/>
  <c r="O73" i="17" s="1"/>
  <c r="G72" i="17"/>
  <c r="F72" i="17"/>
  <c r="E72" i="17"/>
  <c r="D72" i="17"/>
  <c r="N72" i="17" s="1"/>
  <c r="N71" i="17"/>
  <c r="L71" i="17"/>
  <c r="G71" i="17"/>
  <c r="F71" i="17"/>
  <c r="E71" i="17"/>
  <c r="D71" i="17"/>
  <c r="Q71" i="17" s="1"/>
  <c r="W70" i="17"/>
  <c r="L70" i="17"/>
  <c r="G70" i="17"/>
  <c r="F70" i="17"/>
  <c r="E70" i="17"/>
  <c r="Q70" i="17" s="1"/>
  <c r="D70" i="17"/>
  <c r="O70" i="17" s="1"/>
  <c r="G69" i="17"/>
  <c r="F69" i="17"/>
  <c r="E69" i="17"/>
  <c r="K69" i="17" s="1"/>
  <c r="D69" i="17"/>
  <c r="O69" i="17" s="1"/>
  <c r="G68" i="17"/>
  <c r="F68" i="17"/>
  <c r="E68" i="17"/>
  <c r="D68" i="17"/>
  <c r="N68" i="17" s="1"/>
  <c r="N67" i="17"/>
  <c r="L67" i="17"/>
  <c r="G67" i="17"/>
  <c r="F67" i="17"/>
  <c r="E67" i="17"/>
  <c r="D67" i="17"/>
  <c r="Q67" i="17" s="1"/>
  <c r="W66" i="17"/>
  <c r="L66" i="17"/>
  <c r="G66" i="17"/>
  <c r="F66" i="17"/>
  <c r="E66" i="17"/>
  <c r="Q66" i="17" s="1"/>
  <c r="D66" i="17"/>
  <c r="O66" i="17" s="1"/>
  <c r="G65" i="17"/>
  <c r="F65" i="17"/>
  <c r="E65" i="17"/>
  <c r="Q65" i="17" s="1"/>
  <c r="D65" i="17"/>
  <c r="O65" i="17" s="1"/>
  <c r="G64" i="17"/>
  <c r="F64" i="17"/>
  <c r="E64" i="17"/>
  <c r="D64" i="17"/>
  <c r="N64" i="17" s="1"/>
  <c r="N63" i="17"/>
  <c r="L63" i="17"/>
  <c r="G63" i="17"/>
  <c r="F63" i="17"/>
  <c r="E63" i="17"/>
  <c r="D63" i="17"/>
  <c r="Q63" i="17" s="1"/>
  <c r="W62" i="17"/>
  <c r="L62" i="17"/>
  <c r="G62" i="17"/>
  <c r="F62" i="17"/>
  <c r="E62" i="17"/>
  <c r="Q62" i="17" s="1"/>
  <c r="D62" i="17"/>
  <c r="O62" i="17" s="1"/>
  <c r="G61" i="17"/>
  <c r="F61" i="17"/>
  <c r="E61" i="17"/>
  <c r="K61" i="17" s="1"/>
  <c r="D61" i="17"/>
  <c r="O61" i="17" s="1"/>
  <c r="G60" i="17"/>
  <c r="F60" i="17"/>
  <c r="E60" i="17"/>
  <c r="D60" i="17"/>
  <c r="N60" i="17" s="1"/>
  <c r="W59" i="17"/>
  <c r="N59" i="17"/>
  <c r="L59" i="17"/>
  <c r="G59" i="17"/>
  <c r="F59" i="17"/>
  <c r="E59" i="17"/>
  <c r="D59" i="17"/>
  <c r="Q59" i="17" s="1"/>
  <c r="W58" i="17"/>
  <c r="L58" i="17"/>
  <c r="G58" i="17"/>
  <c r="F58" i="17"/>
  <c r="E58" i="17"/>
  <c r="Q58" i="17" s="1"/>
  <c r="D58" i="17"/>
  <c r="O58" i="17" s="1"/>
  <c r="G57" i="17"/>
  <c r="F57" i="17"/>
  <c r="E57" i="17"/>
  <c r="K57" i="17" s="1"/>
  <c r="D57" i="17"/>
  <c r="O57" i="17" s="1"/>
  <c r="G56" i="17"/>
  <c r="F56" i="17"/>
  <c r="E56" i="17"/>
  <c r="D56" i="17"/>
  <c r="N56" i="17" s="1"/>
  <c r="W55" i="17"/>
  <c r="N55" i="17"/>
  <c r="L55" i="17"/>
  <c r="G55" i="17"/>
  <c r="F55" i="17"/>
  <c r="E55" i="17"/>
  <c r="D55" i="17"/>
  <c r="Q55" i="17" s="1"/>
  <c r="W54" i="17"/>
  <c r="L54" i="17"/>
  <c r="G54" i="17"/>
  <c r="F54" i="17"/>
  <c r="E54" i="17"/>
  <c r="Q54" i="17" s="1"/>
  <c r="D54" i="17"/>
  <c r="O54" i="17" s="1"/>
  <c r="G53" i="17"/>
  <c r="F53" i="17"/>
  <c r="E53" i="17"/>
  <c r="K53" i="17" s="1"/>
  <c r="D53" i="17"/>
  <c r="O53" i="17" s="1"/>
  <c r="G52" i="17"/>
  <c r="F52" i="17"/>
  <c r="E52" i="17"/>
  <c r="D52" i="17"/>
  <c r="N52" i="17" s="1"/>
  <c r="W51" i="17"/>
  <c r="N51" i="17"/>
  <c r="L51" i="17"/>
  <c r="G51" i="17"/>
  <c r="F51" i="17"/>
  <c r="E51" i="17"/>
  <c r="D51" i="17"/>
  <c r="Q51" i="17" s="1"/>
  <c r="W50" i="17"/>
  <c r="L50" i="17"/>
  <c r="G50" i="17"/>
  <c r="F50" i="17"/>
  <c r="E50" i="17"/>
  <c r="Q50" i="17" s="1"/>
  <c r="D50" i="17"/>
  <c r="O50" i="17" s="1"/>
  <c r="G49" i="17"/>
  <c r="F49" i="17"/>
  <c r="E49" i="17"/>
  <c r="Q49" i="17" s="1"/>
  <c r="D49" i="17"/>
  <c r="O49" i="17" s="1"/>
  <c r="G48" i="17"/>
  <c r="F48" i="17"/>
  <c r="E48" i="17"/>
  <c r="D48" i="17"/>
  <c r="N48" i="17" s="1"/>
  <c r="W47" i="17"/>
  <c r="N47" i="17"/>
  <c r="L47" i="17"/>
  <c r="G47" i="17"/>
  <c r="F47" i="17"/>
  <c r="E47" i="17"/>
  <c r="D47" i="17"/>
  <c r="Q47" i="17" s="1"/>
  <c r="W46" i="17"/>
  <c r="L46" i="17"/>
  <c r="G46" i="17"/>
  <c r="F46" i="17"/>
  <c r="E46" i="17"/>
  <c r="Q46" i="17" s="1"/>
  <c r="D46" i="17"/>
  <c r="O46" i="17" s="1"/>
  <c r="G45" i="17"/>
  <c r="F45" i="17"/>
  <c r="E45" i="17"/>
  <c r="K45" i="17" s="1"/>
  <c r="D45" i="17"/>
  <c r="O45" i="17" s="1"/>
  <c r="G44" i="17"/>
  <c r="F44" i="17"/>
  <c r="E44" i="17"/>
  <c r="D44" i="17"/>
  <c r="N44" i="17" s="1"/>
  <c r="W43" i="17"/>
  <c r="N43" i="17"/>
  <c r="L43" i="17"/>
  <c r="G43" i="17"/>
  <c r="F43" i="17"/>
  <c r="E43" i="17"/>
  <c r="D43" i="17"/>
  <c r="Q43" i="17" s="1"/>
  <c r="W42" i="17"/>
  <c r="L42" i="17"/>
  <c r="G42" i="17"/>
  <c r="F42" i="17"/>
  <c r="E42" i="17"/>
  <c r="Q42" i="17" s="1"/>
  <c r="D42" i="17"/>
  <c r="O42" i="17" s="1"/>
  <c r="G41" i="17"/>
  <c r="F41" i="17"/>
  <c r="E41" i="17"/>
  <c r="K41" i="17" s="1"/>
  <c r="D41" i="17"/>
  <c r="O41" i="17" s="1"/>
  <c r="G40" i="17"/>
  <c r="F40" i="17"/>
  <c r="E40" i="17"/>
  <c r="D40" i="17"/>
  <c r="N40" i="17" s="1"/>
  <c r="W39" i="17"/>
  <c r="N39" i="17"/>
  <c r="L39" i="17"/>
  <c r="G39" i="17"/>
  <c r="F39" i="17"/>
  <c r="E39" i="17"/>
  <c r="D39" i="17"/>
  <c r="Q39" i="17" s="1"/>
  <c r="W38" i="17"/>
  <c r="L38" i="17"/>
  <c r="G38" i="17"/>
  <c r="F38" i="17"/>
  <c r="E38" i="17"/>
  <c r="Q38" i="17" s="1"/>
  <c r="D38" i="17"/>
  <c r="O38" i="17" s="1"/>
  <c r="G37" i="17"/>
  <c r="F37" i="17"/>
  <c r="E37" i="17"/>
  <c r="Q37" i="17" s="1"/>
  <c r="D37" i="17"/>
  <c r="O37" i="17" s="1"/>
  <c r="G36" i="17"/>
  <c r="F36" i="17"/>
  <c r="E36" i="17"/>
  <c r="D36" i="17"/>
  <c r="N36" i="17" s="1"/>
  <c r="W35" i="17"/>
  <c r="N35" i="17"/>
  <c r="L35" i="17"/>
  <c r="G35" i="17"/>
  <c r="F35" i="17"/>
  <c r="E35" i="17"/>
  <c r="D35" i="17"/>
  <c r="Q35" i="17" s="1"/>
  <c r="W34" i="17"/>
  <c r="L34" i="17"/>
  <c r="G34" i="17"/>
  <c r="F34" i="17"/>
  <c r="E34" i="17"/>
  <c r="Q34" i="17" s="1"/>
  <c r="D34" i="17"/>
  <c r="O34" i="17" s="1"/>
  <c r="G33" i="17"/>
  <c r="F33" i="17"/>
  <c r="E33" i="17"/>
  <c r="Q33" i="17" s="1"/>
  <c r="D33" i="17"/>
  <c r="O33" i="17" s="1"/>
  <c r="G32" i="17"/>
  <c r="F32" i="17"/>
  <c r="E32" i="17"/>
  <c r="D32" i="17"/>
  <c r="N32" i="17" s="1"/>
  <c r="W31" i="17"/>
  <c r="N31" i="17"/>
  <c r="L31" i="17"/>
  <c r="G31" i="17"/>
  <c r="F31" i="17"/>
  <c r="E31" i="17"/>
  <c r="D31" i="17"/>
  <c r="Q31" i="17" s="1"/>
  <c r="W30" i="17"/>
  <c r="L30" i="17"/>
  <c r="G30" i="17"/>
  <c r="F30" i="17"/>
  <c r="E30" i="17"/>
  <c r="Q30" i="17" s="1"/>
  <c r="D30" i="17"/>
  <c r="O30" i="17" s="1"/>
  <c r="G29" i="17"/>
  <c r="F29" i="17"/>
  <c r="E29" i="17"/>
  <c r="Q29" i="17" s="1"/>
  <c r="D29" i="17"/>
  <c r="O29" i="17" s="1"/>
  <c r="G28" i="17"/>
  <c r="F28" i="17"/>
  <c r="E28" i="17"/>
  <c r="D28" i="17"/>
  <c r="N28" i="17" s="1"/>
  <c r="W27" i="17"/>
  <c r="N27" i="17"/>
  <c r="L27" i="17"/>
  <c r="G27" i="17"/>
  <c r="F27" i="17"/>
  <c r="E27" i="17"/>
  <c r="D27" i="17"/>
  <c r="Q27" i="17" s="1"/>
  <c r="W26" i="17"/>
  <c r="L26" i="17"/>
  <c r="G26" i="17"/>
  <c r="F26" i="17"/>
  <c r="E26" i="17"/>
  <c r="Q26" i="17" s="1"/>
  <c r="D26" i="17"/>
  <c r="O26" i="17" s="1"/>
  <c r="G25" i="17"/>
  <c r="F25" i="17"/>
  <c r="E25" i="17"/>
  <c r="K25" i="17" s="1"/>
  <c r="D25" i="17"/>
  <c r="O25" i="17" s="1"/>
  <c r="G24" i="17"/>
  <c r="F24" i="17"/>
  <c r="E24" i="17"/>
  <c r="D24" i="17"/>
  <c r="N24" i="17" s="1"/>
  <c r="W23" i="17"/>
  <c r="N23" i="17"/>
  <c r="L23" i="17"/>
  <c r="G23" i="17"/>
  <c r="F23" i="17"/>
  <c r="E23" i="17"/>
  <c r="D23" i="17"/>
  <c r="Q23" i="17" s="1"/>
  <c r="W22" i="17"/>
  <c r="L22" i="17"/>
  <c r="G22" i="17"/>
  <c r="F22" i="17"/>
  <c r="E22" i="17"/>
  <c r="Q22" i="17" s="1"/>
  <c r="D22" i="17"/>
  <c r="O22" i="17" s="1"/>
  <c r="G21" i="17"/>
  <c r="F21" i="17"/>
  <c r="E21" i="17"/>
  <c r="K21" i="17" s="1"/>
  <c r="D21" i="17"/>
  <c r="O21" i="17" s="1"/>
  <c r="G20" i="17"/>
  <c r="F20" i="17"/>
  <c r="E20" i="17"/>
  <c r="D20" i="17"/>
  <c r="N20" i="17" s="1"/>
  <c r="W19" i="17"/>
  <c r="N19" i="17"/>
  <c r="L19" i="17"/>
  <c r="G19" i="17"/>
  <c r="F19" i="17"/>
  <c r="E19" i="17"/>
  <c r="D19" i="17"/>
  <c r="Q19" i="17" s="1"/>
  <c r="W18" i="17"/>
  <c r="L18" i="17"/>
  <c r="G18" i="17"/>
  <c r="F18" i="17"/>
  <c r="E18" i="17"/>
  <c r="Q18" i="17" s="1"/>
  <c r="D18" i="17"/>
  <c r="O18" i="17" s="1"/>
  <c r="G17" i="17"/>
  <c r="F17" i="17"/>
  <c r="E17" i="17"/>
  <c r="Q17" i="17" s="1"/>
  <c r="D17" i="17"/>
  <c r="O17" i="17" s="1"/>
  <c r="G16" i="17"/>
  <c r="F16" i="17"/>
  <c r="E16" i="17"/>
  <c r="D16" i="17"/>
  <c r="N16" i="17" s="1"/>
  <c r="W15" i="17"/>
  <c r="N15" i="17"/>
  <c r="L15" i="17"/>
  <c r="G15" i="17"/>
  <c r="F15" i="17"/>
  <c r="E15" i="17"/>
  <c r="D15" i="17"/>
  <c r="Q15" i="17" s="1"/>
  <c r="W14" i="17"/>
  <c r="L14" i="17"/>
  <c r="G14" i="17"/>
  <c r="F14" i="17"/>
  <c r="E14" i="17"/>
  <c r="Q14" i="17" s="1"/>
  <c r="D14" i="17"/>
  <c r="O14" i="17" s="1"/>
  <c r="G13" i="17"/>
  <c r="F13" i="17"/>
  <c r="E13" i="17"/>
  <c r="K13" i="17" s="1"/>
  <c r="D13" i="17"/>
  <c r="O13" i="17" s="1"/>
  <c r="G12" i="17"/>
  <c r="F12" i="17"/>
  <c r="E12" i="17"/>
  <c r="D12" i="17"/>
  <c r="N12" i="17" s="1"/>
  <c r="W11" i="17"/>
  <c r="N11" i="17"/>
  <c r="L11" i="17"/>
  <c r="G11" i="17"/>
  <c r="F11" i="17"/>
  <c r="E11" i="17"/>
  <c r="D11" i="17"/>
  <c r="Q11" i="17" s="1"/>
  <c r="W10" i="17"/>
  <c r="L10" i="17"/>
  <c r="G10" i="17"/>
  <c r="F10" i="17"/>
  <c r="E10" i="17"/>
  <c r="Q10" i="17" s="1"/>
  <c r="D10" i="17"/>
  <c r="O10" i="17" s="1"/>
  <c r="G9" i="17"/>
  <c r="F9" i="17"/>
  <c r="E9" i="17"/>
  <c r="Q9" i="17" s="1"/>
  <c r="D9" i="17"/>
  <c r="O9" i="17" s="1"/>
  <c r="X8" i="17"/>
  <c r="W8" i="17"/>
  <c r="L8" i="17"/>
  <c r="G8" i="17"/>
  <c r="F8" i="17"/>
  <c r="E8" i="17"/>
  <c r="Q8" i="17" s="1"/>
  <c r="D8" i="17"/>
  <c r="O8" i="17" s="1"/>
  <c r="W7" i="17"/>
  <c r="G7" i="17"/>
  <c r="F7" i="17"/>
  <c r="E7" i="17"/>
  <c r="Q7" i="17" s="1"/>
  <c r="D7" i="17"/>
  <c r="O7" i="17" s="1"/>
  <c r="G6" i="17"/>
  <c r="F6" i="17"/>
  <c r="E6" i="17"/>
  <c r="D6" i="17"/>
  <c r="N6" i="17" s="1"/>
  <c r="G5" i="17"/>
  <c r="F5" i="17"/>
  <c r="E5" i="17"/>
  <c r="D5" i="17"/>
  <c r="N5" i="17" s="1"/>
  <c r="W4" i="17"/>
  <c r="N4" i="17"/>
  <c r="L4" i="17"/>
  <c r="G4" i="17"/>
  <c r="F4" i="17"/>
  <c r="E4" i="17"/>
  <c r="D4" i="17"/>
  <c r="Q4" i="17" s="1"/>
  <c r="W3" i="17"/>
  <c r="N3" i="17"/>
  <c r="L3" i="17"/>
  <c r="G3" i="17"/>
  <c r="F3" i="17"/>
  <c r="E3" i="17"/>
  <c r="D3" i="17"/>
  <c r="Q3" i="17" s="1"/>
  <c r="AD2" i="17"/>
  <c r="AB2" i="17"/>
  <c r="N1560" i="16"/>
  <c r="G1560" i="16"/>
  <c r="F1560" i="16"/>
  <c r="E1560" i="16"/>
  <c r="D1560" i="16"/>
  <c r="L1560" i="16" s="1"/>
  <c r="L1559" i="16"/>
  <c r="G1559" i="16"/>
  <c r="F1559" i="16"/>
  <c r="E1559" i="16"/>
  <c r="D1559" i="16"/>
  <c r="Q1559" i="16" s="1"/>
  <c r="K1558" i="16"/>
  <c r="G1558" i="16"/>
  <c r="F1558" i="16"/>
  <c r="E1558" i="16"/>
  <c r="L1558" i="16" s="1"/>
  <c r="D1558" i="16"/>
  <c r="O1558" i="16" s="1"/>
  <c r="G1557" i="16"/>
  <c r="F1557" i="16"/>
  <c r="E1557" i="16"/>
  <c r="D1557" i="16"/>
  <c r="N1556" i="16"/>
  <c r="G1556" i="16"/>
  <c r="F1556" i="16"/>
  <c r="E1556" i="16"/>
  <c r="D1556" i="16"/>
  <c r="L1556" i="16" s="1"/>
  <c r="L1555" i="16"/>
  <c r="G1555" i="16"/>
  <c r="F1555" i="16"/>
  <c r="E1555" i="16"/>
  <c r="D1555" i="16"/>
  <c r="Q1555" i="16" s="1"/>
  <c r="K1554" i="16"/>
  <c r="G1554" i="16"/>
  <c r="F1554" i="16"/>
  <c r="E1554" i="16"/>
  <c r="D1554" i="16"/>
  <c r="O1554" i="16" s="1"/>
  <c r="G1553" i="16"/>
  <c r="F1553" i="16"/>
  <c r="E1553" i="16"/>
  <c r="D1553" i="16"/>
  <c r="N1552" i="16"/>
  <c r="G1552" i="16"/>
  <c r="F1552" i="16"/>
  <c r="E1552" i="16"/>
  <c r="Q1552" i="16" s="1"/>
  <c r="D1552" i="16"/>
  <c r="L1552" i="16" s="1"/>
  <c r="L1551" i="16"/>
  <c r="G1551" i="16"/>
  <c r="F1551" i="16"/>
  <c r="E1551" i="16"/>
  <c r="D1551" i="16"/>
  <c r="Q1551" i="16" s="1"/>
  <c r="K1550" i="16"/>
  <c r="G1550" i="16"/>
  <c r="F1550" i="16"/>
  <c r="E1550" i="16"/>
  <c r="D1550" i="16"/>
  <c r="O1550" i="16" s="1"/>
  <c r="O1549" i="16"/>
  <c r="G1549" i="16"/>
  <c r="F1549" i="16"/>
  <c r="E1549" i="16"/>
  <c r="D1549" i="16"/>
  <c r="N1548" i="16"/>
  <c r="G1548" i="16"/>
  <c r="F1548" i="16"/>
  <c r="E1548" i="16"/>
  <c r="Q1548" i="16" s="1"/>
  <c r="D1548" i="16"/>
  <c r="L1548" i="16" s="1"/>
  <c r="L1547" i="16"/>
  <c r="G1547" i="16"/>
  <c r="F1547" i="16"/>
  <c r="E1547" i="16"/>
  <c r="D1547" i="16"/>
  <c r="Q1547" i="16" s="1"/>
  <c r="Q1546" i="16"/>
  <c r="G1546" i="16"/>
  <c r="F1546" i="16"/>
  <c r="E1546" i="16"/>
  <c r="D1546" i="16"/>
  <c r="G1545" i="16"/>
  <c r="F1545" i="16"/>
  <c r="E1545" i="16"/>
  <c r="D1545" i="16"/>
  <c r="N1544" i="16"/>
  <c r="G1544" i="16"/>
  <c r="F1544" i="16"/>
  <c r="E1544" i="16"/>
  <c r="Q1544" i="16" s="1"/>
  <c r="D1544" i="16"/>
  <c r="L1544" i="16" s="1"/>
  <c r="L1543" i="16"/>
  <c r="G1543" i="16"/>
  <c r="F1543" i="16"/>
  <c r="E1543" i="16"/>
  <c r="D1543" i="16"/>
  <c r="Q1543" i="16" s="1"/>
  <c r="K1542" i="16"/>
  <c r="G1542" i="16"/>
  <c r="F1542" i="16"/>
  <c r="E1542" i="16"/>
  <c r="N1542" i="16" s="1"/>
  <c r="D1542" i="16"/>
  <c r="O1542" i="16" s="1"/>
  <c r="G1541" i="16"/>
  <c r="F1541" i="16"/>
  <c r="E1541" i="16"/>
  <c r="D1541" i="16"/>
  <c r="N1540" i="16"/>
  <c r="G1540" i="16"/>
  <c r="F1540" i="16"/>
  <c r="E1540" i="16"/>
  <c r="Q1540" i="16" s="1"/>
  <c r="D1540" i="16"/>
  <c r="L1540" i="16" s="1"/>
  <c r="L1539" i="16"/>
  <c r="G1539" i="16"/>
  <c r="F1539" i="16"/>
  <c r="E1539" i="16"/>
  <c r="D1539" i="16"/>
  <c r="Q1539" i="16" s="1"/>
  <c r="G1538" i="16"/>
  <c r="F1538" i="16"/>
  <c r="E1538" i="16"/>
  <c r="Q1538" i="16" s="1"/>
  <c r="D1538" i="16"/>
  <c r="G1537" i="16"/>
  <c r="F1537" i="16"/>
  <c r="E1537" i="16"/>
  <c r="D1537" i="16"/>
  <c r="N1536" i="16"/>
  <c r="G1536" i="16"/>
  <c r="F1536" i="16"/>
  <c r="E1536" i="16"/>
  <c r="D1536" i="16"/>
  <c r="L1536" i="16" s="1"/>
  <c r="L1535" i="16"/>
  <c r="G1535" i="16"/>
  <c r="F1535" i="16"/>
  <c r="E1535" i="16"/>
  <c r="D1535" i="16"/>
  <c r="Q1535" i="16" s="1"/>
  <c r="K1534" i="16"/>
  <c r="G1534" i="16"/>
  <c r="F1534" i="16"/>
  <c r="E1534" i="16"/>
  <c r="Q1534" i="16" s="1"/>
  <c r="D1534" i="16"/>
  <c r="O1534" i="16" s="1"/>
  <c r="O1533" i="16"/>
  <c r="G1533" i="16"/>
  <c r="F1533" i="16"/>
  <c r="E1533" i="16"/>
  <c r="D1533" i="16"/>
  <c r="N1532" i="16"/>
  <c r="G1532" i="16"/>
  <c r="F1532" i="16"/>
  <c r="E1532" i="16"/>
  <c r="D1532" i="16"/>
  <c r="L1532" i="16" s="1"/>
  <c r="L1531" i="16"/>
  <c r="G1531" i="16"/>
  <c r="F1531" i="16"/>
  <c r="E1531" i="16"/>
  <c r="D1531" i="16"/>
  <c r="Q1531" i="16" s="1"/>
  <c r="Q1530" i="16"/>
  <c r="G1530" i="16"/>
  <c r="F1530" i="16"/>
  <c r="E1530" i="16"/>
  <c r="D1530" i="16"/>
  <c r="N1529" i="16"/>
  <c r="G1529" i="16"/>
  <c r="F1529" i="16"/>
  <c r="E1529" i="16"/>
  <c r="Q1529" i="16" s="1"/>
  <c r="D1529" i="16"/>
  <c r="L1529" i="16" s="1"/>
  <c r="L1528" i="16"/>
  <c r="G1528" i="16"/>
  <c r="F1528" i="16"/>
  <c r="E1528" i="16"/>
  <c r="D1528" i="16"/>
  <c r="Q1528" i="16" s="1"/>
  <c r="Q1527" i="16"/>
  <c r="G1527" i="16"/>
  <c r="F1527" i="16"/>
  <c r="E1527" i="16"/>
  <c r="D1527" i="16"/>
  <c r="G1526" i="16"/>
  <c r="F1526" i="16"/>
  <c r="E1526" i="16"/>
  <c r="D1526" i="16"/>
  <c r="N1525" i="16"/>
  <c r="G1525" i="16"/>
  <c r="F1525" i="16"/>
  <c r="E1525" i="16"/>
  <c r="Q1525" i="16" s="1"/>
  <c r="D1525" i="16"/>
  <c r="L1525" i="16" s="1"/>
  <c r="L1524" i="16"/>
  <c r="G1524" i="16"/>
  <c r="F1524" i="16"/>
  <c r="E1524" i="16"/>
  <c r="D1524" i="16"/>
  <c r="Q1524" i="16" s="1"/>
  <c r="K1523" i="16"/>
  <c r="G1523" i="16"/>
  <c r="F1523" i="16"/>
  <c r="E1523" i="16"/>
  <c r="D1523" i="16"/>
  <c r="O1523" i="16" s="1"/>
  <c r="G1522" i="16"/>
  <c r="F1522" i="16"/>
  <c r="E1522" i="16"/>
  <c r="D1522" i="16"/>
  <c r="N1521" i="16"/>
  <c r="G1521" i="16"/>
  <c r="F1521" i="16"/>
  <c r="E1521" i="16"/>
  <c r="Q1521" i="16" s="1"/>
  <c r="D1521" i="16"/>
  <c r="L1521" i="16" s="1"/>
  <c r="L1520" i="16"/>
  <c r="G1520" i="16"/>
  <c r="F1520" i="16"/>
  <c r="E1520" i="16"/>
  <c r="D1520" i="16"/>
  <c r="Q1520" i="16" s="1"/>
  <c r="G1519" i="16"/>
  <c r="F1519" i="16"/>
  <c r="E1519" i="16"/>
  <c r="K1519" i="16" s="1"/>
  <c r="D1519" i="16"/>
  <c r="O1519" i="16" s="1"/>
  <c r="G1518" i="16"/>
  <c r="F1518" i="16"/>
  <c r="E1518" i="16"/>
  <c r="D1518" i="16"/>
  <c r="N1517" i="16"/>
  <c r="G1517" i="16"/>
  <c r="F1517" i="16"/>
  <c r="E1517" i="16"/>
  <c r="Q1517" i="16" s="1"/>
  <c r="D1517" i="16"/>
  <c r="L1517" i="16" s="1"/>
  <c r="L1516" i="16"/>
  <c r="G1516" i="16"/>
  <c r="F1516" i="16"/>
  <c r="E1516" i="16"/>
  <c r="D1516" i="16"/>
  <c r="Q1516" i="16" s="1"/>
  <c r="K1515" i="16"/>
  <c r="G1515" i="16"/>
  <c r="F1515" i="16"/>
  <c r="E1515" i="16"/>
  <c r="D1515" i="16"/>
  <c r="O1515" i="16" s="1"/>
  <c r="O1514" i="16"/>
  <c r="G1514" i="16"/>
  <c r="F1514" i="16"/>
  <c r="E1514" i="16"/>
  <c r="D1514" i="16"/>
  <c r="N1513" i="16"/>
  <c r="G1513" i="16"/>
  <c r="F1513" i="16"/>
  <c r="E1513" i="16"/>
  <c r="Q1513" i="16" s="1"/>
  <c r="D1513" i="16"/>
  <c r="L1513" i="16" s="1"/>
  <c r="L1512" i="16"/>
  <c r="G1512" i="16"/>
  <c r="F1512" i="16"/>
  <c r="E1512" i="16"/>
  <c r="D1512" i="16"/>
  <c r="Q1512" i="16" s="1"/>
  <c r="G1511" i="16"/>
  <c r="F1511" i="16"/>
  <c r="E1511" i="16"/>
  <c r="Q1511" i="16" s="1"/>
  <c r="D1511" i="16"/>
  <c r="G1510" i="16"/>
  <c r="F1510" i="16"/>
  <c r="E1510" i="16"/>
  <c r="D1510" i="16"/>
  <c r="K1509" i="16"/>
  <c r="G1509" i="16"/>
  <c r="F1509" i="16"/>
  <c r="E1509" i="16"/>
  <c r="Q1509" i="16" s="1"/>
  <c r="D1509" i="16"/>
  <c r="L1509" i="16" s="1"/>
  <c r="O1508" i="16"/>
  <c r="G1508" i="16"/>
  <c r="F1508" i="16"/>
  <c r="E1508" i="16"/>
  <c r="D1508" i="16"/>
  <c r="L1507" i="16"/>
  <c r="G1507" i="16"/>
  <c r="F1507" i="16"/>
  <c r="E1507" i="16"/>
  <c r="D1507" i="16"/>
  <c r="G1506" i="16"/>
  <c r="F1506" i="16"/>
  <c r="E1506" i="16"/>
  <c r="D1506" i="16"/>
  <c r="N1505" i="16"/>
  <c r="G1505" i="16"/>
  <c r="F1505" i="16"/>
  <c r="E1505" i="16"/>
  <c r="D1505" i="16"/>
  <c r="L1505" i="16" s="1"/>
  <c r="N1504" i="16"/>
  <c r="L1504" i="16"/>
  <c r="G1504" i="16"/>
  <c r="F1504" i="16"/>
  <c r="E1504" i="16"/>
  <c r="D1504" i="16"/>
  <c r="Q1504" i="16" s="1"/>
  <c r="K1503" i="16"/>
  <c r="G1503" i="16"/>
  <c r="F1503" i="16"/>
  <c r="E1503" i="16"/>
  <c r="D1503" i="16"/>
  <c r="O1503" i="16" s="1"/>
  <c r="G1502" i="16"/>
  <c r="F1502" i="16"/>
  <c r="E1502" i="16"/>
  <c r="D1502" i="16"/>
  <c r="N1501" i="16"/>
  <c r="G1501" i="16"/>
  <c r="F1501" i="16"/>
  <c r="E1501" i="16"/>
  <c r="D1501" i="16"/>
  <c r="L1501" i="16" s="1"/>
  <c r="N1500" i="16"/>
  <c r="L1500" i="16"/>
  <c r="G1500" i="16"/>
  <c r="F1500" i="16"/>
  <c r="E1500" i="16"/>
  <c r="D1500" i="16"/>
  <c r="Q1500" i="16" s="1"/>
  <c r="K1499" i="16"/>
  <c r="G1499" i="16"/>
  <c r="F1499" i="16"/>
  <c r="E1499" i="16"/>
  <c r="D1499" i="16"/>
  <c r="O1499" i="16" s="1"/>
  <c r="G1498" i="16"/>
  <c r="F1498" i="16"/>
  <c r="E1498" i="16"/>
  <c r="D1498" i="16"/>
  <c r="N1497" i="16"/>
  <c r="G1497" i="16"/>
  <c r="F1497" i="16"/>
  <c r="E1497" i="16"/>
  <c r="D1497" i="16"/>
  <c r="L1497" i="16" s="1"/>
  <c r="N1496" i="16"/>
  <c r="L1496" i="16"/>
  <c r="G1496" i="16"/>
  <c r="F1496" i="16"/>
  <c r="E1496" i="16"/>
  <c r="D1496" i="16"/>
  <c r="Q1496" i="16" s="1"/>
  <c r="K1495" i="16"/>
  <c r="G1495" i="16"/>
  <c r="F1495" i="16"/>
  <c r="E1495" i="16"/>
  <c r="D1495" i="16"/>
  <c r="O1495" i="16" s="1"/>
  <c r="G1494" i="16"/>
  <c r="F1494" i="16"/>
  <c r="E1494" i="16"/>
  <c r="D1494" i="16"/>
  <c r="N1493" i="16"/>
  <c r="G1493" i="16"/>
  <c r="F1493" i="16"/>
  <c r="E1493" i="16"/>
  <c r="D1493" i="16"/>
  <c r="L1493" i="16" s="1"/>
  <c r="N1492" i="16"/>
  <c r="L1492" i="16"/>
  <c r="G1492" i="16"/>
  <c r="F1492" i="16"/>
  <c r="E1492" i="16"/>
  <c r="D1492" i="16"/>
  <c r="Q1492" i="16" s="1"/>
  <c r="Q1491" i="16"/>
  <c r="G1491" i="16"/>
  <c r="F1491" i="16"/>
  <c r="E1491" i="16"/>
  <c r="N1491" i="16" s="1"/>
  <c r="D1491" i="16"/>
  <c r="K1490" i="16"/>
  <c r="G1490" i="16"/>
  <c r="F1490" i="16"/>
  <c r="E1490" i="16"/>
  <c r="D1490" i="16"/>
  <c r="Q1490" i="16" s="1"/>
  <c r="O1489" i="16"/>
  <c r="N1489" i="16"/>
  <c r="G1489" i="16"/>
  <c r="F1489" i="16"/>
  <c r="E1489" i="16"/>
  <c r="D1489" i="16"/>
  <c r="N1488" i="16"/>
  <c r="L1488" i="16"/>
  <c r="G1488" i="16"/>
  <c r="F1488" i="16"/>
  <c r="E1488" i="16"/>
  <c r="D1488" i="16"/>
  <c r="Q1488" i="16" s="1"/>
  <c r="G1487" i="16"/>
  <c r="F1487" i="16"/>
  <c r="E1487" i="16"/>
  <c r="L1487" i="16" s="1"/>
  <c r="D1487" i="16"/>
  <c r="Q1486" i="16"/>
  <c r="O1486" i="16"/>
  <c r="G1486" i="16"/>
  <c r="F1486" i="16"/>
  <c r="E1486" i="16"/>
  <c r="D1486" i="16"/>
  <c r="G1485" i="16"/>
  <c r="F1485" i="16"/>
  <c r="E1485" i="16"/>
  <c r="D1485" i="16"/>
  <c r="G1484" i="16"/>
  <c r="F1484" i="16"/>
  <c r="E1484" i="16"/>
  <c r="D1484" i="16"/>
  <c r="N1483" i="16"/>
  <c r="L1483" i="16"/>
  <c r="G1483" i="16"/>
  <c r="F1483" i="16"/>
  <c r="E1483" i="16"/>
  <c r="D1483" i="16"/>
  <c r="Q1483" i="16" s="1"/>
  <c r="L1482" i="16"/>
  <c r="G1482" i="16"/>
  <c r="F1482" i="16"/>
  <c r="E1482" i="16"/>
  <c r="Q1482" i="16" s="1"/>
  <c r="D1482" i="16"/>
  <c r="O1482" i="16" s="1"/>
  <c r="G1481" i="16"/>
  <c r="F1481" i="16"/>
  <c r="E1481" i="16"/>
  <c r="Q1481" i="16" s="1"/>
  <c r="D1481" i="16"/>
  <c r="O1480" i="16"/>
  <c r="G1480" i="16"/>
  <c r="F1480" i="16"/>
  <c r="E1480" i="16"/>
  <c r="D1480" i="16"/>
  <c r="N1479" i="16"/>
  <c r="L1479" i="16"/>
  <c r="G1479" i="16"/>
  <c r="F1479" i="16"/>
  <c r="E1479" i="16"/>
  <c r="D1479" i="16"/>
  <c r="Q1479" i="16" s="1"/>
  <c r="L1478" i="16"/>
  <c r="G1478" i="16"/>
  <c r="F1478" i="16"/>
  <c r="E1478" i="16"/>
  <c r="Q1478" i="16" s="1"/>
  <c r="D1478" i="16"/>
  <c r="O1478" i="16" s="1"/>
  <c r="G1477" i="16"/>
  <c r="F1477" i="16"/>
  <c r="E1477" i="16"/>
  <c r="Q1477" i="16" s="1"/>
  <c r="D1477" i="16"/>
  <c r="O1476" i="16"/>
  <c r="G1476" i="16"/>
  <c r="F1476" i="16"/>
  <c r="E1476" i="16"/>
  <c r="D1476" i="16"/>
  <c r="N1475" i="16"/>
  <c r="L1475" i="16"/>
  <c r="G1475" i="16"/>
  <c r="F1475" i="16"/>
  <c r="E1475" i="16"/>
  <c r="D1475" i="16"/>
  <c r="Q1475" i="16" s="1"/>
  <c r="L1474" i="16"/>
  <c r="G1474" i="16"/>
  <c r="F1474" i="16"/>
  <c r="E1474" i="16"/>
  <c r="Q1474" i="16" s="1"/>
  <c r="D1474" i="16"/>
  <c r="O1474" i="16" s="1"/>
  <c r="G1473" i="16"/>
  <c r="F1473" i="16"/>
  <c r="E1473" i="16"/>
  <c r="Q1473" i="16" s="1"/>
  <c r="D1473" i="16"/>
  <c r="O1472" i="16"/>
  <c r="G1472" i="16"/>
  <c r="F1472" i="16"/>
  <c r="E1472" i="16"/>
  <c r="D1472" i="16"/>
  <c r="N1471" i="16"/>
  <c r="L1471" i="16"/>
  <c r="G1471" i="16"/>
  <c r="F1471" i="16"/>
  <c r="E1471" i="16"/>
  <c r="D1471" i="16"/>
  <c r="Q1471" i="16" s="1"/>
  <c r="L1470" i="16"/>
  <c r="G1470" i="16"/>
  <c r="F1470" i="16"/>
  <c r="E1470" i="16"/>
  <c r="Q1470" i="16" s="1"/>
  <c r="D1470" i="16"/>
  <c r="O1470" i="16" s="1"/>
  <c r="G1469" i="16"/>
  <c r="F1469" i="16"/>
  <c r="E1469" i="16"/>
  <c r="Q1469" i="16" s="1"/>
  <c r="D1469" i="16"/>
  <c r="O1468" i="16"/>
  <c r="G1468" i="16"/>
  <c r="F1468" i="16"/>
  <c r="E1468" i="16"/>
  <c r="D1468" i="16"/>
  <c r="N1467" i="16"/>
  <c r="L1467" i="16"/>
  <c r="G1467" i="16"/>
  <c r="F1467" i="16"/>
  <c r="E1467" i="16"/>
  <c r="D1467" i="16"/>
  <c r="Q1467" i="16" s="1"/>
  <c r="L1466" i="16"/>
  <c r="G1466" i="16"/>
  <c r="F1466" i="16"/>
  <c r="E1466" i="16"/>
  <c r="Q1466" i="16" s="1"/>
  <c r="D1466" i="16"/>
  <c r="O1466" i="16" s="1"/>
  <c r="G1465" i="16"/>
  <c r="F1465" i="16"/>
  <c r="E1465" i="16"/>
  <c r="Q1465" i="16" s="1"/>
  <c r="D1465" i="16"/>
  <c r="O1464" i="16"/>
  <c r="G1464" i="16"/>
  <c r="F1464" i="16"/>
  <c r="E1464" i="16"/>
  <c r="D1464" i="16"/>
  <c r="N1463" i="16"/>
  <c r="L1463" i="16"/>
  <c r="G1463" i="16"/>
  <c r="F1463" i="16"/>
  <c r="E1463" i="16"/>
  <c r="D1463" i="16"/>
  <c r="Q1463" i="16" s="1"/>
  <c r="L1462" i="16"/>
  <c r="G1462" i="16"/>
  <c r="F1462" i="16"/>
  <c r="E1462" i="16"/>
  <c r="Q1462" i="16" s="1"/>
  <c r="D1462" i="16"/>
  <c r="O1462" i="16" s="1"/>
  <c r="G1461" i="16"/>
  <c r="F1461" i="16"/>
  <c r="E1461" i="16"/>
  <c r="Q1461" i="16" s="1"/>
  <c r="D1461" i="16"/>
  <c r="O1460" i="16"/>
  <c r="G1460" i="16"/>
  <c r="F1460" i="16"/>
  <c r="E1460" i="16"/>
  <c r="D1460" i="16"/>
  <c r="G1459" i="16"/>
  <c r="F1459" i="16"/>
  <c r="E1459" i="16"/>
  <c r="N1459" i="16" s="1"/>
  <c r="D1459" i="16"/>
  <c r="Q1458" i="16"/>
  <c r="G1458" i="16"/>
  <c r="F1458" i="16"/>
  <c r="E1458" i="16"/>
  <c r="D1458" i="16"/>
  <c r="L1457" i="16"/>
  <c r="G1457" i="16"/>
  <c r="F1457" i="16"/>
  <c r="E1457" i="16"/>
  <c r="N1457" i="16" s="1"/>
  <c r="D1457" i="16"/>
  <c r="Q1457" i="16" s="1"/>
  <c r="O1456" i="16"/>
  <c r="G1456" i="16"/>
  <c r="F1456" i="16"/>
  <c r="E1456" i="16"/>
  <c r="K1456" i="16" s="1"/>
  <c r="D1456" i="16"/>
  <c r="O1455" i="16"/>
  <c r="G1455" i="16"/>
  <c r="F1455" i="16"/>
  <c r="E1455" i="16"/>
  <c r="D1455" i="16"/>
  <c r="N1454" i="16"/>
  <c r="L1454" i="16"/>
  <c r="G1454" i="16"/>
  <c r="F1454" i="16"/>
  <c r="E1454" i="16"/>
  <c r="D1454" i="16"/>
  <c r="Q1454" i="16" s="1"/>
  <c r="Q1453" i="16"/>
  <c r="G1453" i="16"/>
  <c r="F1453" i="16"/>
  <c r="E1453" i="16"/>
  <c r="L1453" i="16" s="1"/>
  <c r="D1453" i="16"/>
  <c r="G1452" i="16"/>
  <c r="F1452" i="16"/>
  <c r="E1452" i="16"/>
  <c r="D1452" i="16"/>
  <c r="N1451" i="16"/>
  <c r="G1451" i="16"/>
  <c r="F1451" i="16"/>
  <c r="E1451" i="16"/>
  <c r="D1451" i="16"/>
  <c r="O1451" i="16" s="1"/>
  <c r="N1450" i="16"/>
  <c r="L1450" i="16"/>
  <c r="G1450" i="16"/>
  <c r="F1450" i="16"/>
  <c r="E1450" i="16"/>
  <c r="D1450" i="16"/>
  <c r="Q1450" i="16" s="1"/>
  <c r="K1449" i="16"/>
  <c r="G1449" i="16"/>
  <c r="F1449" i="16"/>
  <c r="E1449" i="16"/>
  <c r="Q1449" i="16" s="1"/>
  <c r="D1449" i="16"/>
  <c r="O1449" i="16" s="1"/>
  <c r="O1448" i="16"/>
  <c r="G1448" i="16"/>
  <c r="F1448" i="16"/>
  <c r="E1448" i="16"/>
  <c r="K1448" i="16" s="1"/>
  <c r="D1448" i="16"/>
  <c r="O1447" i="16"/>
  <c r="G1447" i="16"/>
  <c r="F1447" i="16"/>
  <c r="E1447" i="16"/>
  <c r="D1447" i="16"/>
  <c r="N1446" i="16"/>
  <c r="L1446" i="16"/>
  <c r="G1446" i="16"/>
  <c r="F1446" i="16"/>
  <c r="E1446" i="16"/>
  <c r="D1446" i="16"/>
  <c r="Q1446" i="16" s="1"/>
  <c r="Q1445" i="16"/>
  <c r="G1445" i="16"/>
  <c r="F1445" i="16"/>
  <c r="E1445" i="16"/>
  <c r="L1445" i="16" s="1"/>
  <c r="D1445" i="16"/>
  <c r="G1444" i="16"/>
  <c r="F1444" i="16"/>
  <c r="E1444" i="16"/>
  <c r="D1444" i="16"/>
  <c r="N1443" i="16"/>
  <c r="G1443" i="16"/>
  <c r="F1443" i="16"/>
  <c r="E1443" i="16"/>
  <c r="D1443" i="16"/>
  <c r="O1443" i="16" s="1"/>
  <c r="N1442" i="16"/>
  <c r="L1442" i="16"/>
  <c r="G1442" i="16"/>
  <c r="F1442" i="16"/>
  <c r="E1442" i="16"/>
  <c r="D1442" i="16"/>
  <c r="Q1442" i="16" s="1"/>
  <c r="K1441" i="16"/>
  <c r="G1441" i="16"/>
  <c r="F1441" i="16"/>
  <c r="E1441" i="16"/>
  <c r="Q1441" i="16" s="1"/>
  <c r="D1441" i="16"/>
  <c r="O1441" i="16" s="1"/>
  <c r="O1440" i="16"/>
  <c r="G1440" i="16"/>
  <c r="F1440" i="16"/>
  <c r="E1440" i="16"/>
  <c r="K1440" i="16" s="1"/>
  <c r="D1440" i="16"/>
  <c r="O1439" i="16"/>
  <c r="G1439" i="16"/>
  <c r="F1439" i="16"/>
  <c r="E1439" i="16"/>
  <c r="D1439" i="16"/>
  <c r="N1438" i="16"/>
  <c r="L1438" i="16"/>
  <c r="G1438" i="16"/>
  <c r="F1438" i="16"/>
  <c r="E1438" i="16"/>
  <c r="D1438" i="16"/>
  <c r="Q1438" i="16" s="1"/>
  <c r="Q1437" i="16"/>
  <c r="G1437" i="16"/>
  <c r="F1437" i="16"/>
  <c r="E1437" i="16"/>
  <c r="L1437" i="16" s="1"/>
  <c r="D1437" i="16"/>
  <c r="G1436" i="16"/>
  <c r="F1436" i="16"/>
  <c r="E1436" i="16"/>
  <c r="D1436" i="16"/>
  <c r="N1435" i="16"/>
  <c r="G1435" i="16"/>
  <c r="F1435" i="16"/>
  <c r="E1435" i="16"/>
  <c r="D1435" i="16"/>
  <c r="O1435" i="16" s="1"/>
  <c r="N1434" i="16"/>
  <c r="L1434" i="16"/>
  <c r="G1434" i="16"/>
  <c r="F1434" i="16"/>
  <c r="E1434" i="16"/>
  <c r="D1434" i="16"/>
  <c r="Q1434" i="16" s="1"/>
  <c r="L1433" i="16"/>
  <c r="G1433" i="16"/>
  <c r="F1433" i="16"/>
  <c r="E1433" i="16"/>
  <c r="Q1433" i="16" s="1"/>
  <c r="D1433" i="16"/>
  <c r="O1433" i="16" s="1"/>
  <c r="Q1432" i="16"/>
  <c r="G1432" i="16"/>
  <c r="F1432" i="16"/>
  <c r="E1432" i="16"/>
  <c r="K1432" i="16" s="1"/>
  <c r="D1432" i="16"/>
  <c r="G1431" i="16"/>
  <c r="F1431" i="16"/>
  <c r="E1431" i="16"/>
  <c r="D1431" i="16"/>
  <c r="N1430" i="16"/>
  <c r="L1430" i="16"/>
  <c r="G1430" i="16"/>
  <c r="F1430" i="16"/>
  <c r="E1430" i="16"/>
  <c r="D1430" i="16"/>
  <c r="Q1430" i="16" s="1"/>
  <c r="L1429" i="16"/>
  <c r="G1429" i="16"/>
  <c r="F1429" i="16"/>
  <c r="E1429" i="16"/>
  <c r="Q1429" i="16" s="1"/>
  <c r="D1429" i="16"/>
  <c r="O1429" i="16" s="1"/>
  <c r="G1428" i="16"/>
  <c r="F1428" i="16"/>
  <c r="E1428" i="16"/>
  <c r="K1428" i="16" s="1"/>
  <c r="D1428" i="16"/>
  <c r="G1427" i="16"/>
  <c r="F1427" i="16"/>
  <c r="E1427" i="16"/>
  <c r="D1427" i="16"/>
  <c r="N1426" i="16"/>
  <c r="L1426" i="16"/>
  <c r="G1426" i="16"/>
  <c r="F1426" i="16"/>
  <c r="E1426" i="16"/>
  <c r="D1426" i="16"/>
  <c r="Q1426" i="16" s="1"/>
  <c r="L1425" i="16"/>
  <c r="G1425" i="16"/>
  <c r="F1425" i="16"/>
  <c r="E1425" i="16"/>
  <c r="Q1425" i="16" s="1"/>
  <c r="D1425" i="16"/>
  <c r="O1425" i="16" s="1"/>
  <c r="Q1424" i="16"/>
  <c r="G1424" i="16"/>
  <c r="F1424" i="16"/>
  <c r="E1424" i="16"/>
  <c r="K1424" i="16" s="1"/>
  <c r="D1424" i="16"/>
  <c r="G1423" i="16"/>
  <c r="F1423" i="16"/>
  <c r="E1423" i="16"/>
  <c r="D1423" i="16"/>
  <c r="N1422" i="16"/>
  <c r="L1422" i="16"/>
  <c r="G1422" i="16"/>
  <c r="F1422" i="16"/>
  <c r="E1422" i="16"/>
  <c r="D1422" i="16"/>
  <c r="Q1422" i="16" s="1"/>
  <c r="L1421" i="16"/>
  <c r="G1421" i="16"/>
  <c r="F1421" i="16"/>
  <c r="E1421" i="16"/>
  <c r="Q1421" i="16" s="1"/>
  <c r="D1421" i="16"/>
  <c r="O1421" i="16" s="1"/>
  <c r="G1420" i="16"/>
  <c r="F1420" i="16"/>
  <c r="E1420" i="16"/>
  <c r="K1420" i="16" s="1"/>
  <c r="D1420" i="16"/>
  <c r="G1419" i="16"/>
  <c r="F1419" i="16"/>
  <c r="E1419" i="16"/>
  <c r="D1419" i="16"/>
  <c r="N1418" i="16"/>
  <c r="L1418" i="16"/>
  <c r="G1418" i="16"/>
  <c r="F1418" i="16"/>
  <c r="E1418" i="16"/>
  <c r="D1418" i="16"/>
  <c r="Q1418" i="16" s="1"/>
  <c r="L1417" i="16"/>
  <c r="G1417" i="16"/>
  <c r="F1417" i="16"/>
  <c r="E1417" i="16"/>
  <c r="Q1417" i="16" s="1"/>
  <c r="D1417" i="16"/>
  <c r="O1417" i="16" s="1"/>
  <c r="Q1416" i="16"/>
  <c r="G1416" i="16"/>
  <c r="F1416" i="16"/>
  <c r="E1416" i="16"/>
  <c r="K1416" i="16" s="1"/>
  <c r="D1416" i="16"/>
  <c r="G1415" i="16"/>
  <c r="F1415" i="16"/>
  <c r="E1415" i="16"/>
  <c r="D1415" i="16"/>
  <c r="N1414" i="16"/>
  <c r="L1414" i="16"/>
  <c r="G1414" i="16"/>
  <c r="F1414" i="16"/>
  <c r="E1414" i="16"/>
  <c r="D1414" i="16"/>
  <c r="Q1414" i="16" s="1"/>
  <c r="L1413" i="16"/>
  <c r="G1413" i="16"/>
  <c r="F1413" i="16"/>
  <c r="E1413" i="16"/>
  <c r="Q1413" i="16" s="1"/>
  <c r="D1413" i="16"/>
  <c r="O1413" i="16" s="1"/>
  <c r="G1412" i="16"/>
  <c r="F1412" i="16"/>
  <c r="E1412" i="16"/>
  <c r="K1412" i="16" s="1"/>
  <c r="D1412" i="16"/>
  <c r="G1411" i="16"/>
  <c r="F1411" i="16"/>
  <c r="E1411" i="16"/>
  <c r="D1411" i="16"/>
  <c r="N1410" i="16"/>
  <c r="L1410" i="16"/>
  <c r="G1410" i="16"/>
  <c r="F1410" i="16"/>
  <c r="E1410" i="16"/>
  <c r="D1410" i="16"/>
  <c r="Q1410" i="16" s="1"/>
  <c r="L1409" i="16"/>
  <c r="G1409" i="16"/>
  <c r="F1409" i="16"/>
  <c r="E1409" i="16"/>
  <c r="Q1409" i="16" s="1"/>
  <c r="D1409" i="16"/>
  <c r="O1409" i="16" s="1"/>
  <c r="Q1408" i="16"/>
  <c r="G1408" i="16"/>
  <c r="F1408" i="16"/>
  <c r="E1408" i="16"/>
  <c r="K1408" i="16" s="1"/>
  <c r="D1408" i="16"/>
  <c r="N1407" i="16"/>
  <c r="G1407" i="16"/>
  <c r="F1407" i="16"/>
  <c r="E1407" i="16"/>
  <c r="D1407" i="16"/>
  <c r="O1407" i="16" s="1"/>
  <c r="N1406" i="16"/>
  <c r="G1406" i="16"/>
  <c r="F1406" i="16"/>
  <c r="E1406" i="16"/>
  <c r="D1406" i="16"/>
  <c r="N1405" i="16"/>
  <c r="G1405" i="16"/>
  <c r="F1405" i="16"/>
  <c r="E1405" i="16"/>
  <c r="L1405" i="16" s="1"/>
  <c r="D1405" i="16"/>
  <c r="O1404" i="16"/>
  <c r="L1404" i="16"/>
  <c r="G1404" i="16"/>
  <c r="F1404" i="16"/>
  <c r="E1404" i="16"/>
  <c r="K1404" i="16" s="1"/>
  <c r="D1404" i="16"/>
  <c r="O1403" i="16"/>
  <c r="N1403" i="16"/>
  <c r="G1403" i="16"/>
  <c r="F1403" i="16"/>
  <c r="E1403" i="16"/>
  <c r="K1403" i="16" s="1"/>
  <c r="D1403" i="16"/>
  <c r="O1402" i="16"/>
  <c r="N1402" i="16"/>
  <c r="L1402" i="16"/>
  <c r="G1402" i="16"/>
  <c r="F1402" i="16"/>
  <c r="E1402" i="16"/>
  <c r="D1402" i="16"/>
  <c r="Q1401" i="16"/>
  <c r="N1401" i="16"/>
  <c r="G1401" i="16"/>
  <c r="F1401" i="16"/>
  <c r="E1401" i="16"/>
  <c r="L1401" i="16" s="1"/>
  <c r="D1401" i="16"/>
  <c r="L1400" i="16"/>
  <c r="G1400" i="16"/>
  <c r="F1400" i="16"/>
  <c r="E1400" i="16"/>
  <c r="Q1400" i="16" s="1"/>
  <c r="D1400" i="16"/>
  <c r="O1400" i="16" s="1"/>
  <c r="K1399" i="16"/>
  <c r="G1399" i="16"/>
  <c r="F1399" i="16"/>
  <c r="E1399" i="16"/>
  <c r="Q1399" i="16" s="1"/>
  <c r="D1399" i="16"/>
  <c r="O1399" i="16" s="1"/>
  <c r="G1398" i="16"/>
  <c r="F1398" i="16"/>
  <c r="E1398" i="16"/>
  <c r="D1398" i="16"/>
  <c r="N1397" i="16"/>
  <c r="L1397" i="16"/>
  <c r="G1397" i="16"/>
  <c r="F1397" i="16"/>
  <c r="E1397" i="16"/>
  <c r="Q1397" i="16" s="1"/>
  <c r="D1397" i="16"/>
  <c r="O1397" i="16" s="1"/>
  <c r="L1396" i="16"/>
  <c r="G1396" i="16"/>
  <c r="F1396" i="16"/>
  <c r="E1396" i="16"/>
  <c r="Q1396" i="16" s="1"/>
  <c r="D1396" i="16"/>
  <c r="O1396" i="16" s="1"/>
  <c r="K1395" i="16"/>
  <c r="G1395" i="16"/>
  <c r="F1395" i="16"/>
  <c r="E1395" i="16"/>
  <c r="Q1395" i="16" s="1"/>
  <c r="D1395" i="16"/>
  <c r="O1395" i="16" s="1"/>
  <c r="G1394" i="16"/>
  <c r="F1394" i="16"/>
  <c r="E1394" i="16"/>
  <c r="D1394" i="16"/>
  <c r="N1393" i="16"/>
  <c r="L1393" i="16"/>
  <c r="G1393" i="16"/>
  <c r="F1393" i="16"/>
  <c r="E1393" i="16"/>
  <c r="Q1393" i="16" s="1"/>
  <c r="D1393" i="16"/>
  <c r="O1393" i="16" s="1"/>
  <c r="L1392" i="16"/>
  <c r="G1392" i="16"/>
  <c r="F1392" i="16"/>
  <c r="E1392" i="16"/>
  <c r="Q1392" i="16" s="1"/>
  <c r="D1392" i="16"/>
  <c r="O1392" i="16" s="1"/>
  <c r="K1391" i="16"/>
  <c r="G1391" i="16"/>
  <c r="F1391" i="16"/>
  <c r="E1391" i="16"/>
  <c r="Q1391" i="16" s="1"/>
  <c r="D1391" i="16"/>
  <c r="O1391" i="16" s="1"/>
  <c r="G1390" i="16"/>
  <c r="F1390" i="16"/>
  <c r="E1390" i="16"/>
  <c r="D1390" i="16"/>
  <c r="N1389" i="16"/>
  <c r="L1389" i="16"/>
  <c r="G1389" i="16"/>
  <c r="F1389" i="16"/>
  <c r="E1389" i="16"/>
  <c r="D1389" i="16"/>
  <c r="Q1389" i="16" s="1"/>
  <c r="L1388" i="16"/>
  <c r="G1388" i="16"/>
  <c r="F1388" i="16"/>
  <c r="E1388" i="16"/>
  <c r="Q1388" i="16" s="1"/>
  <c r="D1388" i="16"/>
  <c r="O1388" i="16" s="1"/>
  <c r="K1387" i="16"/>
  <c r="G1387" i="16"/>
  <c r="F1387" i="16"/>
  <c r="E1387" i="16"/>
  <c r="Q1387" i="16" s="1"/>
  <c r="D1387" i="16"/>
  <c r="O1387" i="16" s="1"/>
  <c r="G1386" i="16"/>
  <c r="F1386" i="16"/>
  <c r="E1386" i="16"/>
  <c r="D1386" i="16"/>
  <c r="N1385" i="16"/>
  <c r="L1385" i="16"/>
  <c r="G1385" i="16"/>
  <c r="F1385" i="16"/>
  <c r="E1385" i="16"/>
  <c r="D1385" i="16"/>
  <c r="Q1385" i="16" s="1"/>
  <c r="L1384" i="16"/>
  <c r="G1384" i="16"/>
  <c r="F1384" i="16"/>
  <c r="E1384" i="16"/>
  <c r="Q1384" i="16" s="1"/>
  <c r="D1384" i="16"/>
  <c r="O1384" i="16" s="1"/>
  <c r="K1383" i="16"/>
  <c r="G1383" i="16"/>
  <c r="F1383" i="16"/>
  <c r="E1383" i="16"/>
  <c r="Q1383" i="16" s="1"/>
  <c r="D1383" i="16"/>
  <c r="O1383" i="16" s="1"/>
  <c r="G1382" i="16"/>
  <c r="F1382" i="16"/>
  <c r="E1382" i="16"/>
  <c r="D1382" i="16"/>
  <c r="N1381" i="16"/>
  <c r="L1381" i="16"/>
  <c r="G1381" i="16"/>
  <c r="F1381" i="16"/>
  <c r="E1381" i="16"/>
  <c r="D1381" i="16"/>
  <c r="Q1381" i="16" s="1"/>
  <c r="L1380" i="16"/>
  <c r="G1380" i="16"/>
  <c r="F1380" i="16"/>
  <c r="E1380" i="16"/>
  <c r="Q1380" i="16" s="1"/>
  <c r="D1380" i="16"/>
  <c r="O1380" i="16" s="1"/>
  <c r="K1379" i="16"/>
  <c r="G1379" i="16"/>
  <c r="F1379" i="16"/>
  <c r="E1379" i="16"/>
  <c r="Q1379" i="16" s="1"/>
  <c r="D1379" i="16"/>
  <c r="O1379" i="16" s="1"/>
  <c r="G1378" i="16"/>
  <c r="F1378" i="16"/>
  <c r="E1378" i="16"/>
  <c r="D1378" i="16"/>
  <c r="N1377" i="16"/>
  <c r="L1377" i="16"/>
  <c r="G1377" i="16"/>
  <c r="F1377" i="16"/>
  <c r="E1377" i="16"/>
  <c r="D1377" i="16"/>
  <c r="Q1377" i="16" s="1"/>
  <c r="L1376" i="16"/>
  <c r="G1376" i="16"/>
  <c r="F1376" i="16"/>
  <c r="E1376" i="16"/>
  <c r="Q1376" i="16" s="1"/>
  <c r="D1376" i="16"/>
  <c r="O1376" i="16" s="1"/>
  <c r="K1375" i="16"/>
  <c r="G1375" i="16"/>
  <c r="F1375" i="16"/>
  <c r="E1375" i="16"/>
  <c r="Q1375" i="16" s="1"/>
  <c r="D1375" i="16"/>
  <c r="O1375" i="16" s="1"/>
  <c r="G1374" i="16"/>
  <c r="F1374" i="16"/>
  <c r="E1374" i="16"/>
  <c r="D1374" i="16"/>
  <c r="N1373" i="16"/>
  <c r="L1373" i="16"/>
  <c r="G1373" i="16"/>
  <c r="F1373" i="16"/>
  <c r="E1373" i="16"/>
  <c r="D1373" i="16"/>
  <c r="Q1373" i="16" s="1"/>
  <c r="L1372" i="16"/>
  <c r="G1372" i="16"/>
  <c r="F1372" i="16"/>
  <c r="E1372" i="16"/>
  <c r="Q1372" i="16" s="1"/>
  <c r="D1372" i="16"/>
  <c r="O1372" i="16" s="1"/>
  <c r="K1371" i="16"/>
  <c r="G1371" i="16"/>
  <c r="F1371" i="16"/>
  <c r="E1371" i="16"/>
  <c r="Q1371" i="16" s="1"/>
  <c r="D1371" i="16"/>
  <c r="O1371" i="16" s="1"/>
  <c r="G1370" i="16"/>
  <c r="F1370" i="16"/>
  <c r="E1370" i="16"/>
  <c r="D1370" i="16"/>
  <c r="N1369" i="16"/>
  <c r="L1369" i="16"/>
  <c r="G1369" i="16"/>
  <c r="F1369" i="16"/>
  <c r="E1369" i="16"/>
  <c r="Q1369" i="16" s="1"/>
  <c r="D1369" i="16"/>
  <c r="O1369" i="16" s="1"/>
  <c r="L1368" i="16"/>
  <c r="G1368" i="16"/>
  <c r="F1368" i="16"/>
  <c r="E1368" i="16"/>
  <c r="Q1368" i="16" s="1"/>
  <c r="D1368" i="16"/>
  <c r="O1368" i="16" s="1"/>
  <c r="K1367" i="16"/>
  <c r="G1367" i="16"/>
  <c r="F1367" i="16"/>
  <c r="E1367" i="16"/>
  <c r="Q1367" i="16" s="1"/>
  <c r="D1367" i="16"/>
  <c r="O1367" i="16" s="1"/>
  <c r="G1366" i="16"/>
  <c r="F1366" i="16"/>
  <c r="E1366" i="16"/>
  <c r="D1366" i="16"/>
  <c r="N1365" i="16"/>
  <c r="L1365" i="16"/>
  <c r="G1365" i="16"/>
  <c r="F1365" i="16"/>
  <c r="E1365" i="16"/>
  <c r="Q1365" i="16" s="1"/>
  <c r="D1365" i="16"/>
  <c r="O1365" i="16" s="1"/>
  <c r="L1364" i="16"/>
  <c r="G1364" i="16"/>
  <c r="F1364" i="16"/>
  <c r="E1364" i="16"/>
  <c r="Q1364" i="16" s="1"/>
  <c r="D1364" i="16"/>
  <c r="O1364" i="16" s="1"/>
  <c r="K1363" i="16"/>
  <c r="G1363" i="16"/>
  <c r="F1363" i="16"/>
  <c r="E1363" i="16"/>
  <c r="Q1363" i="16" s="1"/>
  <c r="D1363" i="16"/>
  <c r="O1363" i="16" s="1"/>
  <c r="G1362" i="16"/>
  <c r="F1362" i="16"/>
  <c r="E1362" i="16"/>
  <c r="D1362" i="16"/>
  <c r="N1361" i="16"/>
  <c r="L1361" i="16"/>
  <c r="G1361" i="16"/>
  <c r="F1361" i="16"/>
  <c r="E1361" i="16"/>
  <c r="Q1361" i="16" s="1"/>
  <c r="D1361" i="16"/>
  <c r="O1361" i="16" s="1"/>
  <c r="L1360" i="16"/>
  <c r="G1360" i="16"/>
  <c r="F1360" i="16"/>
  <c r="E1360" i="16"/>
  <c r="Q1360" i="16" s="1"/>
  <c r="D1360" i="16"/>
  <c r="O1360" i="16" s="1"/>
  <c r="K1359" i="16"/>
  <c r="G1359" i="16"/>
  <c r="F1359" i="16"/>
  <c r="E1359" i="16"/>
  <c r="Q1359" i="16" s="1"/>
  <c r="D1359" i="16"/>
  <c r="O1359" i="16" s="1"/>
  <c r="G1358" i="16"/>
  <c r="F1358" i="16"/>
  <c r="E1358" i="16"/>
  <c r="D1358" i="16"/>
  <c r="N1357" i="16"/>
  <c r="L1357" i="16"/>
  <c r="G1357" i="16"/>
  <c r="F1357" i="16"/>
  <c r="E1357" i="16"/>
  <c r="Q1357" i="16" s="1"/>
  <c r="D1357" i="16"/>
  <c r="O1357" i="16" s="1"/>
  <c r="L1356" i="16"/>
  <c r="G1356" i="16"/>
  <c r="F1356" i="16"/>
  <c r="E1356" i="16"/>
  <c r="Q1356" i="16" s="1"/>
  <c r="D1356" i="16"/>
  <c r="O1356" i="16" s="1"/>
  <c r="K1355" i="16"/>
  <c r="G1355" i="16"/>
  <c r="F1355" i="16"/>
  <c r="E1355" i="16"/>
  <c r="Q1355" i="16" s="1"/>
  <c r="D1355" i="16"/>
  <c r="O1355" i="16" s="1"/>
  <c r="G1354" i="16"/>
  <c r="F1354" i="16"/>
  <c r="E1354" i="16"/>
  <c r="D1354" i="16"/>
  <c r="N1353" i="16"/>
  <c r="L1353" i="16"/>
  <c r="G1353" i="16"/>
  <c r="F1353" i="16"/>
  <c r="E1353" i="16"/>
  <c r="Q1353" i="16" s="1"/>
  <c r="D1353" i="16"/>
  <c r="O1353" i="16" s="1"/>
  <c r="Q1352" i="16"/>
  <c r="K1352" i="16"/>
  <c r="G1352" i="16"/>
  <c r="F1352" i="16"/>
  <c r="E1352" i="16"/>
  <c r="L1352" i="16" s="1"/>
  <c r="D1352" i="16"/>
  <c r="O1352" i="16" s="1"/>
  <c r="G1351" i="16"/>
  <c r="F1351" i="16"/>
  <c r="E1351" i="16"/>
  <c r="O1351" i="16" s="1"/>
  <c r="D1351" i="16"/>
  <c r="Q1351" i="16" s="1"/>
  <c r="O1350" i="16"/>
  <c r="N1350" i="16"/>
  <c r="G1350" i="16"/>
  <c r="F1350" i="16"/>
  <c r="E1350" i="16"/>
  <c r="D1350" i="16"/>
  <c r="N1349" i="16"/>
  <c r="L1349" i="16"/>
  <c r="G1349" i="16"/>
  <c r="F1349" i="16"/>
  <c r="E1349" i="16"/>
  <c r="D1349" i="16"/>
  <c r="Q1349" i="16" s="1"/>
  <c r="G1348" i="16"/>
  <c r="F1348" i="16"/>
  <c r="E1348" i="16"/>
  <c r="K1348" i="16" s="1"/>
  <c r="D1348" i="16"/>
  <c r="Q1347" i="16"/>
  <c r="G1347" i="16"/>
  <c r="F1347" i="16"/>
  <c r="E1347" i="16"/>
  <c r="D1347" i="16"/>
  <c r="G1346" i="16"/>
  <c r="F1346" i="16"/>
  <c r="E1346" i="16"/>
  <c r="D1346" i="16"/>
  <c r="N1345" i="16"/>
  <c r="L1345" i="16"/>
  <c r="G1345" i="16"/>
  <c r="F1345" i="16"/>
  <c r="E1345" i="16"/>
  <c r="D1345" i="16"/>
  <c r="Q1345" i="16" s="1"/>
  <c r="Q1344" i="16"/>
  <c r="K1344" i="16"/>
  <c r="G1344" i="16"/>
  <c r="F1344" i="16"/>
  <c r="E1344" i="16"/>
  <c r="L1344" i="16" s="1"/>
  <c r="D1344" i="16"/>
  <c r="O1344" i="16" s="1"/>
  <c r="G1343" i="16"/>
  <c r="F1343" i="16"/>
  <c r="E1343" i="16"/>
  <c r="O1343" i="16" s="1"/>
  <c r="D1343" i="16"/>
  <c r="Q1343" i="16" s="1"/>
  <c r="O1342" i="16"/>
  <c r="N1342" i="16"/>
  <c r="G1342" i="16"/>
  <c r="F1342" i="16"/>
  <c r="E1342" i="16"/>
  <c r="D1342" i="16"/>
  <c r="N1341" i="16"/>
  <c r="L1341" i="16"/>
  <c r="G1341" i="16"/>
  <c r="F1341" i="16"/>
  <c r="E1341" i="16"/>
  <c r="D1341" i="16"/>
  <c r="Q1341" i="16" s="1"/>
  <c r="G1340" i="16"/>
  <c r="F1340" i="16"/>
  <c r="E1340" i="16"/>
  <c r="K1340" i="16" s="1"/>
  <c r="D1340" i="16"/>
  <c r="Q1339" i="16"/>
  <c r="G1339" i="16"/>
  <c r="F1339" i="16"/>
  <c r="E1339" i="16"/>
  <c r="D1339" i="16"/>
  <c r="G1338" i="16"/>
  <c r="F1338" i="16"/>
  <c r="E1338" i="16"/>
  <c r="D1338" i="16"/>
  <c r="N1337" i="16"/>
  <c r="L1337" i="16"/>
  <c r="G1337" i="16"/>
  <c r="F1337" i="16"/>
  <c r="E1337" i="16"/>
  <c r="D1337" i="16"/>
  <c r="Q1337" i="16" s="1"/>
  <c r="G1336" i="16"/>
  <c r="F1336" i="16"/>
  <c r="E1336" i="16"/>
  <c r="D1336" i="16"/>
  <c r="N1335" i="16"/>
  <c r="G1335" i="16"/>
  <c r="F1335" i="16"/>
  <c r="E1335" i="16"/>
  <c r="D1335" i="16"/>
  <c r="L1335" i="16" s="1"/>
  <c r="N1334" i="16"/>
  <c r="L1334" i="16"/>
  <c r="G1334" i="16"/>
  <c r="F1334" i="16"/>
  <c r="E1334" i="16"/>
  <c r="Q1334" i="16" s="1"/>
  <c r="D1334" i="16"/>
  <c r="O1334" i="16" s="1"/>
  <c r="G1333" i="16"/>
  <c r="F1333" i="16"/>
  <c r="E1333" i="16"/>
  <c r="L1333" i="16" s="1"/>
  <c r="D1333" i="16"/>
  <c r="O1333" i="16" s="1"/>
  <c r="G1332" i="16"/>
  <c r="F1332" i="16"/>
  <c r="E1332" i="16"/>
  <c r="D1332" i="16"/>
  <c r="N1332" i="16" s="1"/>
  <c r="N1331" i="16"/>
  <c r="G1331" i="16"/>
  <c r="F1331" i="16"/>
  <c r="E1331" i="16"/>
  <c r="D1331" i="16"/>
  <c r="L1331" i="16" s="1"/>
  <c r="N1330" i="16"/>
  <c r="L1330" i="16"/>
  <c r="G1330" i="16"/>
  <c r="F1330" i="16"/>
  <c r="E1330" i="16"/>
  <c r="Q1330" i="16" s="1"/>
  <c r="D1330" i="16"/>
  <c r="O1330" i="16" s="1"/>
  <c r="G1329" i="16"/>
  <c r="F1329" i="16"/>
  <c r="E1329" i="16"/>
  <c r="L1329" i="16" s="1"/>
  <c r="D1329" i="16"/>
  <c r="G1328" i="16"/>
  <c r="F1328" i="16"/>
  <c r="E1328" i="16"/>
  <c r="D1328" i="16"/>
  <c r="N1327" i="16"/>
  <c r="G1327" i="16"/>
  <c r="F1327" i="16"/>
  <c r="E1327" i="16"/>
  <c r="D1327" i="16"/>
  <c r="L1327" i="16" s="1"/>
  <c r="N1326" i="16"/>
  <c r="L1326" i="16"/>
  <c r="G1326" i="16"/>
  <c r="F1326" i="16"/>
  <c r="E1326" i="16"/>
  <c r="Q1326" i="16" s="1"/>
  <c r="D1326" i="16"/>
  <c r="O1326" i="16" s="1"/>
  <c r="G1325" i="16"/>
  <c r="F1325" i="16"/>
  <c r="E1325" i="16"/>
  <c r="L1325" i="16" s="1"/>
  <c r="D1325" i="16"/>
  <c r="O1324" i="16"/>
  <c r="G1324" i="16"/>
  <c r="F1324" i="16"/>
  <c r="E1324" i="16"/>
  <c r="D1324" i="16"/>
  <c r="N1323" i="16"/>
  <c r="G1323" i="16"/>
  <c r="F1323" i="16"/>
  <c r="E1323" i="16"/>
  <c r="D1323" i="16"/>
  <c r="L1323" i="16" s="1"/>
  <c r="N1322" i="16"/>
  <c r="L1322" i="16"/>
  <c r="G1322" i="16"/>
  <c r="F1322" i="16"/>
  <c r="E1322" i="16"/>
  <c r="Q1322" i="16" s="1"/>
  <c r="D1322" i="16"/>
  <c r="O1322" i="16" s="1"/>
  <c r="G1321" i="16"/>
  <c r="F1321" i="16"/>
  <c r="E1321" i="16"/>
  <c r="L1321" i="16" s="1"/>
  <c r="D1321" i="16"/>
  <c r="O1320" i="16"/>
  <c r="G1320" i="16"/>
  <c r="F1320" i="16"/>
  <c r="E1320" i="16"/>
  <c r="D1320" i="16"/>
  <c r="N1319" i="16"/>
  <c r="G1319" i="16"/>
  <c r="F1319" i="16"/>
  <c r="E1319" i="16"/>
  <c r="D1319" i="16"/>
  <c r="L1319" i="16" s="1"/>
  <c r="N1318" i="16"/>
  <c r="L1318" i="16"/>
  <c r="G1318" i="16"/>
  <c r="F1318" i="16"/>
  <c r="E1318" i="16"/>
  <c r="Q1318" i="16" s="1"/>
  <c r="D1318" i="16"/>
  <c r="O1318" i="16" s="1"/>
  <c r="Q1317" i="16"/>
  <c r="G1317" i="16"/>
  <c r="F1317" i="16"/>
  <c r="E1317" i="16"/>
  <c r="L1317" i="16" s="1"/>
  <c r="D1317" i="16"/>
  <c r="G1316" i="16"/>
  <c r="F1316" i="16"/>
  <c r="E1316" i="16"/>
  <c r="D1316" i="16"/>
  <c r="Q1316" i="16" s="1"/>
  <c r="N1315" i="16"/>
  <c r="G1315" i="16"/>
  <c r="F1315" i="16"/>
  <c r="E1315" i="16"/>
  <c r="D1315" i="16"/>
  <c r="O1315" i="16" s="1"/>
  <c r="N1314" i="16"/>
  <c r="L1314" i="16"/>
  <c r="G1314" i="16"/>
  <c r="F1314" i="16"/>
  <c r="E1314" i="16"/>
  <c r="Q1314" i="16" s="1"/>
  <c r="D1314" i="16"/>
  <c r="O1314" i="16" s="1"/>
  <c r="Q1313" i="16"/>
  <c r="K1313" i="16"/>
  <c r="G1313" i="16"/>
  <c r="F1313" i="16"/>
  <c r="E1313" i="16"/>
  <c r="L1313" i="16" s="1"/>
  <c r="D1313" i="16"/>
  <c r="O1313" i="16" s="1"/>
  <c r="O1312" i="16"/>
  <c r="G1312" i="16"/>
  <c r="F1312" i="16"/>
  <c r="E1312" i="16"/>
  <c r="K1312" i="16" s="1"/>
  <c r="D1312" i="16"/>
  <c r="Q1312" i="16" s="1"/>
  <c r="O1311" i="16"/>
  <c r="N1311" i="16"/>
  <c r="G1311" i="16"/>
  <c r="F1311" i="16"/>
  <c r="E1311" i="16"/>
  <c r="D1311" i="16"/>
  <c r="N1310" i="16"/>
  <c r="L1310" i="16"/>
  <c r="G1310" i="16"/>
  <c r="F1310" i="16"/>
  <c r="E1310" i="16"/>
  <c r="Q1310" i="16" s="1"/>
  <c r="D1310" i="16"/>
  <c r="O1310" i="16" s="1"/>
  <c r="Q1309" i="16"/>
  <c r="G1309" i="16"/>
  <c r="F1309" i="16"/>
  <c r="E1309" i="16"/>
  <c r="L1309" i="16" s="1"/>
  <c r="D1309" i="16"/>
  <c r="G1308" i="16"/>
  <c r="F1308" i="16"/>
  <c r="E1308" i="16"/>
  <c r="D1308" i="16"/>
  <c r="Q1308" i="16" s="1"/>
  <c r="N1307" i="16"/>
  <c r="G1307" i="16"/>
  <c r="F1307" i="16"/>
  <c r="E1307" i="16"/>
  <c r="D1307" i="16"/>
  <c r="O1307" i="16" s="1"/>
  <c r="N1306" i="16"/>
  <c r="L1306" i="16"/>
  <c r="G1306" i="16"/>
  <c r="F1306" i="16"/>
  <c r="E1306" i="16"/>
  <c r="Q1306" i="16" s="1"/>
  <c r="D1306" i="16"/>
  <c r="O1306" i="16" s="1"/>
  <c r="Q1305" i="16"/>
  <c r="K1305" i="16"/>
  <c r="G1305" i="16"/>
  <c r="F1305" i="16"/>
  <c r="E1305" i="16"/>
  <c r="L1305" i="16" s="1"/>
  <c r="D1305" i="16"/>
  <c r="O1305" i="16" s="1"/>
  <c r="O1304" i="16"/>
  <c r="G1304" i="16"/>
  <c r="F1304" i="16"/>
  <c r="E1304" i="16"/>
  <c r="K1304" i="16" s="1"/>
  <c r="D1304" i="16"/>
  <c r="Q1304" i="16" s="1"/>
  <c r="O1303" i="16"/>
  <c r="N1303" i="16"/>
  <c r="G1303" i="16"/>
  <c r="F1303" i="16"/>
  <c r="E1303" i="16"/>
  <c r="D1303" i="16"/>
  <c r="N1302" i="16"/>
  <c r="L1302" i="16"/>
  <c r="G1302" i="16"/>
  <c r="F1302" i="16"/>
  <c r="E1302" i="16"/>
  <c r="Q1302" i="16" s="1"/>
  <c r="D1302" i="16"/>
  <c r="O1302" i="16" s="1"/>
  <c r="Q1301" i="16"/>
  <c r="G1301" i="16"/>
  <c r="F1301" i="16"/>
  <c r="E1301" i="16"/>
  <c r="L1301" i="16" s="1"/>
  <c r="D1301" i="16"/>
  <c r="N1300" i="16"/>
  <c r="G1300" i="16"/>
  <c r="F1300" i="16"/>
  <c r="E1300" i="16"/>
  <c r="K1300" i="16" s="1"/>
  <c r="D1300" i="16"/>
  <c r="O1300" i="16" s="1"/>
  <c r="N1299" i="16"/>
  <c r="L1299" i="16"/>
  <c r="G1299" i="16"/>
  <c r="F1299" i="16"/>
  <c r="E1299" i="16"/>
  <c r="D1299" i="16"/>
  <c r="O1299" i="16" s="1"/>
  <c r="N1298" i="16"/>
  <c r="G1298" i="16"/>
  <c r="F1298" i="16"/>
  <c r="E1298" i="16"/>
  <c r="L1298" i="16" s="1"/>
  <c r="D1298" i="16"/>
  <c r="O1297" i="16"/>
  <c r="L1297" i="16"/>
  <c r="G1297" i="16"/>
  <c r="F1297" i="16"/>
  <c r="E1297" i="16"/>
  <c r="K1297" i="16" s="1"/>
  <c r="D1297" i="16"/>
  <c r="O1296" i="16"/>
  <c r="N1296" i="16"/>
  <c r="G1296" i="16"/>
  <c r="F1296" i="16"/>
  <c r="E1296" i="16"/>
  <c r="K1296" i="16" s="1"/>
  <c r="D1296" i="16"/>
  <c r="O1295" i="16"/>
  <c r="N1295" i="16"/>
  <c r="L1295" i="16"/>
  <c r="G1295" i="16"/>
  <c r="F1295" i="16"/>
  <c r="E1295" i="16"/>
  <c r="D1295" i="16"/>
  <c r="Q1294" i="16"/>
  <c r="N1294" i="16"/>
  <c r="G1294" i="16"/>
  <c r="F1294" i="16"/>
  <c r="E1294" i="16"/>
  <c r="L1294" i="16" s="1"/>
  <c r="D1294" i="16"/>
  <c r="G1293" i="16"/>
  <c r="F1293" i="16"/>
  <c r="E1293" i="16"/>
  <c r="D1293" i="16"/>
  <c r="N1293" i="16" s="1"/>
  <c r="G1292" i="16"/>
  <c r="F1292" i="16"/>
  <c r="E1292" i="16"/>
  <c r="D1292" i="16"/>
  <c r="L1292" i="16" s="1"/>
  <c r="G1291" i="16"/>
  <c r="F1291" i="16"/>
  <c r="E1291" i="16"/>
  <c r="D1291" i="16"/>
  <c r="O1291" i="16" s="1"/>
  <c r="Q1290" i="16"/>
  <c r="N1290" i="16"/>
  <c r="K1290" i="16"/>
  <c r="G1290" i="16"/>
  <c r="F1290" i="16"/>
  <c r="E1290" i="16"/>
  <c r="L1290" i="16" s="1"/>
  <c r="D1290" i="16"/>
  <c r="O1290" i="16" s="1"/>
  <c r="G1289" i="16"/>
  <c r="F1289" i="16"/>
  <c r="E1289" i="16"/>
  <c r="K1289" i="16" s="1"/>
  <c r="D1289" i="16"/>
  <c r="O1289" i="16" s="1"/>
  <c r="G1288" i="16"/>
  <c r="F1288" i="16"/>
  <c r="E1288" i="16"/>
  <c r="K1288" i="16" s="1"/>
  <c r="D1288" i="16"/>
  <c r="O1288" i="16" s="1"/>
  <c r="L1287" i="16"/>
  <c r="G1287" i="16"/>
  <c r="F1287" i="16"/>
  <c r="E1287" i="16"/>
  <c r="D1287" i="16"/>
  <c r="O1287" i="16" s="1"/>
  <c r="G1286" i="16"/>
  <c r="F1286" i="16"/>
  <c r="E1286" i="16"/>
  <c r="L1286" i="16" s="1"/>
  <c r="D1286" i="16"/>
  <c r="L1285" i="16"/>
  <c r="G1285" i="16"/>
  <c r="F1285" i="16"/>
  <c r="E1285" i="16"/>
  <c r="K1285" i="16" s="1"/>
  <c r="D1285" i="16"/>
  <c r="O1285" i="16" s="1"/>
  <c r="N1284" i="16"/>
  <c r="G1284" i="16"/>
  <c r="F1284" i="16"/>
  <c r="E1284" i="16"/>
  <c r="K1284" i="16" s="1"/>
  <c r="D1284" i="16"/>
  <c r="O1284" i="16" s="1"/>
  <c r="N1283" i="16"/>
  <c r="L1283" i="16"/>
  <c r="G1283" i="16"/>
  <c r="F1283" i="16"/>
  <c r="E1283" i="16"/>
  <c r="D1283" i="16"/>
  <c r="O1283" i="16" s="1"/>
  <c r="N1282" i="16"/>
  <c r="G1282" i="16"/>
  <c r="F1282" i="16"/>
  <c r="E1282" i="16"/>
  <c r="L1282" i="16" s="1"/>
  <c r="D1282" i="16"/>
  <c r="O1281" i="16"/>
  <c r="L1281" i="16"/>
  <c r="G1281" i="16"/>
  <c r="F1281" i="16"/>
  <c r="E1281" i="16"/>
  <c r="K1281" i="16" s="1"/>
  <c r="D1281" i="16"/>
  <c r="L1280" i="16"/>
  <c r="G1280" i="16"/>
  <c r="F1280" i="16"/>
  <c r="E1280" i="16"/>
  <c r="Q1280" i="16" s="1"/>
  <c r="D1280" i="16"/>
  <c r="O1280" i="16" s="1"/>
  <c r="G1279" i="16"/>
  <c r="F1279" i="16"/>
  <c r="E1279" i="16"/>
  <c r="Q1279" i="16" s="1"/>
  <c r="D1279" i="16"/>
  <c r="O1279" i="16" s="1"/>
  <c r="G1278" i="16"/>
  <c r="F1278" i="16"/>
  <c r="E1278" i="16"/>
  <c r="D1278" i="16"/>
  <c r="O1278" i="16" s="1"/>
  <c r="N1277" i="16"/>
  <c r="L1277" i="16"/>
  <c r="G1277" i="16"/>
  <c r="F1277" i="16"/>
  <c r="E1277" i="16"/>
  <c r="Q1277" i="16" s="1"/>
  <c r="D1277" i="16"/>
  <c r="O1277" i="16" s="1"/>
  <c r="L1276" i="16"/>
  <c r="G1276" i="16"/>
  <c r="F1276" i="16"/>
  <c r="E1276" i="16"/>
  <c r="Q1276" i="16" s="1"/>
  <c r="D1276" i="16"/>
  <c r="O1276" i="16" s="1"/>
  <c r="G1275" i="16"/>
  <c r="F1275" i="16"/>
  <c r="E1275" i="16"/>
  <c r="Q1275" i="16" s="1"/>
  <c r="D1275" i="16"/>
  <c r="O1275" i="16" s="1"/>
  <c r="G1274" i="16"/>
  <c r="F1274" i="16"/>
  <c r="E1274" i="16"/>
  <c r="D1274" i="16"/>
  <c r="O1274" i="16" s="1"/>
  <c r="N1273" i="16"/>
  <c r="L1273" i="16"/>
  <c r="G1273" i="16"/>
  <c r="F1273" i="16"/>
  <c r="E1273" i="16"/>
  <c r="Q1273" i="16" s="1"/>
  <c r="D1273" i="16"/>
  <c r="O1273" i="16" s="1"/>
  <c r="L1272" i="16"/>
  <c r="G1272" i="16"/>
  <c r="F1272" i="16"/>
  <c r="E1272" i="16"/>
  <c r="Q1272" i="16" s="1"/>
  <c r="D1272" i="16"/>
  <c r="O1272" i="16" s="1"/>
  <c r="G1271" i="16"/>
  <c r="F1271" i="16"/>
  <c r="E1271" i="16"/>
  <c r="Q1271" i="16" s="1"/>
  <c r="D1271" i="16"/>
  <c r="O1271" i="16" s="1"/>
  <c r="G1270" i="16"/>
  <c r="F1270" i="16"/>
  <c r="E1270" i="16"/>
  <c r="D1270" i="16"/>
  <c r="O1270" i="16" s="1"/>
  <c r="N1269" i="16"/>
  <c r="L1269" i="16"/>
  <c r="G1269" i="16"/>
  <c r="F1269" i="16"/>
  <c r="E1269" i="16"/>
  <c r="Q1269" i="16" s="1"/>
  <c r="D1269" i="16"/>
  <c r="O1269" i="16" s="1"/>
  <c r="L1268" i="16"/>
  <c r="G1268" i="16"/>
  <c r="F1268" i="16"/>
  <c r="E1268" i="16"/>
  <c r="Q1268" i="16" s="1"/>
  <c r="D1268" i="16"/>
  <c r="O1268" i="16" s="1"/>
  <c r="G1267" i="16"/>
  <c r="F1267" i="16"/>
  <c r="E1267" i="16"/>
  <c r="Q1267" i="16" s="1"/>
  <c r="D1267" i="16"/>
  <c r="O1266" i="16"/>
  <c r="G1266" i="16"/>
  <c r="F1266" i="16"/>
  <c r="E1266" i="16"/>
  <c r="D1266" i="16"/>
  <c r="N1265" i="16"/>
  <c r="L1265" i="16"/>
  <c r="G1265" i="16"/>
  <c r="F1265" i="16"/>
  <c r="E1265" i="16"/>
  <c r="Q1265" i="16" s="1"/>
  <c r="D1265" i="16"/>
  <c r="O1265" i="16" s="1"/>
  <c r="L1264" i="16"/>
  <c r="G1264" i="16"/>
  <c r="F1264" i="16"/>
  <c r="E1264" i="16"/>
  <c r="Q1264" i="16" s="1"/>
  <c r="D1264" i="16"/>
  <c r="O1264" i="16" s="1"/>
  <c r="G1263" i="16"/>
  <c r="F1263" i="16"/>
  <c r="E1263" i="16"/>
  <c r="Q1263" i="16" s="1"/>
  <c r="D1263" i="16"/>
  <c r="O1262" i="16"/>
  <c r="G1262" i="16"/>
  <c r="F1262" i="16"/>
  <c r="E1262" i="16"/>
  <c r="D1262" i="16"/>
  <c r="N1261" i="16"/>
  <c r="L1261" i="16"/>
  <c r="G1261" i="16"/>
  <c r="F1261" i="16"/>
  <c r="E1261" i="16"/>
  <c r="Q1261" i="16" s="1"/>
  <c r="D1261" i="16"/>
  <c r="O1261" i="16" s="1"/>
  <c r="K1260" i="16"/>
  <c r="G1260" i="16"/>
  <c r="F1260" i="16"/>
  <c r="E1260" i="16"/>
  <c r="Q1260" i="16" s="1"/>
  <c r="D1260" i="16"/>
  <c r="O1260" i="16" s="1"/>
  <c r="O1259" i="16"/>
  <c r="G1259" i="16"/>
  <c r="F1259" i="16"/>
  <c r="E1259" i="16"/>
  <c r="K1259" i="16" s="1"/>
  <c r="D1259" i="16"/>
  <c r="O1258" i="16"/>
  <c r="G1258" i="16"/>
  <c r="F1258" i="16"/>
  <c r="E1258" i="16"/>
  <c r="D1258" i="16"/>
  <c r="N1257" i="16"/>
  <c r="L1257" i="16"/>
  <c r="G1257" i="16"/>
  <c r="F1257" i="16"/>
  <c r="E1257" i="16"/>
  <c r="Q1257" i="16" s="1"/>
  <c r="D1257" i="16"/>
  <c r="O1257" i="16" s="1"/>
  <c r="Q1256" i="16"/>
  <c r="G1256" i="16"/>
  <c r="F1256" i="16"/>
  <c r="E1256" i="16"/>
  <c r="L1256" i="16" s="1"/>
  <c r="D1256" i="16"/>
  <c r="G1255" i="16"/>
  <c r="F1255" i="16"/>
  <c r="E1255" i="16"/>
  <c r="D1255" i="16"/>
  <c r="O1254" i="16"/>
  <c r="N1254" i="16"/>
  <c r="L1254" i="16"/>
  <c r="G1254" i="16"/>
  <c r="F1254" i="16"/>
  <c r="E1254" i="16"/>
  <c r="D1254" i="16"/>
  <c r="N1253" i="16"/>
  <c r="G1253" i="16"/>
  <c r="F1253" i="16"/>
  <c r="E1253" i="16"/>
  <c r="L1253" i="16" s="1"/>
  <c r="D1253" i="16"/>
  <c r="O1252" i="16"/>
  <c r="L1252" i="16"/>
  <c r="G1252" i="16"/>
  <c r="F1252" i="16"/>
  <c r="E1252" i="16"/>
  <c r="D1252" i="16"/>
  <c r="N1252" i="16" s="1"/>
  <c r="G1251" i="16"/>
  <c r="F1251" i="16"/>
  <c r="E1251" i="16"/>
  <c r="D1251" i="16"/>
  <c r="N1250" i="16"/>
  <c r="L1250" i="16"/>
  <c r="G1250" i="16"/>
  <c r="F1250" i="16"/>
  <c r="E1250" i="16"/>
  <c r="D1250" i="16"/>
  <c r="Q1250" i="16" s="1"/>
  <c r="L1249" i="16"/>
  <c r="G1249" i="16"/>
  <c r="F1249" i="16"/>
  <c r="E1249" i="16"/>
  <c r="Q1249" i="16" s="1"/>
  <c r="D1249" i="16"/>
  <c r="O1249" i="16" s="1"/>
  <c r="Q1248" i="16"/>
  <c r="G1248" i="16"/>
  <c r="F1248" i="16"/>
  <c r="E1248" i="16"/>
  <c r="K1248" i="16" s="1"/>
  <c r="D1248" i="16"/>
  <c r="G1247" i="16"/>
  <c r="F1247" i="16"/>
  <c r="E1247" i="16"/>
  <c r="D1247" i="16"/>
  <c r="N1246" i="16"/>
  <c r="L1246" i="16"/>
  <c r="G1246" i="16"/>
  <c r="F1246" i="16"/>
  <c r="E1246" i="16"/>
  <c r="D1246" i="16"/>
  <c r="Q1246" i="16" s="1"/>
  <c r="L1245" i="16"/>
  <c r="G1245" i="16"/>
  <c r="F1245" i="16"/>
  <c r="E1245" i="16"/>
  <c r="Q1245" i="16" s="1"/>
  <c r="D1245" i="16"/>
  <c r="O1245" i="16" s="1"/>
  <c r="G1244" i="16"/>
  <c r="F1244" i="16"/>
  <c r="E1244" i="16"/>
  <c r="K1244" i="16" s="1"/>
  <c r="D1244" i="16"/>
  <c r="G1243" i="16"/>
  <c r="F1243" i="16"/>
  <c r="E1243" i="16"/>
  <c r="D1243" i="16"/>
  <c r="N1242" i="16"/>
  <c r="L1242" i="16"/>
  <c r="G1242" i="16"/>
  <c r="F1242" i="16"/>
  <c r="E1242" i="16"/>
  <c r="D1242" i="16"/>
  <c r="Q1242" i="16" s="1"/>
  <c r="L1241" i="16"/>
  <c r="G1241" i="16"/>
  <c r="F1241" i="16"/>
  <c r="E1241" i="16"/>
  <c r="Q1241" i="16" s="1"/>
  <c r="D1241" i="16"/>
  <c r="O1241" i="16" s="1"/>
  <c r="Q1240" i="16"/>
  <c r="G1240" i="16"/>
  <c r="F1240" i="16"/>
  <c r="E1240" i="16"/>
  <c r="K1240" i="16" s="1"/>
  <c r="D1240" i="16"/>
  <c r="G1239" i="16"/>
  <c r="F1239" i="16"/>
  <c r="E1239" i="16"/>
  <c r="D1239" i="16"/>
  <c r="N1238" i="16"/>
  <c r="L1238" i="16"/>
  <c r="G1238" i="16"/>
  <c r="F1238" i="16"/>
  <c r="E1238" i="16"/>
  <c r="D1238" i="16"/>
  <c r="Q1238" i="16" s="1"/>
  <c r="L1237" i="16"/>
  <c r="G1237" i="16"/>
  <c r="F1237" i="16"/>
  <c r="E1237" i="16"/>
  <c r="Q1237" i="16" s="1"/>
  <c r="D1237" i="16"/>
  <c r="O1237" i="16" s="1"/>
  <c r="G1236" i="16"/>
  <c r="F1236" i="16"/>
  <c r="E1236" i="16"/>
  <c r="K1236" i="16" s="1"/>
  <c r="D1236" i="16"/>
  <c r="G1235" i="16"/>
  <c r="F1235" i="16"/>
  <c r="E1235" i="16"/>
  <c r="D1235" i="16"/>
  <c r="N1234" i="16"/>
  <c r="L1234" i="16"/>
  <c r="G1234" i="16"/>
  <c r="F1234" i="16"/>
  <c r="E1234" i="16"/>
  <c r="D1234" i="16"/>
  <c r="Q1234" i="16" s="1"/>
  <c r="L1233" i="16"/>
  <c r="G1233" i="16"/>
  <c r="F1233" i="16"/>
  <c r="E1233" i="16"/>
  <c r="Q1233" i="16" s="1"/>
  <c r="D1233" i="16"/>
  <c r="O1233" i="16" s="1"/>
  <c r="Q1232" i="16"/>
  <c r="G1232" i="16"/>
  <c r="F1232" i="16"/>
  <c r="E1232" i="16"/>
  <c r="K1232" i="16" s="1"/>
  <c r="D1232" i="16"/>
  <c r="G1231" i="16"/>
  <c r="F1231" i="16"/>
  <c r="E1231" i="16"/>
  <c r="D1231" i="16"/>
  <c r="N1230" i="16"/>
  <c r="L1230" i="16"/>
  <c r="G1230" i="16"/>
  <c r="F1230" i="16"/>
  <c r="E1230" i="16"/>
  <c r="D1230" i="16"/>
  <c r="Q1230" i="16" s="1"/>
  <c r="L1229" i="16"/>
  <c r="G1229" i="16"/>
  <c r="F1229" i="16"/>
  <c r="E1229" i="16"/>
  <c r="Q1229" i="16" s="1"/>
  <c r="D1229" i="16"/>
  <c r="O1229" i="16" s="1"/>
  <c r="G1228" i="16"/>
  <c r="F1228" i="16"/>
  <c r="E1228" i="16"/>
  <c r="K1228" i="16" s="1"/>
  <c r="D1228" i="16"/>
  <c r="G1227" i="16"/>
  <c r="F1227" i="16"/>
  <c r="E1227" i="16"/>
  <c r="D1227" i="16"/>
  <c r="N1226" i="16"/>
  <c r="L1226" i="16"/>
  <c r="G1226" i="16"/>
  <c r="F1226" i="16"/>
  <c r="E1226" i="16"/>
  <c r="D1226" i="16"/>
  <c r="Q1226" i="16" s="1"/>
  <c r="L1225" i="16"/>
  <c r="G1225" i="16"/>
  <c r="F1225" i="16"/>
  <c r="E1225" i="16"/>
  <c r="Q1225" i="16" s="1"/>
  <c r="D1225" i="16"/>
  <c r="O1225" i="16" s="1"/>
  <c r="Q1224" i="16"/>
  <c r="G1224" i="16"/>
  <c r="F1224" i="16"/>
  <c r="E1224" i="16"/>
  <c r="K1224" i="16" s="1"/>
  <c r="D1224" i="16"/>
  <c r="G1223" i="16"/>
  <c r="F1223" i="16"/>
  <c r="E1223" i="16"/>
  <c r="D1223" i="16"/>
  <c r="N1222" i="16"/>
  <c r="L1222" i="16"/>
  <c r="G1222" i="16"/>
  <c r="F1222" i="16"/>
  <c r="E1222" i="16"/>
  <c r="D1222" i="16"/>
  <c r="Q1222" i="16" s="1"/>
  <c r="L1221" i="16"/>
  <c r="G1221" i="16"/>
  <c r="F1221" i="16"/>
  <c r="E1221" i="16"/>
  <c r="Q1221" i="16" s="1"/>
  <c r="D1221" i="16"/>
  <c r="O1221" i="16" s="1"/>
  <c r="G1220" i="16"/>
  <c r="F1220" i="16"/>
  <c r="E1220" i="16"/>
  <c r="K1220" i="16" s="1"/>
  <c r="D1220" i="16"/>
  <c r="G1219" i="16"/>
  <c r="F1219" i="16"/>
  <c r="E1219" i="16"/>
  <c r="D1219" i="16"/>
  <c r="N1218" i="16"/>
  <c r="L1218" i="16"/>
  <c r="G1218" i="16"/>
  <c r="F1218" i="16"/>
  <c r="E1218" i="16"/>
  <c r="D1218" i="16"/>
  <c r="Q1218" i="16" s="1"/>
  <c r="L1217" i="16"/>
  <c r="G1217" i="16"/>
  <c r="F1217" i="16"/>
  <c r="E1217" i="16"/>
  <c r="Q1217" i="16" s="1"/>
  <c r="D1217" i="16"/>
  <c r="O1217" i="16" s="1"/>
  <c r="Q1216" i="16"/>
  <c r="G1216" i="16"/>
  <c r="F1216" i="16"/>
  <c r="E1216" i="16"/>
  <c r="K1216" i="16" s="1"/>
  <c r="D1216" i="16"/>
  <c r="G1215" i="16"/>
  <c r="F1215" i="16"/>
  <c r="E1215" i="16"/>
  <c r="D1215" i="16"/>
  <c r="N1214" i="16"/>
  <c r="L1214" i="16"/>
  <c r="G1214" i="16"/>
  <c r="F1214" i="16"/>
  <c r="E1214" i="16"/>
  <c r="D1214" i="16"/>
  <c r="Q1214" i="16" s="1"/>
  <c r="L1213" i="16"/>
  <c r="G1213" i="16"/>
  <c r="F1213" i="16"/>
  <c r="E1213" i="16"/>
  <c r="Q1213" i="16" s="1"/>
  <c r="D1213" i="16"/>
  <c r="O1213" i="16" s="1"/>
  <c r="G1212" i="16"/>
  <c r="F1212" i="16"/>
  <c r="E1212" i="16"/>
  <c r="K1212" i="16" s="1"/>
  <c r="D1212" i="16"/>
  <c r="G1211" i="16"/>
  <c r="F1211" i="16"/>
  <c r="E1211" i="16"/>
  <c r="D1211" i="16"/>
  <c r="N1210" i="16"/>
  <c r="L1210" i="16"/>
  <c r="G1210" i="16"/>
  <c r="F1210" i="16"/>
  <c r="E1210" i="16"/>
  <c r="D1210" i="16"/>
  <c r="Q1210" i="16" s="1"/>
  <c r="L1209" i="16"/>
  <c r="G1209" i="16"/>
  <c r="F1209" i="16"/>
  <c r="E1209" i="16"/>
  <c r="Q1209" i="16" s="1"/>
  <c r="D1209" i="16"/>
  <c r="O1209" i="16" s="1"/>
  <c r="Q1208" i="16"/>
  <c r="G1208" i="16"/>
  <c r="F1208" i="16"/>
  <c r="E1208" i="16"/>
  <c r="K1208" i="16" s="1"/>
  <c r="D1208" i="16"/>
  <c r="G1207" i="16"/>
  <c r="F1207" i="16"/>
  <c r="E1207" i="16"/>
  <c r="D1207" i="16"/>
  <c r="N1206" i="16"/>
  <c r="L1206" i="16"/>
  <c r="G1206" i="16"/>
  <c r="F1206" i="16"/>
  <c r="E1206" i="16"/>
  <c r="D1206" i="16"/>
  <c r="Q1206" i="16" s="1"/>
  <c r="L1205" i="16"/>
  <c r="G1205" i="16"/>
  <c r="F1205" i="16"/>
  <c r="E1205" i="16"/>
  <c r="Q1205" i="16" s="1"/>
  <c r="D1205" i="16"/>
  <c r="O1205" i="16" s="1"/>
  <c r="G1204" i="16"/>
  <c r="F1204" i="16"/>
  <c r="E1204" i="16"/>
  <c r="K1204" i="16" s="1"/>
  <c r="D1204" i="16"/>
  <c r="G1203" i="16"/>
  <c r="F1203" i="16"/>
  <c r="E1203" i="16"/>
  <c r="D1203" i="16"/>
  <c r="N1202" i="16"/>
  <c r="L1202" i="16"/>
  <c r="G1202" i="16"/>
  <c r="F1202" i="16"/>
  <c r="E1202" i="16"/>
  <c r="D1202" i="16"/>
  <c r="Q1202" i="16" s="1"/>
  <c r="L1201" i="16"/>
  <c r="G1201" i="16"/>
  <c r="F1201" i="16"/>
  <c r="E1201" i="16"/>
  <c r="Q1201" i="16" s="1"/>
  <c r="D1201" i="16"/>
  <c r="O1201" i="16" s="1"/>
  <c r="Q1200" i="16"/>
  <c r="G1200" i="16"/>
  <c r="F1200" i="16"/>
  <c r="E1200" i="16"/>
  <c r="K1200" i="16" s="1"/>
  <c r="D1200" i="16"/>
  <c r="G1199" i="16"/>
  <c r="F1199" i="16"/>
  <c r="E1199" i="16"/>
  <c r="D1199" i="16"/>
  <c r="N1198" i="16"/>
  <c r="L1198" i="16"/>
  <c r="G1198" i="16"/>
  <c r="F1198" i="16"/>
  <c r="E1198" i="16"/>
  <c r="D1198" i="16"/>
  <c r="Q1198" i="16" s="1"/>
  <c r="L1197" i="16"/>
  <c r="G1197" i="16"/>
  <c r="F1197" i="16"/>
  <c r="E1197" i="16"/>
  <c r="Q1197" i="16" s="1"/>
  <c r="D1197" i="16"/>
  <c r="O1197" i="16" s="1"/>
  <c r="G1196" i="16"/>
  <c r="F1196" i="16"/>
  <c r="E1196" i="16"/>
  <c r="K1196" i="16" s="1"/>
  <c r="D1196" i="16"/>
  <c r="G1195" i="16"/>
  <c r="F1195" i="16"/>
  <c r="E1195" i="16"/>
  <c r="D1195" i="16"/>
  <c r="N1194" i="16"/>
  <c r="L1194" i="16"/>
  <c r="G1194" i="16"/>
  <c r="F1194" i="16"/>
  <c r="E1194" i="16"/>
  <c r="D1194" i="16"/>
  <c r="Q1194" i="16" s="1"/>
  <c r="L1193" i="16"/>
  <c r="G1193" i="16"/>
  <c r="F1193" i="16"/>
  <c r="E1193" i="16"/>
  <c r="Q1193" i="16" s="1"/>
  <c r="D1193" i="16"/>
  <c r="O1193" i="16" s="1"/>
  <c r="Q1192" i="16"/>
  <c r="G1192" i="16"/>
  <c r="F1192" i="16"/>
  <c r="E1192" i="16"/>
  <c r="K1192" i="16" s="1"/>
  <c r="D1192" i="16"/>
  <c r="G1191" i="16"/>
  <c r="F1191" i="16"/>
  <c r="E1191" i="16"/>
  <c r="D1191" i="16"/>
  <c r="N1190" i="16"/>
  <c r="L1190" i="16"/>
  <c r="G1190" i="16"/>
  <c r="F1190" i="16"/>
  <c r="E1190" i="16"/>
  <c r="D1190" i="16"/>
  <c r="Q1190" i="16" s="1"/>
  <c r="L1189" i="16"/>
  <c r="G1189" i="16"/>
  <c r="F1189" i="16"/>
  <c r="E1189" i="16"/>
  <c r="Q1189" i="16" s="1"/>
  <c r="D1189" i="16"/>
  <c r="O1189" i="16" s="1"/>
  <c r="G1188" i="16"/>
  <c r="F1188" i="16"/>
  <c r="E1188" i="16"/>
  <c r="K1188" i="16" s="1"/>
  <c r="D1188" i="16"/>
  <c r="G1187" i="16"/>
  <c r="F1187" i="16"/>
  <c r="E1187" i="16"/>
  <c r="D1187" i="16"/>
  <c r="N1186" i="16"/>
  <c r="L1186" i="16"/>
  <c r="G1186" i="16"/>
  <c r="F1186" i="16"/>
  <c r="E1186" i="16"/>
  <c r="D1186" i="16"/>
  <c r="Q1186" i="16" s="1"/>
  <c r="L1185" i="16"/>
  <c r="G1185" i="16"/>
  <c r="F1185" i="16"/>
  <c r="E1185" i="16"/>
  <c r="Q1185" i="16" s="1"/>
  <c r="D1185" i="16"/>
  <c r="O1185" i="16" s="1"/>
  <c r="Q1184" i="16"/>
  <c r="G1184" i="16"/>
  <c r="F1184" i="16"/>
  <c r="E1184" i="16"/>
  <c r="K1184" i="16" s="1"/>
  <c r="D1184" i="16"/>
  <c r="G1183" i="16"/>
  <c r="F1183" i="16"/>
  <c r="E1183" i="16"/>
  <c r="D1183" i="16"/>
  <c r="N1182" i="16"/>
  <c r="L1182" i="16"/>
  <c r="G1182" i="16"/>
  <c r="F1182" i="16"/>
  <c r="E1182" i="16"/>
  <c r="D1182" i="16"/>
  <c r="Q1182" i="16" s="1"/>
  <c r="L1181" i="16"/>
  <c r="G1181" i="16"/>
  <c r="F1181" i="16"/>
  <c r="E1181" i="16"/>
  <c r="Q1181" i="16" s="1"/>
  <c r="D1181" i="16"/>
  <c r="O1181" i="16" s="1"/>
  <c r="G1180" i="16"/>
  <c r="F1180" i="16"/>
  <c r="E1180" i="16"/>
  <c r="K1180" i="16" s="1"/>
  <c r="D1180" i="16"/>
  <c r="G1179" i="16"/>
  <c r="F1179" i="16"/>
  <c r="E1179" i="16"/>
  <c r="D1179" i="16"/>
  <c r="N1178" i="16"/>
  <c r="L1178" i="16"/>
  <c r="G1178" i="16"/>
  <c r="F1178" i="16"/>
  <c r="E1178" i="16"/>
  <c r="D1178" i="16"/>
  <c r="Q1178" i="16" s="1"/>
  <c r="L1177" i="16"/>
  <c r="G1177" i="16"/>
  <c r="F1177" i="16"/>
  <c r="E1177" i="16"/>
  <c r="Q1177" i="16" s="1"/>
  <c r="D1177" i="16"/>
  <c r="O1177" i="16" s="1"/>
  <c r="Q1176" i="16"/>
  <c r="G1176" i="16"/>
  <c r="F1176" i="16"/>
  <c r="E1176" i="16"/>
  <c r="K1176" i="16" s="1"/>
  <c r="D1176" i="16"/>
  <c r="G1175" i="16"/>
  <c r="F1175" i="16"/>
  <c r="E1175" i="16"/>
  <c r="D1175" i="16"/>
  <c r="N1174" i="16"/>
  <c r="L1174" i="16"/>
  <c r="G1174" i="16"/>
  <c r="F1174" i="16"/>
  <c r="E1174" i="16"/>
  <c r="D1174" i="16"/>
  <c r="Q1174" i="16" s="1"/>
  <c r="L1173" i="16"/>
  <c r="G1173" i="16"/>
  <c r="F1173" i="16"/>
  <c r="E1173" i="16"/>
  <c r="Q1173" i="16" s="1"/>
  <c r="D1173" i="16"/>
  <c r="O1173" i="16" s="1"/>
  <c r="G1172" i="16"/>
  <c r="F1172" i="16"/>
  <c r="E1172" i="16"/>
  <c r="K1172" i="16" s="1"/>
  <c r="D1172" i="16"/>
  <c r="G1171" i="16"/>
  <c r="F1171" i="16"/>
  <c r="E1171" i="16"/>
  <c r="D1171" i="16"/>
  <c r="N1170" i="16"/>
  <c r="L1170" i="16"/>
  <c r="G1170" i="16"/>
  <c r="F1170" i="16"/>
  <c r="E1170" i="16"/>
  <c r="D1170" i="16"/>
  <c r="Q1170" i="16" s="1"/>
  <c r="L1169" i="16"/>
  <c r="G1169" i="16"/>
  <c r="F1169" i="16"/>
  <c r="E1169" i="16"/>
  <c r="Q1169" i="16" s="1"/>
  <c r="D1169" i="16"/>
  <c r="O1169" i="16" s="1"/>
  <c r="Q1168" i="16"/>
  <c r="G1168" i="16"/>
  <c r="F1168" i="16"/>
  <c r="E1168" i="16"/>
  <c r="K1168" i="16" s="1"/>
  <c r="D1168" i="16"/>
  <c r="N1167" i="16"/>
  <c r="G1167" i="16"/>
  <c r="F1167" i="16"/>
  <c r="E1167" i="16"/>
  <c r="D1167" i="16"/>
  <c r="O1167" i="16" s="1"/>
  <c r="N1166" i="16"/>
  <c r="L1166" i="16"/>
  <c r="G1166" i="16"/>
  <c r="F1166" i="16"/>
  <c r="E1166" i="16"/>
  <c r="D1166" i="16"/>
  <c r="Q1166" i="16" s="1"/>
  <c r="Q1165" i="16"/>
  <c r="K1165" i="16"/>
  <c r="G1165" i="16"/>
  <c r="F1165" i="16"/>
  <c r="E1165" i="16"/>
  <c r="L1165" i="16" s="1"/>
  <c r="D1165" i="16"/>
  <c r="O1165" i="16" s="1"/>
  <c r="O1164" i="16"/>
  <c r="G1164" i="16"/>
  <c r="F1164" i="16"/>
  <c r="E1164" i="16"/>
  <c r="D1164" i="16"/>
  <c r="Q1164" i="16" s="1"/>
  <c r="O1163" i="16"/>
  <c r="N1163" i="16"/>
  <c r="G1163" i="16"/>
  <c r="F1163" i="16"/>
  <c r="E1163" i="16"/>
  <c r="D1163" i="16"/>
  <c r="N1162" i="16"/>
  <c r="L1162" i="16"/>
  <c r="G1162" i="16"/>
  <c r="F1162" i="16"/>
  <c r="E1162" i="16"/>
  <c r="D1162" i="16"/>
  <c r="Q1162" i="16" s="1"/>
  <c r="Q1161" i="16"/>
  <c r="G1161" i="16"/>
  <c r="F1161" i="16"/>
  <c r="E1161" i="16"/>
  <c r="L1161" i="16" s="1"/>
  <c r="D1161" i="16"/>
  <c r="G1160" i="16"/>
  <c r="F1160" i="16"/>
  <c r="E1160" i="16"/>
  <c r="D1160" i="16"/>
  <c r="N1159" i="16"/>
  <c r="G1159" i="16"/>
  <c r="F1159" i="16"/>
  <c r="E1159" i="16"/>
  <c r="D1159" i="16"/>
  <c r="O1159" i="16" s="1"/>
  <c r="N1158" i="16"/>
  <c r="L1158" i="16"/>
  <c r="G1158" i="16"/>
  <c r="F1158" i="16"/>
  <c r="E1158" i="16"/>
  <c r="D1158" i="16"/>
  <c r="Q1158" i="16" s="1"/>
  <c r="Q1157" i="16"/>
  <c r="K1157" i="16"/>
  <c r="G1157" i="16"/>
  <c r="F1157" i="16"/>
  <c r="E1157" i="16"/>
  <c r="L1157" i="16" s="1"/>
  <c r="D1157" i="16"/>
  <c r="O1157" i="16" s="1"/>
  <c r="O1156" i="16"/>
  <c r="G1156" i="16"/>
  <c r="F1156" i="16"/>
  <c r="E1156" i="16"/>
  <c r="D1156" i="16"/>
  <c r="Q1156" i="16" s="1"/>
  <c r="O1155" i="16"/>
  <c r="N1155" i="16"/>
  <c r="G1155" i="16"/>
  <c r="F1155" i="16"/>
  <c r="E1155" i="16"/>
  <c r="D1155" i="16"/>
  <c r="N1154" i="16"/>
  <c r="L1154" i="16"/>
  <c r="G1154" i="16"/>
  <c r="F1154" i="16"/>
  <c r="E1154" i="16"/>
  <c r="D1154" i="16"/>
  <c r="Q1154" i="16" s="1"/>
  <c r="Q1153" i="16"/>
  <c r="G1153" i="16"/>
  <c r="F1153" i="16"/>
  <c r="E1153" i="16"/>
  <c r="L1153" i="16" s="1"/>
  <c r="D1153" i="16"/>
  <c r="O1153" i="16" s="1"/>
  <c r="G1152" i="16"/>
  <c r="F1152" i="16"/>
  <c r="E1152" i="16"/>
  <c r="D1152" i="16"/>
  <c r="N1151" i="16"/>
  <c r="G1151" i="16"/>
  <c r="F1151" i="16"/>
  <c r="E1151" i="16"/>
  <c r="D1151" i="16"/>
  <c r="O1151" i="16" s="1"/>
  <c r="N1150" i="16"/>
  <c r="L1150" i="16"/>
  <c r="G1150" i="16"/>
  <c r="F1150" i="16"/>
  <c r="E1150" i="16"/>
  <c r="D1150" i="16"/>
  <c r="Q1150" i="16" s="1"/>
  <c r="Q1149" i="16"/>
  <c r="K1149" i="16"/>
  <c r="G1149" i="16"/>
  <c r="F1149" i="16"/>
  <c r="E1149" i="16"/>
  <c r="L1149" i="16" s="1"/>
  <c r="D1149" i="16"/>
  <c r="O1149" i="16" s="1"/>
  <c r="O1148" i="16"/>
  <c r="G1148" i="16"/>
  <c r="F1148" i="16"/>
  <c r="E1148" i="16"/>
  <c r="D1148" i="16"/>
  <c r="Q1148" i="16" s="1"/>
  <c r="O1147" i="16"/>
  <c r="N1147" i="16"/>
  <c r="G1147" i="16"/>
  <c r="F1147" i="16"/>
  <c r="E1147" i="16"/>
  <c r="D1147" i="16"/>
  <c r="N1146" i="16"/>
  <c r="L1146" i="16"/>
  <c r="G1146" i="16"/>
  <c r="F1146" i="16"/>
  <c r="E1146" i="16"/>
  <c r="D1146" i="16"/>
  <c r="Q1146" i="16" s="1"/>
  <c r="Q1145" i="16"/>
  <c r="K1145" i="16"/>
  <c r="G1145" i="16"/>
  <c r="F1145" i="16"/>
  <c r="E1145" i="16"/>
  <c r="L1145" i="16" s="1"/>
  <c r="D1145" i="16"/>
  <c r="O1145" i="16" s="1"/>
  <c r="G1144" i="16"/>
  <c r="F1144" i="16"/>
  <c r="E1144" i="16"/>
  <c r="D1144" i="16"/>
  <c r="N1143" i="16"/>
  <c r="G1143" i="16"/>
  <c r="F1143" i="16"/>
  <c r="E1143" i="16"/>
  <c r="D1143" i="16"/>
  <c r="O1143" i="16" s="1"/>
  <c r="N1142" i="16"/>
  <c r="L1142" i="16"/>
  <c r="G1142" i="16"/>
  <c r="F1142" i="16"/>
  <c r="E1142" i="16"/>
  <c r="D1142" i="16"/>
  <c r="Q1142" i="16" s="1"/>
  <c r="Q1141" i="16"/>
  <c r="K1141" i="16"/>
  <c r="G1141" i="16"/>
  <c r="F1141" i="16"/>
  <c r="E1141" i="16"/>
  <c r="L1141" i="16" s="1"/>
  <c r="D1141" i="16"/>
  <c r="O1141" i="16" s="1"/>
  <c r="O1140" i="16"/>
  <c r="G1140" i="16"/>
  <c r="F1140" i="16"/>
  <c r="E1140" i="16"/>
  <c r="D1140" i="16"/>
  <c r="Q1140" i="16" s="1"/>
  <c r="O1139" i="16"/>
  <c r="N1139" i="16"/>
  <c r="G1139" i="16"/>
  <c r="F1139" i="16"/>
  <c r="E1139" i="16"/>
  <c r="D1139" i="16"/>
  <c r="L1138" i="16"/>
  <c r="G1138" i="16"/>
  <c r="F1138" i="16"/>
  <c r="E1138" i="16"/>
  <c r="D1138" i="16"/>
  <c r="Q1138" i="16" s="1"/>
  <c r="Q1137" i="16"/>
  <c r="G1137" i="16"/>
  <c r="F1137" i="16"/>
  <c r="E1137" i="16"/>
  <c r="D1137" i="16"/>
  <c r="G1136" i="16"/>
  <c r="F1136" i="16"/>
  <c r="E1136" i="16"/>
  <c r="D1136" i="16"/>
  <c r="N1135" i="16"/>
  <c r="G1135" i="16"/>
  <c r="F1135" i="16"/>
  <c r="E1135" i="16"/>
  <c r="L1135" i="16" s="1"/>
  <c r="D1135" i="16"/>
  <c r="O1135" i="16" s="1"/>
  <c r="L1134" i="16"/>
  <c r="G1134" i="16"/>
  <c r="F1134" i="16"/>
  <c r="E1134" i="16"/>
  <c r="D1134" i="16"/>
  <c r="Q1134" i="16" s="1"/>
  <c r="K1133" i="16"/>
  <c r="G1133" i="16"/>
  <c r="F1133" i="16"/>
  <c r="E1133" i="16"/>
  <c r="N1133" i="16" s="1"/>
  <c r="D1133" i="16"/>
  <c r="O1133" i="16" s="1"/>
  <c r="G1132" i="16"/>
  <c r="F1132" i="16"/>
  <c r="E1132" i="16"/>
  <c r="D1132" i="16"/>
  <c r="N1131" i="16"/>
  <c r="G1131" i="16"/>
  <c r="F1131" i="16"/>
  <c r="E1131" i="16"/>
  <c r="L1131" i="16" s="1"/>
  <c r="D1131" i="16"/>
  <c r="O1131" i="16" s="1"/>
  <c r="L1130" i="16"/>
  <c r="G1130" i="16"/>
  <c r="F1130" i="16"/>
  <c r="E1130" i="16"/>
  <c r="D1130" i="16"/>
  <c r="Q1130" i="16" s="1"/>
  <c r="K1129" i="16"/>
  <c r="G1129" i="16"/>
  <c r="F1129" i="16"/>
  <c r="E1129" i="16"/>
  <c r="N1129" i="16" s="1"/>
  <c r="D1129" i="16"/>
  <c r="O1129" i="16" s="1"/>
  <c r="O1128" i="16"/>
  <c r="G1128" i="16"/>
  <c r="F1128" i="16"/>
  <c r="E1128" i="16"/>
  <c r="D1128" i="16"/>
  <c r="N1127" i="16"/>
  <c r="G1127" i="16"/>
  <c r="F1127" i="16"/>
  <c r="E1127" i="16"/>
  <c r="L1127" i="16" s="1"/>
  <c r="D1127" i="16"/>
  <c r="O1127" i="16" s="1"/>
  <c r="L1126" i="16"/>
  <c r="G1126" i="16"/>
  <c r="F1126" i="16"/>
  <c r="E1126" i="16"/>
  <c r="D1126" i="16"/>
  <c r="Q1126" i="16" s="1"/>
  <c r="G1125" i="16"/>
  <c r="F1125" i="16"/>
  <c r="E1125" i="16"/>
  <c r="N1125" i="16" s="1"/>
  <c r="D1125" i="16"/>
  <c r="O1124" i="16"/>
  <c r="G1124" i="16"/>
  <c r="F1124" i="16"/>
  <c r="E1124" i="16"/>
  <c r="D1124" i="16"/>
  <c r="N1123" i="16"/>
  <c r="G1123" i="16"/>
  <c r="F1123" i="16"/>
  <c r="E1123" i="16"/>
  <c r="L1123" i="16" s="1"/>
  <c r="D1123" i="16"/>
  <c r="O1123" i="16" s="1"/>
  <c r="L1122" i="16"/>
  <c r="G1122" i="16"/>
  <c r="F1122" i="16"/>
  <c r="E1122" i="16"/>
  <c r="D1122" i="16"/>
  <c r="Q1122" i="16" s="1"/>
  <c r="G1121" i="16"/>
  <c r="F1121" i="16"/>
  <c r="E1121" i="16"/>
  <c r="D1121" i="16"/>
  <c r="G1120" i="16"/>
  <c r="F1120" i="16"/>
  <c r="E1120" i="16"/>
  <c r="D1120" i="16"/>
  <c r="N1119" i="16"/>
  <c r="G1119" i="16"/>
  <c r="F1119" i="16"/>
  <c r="E1119" i="16"/>
  <c r="L1119" i="16" s="1"/>
  <c r="D1119" i="16"/>
  <c r="O1119" i="16" s="1"/>
  <c r="L1118" i="16"/>
  <c r="G1118" i="16"/>
  <c r="F1118" i="16"/>
  <c r="E1118" i="16"/>
  <c r="D1118" i="16"/>
  <c r="Q1118" i="16" s="1"/>
  <c r="K1117" i="16"/>
  <c r="G1117" i="16"/>
  <c r="F1117" i="16"/>
  <c r="E1117" i="16"/>
  <c r="N1117" i="16" s="1"/>
  <c r="D1117" i="16"/>
  <c r="O1117" i="16" s="1"/>
  <c r="G1116" i="16"/>
  <c r="F1116" i="16"/>
  <c r="E1116" i="16"/>
  <c r="D1116" i="16"/>
  <c r="N1115" i="16"/>
  <c r="G1115" i="16"/>
  <c r="F1115" i="16"/>
  <c r="E1115" i="16"/>
  <c r="L1115" i="16" s="1"/>
  <c r="D1115" i="16"/>
  <c r="O1115" i="16" s="1"/>
  <c r="L1114" i="16"/>
  <c r="G1114" i="16"/>
  <c r="F1114" i="16"/>
  <c r="E1114" i="16"/>
  <c r="D1114" i="16"/>
  <c r="Q1114" i="16" s="1"/>
  <c r="K1113" i="16"/>
  <c r="G1113" i="16"/>
  <c r="F1113" i="16"/>
  <c r="E1113" i="16"/>
  <c r="N1113" i="16" s="1"/>
  <c r="D1113" i="16"/>
  <c r="O1113" i="16" s="1"/>
  <c r="O1112" i="16"/>
  <c r="G1112" i="16"/>
  <c r="F1112" i="16"/>
  <c r="E1112" i="16"/>
  <c r="D1112" i="16"/>
  <c r="N1111" i="16"/>
  <c r="G1111" i="16"/>
  <c r="F1111" i="16"/>
  <c r="E1111" i="16"/>
  <c r="L1111" i="16" s="1"/>
  <c r="D1111" i="16"/>
  <c r="O1111" i="16" s="1"/>
  <c r="L1110" i="16"/>
  <c r="G1110" i="16"/>
  <c r="F1110" i="16"/>
  <c r="E1110" i="16"/>
  <c r="D1110" i="16"/>
  <c r="Q1110" i="16" s="1"/>
  <c r="G1109" i="16"/>
  <c r="F1109" i="16"/>
  <c r="E1109" i="16"/>
  <c r="N1109" i="16" s="1"/>
  <c r="D1109" i="16"/>
  <c r="O1108" i="16"/>
  <c r="G1108" i="16"/>
  <c r="F1108" i="16"/>
  <c r="E1108" i="16"/>
  <c r="D1108" i="16"/>
  <c r="N1107" i="16"/>
  <c r="G1107" i="16"/>
  <c r="F1107" i="16"/>
  <c r="E1107" i="16"/>
  <c r="L1107" i="16" s="1"/>
  <c r="D1107" i="16"/>
  <c r="O1107" i="16" s="1"/>
  <c r="L1106" i="16"/>
  <c r="G1106" i="16"/>
  <c r="F1106" i="16"/>
  <c r="E1106" i="16"/>
  <c r="D1106" i="16"/>
  <c r="Q1106" i="16" s="1"/>
  <c r="Q1105" i="16"/>
  <c r="G1105" i="16"/>
  <c r="F1105" i="16"/>
  <c r="E1105" i="16"/>
  <c r="D1105" i="16"/>
  <c r="G1104" i="16"/>
  <c r="F1104" i="16"/>
  <c r="E1104" i="16"/>
  <c r="D1104" i="16"/>
  <c r="N1103" i="16"/>
  <c r="G1103" i="16"/>
  <c r="F1103" i="16"/>
  <c r="E1103" i="16"/>
  <c r="L1103" i="16" s="1"/>
  <c r="D1103" i="16"/>
  <c r="O1103" i="16" s="1"/>
  <c r="L1102" i="16"/>
  <c r="G1102" i="16"/>
  <c r="F1102" i="16"/>
  <c r="E1102" i="16"/>
  <c r="D1102" i="16"/>
  <c r="Q1102" i="16" s="1"/>
  <c r="K1101" i="16"/>
  <c r="G1101" i="16"/>
  <c r="F1101" i="16"/>
  <c r="E1101" i="16"/>
  <c r="N1101" i="16" s="1"/>
  <c r="D1101" i="16"/>
  <c r="O1101" i="16" s="1"/>
  <c r="G1100" i="16"/>
  <c r="F1100" i="16"/>
  <c r="E1100" i="16"/>
  <c r="D1100" i="16"/>
  <c r="N1099" i="16"/>
  <c r="G1099" i="16"/>
  <c r="F1099" i="16"/>
  <c r="E1099" i="16"/>
  <c r="L1099" i="16" s="1"/>
  <c r="D1099" i="16"/>
  <c r="O1099" i="16" s="1"/>
  <c r="L1098" i="16"/>
  <c r="G1098" i="16"/>
  <c r="F1098" i="16"/>
  <c r="E1098" i="16"/>
  <c r="D1098" i="16"/>
  <c r="Q1098" i="16" s="1"/>
  <c r="G1097" i="16"/>
  <c r="F1097" i="16"/>
  <c r="E1097" i="16"/>
  <c r="D1097" i="16"/>
  <c r="N1096" i="16"/>
  <c r="G1096" i="16"/>
  <c r="F1096" i="16"/>
  <c r="E1096" i="16"/>
  <c r="D1096" i="16"/>
  <c r="L1096" i="16" s="1"/>
  <c r="K1095" i="16"/>
  <c r="G1095" i="16"/>
  <c r="F1095" i="16"/>
  <c r="E1095" i="16"/>
  <c r="N1095" i="16" s="1"/>
  <c r="D1095" i="16"/>
  <c r="O1095" i="16" s="1"/>
  <c r="G1094" i="16"/>
  <c r="F1094" i="16"/>
  <c r="E1094" i="16"/>
  <c r="D1094" i="16"/>
  <c r="N1093" i="16"/>
  <c r="G1093" i="16"/>
  <c r="F1093" i="16"/>
  <c r="E1093" i="16"/>
  <c r="L1093" i="16" s="1"/>
  <c r="D1093" i="16"/>
  <c r="O1093" i="16" s="1"/>
  <c r="L1092" i="16"/>
  <c r="G1092" i="16"/>
  <c r="F1092" i="16"/>
  <c r="E1092" i="16"/>
  <c r="D1092" i="16"/>
  <c r="Q1092" i="16" s="1"/>
  <c r="K1091" i="16"/>
  <c r="G1091" i="16"/>
  <c r="F1091" i="16"/>
  <c r="E1091" i="16"/>
  <c r="N1091" i="16" s="1"/>
  <c r="D1091" i="16"/>
  <c r="O1091" i="16" s="1"/>
  <c r="O1090" i="16"/>
  <c r="G1090" i="16"/>
  <c r="F1090" i="16"/>
  <c r="E1090" i="16"/>
  <c r="D1090" i="16"/>
  <c r="N1089" i="16"/>
  <c r="G1089" i="16"/>
  <c r="F1089" i="16"/>
  <c r="E1089" i="16"/>
  <c r="L1089" i="16" s="1"/>
  <c r="D1089" i="16"/>
  <c r="O1089" i="16" s="1"/>
  <c r="L1088" i="16"/>
  <c r="G1088" i="16"/>
  <c r="F1088" i="16"/>
  <c r="E1088" i="16"/>
  <c r="D1088" i="16"/>
  <c r="Q1088" i="16" s="1"/>
  <c r="G1087" i="16"/>
  <c r="F1087" i="16"/>
  <c r="E1087" i="16"/>
  <c r="N1087" i="16" s="1"/>
  <c r="D1087" i="16"/>
  <c r="O1086" i="16"/>
  <c r="G1086" i="16"/>
  <c r="F1086" i="16"/>
  <c r="E1086" i="16"/>
  <c r="D1086" i="16"/>
  <c r="K1085" i="16"/>
  <c r="G1085" i="16"/>
  <c r="F1085" i="16"/>
  <c r="E1085" i="16"/>
  <c r="L1085" i="16" s="1"/>
  <c r="D1085" i="16"/>
  <c r="O1085" i="16" s="1"/>
  <c r="O1084" i="16"/>
  <c r="L1084" i="16"/>
  <c r="G1084" i="16"/>
  <c r="F1084" i="16"/>
  <c r="E1084" i="16"/>
  <c r="D1084" i="16"/>
  <c r="Q1083" i="16"/>
  <c r="K1083" i="16"/>
  <c r="G1083" i="16"/>
  <c r="F1083" i="16"/>
  <c r="E1083" i="16"/>
  <c r="N1083" i="16" s="1"/>
  <c r="D1083" i="16"/>
  <c r="O1083" i="16" s="1"/>
  <c r="L1082" i="16"/>
  <c r="G1082" i="16"/>
  <c r="F1082" i="16"/>
  <c r="E1082" i="16"/>
  <c r="D1082" i="16"/>
  <c r="O1082" i="16" s="1"/>
  <c r="Q1081" i="16"/>
  <c r="G1081" i="16"/>
  <c r="F1081" i="16"/>
  <c r="E1081" i="16"/>
  <c r="L1081" i="16" s="1"/>
  <c r="D1081" i="16"/>
  <c r="G1080" i="16"/>
  <c r="F1080" i="16"/>
  <c r="E1080" i="16"/>
  <c r="D1080" i="16"/>
  <c r="N1079" i="16"/>
  <c r="G1079" i="16"/>
  <c r="F1079" i="16"/>
  <c r="E1079" i="16"/>
  <c r="D1079" i="16"/>
  <c r="O1078" i="16"/>
  <c r="G1078" i="16"/>
  <c r="F1078" i="16"/>
  <c r="E1078" i="16"/>
  <c r="D1078" i="16"/>
  <c r="K1077" i="16"/>
  <c r="G1077" i="16"/>
  <c r="F1077" i="16"/>
  <c r="E1077" i="16"/>
  <c r="L1077" i="16" s="1"/>
  <c r="D1077" i="16"/>
  <c r="O1077" i="16" s="1"/>
  <c r="O1076" i="16"/>
  <c r="L1076" i="16"/>
  <c r="G1076" i="16"/>
  <c r="F1076" i="16"/>
  <c r="E1076" i="16"/>
  <c r="D1076" i="16"/>
  <c r="Q1075" i="16"/>
  <c r="K1075" i="16"/>
  <c r="G1075" i="16"/>
  <c r="F1075" i="16"/>
  <c r="E1075" i="16"/>
  <c r="N1075" i="16" s="1"/>
  <c r="D1075" i="16"/>
  <c r="O1075" i="16" s="1"/>
  <c r="L1074" i="16"/>
  <c r="G1074" i="16"/>
  <c r="F1074" i="16"/>
  <c r="E1074" i="16"/>
  <c r="D1074" i="16"/>
  <c r="O1074" i="16" s="1"/>
  <c r="Q1073" i="16"/>
  <c r="G1073" i="16"/>
  <c r="F1073" i="16"/>
  <c r="E1073" i="16"/>
  <c r="L1073" i="16" s="1"/>
  <c r="D1073" i="16"/>
  <c r="G1072" i="16"/>
  <c r="F1072" i="16"/>
  <c r="E1072" i="16"/>
  <c r="D1072" i="16"/>
  <c r="N1071" i="16"/>
  <c r="G1071" i="16"/>
  <c r="F1071" i="16"/>
  <c r="E1071" i="16"/>
  <c r="D1071" i="16"/>
  <c r="O1070" i="16"/>
  <c r="G1070" i="16"/>
  <c r="F1070" i="16"/>
  <c r="E1070" i="16"/>
  <c r="D1070" i="16"/>
  <c r="Q1069" i="16"/>
  <c r="N1069" i="16"/>
  <c r="K1069" i="16"/>
  <c r="G1069" i="16"/>
  <c r="F1069" i="16"/>
  <c r="E1069" i="16"/>
  <c r="L1069" i="16" s="1"/>
  <c r="D1069" i="16"/>
  <c r="O1069" i="16" s="1"/>
  <c r="G1068" i="16"/>
  <c r="F1068" i="16"/>
  <c r="E1068" i="16"/>
  <c r="D1068" i="16"/>
  <c r="Q1067" i="16"/>
  <c r="G1067" i="16"/>
  <c r="F1067" i="16"/>
  <c r="E1067" i="16"/>
  <c r="D1067" i="16"/>
  <c r="G1066" i="16"/>
  <c r="F1066" i="16"/>
  <c r="E1066" i="16"/>
  <c r="D1066" i="16"/>
  <c r="Q1065" i="16"/>
  <c r="K1065" i="16"/>
  <c r="G1065" i="16"/>
  <c r="F1065" i="16"/>
  <c r="E1065" i="16"/>
  <c r="N1065" i="16" s="1"/>
  <c r="D1065" i="16"/>
  <c r="O1065" i="16" s="1"/>
  <c r="K1064" i="16"/>
  <c r="G1064" i="16"/>
  <c r="F1064" i="16"/>
  <c r="E1064" i="16"/>
  <c r="D1064" i="16"/>
  <c r="O1064" i="16" s="1"/>
  <c r="K1063" i="16"/>
  <c r="G1063" i="16"/>
  <c r="F1063" i="16"/>
  <c r="E1063" i="16"/>
  <c r="D1063" i="16"/>
  <c r="O1063" i="16" s="1"/>
  <c r="L1062" i="16"/>
  <c r="G1062" i="16"/>
  <c r="F1062" i="16"/>
  <c r="E1062" i="16"/>
  <c r="D1062" i="16"/>
  <c r="O1062" i="16" s="1"/>
  <c r="L1061" i="16"/>
  <c r="G1061" i="16"/>
  <c r="F1061" i="16"/>
  <c r="E1061" i="16"/>
  <c r="D1061" i="16"/>
  <c r="L1060" i="16"/>
  <c r="G1060" i="16"/>
  <c r="F1060" i="16"/>
  <c r="E1060" i="16"/>
  <c r="K1060" i="16" s="1"/>
  <c r="D1060" i="16"/>
  <c r="N1059" i="16"/>
  <c r="G1059" i="16"/>
  <c r="F1059" i="16"/>
  <c r="E1059" i="16"/>
  <c r="K1059" i="16" s="1"/>
  <c r="D1059" i="16"/>
  <c r="O1058" i="16"/>
  <c r="N1058" i="16"/>
  <c r="L1058" i="16"/>
  <c r="G1058" i="16"/>
  <c r="F1058" i="16"/>
  <c r="E1058" i="16"/>
  <c r="D1058" i="16"/>
  <c r="N1057" i="16"/>
  <c r="G1057" i="16"/>
  <c r="F1057" i="16"/>
  <c r="E1057" i="16"/>
  <c r="L1057" i="16" s="1"/>
  <c r="D1057" i="16"/>
  <c r="O1056" i="16"/>
  <c r="L1056" i="16"/>
  <c r="G1056" i="16"/>
  <c r="F1056" i="16"/>
  <c r="E1056" i="16"/>
  <c r="D1056" i="16"/>
  <c r="N1056" i="16" s="1"/>
  <c r="O1055" i="16"/>
  <c r="N1055" i="16"/>
  <c r="G1055" i="16"/>
  <c r="F1055" i="16"/>
  <c r="E1055" i="16"/>
  <c r="D1055" i="16"/>
  <c r="L1055" i="16" s="1"/>
  <c r="O1054" i="16"/>
  <c r="N1054" i="16"/>
  <c r="G1054" i="16"/>
  <c r="F1054" i="16"/>
  <c r="E1054" i="16"/>
  <c r="D1054" i="16"/>
  <c r="K1053" i="16"/>
  <c r="G1053" i="16"/>
  <c r="F1053" i="16"/>
  <c r="E1053" i="16"/>
  <c r="Q1053" i="16" s="1"/>
  <c r="D1053" i="16"/>
  <c r="O1053" i="16" s="1"/>
  <c r="G1052" i="16"/>
  <c r="F1052" i="16"/>
  <c r="E1052" i="16"/>
  <c r="D1052" i="16"/>
  <c r="N1051" i="16"/>
  <c r="L1051" i="16"/>
  <c r="G1051" i="16"/>
  <c r="F1051" i="16"/>
  <c r="E1051" i="16"/>
  <c r="D1051" i="16"/>
  <c r="Q1051" i="16" s="1"/>
  <c r="L1050" i="16"/>
  <c r="G1050" i="16"/>
  <c r="F1050" i="16"/>
  <c r="E1050" i="16"/>
  <c r="Q1050" i="16" s="1"/>
  <c r="D1050" i="16"/>
  <c r="O1050" i="16" s="1"/>
  <c r="K1049" i="16"/>
  <c r="G1049" i="16"/>
  <c r="F1049" i="16"/>
  <c r="E1049" i="16"/>
  <c r="Q1049" i="16" s="1"/>
  <c r="D1049" i="16"/>
  <c r="O1049" i="16" s="1"/>
  <c r="G1048" i="16"/>
  <c r="F1048" i="16"/>
  <c r="E1048" i="16"/>
  <c r="D1048" i="16"/>
  <c r="N1047" i="16"/>
  <c r="L1047" i="16"/>
  <c r="G1047" i="16"/>
  <c r="F1047" i="16"/>
  <c r="E1047" i="16"/>
  <c r="D1047" i="16"/>
  <c r="Q1047" i="16" s="1"/>
  <c r="L1046" i="16"/>
  <c r="G1046" i="16"/>
  <c r="F1046" i="16"/>
  <c r="E1046" i="16"/>
  <c r="Q1046" i="16" s="1"/>
  <c r="D1046" i="16"/>
  <c r="O1046" i="16" s="1"/>
  <c r="Q1045" i="16"/>
  <c r="G1045" i="16"/>
  <c r="F1045" i="16"/>
  <c r="E1045" i="16"/>
  <c r="K1045" i="16" s="1"/>
  <c r="D1045" i="16"/>
  <c r="G1044" i="16"/>
  <c r="F1044" i="16"/>
  <c r="E1044" i="16"/>
  <c r="D1044" i="16"/>
  <c r="N1043" i="16"/>
  <c r="L1043" i="16"/>
  <c r="G1043" i="16"/>
  <c r="F1043" i="16"/>
  <c r="E1043" i="16"/>
  <c r="D1043" i="16"/>
  <c r="Q1043" i="16" s="1"/>
  <c r="G1042" i="16"/>
  <c r="F1042" i="16"/>
  <c r="E1042" i="16"/>
  <c r="L1042" i="16" s="1"/>
  <c r="D1042" i="16"/>
  <c r="Q1041" i="16"/>
  <c r="O1041" i="16"/>
  <c r="G1041" i="16"/>
  <c r="F1041" i="16"/>
  <c r="E1041" i="16"/>
  <c r="D1041" i="16"/>
  <c r="G1040" i="16"/>
  <c r="F1040" i="16"/>
  <c r="E1040" i="16"/>
  <c r="D1040" i="16"/>
  <c r="N1039" i="16"/>
  <c r="L1039" i="16"/>
  <c r="G1039" i="16"/>
  <c r="F1039" i="16"/>
  <c r="E1039" i="16"/>
  <c r="D1039" i="16"/>
  <c r="Q1039" i="16" s="1"/>
  <c r="Q1038" i="16"/>
  <c r="K1038" i="16"/>
  <c r="G1038" i="16"/>
  <c r="F1038" i="16"/>
  <c r="E1038" i="16"/>
  <c r="N1038" i="16" s="1"/>
  <c r="D1038" i="16"/>
  <c r="O1038" i="16" s="1"/>
  <c r="G1037" i="16"/>
  <c r="F1037" i="16"/>
  <c r="E1037" i="16"/>
  <c r="D1037" i="16"/>
  <c r="O1036" i="16"/>
  <c r="N1036" i="16"/>
  <c r="G1036" i="16"/>
  <c r="F1036" i="16"/>
  <c r="E1036" i="16"/>
  <c r="D1036" i="16"/>
  <c r="N1035" i="16"/>
  <c r="L1035" i="16"/>
  <c r="G1035" i="16"/>
  <c r="F1035" i="16"/>
  <c r="E1035" i="16"/>
  <c r="D1035" i="16"/>
  <c r="Q1035" i="16" s="1"/>
  <c r="G1034" i="16"/>
  <c r="F1034" i="16"/>
  <c r="E1034" i="16"/>
  <c r="K1034" i="16" s="1"/>
  <c r="D1034" i="16"/>
  <c r="Q1033" i="16"/>
  <c r="O1033" i="16"/>
  <c r="G1033" i="16"/>
  <c r="F1033" i="16"/>
  <c r="E1033" i="16"/>
  <c r="D1033" i="16"/>
  <c r="G1032" i="16"/>
  <c r="F1032" i="16"/>
  <c r="E1032" i="16"/>
  <c r="D1032" i="16"/>
  <c r="N1031" i="16"/>
  <c r="L1031" i="16"/>
  <c r="G1031" i="16"/>
  <c r="F1031" i="16"/>
  <c r="E1031" i="16"/>
  <c r="D1031" i="16"/>
  <c r="Q1031" i="16" s="1"/>
  <c r="Q1030" i="16"/>
  <c r="K1030" i="16"/>
  <c r="G1030" i="16"/>
  <c r="F1030" i="16"/>
  <c r="E1030" i="16"/>
  <c r="N1030" i="16" s="1"/>
  <c r="D1030" i="16"/>
  <c r="O1030" i="16" s="1"/>
  <c r="G1029" i="16"/>
  <c r="F1029" i="16"/>
  <c r="E1029" i="16"/>
  <c r="K1029" i="16" s="1"/>
  <c r="D1029" i="16"/>
  <c r="O1028" i="16"/>
  <c r="N1028" i="16"/>
  <c r="G1028" i="16"/>
  <c r="F1028" i="16"/>
  <c r="E1028" i="16"/>
  <c r="D1028" i="16"/>
  <c r="N1027" i="16"/>
  <c r="L1027" i="16"/>
  <c r="G1027" i="16"/>
  <c r="F1027" i="16"/>
  <c r="E1027" i="16"/>
  <c r="D1027" i="16"/>
  <c r="Q1027" i="16" s="1"/>
  <c r="K1026" i="16"/>
  <c r="G1026" i="16"/>
  <c r="F1026" i="16"/>
  <c r="E1026" i="16"/>
  <c r="D1026" i="16"/>
  <c r="O1026" i="16" s="1"/>
  <c r="Q1025" i="16"/>
  <c r="O1025" i="16"/>
  <c r="G1025" i="16"/>
  <c r="F1025" i="16"/>
  <c r="E1025" i="16"/>
  <c r="D1025" i="16"/>
  <c r="G1024" i="16"/>
  <c r="F1024" i="16"/>
  <c r="E1024" i="16"/>
  <c r="D1024" i="16"/>
  <c r="N1023" i="16"/>
  <c r="L1023" i="16"/>
  <c r="G1023" i="16"/>
  <c r="F1023" i="16"/>
  <c r="E1023" i="16"/>
  <c r="D1023" i="16"/>
  <c r="Q1023" i="16" s="1"/>
  <c r="Q1022" i="16"/>
  <c r="K1022" i="16"/>
  <c r="G1022" i="16"/>
  <c r="F1022" i="16"/>
  <c r="E1022" i="16"/>
  <c r="N1022" i="16" s="1"/>
  <c r="D1022" i="16"/>
  <c r="O1022" i="16" s="1"/>
  <c r="G1021" i="16"/>
  <c r="F1021" i="16"/>
  <c r="E1021" i="16"/>
  <c r="K1021" i="16" s="1"/>
  <c r="D1021" i="16"/>
  <c r="O1020" i="16"/>
  <c r="N1020" i="16"/>
  <c r="G1020" i="16"/>
  <c r="F1020" i="16"/>
  <c r="E1020" i="16"/>
  <c r="D1020" i="16"/>
  <c r="N1019" i="16"/>
  <c r="L1019" i="16"/>
  <c r="G1019" i="16"/>
  <c r="F1019" i="16"/>
  <c r="E1019" i="16"/>
  <c r="D1019" i="16"/>
  <c r="Q1019" i="16" s="1"/>
  <c r="K1018" i="16"/>
  <c r="G1018" i="16"/>
  <c r="F1018" i="16"/>
  <c r="E1018" i="16"/>
  <c r="D1018" i="16"/>
  <c r="O1018" i="16" s="1"/>
  <c r="Q1017" i="16"/>
  <c r="O1017" i="16"/>
  <c r="G1017" i="16"/>
  <c r="F1017" i="16"/>
  <c r="E1017" i="16"/>
  <c r="D1017" i="16"/>
  <c r="G1016" i="16"/>
  <c r="F1016" i="16"/>
  <c r="E1016" i="16"/>
  <c r="D1016" i="16"/>
  <c r="N1015" i="16"/>
  <c r="L1015" i="16"/>
  <c r="G1015" i="16"/>
  <c r="F1015" i="16"/>
  <c r="E1015" i="16"/>
  <c r="D1015" i="16"/>
  <c r="Q1015" i="16" s="1"/>
  <c r="Q1014" i="16"/>
  <c r="K1014" i="16"/>
  <c r="G1014" i="16"/>
  <c r="F1014" i="16"/>
  <c r="E1014" i="16"/>
  <c r="N1014" i="16" s="1"/>
  <c r="D1014" i="16"/>
  <c r="O1014" i="16" s="1"/>
  <c r="G1013" i="16"/>
  <c r="F1013" i="16"/>
  <c r="E1013" i="16"/>
  <c r="D1013" i="16"/>
  <c r="O1012" i="16"/>
  <c r="N1012" i="16"/>
  <c r="G1012" i="16"/>
  <c r="F1012" i="16"/>
  <c r="E1012" i="16"/>
  <c r="D1012" i="16"/>
  <c r="N1011" i="16"/>
  <c r="L1011" i="16"/>
  <c r="G1011" i="16"/>
  <c r="F1011" i="16"/>
  <c r="E1011" i="16"/>
  <c r="D1011" i="16"/>
  <c r="Q1011" i="16" s="1"/>
  <c r="G1010" i="16"/>
  <c r="F1010" i="16"/>
  <c r="E1010" i="16"/>
  <c r="L1010" i="16" s="1"/>
  <c r="D1010" i="16"/>
  <c r="Q1009" i="16"/>
  <c r="O1009" i="16"/>
  <c r="G1009" i="16"/>
  <c r="F1009" i="16"/>
  <c r="E1009" i="16"/>
  <c r="D1009" i="16"/>
  <c r="G1008" i="16"/>
  <c r="F1008" i="16"/>
  <c r="E1008" i="16"/>
  <c r="D1008" i="16"/>
  <c r="N1007" i="16"/>
  <c r="L1007" i="16"/>
  <c r="G1007" i="16"/>
  <c r="F1007" i="16"/>
  <c r="E1007" i="16"/>
  <c r="D1007" i="16"/>
  <c r="Q1007" i="16" s="1"/>
  <c r="Q1006" i="16"/>
  <c r="K1006" i="16"/>
  <c r="G1006" i="16"/>
  <c r="F1006" i="16"/>
  <c r="E1006" i="16"/>
  <c r="N1006" i="16" s="1"/>
  <c r="D1006" i="16"/>
  <c r="O1006" i="16" s="1"/>
  <c r="G1005" i="16"/>
  <c r="F1005" i="16"/>
  <c r="E1005" i="16"/>
  <c r="D1005" i="16"/>
  <c r="O1004" i="16"/>
  <c r="N1004" i="16"/>
  <c r="G1004" i="16"/>
  <c r="F1004" i="16"/>
  <c r="E1004" i="16"/>
  <c r="D1004" i="16"/>
  <c r="N1003" i="16"/>
  <c r="L1003" i="16"/>
  <c r="G1003" i="16"/>
  <c r="F1003" i="16"/>
  <c r="E1003" i="16"/>
  <c r="D1003" i="16"/>
  <c r="Q1003" i="16" s="1"/>
  <c r="G1002" i="16"/>
  <c r="F1002" i="16"/>
  <c r="E1002" i="16"/>
  <c r="K1002" i="16" s="1"/>
  <c r="D1002" i="16"/>
  <c r="Q1001" i="16"/>
  <c r="O1001" i="16"/>
  <c r="G1001" i="16"/>
  <c r="F1001" i="16"/>
  <c r="E1001" i="16"/>
  <c r="D1001" i="16"/>
  <c r="G1000" i="16"/>
  <c r="F1000" i="16"/>
  <c r="E1000" i="16"/>
  <c r="D1000" i="16"/>
  <c r="N999" i="16"/>
  <c r="L999" i="16"/>
  <c r="G999" i="16"/>
  <c r="F999" i="16"/>
  <c r="E999" i="16"/>
  <c r="D999" i="16"/>
  <c r="Q999" i="16" s="1"/>
  <c r="Q998" i="16"/>
  <c r="K998" i="16"/>
  <c r="G998" i="16"/>
  <c r="F998" i="16"/>
  <c r="E998" i="16"/>
  <c r="N998" i="16" s="1"/>
  <c r="D998" i="16"/>
  <c r="O998" i="16" s="1"/>
  <c r="G997" i="16"/>
  <c r="F997" i="16"/>
  <c r="E997" i="16"/>
  <c r="K997" i="16" s="1"/>
  <c r="D997" i="16"/>
  <c r="O996" i="16"/>
  <c r="N996" i="16"/>
  <c r="G996" i="16"/>
  <c r="F996" i="16"/>
  <c r="E996" i="16"/>
  <c r="D996" i="16"/>
  <c r="N995" i="16"/>
  <c r="L995" i="16"/>
  <c r="G995" i="16"/>
  <c r="F995" i="16"/>
  <c r="E995" i="16"/>
  <c r="D995" i="16"/>
  <c r="Q995" i="16" s="1"/>
  <c r="K994" i="16"/>
  <c r="G994" i="16"/>
  <c r="F994" i="16"/>
  <c r="E994" i="16"/>
  <c r="D994" i="16"/>
  <c r="O994" i="16" s="1"/>
  <c r="K993" i="16"/>
  <c r="G993" i="16"/>
  <c r="F993" i="16"/>
  <c r="E993" i="16"/>
  <c r="O993" i="16" s="1"/>
  <c r="D993" i="16"/>
  <c r="K992" i="16"/>
  <c r="G992" i="16"/>
  <c r="F992" i="16"/>
  <c r="E992" i="16"/>
  <c r="O992" i="16" s="1"/>
  <c r="D992" i="16"/>
  <c r="O991" i="16"/>
  <c r="N991" i="16"/>
  <c r="L991" i="16"/>
  <c r="G991" i="16"/>
  <c r="F991" i="16"/>
  <c r="E991" i="16"/>
  <c r="D991" i="16"/>
  <c r="L990" i="16"/>
  <c r="G990" i="16"/>
  <c r="F990" i="16"/>
  <c r="E990" i="16"/>
  <c r="D990" i="16"/>
  <c r="O989" i="16"/>
  <c r="L989" i="16"/>
  <c r="G989" i="16"/>
  <c r="F989" i="16"/>
  <c r="E989" i="16"/>
  <c r="D989" i="16"/>
  <c r="N989" i="16" s="1"/>
  <c r="O988" i="16"/>
  <c r="N988" i="16"/>
  <c r="G988" i="16"/>
  <c r="F988" i="16"/>
  <c r="E988" i="16"/>
  <c r="D988" i="16"/>
  <c r="L988" i="16" s="1"/>
  <c r="O987" i="16"/>
  <c r="N987" i="16"/>
  <c r="G987" i="16"/>
  <c r="F987" i="16"/>
  <c r="E987" i="16"/>
  <c r="D987" i="16"/>
  <c r="Q986" i="16"/>
  <c r="N986" i="16"/>
  <c r="K986" i="16"/>
  <c r="G986" i="16"/>
  <c r="F986" i="16"/>
  <c r="E986" i="16"/>
  <c r="L986" i="16" s="1"/>
  <c r="D986" i="16"/>
  <c r="O986" i="16" s="1"/>
  <c r="Q985" i="16"/>
  <c r="G985" i="16"/>
  <c r="F985" i="16"/>
  <c r="E985" i="16"/>
  <c r="D985" i="16"/>
  <c r="N984" i="16"/>
  <c r="L984" i="16"/>
  <c r="G984" i="16"/>
  <c r="F984" i="16"/>
  <c r="E984" i="16"/>
  <c r="D984" i="16"/>
  <c r="Q984" i="16" s="1"/>
  <c r="L983" i="16"/>
  <c r="G983" i="16"/>
  <c r="F983" i="16"/>
  <c r="E983" i="16"/>
  <c r="D983" i="16"/>
  <c r="Q982" i="16"/>
  <c r="O982" i="16"/>
  <c r="G982" i="16"/>
  <c r="F982" i="16"/>
  <c r="E982" i="16"/>
  <c r="D982" i="16"/>
  <c r="G981" i="16"/>
  <c r="F981" i="16"/>
  <c r="E981" i="16"/>
  <c r="D981" i="16"/>
  <c r="N980" i="16"/>
  <c r="L980" i="16"/>
  <c r="G980" i="16"/>
  <c r="F980" i="16"/>
  <c r="E980" i="16"/>
  <c r="D980" i="16"/>
  <c r="Q980" i="16" s="1"/>
  <c r="Q979" i="16"/>
  <c r="K979" i="16"/>
  <c r="G979" i="16"/>
  <c r="F979" i="16"/>
  <c r="E979" i="16"/>
  <c r="N979" i="16" s="1"/>
  <c r="D979" i="16"/>
  <c r="O979" i="16" s="1"/>
  <c r="K978" i="16"/>
  <c r="G978" i="16"/>
  <c r="F978" i="16"/>
  <c r="E978" i="16"/>
  <c r="D978" i="16"/>
  <c r="Q978" i="16" s="1"/>
  <c r="O977" i="16"/>
  <c r="N977" i="16"/>
  <c r="G977" i="16"/>
  <c r="F977" i="16"/>
  <c r="E977" i="16"/>
  <c r="D977" i="16"/>
  <c r="N976" i="16"/>
  <c r="L976" i="16"/>
  <c r="G976" i="16"/>
  <c r="F976" i="16"/>
  <c r="E976" i="16"/>
  <c r="D976" i="16"/>
  <c r="Q976" i="16" s="1"/>
  <c r="L975" i="16"/>
  <c r="G975" i="16"/>
  <c r="F975" i="16"/>
  <c r="E975" i="16"/>
  <c r="D975" i="16"/>
  <c r="Q974" i="16"/>
  <c r="O974" i="16"/>
  <c r="G974" i="16"/>
  <c r="F974" i="16"/>
  <c r="E974" i="16"/>
  <c r="D974" i="16"/>
  <c r="G973" i="16"/>
  <c r="F973" i="16"/>
  <c r="E973" i="16"/>
  <c r="D973" i="16"/>
  <c r="N972" i="16"/>
  <c r="L972" i="16"/>
  <c r="G972" i="16"/>
  <c r="F972" i="16"/>
  <c r="E972" i="16"/>
  <c r="D972" i="16"/>
  <c r="Q972" i="16" s="1"/>
  <c r="Q971" i="16"/>
  <c r="K971" i="16"/>
  <c r="G971" i="16"/>
  <c r="F971" i="16"/>
  <c r="E971" i="16"/>
  <c r="N971" i="16" s="1"/>
  <c r="D971" i="16"/>
  <c r="O971" i="16" s="1"/>
  <c r="G970" i="16"/>
  <c r="F970" i="16"/>
  <c r="E970" i="16"/>
  <c r="K970" i="16" s="1"/>
  <c r="D970" i="16"/>
  <c r="O969" i="16"/>
  <c r="N969" i="16"/>
  <c r="G969" i="16"/>
  <c r="F969" i="16"/>
  <c r="E969" i="16"/>
  <c r="D969" i="16"/>
  <c r="N968" i="16"/>
  <c r="L968" i="16"/>
  <c r="G968" i="16"/>
  <c r="F968" i="16"/>
  <c r="E968" i="16"/>
  <c r="D968" i="16"/>
  <c r="Q968" i="16" s="1"/>
  <c r="L967" i="16"/>
  <c r="G967" i="16"/>
  <c r="F967" i="16"/>
  <c r="E967" i="16"/>
  <c r="D967" i="16"/>
  <c r="Q966" i="16"/>
  <c r="O966" i="16"/>
  <c r="G966" i="16"/>
  <c r="F966" i="16"/>
  <c r="E966" i="16"/>
  <c r="D966" i="16"/>
  <c r="G965" i="16"/>
  <c r="F965" i="16"/>
  <c r="E965" i="16"/>
  <c r="D965" i="16"/>
  <c r="N964" i="16"/>
  <c r="L964" i="16"/>
  <c r="G964" i="16"/>
  <c r="F964" i="16"/>
  <c r="E964" i="16"/>
  <c r="D964" i="16"/>
  <c r="Q964" i="16" s="1"/>
  <c r="Q963" i="16"/>
  <c r="K963" i="16"/>
  <c r="G963" i="16"/>
  <c r="F963" i="16"/>
  <c r="E963" i="16"/>
  <c r="N963" i="16" s="1"/>
  <c r="D963" i="16"/>
  <c r="O963" i="16" s="1"/>
  <c r="K962" i="16"/>
  <c r="G962" i="16"/>
  <c r="F962" i="16"/>
  <c r="E962" i="16"/>
  <c r="D962" i="16"/>
  <c r="Q962" i="16" s="1"/>
  <c r="O961" i="16"/>
  <c r="N961" i="16"/>
  <c r="G961" i="16"/>
  <c r="F961" i="16"/>
  <c r="E961" i="16"/>
  <c r="D961" i="16"/>
  <c r="N960" i="16"/>
  <c r="L960" i="16"/>
  <c r="G960" i="16"/>
  <c r="F960" i="16"/>
  <c r="E960" i="16"/>
  <c r="D960" i="16"/>
  <c r="Q960" i="16" s="1"/>
  <c r="L959" i="16"/>
  <c r="G959" i="16"/>
  <c r="F959" i="16"/>
  <c r="E959" i="16"/>
  <c r="D959" i="16"/>
  <c r="Q958" i="16"/>
  <c r="O958" i="16"/>
  <c r="G958" i="16"/>
  <c r="F958" i="16"/>
  <c r="E958" i="16"/>
  <c r="D958" i="16"/>
  <c r="G957" i="16"/>
  <c r="F957" i="16"/>
  <c r="E957" i="16"/>
  <c r="D957" i="16"/>
  <c r="N956" i="16"/>
  <c r="L956" i="16"/>
  <c r="G956" i="16"/>
  <c r="F956" i="16"/>
  <c r="E956" i="16"/>
  <c r="D956" i="16"/>
  <c r="Q956" i="16" s="1"/>
  <c r="Q955" i="16"/>
  <c r="K955" i="16"/>
  <c r="G955" i="16"/>
  <c r="F955" i="16"/>
  <c r="E955" i="16"/>
  <c r="N955" i="16" s="1"/>
  <c r="D955" i="16"/>
  <c r="O955" i="16" s="1"/>
  <c r="G954" i="16"/>
  <c r="F954" i="16"/>
  <c r="E954" i="16"/>
  <c r="K954" i="16" s="1"/>
  <c r="D954" i="16"/>
  <c r="O953" i="16"/>
  <c r="N953" i="16"/>
  <c r="G953" i="16"/>
  <c r="F953" i="16"/>
  <c r="E953" i="16"/>
  <c r="D953" i="16"/>
  <c r="N952" i="16"/>
  <c r="L952" i="16"/>
  <c r="G952" i="16"/>
  <c r="F952" i="16"/>
  <c r="E952" i="16"/>
  <c r="D952" i="16"/>
  <c r="Q952" i="16" s="1"/>
  <c r="L951" i="16"/>
  <c r="G951" i="16"/>
  <c r="F951" i="16"/>
  <c r="E951" i="16"/>
  <c r="D951" i="16"/>
  <c r="Q950" i="16"/>
  <c r="O950" i="16"/>
  <c r="G950" i="16"/>
  <c r="F950" i="16"/>
  <c r="E950" i="16"/>
  <c r="D950" i="16"/>
  <c r="G949" i="16"/>
  <c r="F949" i="16"/>
  <c r="E949" i="16"/>
  <c r="D949" i="16"/>
  <c r="N948" i="16"/>
  <c r="L948" i="16"/>
  <c r="G948" i="16"/>
  <c r="F948" i="16"/>
  <c r="E948" i="16"/>
  <c r="D948" i="16"/>
  <c r="Q948" i="16" s="1"/>
  <c r="Q947" i="16"/>
  <c r="K947" i="16"/>
  <c r="G947" i="16"/>
  <c r="F947" i="16"/>
  <c r="E947" i="16"/>
  <c r="N947" i="16" s="1"/>
  <c r="D947" i="16"/>
  <c r="O947" i="16" s="1"/>
  <c r="K946" i="16"/>
  <c r="G946" i="16"/>
  <c r="F946" i="16"/>
  <c r="E946" i="16"/>
  <c r="D946" i="16"/>
  <c r="Q946" i="16" s="1"/>
  <c r="O945" i="16"/>
  <c r="N945" i="16"/>
  <c r="G945" i="16"/>
  <c r="F945" i="16"/>
  <c r="E945" i="16"/>
  <c r="D945" i="16"/>
  <c r="N944" i="16"/>
  <c r="L944" i="16"/>
  <c r="G944" i="16"/>
  <c r="F944" i="16"/>
  <c r="E944" i="16"/>
  <c r="D944" i="16"/>
  <c r="Q944" i="16" s="1"/>
  <c r="L943" i="16"/>
  <c r="G943" i="16"/>
  <c r="F943" i="16"/>
  <c r="E943" i="16"/>
  <c r="D943" i="16"/>
  <c r="Q942" i="16"/>
  <c r="O942" i="16"/>
  <c r="G942" i="16"/>
  <c r="F942" i="16"/>
  <c r="E942" i="16"/>
  <c r="D942" i="16"/>
  <c r="G941" i="16"/>
  <c r="F941" i="16"/>
  <c r="E941" i="16"/>
  <c r="D941" i="16"/>
  <c r="N940" i="16"/>
  <c r="L940" i="16"/>
  <c r="G940" i="16"/>
  <c r="F940" i="16"/>
  <c r="E940" i="16"/>
  <c r="D940" i="16"/>
  <c r="Q940" i="16" s="1"/>
  <c r="Q939" i="16"/>
  <c r="K939" i="16"/>
  <c r="G939" i="16"/>
  <c r="F939" i="16"/>
  <c r="E939" i="16"/>
  <c r="N939" i="16" s="1"/>
  <c r="D939" i="16"/>
  <c r="O939" i="16" s="1"/>
  <c r="G938" i="16"/>
  <c r="F938" i="16"/>
  <c r="E938" i="16"/>
  <c r="K938" i="16" s="1"/>
  <c r="D938" i="16"/>
  <c r="O937" i="16"/>
  <c r="N937" i="16"/>
  <c r="G937" i="16"/>
  <c r="F937" i="16"/>
  <c r="E937" i="16"/>
  <c r="D937" i="16"/>
  <c r="N936" i="16"/>
  <c r="L936" i="16"/>
  <c r="G936" i="16"/>
  <c r="F936" i="16"/>
  <c r="E936" i="16"/>
  <c r="D936" i="16"/>
  <c r="Q936" i="16" s="1"/>
  <c r="L935" i="16"/>
  <c r="G935" i="16"/>
  <c r="F935" i="16"/>
  <c r="E935" i="16"/>
  <c r="D935" i="16"/>
  <c r="Q934" i="16"/>
  <c r="O934" i="16"/>
  <c r="G934" i="16"/>
  <c r="F934" i="16"/>
  <c r="E934" i="16"/>
  <c r="D934" i="16"/>
  <c r="G933" i="16"/>
  <c r="F933" i="16"/>
  <c r="E933" i="16"/>
  <c r="D933" i="16"/>
  <c r="N932" i="16"/>
  <c r="L932" i="16"/>
  <c r="G932" i="16"/>
  <c r="F932" i="16"/>
  <c r="E932" i="16"/>
  <c r="D932" i="16"/>
  <c r="Q932" i="16" s="1"/>
  <c r="Q931" i="16"/>
  <c r="K931" i="16"/>
  <c r="G931" i="16"/>
  <c r="F931" i="16"/>
  <c r="E931" i="16"/>
  <c r="N931" i="16" s="1"/>
  <c r="D931" i="16"/>
  <c r="O931" i="16" s="1"/>
  <c r="K930" i="16"/>
  <c r="G930" i="16"/>
  <c r="F930" i="16"/>
  <c r="E930" i="16"/>
  <c r="D930" i="16"/>
  <c r="Q930" i="16" s="1"/>
  <c r="O929" i="16"/>
  <c r="N929" i="16"/>
  <c r="G929" i="16"/>
  <c r="F929" i="16"/>
  <c r="E929" i="16"/>
  <c r="D929" i="16"/>
  <c r="N928" i="16"/>
  <c r="L928" i="16"/>
  <c r="G928" i="16"/>
  <c r="F928" i="16"/>
  <c r="E928" i="16"/>
  <c r="D928" i="16"/>
  <c r="Q928" i="16" s="1"/>
  <c r="L927" i="16"/>
  <c r="G927" i="16"/>
  <c r="F927" i="16"/>
  <c r="E927" i="16"/>
  <c r="D927" i="16"/>
  <c r="Q926" i="16"/>
  <c r="O926" i="16"/>
  <c r="G926" i="16"/>
  <c r="F926" i="16"/>
  <c r="E926" i="16"/>
  <c r="D926" i="16"/>
  <c r="G925" i="16"/>
  <c r="F925" i="16"/>
  <c r="E925" i="16"/>
  <c r="D925" i="16"/>
  <c r="N924" i="16"/>
  <c r="L924" i="16"/>
  <c r="G924" i="16"/>
  <c r="F924" i="16"/>
  <c r="E924" i="16"/>
  <c r="D924" i="16"/>
  <c r="Q924" i="16" s="1"/>
  <c r="Q923" i="16"/>
  <c r="K923" i="16"/>
  <c r="G923" i="16"/>
  <c r="F923" i="16"/>
  <c r="E923" i="16"/>
  <c r="N923" i="16" s="1"/>
  <c r="D923" i="16"/>
  <c r="O923" i="16" s="1"/>
  <c r="G922" i="16"/>
  <c r="F922" i="16"/>
  <c r="E922" i="16"/>
  <c r="K922" i="16" s="1"/>
  <c r="D922" i="16"/>
  <c r="O921" i="16"/>
  <c r="N921" i="16"/>
  <c r="G921" i="16"/>
  <c r="F921" i="16"/>
  <c r="E921" i="16"/>
  <c r="D921" i="16"/>
  <c r="N920" i="16"/>
  <c r="L920" i="16"/>
  <c r="G920" i="16"/>
  <c r="F920" i="16"/>
  <c r="E920" i="16"/>
  <c r="D920" i="16"/>
  <c r="Q920" i="16" s="1"/>
  <c r="L919" i="16"/>
  <c r="G919" i="16"/>
  <c r="F919" i="16"/>
  <c r="E919" i="16"/>
  <c r="D919" i="16"/>
  <c r="Q918" i="16"/>
  <c r="O918" i="16"/>
  <c r="G918" i="16"/>
  <c r="F918" i="16"/>
  <c r="E918" i="16"/>
  <c r="D918" i="16"/>
  <c r="G917" i="16"/>
  <c r="F917" i="16"/>
  <c r="E917" i="16"/>
  <c r="D917" i="16"/>
  <c r="N916" i="16"/>
  <c r="L916" i="16"/>
  <c r="G916" i="16"/>
  <c r="F916" i="16"/>
  <c r="E916" i="16"/>
  <c r="D916" i="16"/>
  <c r="Q916" i="16" s="1"/>
  <c r="Q915" i="16"/>
  <c r="K915" i="16"/>
  <c r="G915" i="16"/>
  <c r="F915" i="16"/>
  <c r="E915" i="16"/>
  <c r="N915" i="16" s="1"/>
  <c r="D915" i="16"/>
  <c r="O915" i="16" s="1"/>
  <c r="K914" i="16"/>
  <c r="G914" i="16"/>
  <c r="F914" i="16"/>
  <c r="E914" i="16"/>
  <c r="D914" i="16"/>
  <c r="Q914" i="16" s="1"/>
  <c r="O913" i="16"/>
  <c r="N913" i="16"/>
  <c r="G913" i="16"/>
  <c r="F913" i="16"/>
  <c r="E913" i="16"/>
  <c r="D913" i="16"/>
  <c r="N912" i="16"/>
  <c r="L912" i="16"/>
  <c r="G912" i="16"/>
  <c r="F912" i="16"/>
  <c r="E912" i="16"/>
  <c r="D912" i="16"/>
  <c r="Q912" i="16" s="1"/>
  <c r="L911" i="16"/>
  <c r="G911" i="16"/>
  <c r="F911" i="16"/>
  <c r="E911" i="16"/>
  <c r="D911" i="16"/>
  <c r="Q910" i="16"/>
  <c r="O910" i="16"/>
  <c r="G910" i="16"/>
  <c r="F910" i="16"/>
  <c r="E910" i="16"/>
  <c r="D910" i="16"/>
  <c r="G909" i="16"/>
  <c r="F909" i="16"/>
  <c r="E909" i="16"/>
  <c r="D909" i="16"/>
  <c r="N908" i="16"/>
  <c r="L908" i="16"/>
  <c r="G908" i="16"/>
  <c r="F908" i="16"/>
  <c r="E908" i="16"/>
  <c r="D908" i="16"/>
  <c r="Q908" i="16" s="1"/>
  <c r="Q907" i="16"/>
  <c r="K907" i="16"/>
  <c r="G907" i="16"/>
  <c r="F907" i="16"/>
  <c r="E907" i="16"/>
  <c r="N907" i="16" s="1"/>
  <c r="D907" i="16"/>
  <c r="O907" i="16" s="1"/>
  <c r="G906" i="16"/>
  <c r="F906" i="16"/>
  <c r="E906" i="16"/>
  <c r="K906" i="16" s="1"/>
  <c r="D906" i="16"/>
  <c r="O905" i="16"/>
  <c r="N905" i="16"/>
  <c r="G905" i="16"/>
  <c r="F905" i="16"/>
  <c r="E905" i="16"/>
  <c r="D905" i="16"/>
  <c r="N904" i="16"/>
  <c r="L904" i="16"/>
  <c r="G904" i="16"/>
  <c r="F904" i="16"/>
  <c r="E904" i="16"/>
  <c r="D904" i="16"/>
  <c r="Q904" i="16" s="1"/>
  <c r="L903" i="16"/>
  <c r="G903" i="16"/>
  <c r="F903" i="16"/>
  <c r="E903" i="16"/>
  <c r="D903" i="16"/>
  <c r="Q902" i="16"/>
  <c r="O902" i="16"/>
  <c r="G902" i="16"/>
  <c r="F902" i="16"/>
  <c r="E902" i="16"/>
  <c r="D902" i="16"/>
  <c r="G901" i="16"/>
  <c r="F901" i="16"/>
  <c r="E901" i="16"/>
  <c r="D901" i="16"/>
  <c r="N900" i="16"/>
  <c r="L900" i="16"/>
  <c r="G900" i="16"/>
  <c r="F900" i="16"/>
  <c r="E900" i="16"/>
  <c r="D900" i="16"/>
  <c r="Q900" i="16" s="1"/>
  <c r="Q899" i="16"/>
  <c r="K899" i="16"/>
  <c r="G899" i="16"/>
  <c r="F899" i="16"/>
  <c r="E899" i="16"/>
  <c r="N899" i="16" s="1"/>
  <c r="D899" i="16"/>
  <c r="O899" i="16" s="1"/>
  <c r="K898" i="16"/>
  <c r="G898" i="16"/>
  <c r="F898" i="16"/>
  <c r="E898" i="16"/>
  <c r="D898" i="16"/>
  <c r="Q898" i="16" s="1"/>
  <c r="O897" i="16"/>
  <c r="N897" i="16"/>
  <c r="G897" i="16"/>
  <c r="F897" i="16"/>
  <c r="E897" i="16"/>
  <c r="D897" i="16"/>
  <c r="N896" i="16"/>
  <c r="L896" i="16"/>
  <c r="G896" i="16"/>
  <c r="F896" i="16"/>
  <c r="E896" i="16"/>
  <c r="D896" i="16"/>
  <c r="Q896" i="16" s="1"/>
  <c r="L895" i="16"/>
  <c r="G895" i="16"/>
  <c r="F895" i="16"/>
  <c r="E895" i="16"/>
  <c r="D895" i="16"/>
  <c r="Q894" i="16"/>
  <c r="O894" i="16"/>
  <c r="G894" i="16"/>
  <c r="F894" i="16"/>
  <c r="E894" i="16"/>
  <c r="D894" i="16"/>
  <c r="G893" i="16"/>
  <c r="F893" i="16"/>
  <c r="E893" i="16"/>
  <c r="D893" i="16"/>
  <c r="N892" i="16"/>
  <c r="L892" i="16"/>
  <c r="G892" i="16"/>
  <c r="F892" i="16"/>
  <c r="E892" i="16"/>
  <c r="D892" i="16"/>
  <c r="Q892" i="16" s="1"/>
  <c r="Q891" i="16"/>
  <c r="K891" i="16"/>
  <c r="G891" i="16"/>
  <c r="F891" i="16"/>
  <c r="E891" i="16"/>
  <c r="N891" i="16" s="1"/>
  <c r="D891" i="16"/>
  <c r="O891" i="16" s="1"/>
  <c r="G890" i="16"/>
  <c r="F890" i="16"/>
  <c r="E890" i="16"/>
  <c r="K890" i="16" s="1"/>
  <c r="D890" i="16"/>
  <c r="O889" i="16"/>
  <c r="N889" i="16"/>
  <c r="G889" i="16"/>
  <c r="F889" i="16"/>
  <c r="E889" i="16"/>
  <c r="D889" i="16"/>
  <c r="N888" i="16"/>
  <c r="L888" i="16"/>
  <c r="G888" i="16"/>
  <c r="F888" i="16"/>
  <c r="E888" i="16"/>
  <c r="D888" i="16"/>
  <c r="Q888" i="16" s="1"/>
  <c r="L887" i="16"/>
  <c r="G887" i="16"/>
  <c r="F887" i="16"/>
  <c r="E887" i="16"/>
  <c r="D887" i="16"/>
  <c r="Q886" i="16"/>
  <c r="O886" i="16"/>
  <c r="G886" i="16"/>
  <c r="F886" i="16"/>
  <c r="E886" i="16"/>
  <c r="D886" i="16"/>
  <c r="G885" i="16"/>
  <c r="F885" i="16"/>
  <c r="E885" i="16"/>
  <c r="D885" i="16"/>
  <c r="N884" i="16"/>
  <c r="L884" i="16"/>
  <c r="G884" i="16"/>
  <c r="F884" i="16"/>
  <c r="E884" i="16"/>
  <c r="D884" i="16"/>
  <c r="Q884" i="16" s="1"/>
  <c r="Q883" i="16"/>
  <c r="K883" i="16"/>
  <c r="G883" i="16"/>
  <c r="F883" i="16"/>
  <c r="E883" i="16"/>
  <c r="N883" i="16" s="1"/>
  <c r="D883" i="16"/>
  <c r="O883" i="16" s="1"/>
  <c r="K882" i="16"/>
  <c r="G882" i="16"/>
  <c r="F882" i="16"/>
  <c r="E882" i="16"/>
  <c r="D882" i="16"/>
  <c r="Q882" i="16" s="1"/>
  <c r="O881" i="16"/>
  <c r="N881" i="16"/>
  <c r="G881" i="16"/>
  <c r="F881" i="16"/>
  <c r="E881" i="16"/>
  <c r="D881" i="16"/>
  <c r="N880" i="16"/>
  <c r="L880" i="16"/>
  <c r="G880" i="16"/>
  <c r="F880" i="16"/>
  <c r="E880" i="16"/>
  <c r="D880" i="16"/>
  <c r="Q880" i="16" s="1"/>
  <c r="L879" i="16"/>
  <c r="G879" i="16"/>
  <c r="F879" i="16"/>
  <c r="E879" i="16"/>
  <c r="D879" i="16"/>
  <c r="Q878" i="16"/>
  <c r="O878" i="16"/>
  <c r="G878" i="16"/>
  <c r="F878" i="16"/>
  <c r="E878" i="16"/>
  <c r="D878" i="16"/>
  <c r="G877" i="16"/>
  <c r="F877" i="16"/>
  <c r="E877" i="16"/>
  <c r="D877" i="16"/>
  <c r="N876" i="16"/>
  <c r="L876" i="16"/>
  <c r="G876" i="16"/>
  <c r="F876" i="16"/>
  <c r="E876" i="16"/>
  <c r="D876" i="16"/>
  <c r="Q876" i="16" s="1"/>
  <c r="Q875" i="16"/>
  <c r="K875" i="16"/>
  <c r="G875" i="16"/>
  <c r="F875" i="16"/>
  <c r="E875" i="16"/>
  <c r="N875" i="16" s="1"/>
  <c r="D875" i="16"/>
  <c r="O875" i="16" s="1"/>
  <c r="G874" i="16"/>
  <c r="F874" i="16"/>
  <c r="E874" i="16"/>
  <c r="K874" i="16" s="1"/>
  <c r="D874" i="16"/>
  <c r="O873" i="16"/>
  <c r="N873" i="16"/>
  <c r="G873" i="16"/>
  <c r="F873" i="16"/>
  <c r="E873" i="16"/>
  <c r="D873" i="16"/>
  <c r="N872" i="16"/>
  <c r="L872" i="16"/>
  <c r="G872" i="16"/>
  <c r="F872" i="16"/>
  <c r="E872" i="16"/>
  <c r="D872" i="16"/>
  <c r="Q872" i="16" s="1"/>
  <c r="L871" i="16"/>
  <c r="G871" i="16"/>
  <c r="F871" i="16"/>
  <c r="E871" i="16"/>
  <c r="D871" i="16"/>
  <c r="Q870" i="16"/>
  <c r="O870" i="16"/>
  <c r="G870" i="16"/>
  <c r="F870" i="16"/>
  <c r="E870" i="16"/>
  <c r="D870" i="16"/>
  <c r="G869" i="16"/>
  <c r="F869" i="16"/>
  <c r="E869" i="16"/>
  <c r="D869" i="16"/>
  <c r="N868" i="16"/>
  <c r="L868" i="16"/>
  <c r="G868" i="16"/>
  <c r="F868" i="16"/>
  <c r="E868" i="16"/>
  <c r="D868" i="16"/>
  <c r="Q868" i="16" s="1"/>
  <c r="Q867" i="16"/>
  <c r="K867" i="16"/>
  <c r="G867" i="16"/>
  <c r="F867" i="16"/>
  <c r="E867" i="16"/>
  <c r="N867" i="16" s="1"/>
  <c r="D867" i="16"/>
  <c r="O867" i="16" s="1"/>
  <c r="K866" i="16"/>
  <c r="G866" i="16"/>
  <c r="F866" i="16"/>
  <c r="E866" i="16"/>
  <c r="D866" i="16"/>
  <c r="Q866" i="16" s="1"/>
  <c r="O865" i="16"/>
  <c r="N865" i="16"/>
  <c r="G865" i="16"/>
  <c r="F865" i="16"/>
  <c r="E865" i="16"/>
  <c r="D865" i="16"/>
  <c r="N864" i="16"/>
  <c r="L864" i="16"/>
  <c r="G864" i="16"/>
  <c r="F864" i="16"/>
  <c r="E864" i="16"/>
  <c r="D864" i="16"/>
  <c r="Q864" i="16" s="1"/>
  <c r="L863" i="16"/>
  <c r="G863" i="16"/>
  <c r="F863" i="16"/>
  <c r="E863" i="16"/>
  <c r="D863" i="16"/>
  <c r="Q862" i="16"/>
  <c r="O862" i="16"/>
  <c r="G862" i="16"/>
  <c r="F862" i="16"/>
  <c r="E862" i="16"/>
  <c r="D862" i="16"/>
  <c r="G861" i="16"/>
  <c r="F861" i="16"/>
  <c r="E861" i="16"/>
  <c r="D861" i="16"/>
  <c r="N860" i="16"/>
  <c r="L860" i="16"/>
  <c r="G860" i="16"/>
  <c r="F860" i="16"/>
  <c r="E860" i="16"/>
  <c r="D860" i="16"/>
  <c r="Q860" i="16" s="1"/>
  <c r="Q859" i="16"/>
  <c r="K859" i="16"/>
  <c r="G859" i="16"/>
  <c r="F859" i="16"/>
  <c r="E859" i="16"/>
  <c r="N859" i="16" s="1"/>
  <c r="D859" i="16"/>
  <c r="O859" i="16" s="1"/>
  <c r="G858" i="16"/>
  <c r="F858" i="16"/>
  <c r="E858" i="16"/>
  <c r="K858" i="16" s="1"/>
  <c r="D858" i="16"/>
  <c r="O857" i="16"/>
  <c r="N857" i="16"/>
  <c r="G857" i="16"/>
  <c r="F857" i="16"/>
  <c r="E857" i="16"/>
  <c r="D857" i="16"/>
  <c r="N856" i="16"/>
  <c r="L856" i="16"/>
  <c r="G856" i="16"/>
  <c r="F856" i="16"/>
  <c r="E856" i="16"/>
  <c r="D856" i="16"/>
  <c r="Q856" i="16" s="1"/>
  <c r="L855" i="16"/>
  <c r="G855" i="16"/>
  <c r="F855" i="16"/>
  <c r="E855" i="16"/>
  <c r="D855" i="16"/>
  <c r="Q854" i="16"/>
  <c r="O854" i="16"/>
  <c r="G854" i="16"/>
  <c r="F854" i="16"/>
  <c r="E854" i="16"/>
  <c r="D854" i="16"/>
  <c r="G853" i="16"/>
  <c r="F853" i="16"/>
  <c r="E853" i="16"/>
  <c r="D853" i="16"/>
  <c r="N852" i="16"/>
  <c r="L852" i="16"/>
  <c r="G852" i="16"/>
  <c r="F852" i="16"/>
  <c r="E852" i="16"/>
  <c r="D852" i="16"/>
  <c r="Q852" i="16" s="1"/>
  <c r="Q851" i="16"/>
  <c r="K851" i="16"/>
  <c r="G851" i="16"/>
  <c r="F851" i="16"/>
  <c r="E851" i="16"/>
  <c r="N851" i="16" s="1"/>
  <c r="D851" i="16"/>
  <c r="O851" i="16" s="1"/>
  <c r="K850" i="16"/>
  <c r="G850" i="16"/>
  <c r="F850" i="16"/>
  <c r="E850" i="16"/>
  <c r="D850" i="16"/>
  <c r="Q850" i="16" s="1"/>
  <c r="O849" i="16"/>
  <c r="N849" i="16"/>
  <c r="G849" i="16"/>
  <c r="F849" i="16"/>
  <c r="E849" i="16"/>
  <c r="D849" i="16"/>
  <c r="N848" i="16"/>
  <c r="L848" i="16"/>
  <c r="G848" i="16"/>
  <c r="F848" i="16"/>
  <c r="E848" i="16"/>
  <c r="D848" i="16"/>
  <c r="Q848" i="16" s="1"/>
  <c r="O847" i="16"/>
  <c r="L847" i="16"/>
  <c r="G847" i="16"/>
  <c r="F847" i="16"/>
  <c r="E847" i="16"/>
  <c r="D847" i="16"/>
  <c r="N847" i="16" s="1"/>
  <c r="O846" i="16"/>
  <c r="N846" i="16"/>
  <c r="G846" i="16"/>
  <c r="F846" i="16"/>
  <c r="E846" i="16"/>
  <c r="D846" i="16"/>
  <c r="L846" i="16" s="1"/>
  <c r="O845" i="16"/>
  <c r="N845" i="16"/>
  <c r="G845" i="16"/>
  <c r="F845" i="16"/>
  <c r="E845" i="16"/>
  <c r="D845" i="16"/>
  <c r="Q844" i="16"/>
  <c r="N844" i="16"/>
  <c r="K844" i="16"/>
  <c r="G844" i="16"/>
  <c r="F844" i="16"/>
  <c r="E844" i="16"/>
  <c r="L844" i="16" s="1"/>
  <c r="D844" i="16"/>
  <c r="O844" i="16" s="1"/>
  <c r="G843" i="16"/>
  <c r="F843" i="16"/>
  <c r="E843" i="16"/>
  <c r="D843" i="16"/>
  <c r="G842" i="16"/>
  <c r="F842" i="16"/>
  <c r="E842" i="16"/>
  <c r="D842" i="16"/>
  <c r="G841" i="16"/>
  <c r="F841" i="16"/>
  <c r="E841" i="16"/>
  <c r="D841" i="16"/>
  <c r="Q840" i="16"/>
  <c r="K840" i="16"/>
  <c r="G840" i="16"/>
  <c r="F840" i="16"/>
  <c r="E840" i="16"/>
  <c r="N840" i="16" s="1"/>
  <c r="D840" i="16"/>
  <c r="O840" i="16" s="1"/>
  <c r="G839" i="16"/>
  <c r="F839" i="16"/>
  <c r="E839" i="16"/>
  <c r="K839" i="16" s="1"/>
  <c r="D839" i="16"/>
  <c r="K838" i="16"/>
  <c r="G838" i="16"/>
  <c r="F838" i="16"/>
  <c r="E838" i="16"/>
  <c r="D838" i="16"/>
  <c r="O838" i="16" s="1"/>
  <c r="L837" i="16"/>
  <c r="G837" i="16"/>
  <c r="F837" i="16"/>
  <c r="E837" i="16"/>
  <c r="D837" i="16"/>
  <c r="O837" i="16" s="1"/>
  <c r="L836" i="16"/>
  <c r="G836" i="16"/>
  <c r="F836" i="16"/>
  <c r="E836" i="16"/>
  <c r="D836" i="16"/>
  <c r="L835" i="16"/>
  <c r="G835" i="16"/>
  <c r="F835" i="16"/>
  <c r="E835" i="16"/>
  <c r="K835" i="16" s="1"/>
  <c r="D835" i="16"/>
  <c r="N834" i="16"/>
  <c r="G834" i="16"/>
  <c r="F834" i="16"/>
  <c r="E834" i="16"/>
  <c r="K834" i="16" s="1"/>
  <c r="D834" i="16"/>
  <c r="O833" i="16"/>
  <c r="N833" i="16"/>
  <c r="L833" i="16"/>
  <c r="G833" i="16"/>
  <c r="F833" i="16"/>
  <c r="E833" i="16"/>
  <c r="D833" i="16"/>
  <c r="N832" i="16"/>
  <c r="G832" i="16"/>
  <c r="F832" i="16"/>
  <c r="E832" i="16"/>
  <c r="L832" i="16" s="1"/>
  <c r="D832" i="16"/>
  <c r="O831" i="16"/>
  <c r="L831" i="16"/>
  <c r="G831" i="16"/>
  <c r="F831" i="16"/>
  <c r="E831" i="16"/>
  <c r="D831" i="16"/>
  <c r="N831" i="16" s="1"/>
  <c r="O830" i="16"/>
  <c r="N830" i="16"/>
  <c r="G830" i="16"/>
  <c r="F830" i="16"/>
  <c r="E830" i="16"/>
  <c r="D830" i="16"/>
  <c r="L830" i="16" s="1"/>
  <c r="O829" i="16"/>
  <c r="N829" i="16"/>
  <c r="G829" i="16"/>
  <c r="F829" i="16"/>
  <c r="E829" i="16"/>
  <c r="D829" i="16"/>
  <c r="Q828" i="16"/>
  <c r="N828" i="16"/>
  <c r="K828" i="16"/>
  <c r="G828" i="16"/>
  <c r="F828" i="16"/>
  <c r="E828" i="16"/>
  <c r="L828" i="16" s="1"/>
  <c r="D828" i="16"/>
  <c r="O828" i="16" s="1"/>
  <c r="Q827" i="16"/>
  <c r="G827" i="16"/>
  <c r="F827" i="16"/>
  <c r="E827" i="16"/>
  <c r="D827" i="16"/>
  <c r="G826" i="16"/>
  <c r="F826" i="16"/>
  <c r="E826" i="16"/>
  <c r="D826" i="16"/>
  <c r="G825" i="16"/>
  <c r="F825" i="16"/>
  <c r="E825" i="16"/>
  <c r="D825" i="16"/>
  <c r="Q824" i="16"/>
  <c r="K824" i="16"/>
  <c r="G824" i="16"/>
  <c r="F824" i="16"/>
  <c r="E824" i="16"/>
  <c r="N824" i="16" s="1"/>
  <c r="D824" i="16"/>
  <c r="O824" i="16" s="1"/>
  <c r="K823" i="16"/>
  <c r="G823" i="16"/>
  <c r="F823" i="16"/>
  <c r="E823" i="16"/>
  <c r="D823" i="16"/>
  <c r="O823" i="16" s="1"/>
  <c r="K822" i="16"/>
  <c r="G822" i="16"/>
  <c r="F822" i="16"/>
  <c r="E822" i="16"/>
  <c r="D822" i="16"/>
  <c r="O822" i="16" s="1"/>
  <c r="L821" i="16"/>
  <c r="G821" i="16"/>
  <c r="F821" i="16"/>
  <c r="E821" i="16"/>
  <c r="D821" i="16"/>
  <c r="O821" i="16" s="1"/>
  <c r="L820" i="16"/>
  <c r="G820" i="16"/>
  <c r="F820" i="16"/>
  <c r="E820" i="16"/>
  <c r="D820" i="16"/>
  <c r="L819" i="16"/>
  <c r="G819" i="16"/>
  <c r="F819" i="16"/>
  <c r="E819" i="16"/>
  <c r="K819" i="16" s="1"/>
  <c r="D819" i="16"/>
  <c r="N818" i="16"/>
  <c r="G818" i="16"/>
  <c r="F818" i="16"/>
  <c r="E818" i="16"/>
  <c r="K818" i="16" s="1"/>
  <c r="D818" i="16"/>
  <c r="O817" i="16"/>
  <c r="N817" i="16"/>
  <c r="L817" i="16"/>
  <c r="G817" i="16"/>
  <c r="F817" i="16"/>
  <c r="E817" i="16"/>
  <c r="D817" i="16"/>
  <c r="N816" i="16"/>
  <c r="G816" i="16"/>
  <c r="F816" i="16"/>
  <c r="E816" i="16"/>
  <c r="L816" i="16" s="1"/>
  <c r="D816" i="16"/>
  <c r="O815" i="16"/>
  <c r="L815" i="16"/>
  <c r="G815" i="16"/>
  <c r="F815" i="16"/>
  <c r="E815" i="16"/>
  <c r="D815" i="16"/>
  <c r="N815" i="16" s="1"/>
  <c r="O814" i="16"/>
  <c r="N814" i="16"/>
  <c r="G814" i="16"/>
  <c r="F814" i="16"/>
  <c r="E814" i="16"/>
  <c r="D814" i="16"/>
  <c r="L814" i="16" s="1"/>
  <c r="O813" i="16"/>
  <c r="N813" i="16"/>
  <c r="G813" i="16"/>
  <c r="F813" i="16"/>
  <c r="E813" i="16"/>
  <c r="D813" i="16"/>
  <c r="Q812" i="16"/>
  <c r="N812" i="16"/>
  <c r="K812" i="16"/>
  <c r="G812" i="16"/>
  <c r="F812" i="16"/>
  <c r="E812" i="16"/>
  <c r="L812" i="16" s="1"/>
  <c r="D812" i="16"/>
  <c r="O812" i="16" s="1"/>
  <c r="G811" i="16"/>
  <c r="F811" i="16"/>
  <c r="E811" i="16"/>
  <c r="D811" i="16"/>
  <c r="G810" i="16"/>
  <c r="F810" i="16"/>
  <c r="E810" i="16"/>
  <c r="D810" i="16"/>
  <c r="G809" i="16"/>
  <c r="F809" i="16"/>
  <c r="E809" i="16"/>
  <c r="D809" i="16"/>
  <c r="Q808" i="16"/>
  <c r="K808" i="16"/>
  <c r="G808" i="16"/>
  <c r="F808" i="16"/>
  <c r="E808" i="16"/>
  <c r="N808" i="16" s="1"/>
  <c r="D808" i="16"/>
  <c r="O808" i="16" s="1"/>
  <c r="G807" i="16"/>
  <c r="F807" i="16"/>
  <c r="E807" i="16"/>
  <c r="K807" i="16" s="1"/>
  <c r="D807" i="16"/>
  <c r="G806" i="16"/>
  <c r="F806" i="16"/>
  <c r="E806" i="16"/>
  <c r="K806" i="16" s="1"/>
  <c r="D806" i="16"/>
  <c r="L805" i="16"/>
  <c r="G805" i="16"/>
  <c r="F805" i="16"/>
  <c r="E805" i="16"/>
  <c r="D805" i="16"/>
  <c r="O805" i="16" s="1"/>
  <c r="G804" i="16"/>
  <c r="F804" i="16"/>
  <c r="E804" i="16"/>
  <c r="D804" i="16"/>
  <c r="L803" i="16"/>
  <c r="G803" i="16"/>
  <c r="F803" i="16"/>
  <c r="E803" i="16"/>
  <c r="K803" i="16" s="1"/>
  <c r="D803" i="16"/>
  <c r="N802" i="16"/>
  <c r="G802" i="16"/>
  <c r="F802" i="16"/>
  <c r="E802" i="16"/>
  <c r="K802" i="16" s="1"/>
  <c r="D802" i="16"/>
  <c r="O801" i="16"/>
  <c r="N801" i="16"/>
  <c r="L801" i="16"/>
  <c r="G801" i="16"/>
  <c r="F801" i="16"/>
  <c r="E801" i="16"/>
  <c r="D801" i="16"/>
  <c r="N800" i="16"/>
  <c r="G800" i="16"/>
  <c r="F800" i="16"/>
  <c r="E800" i="16"/>
  <c r="L800" i="16" s="1"/>
  <c r="D800" i="16"/>
  <c r="O799" i="16"/>
  <c r="G799" i="16"/>
  <c r="F799" i="16"/>
  <c r="E799" i="16"/>
  <c r="D799" i="16"/>
  <c r="N799" i="16" s="1"/>
  <c r="O798" i="16"/>
  <c r="G798" i="16"/>
  <c r="F798" i="16"/>
  <c r="E798" i="16"/>
  <c r="D798" i="16"/>
  <c r="L798" i="16" s="1"/>
  <c r="O797" i="16"/>
  <c r="G797" i="16"/>
  <c r="F797" i="16"/>
  <c r="E797" i="16"/>
  <c r="D797" i="16"/>
  <c r="Q796" i="16"/>
  <c r="N796" i="16"/>
  <c r="K796" i="16"/>
  <c r="G796" i="16"/>
  <c r="F796" i="16"/>
  <c r="E796" i="16"/>
  <c r="L796" i="16" s="1"/>
  <c r="D796" i="16"/>
  <c r="O796" i="16" s="1"/>
  <c r="G795" i="16"/>
  <c r="F795" i="16"/>
  <c r="E795" i="16"/>
  <c r="D795" i="16"/>
  <c r="G794" i="16"/>
  <c r="F794" i="16"/>
  <c r="E794" i="16"/>
  <c r="D794" i="16"/>
  <c r="G793" i="16"/>
  <c r="F793" i="16"/>
  <c r="E793" i="16"/>
  <c r="D793" i="16"/>
  <c r="K792" i="16"/>
  <c r="G792" i="16"/>
  <c r="F792" i="16"/>
  <c r="E792" i="16"/>
  <c r="Q792" i="16" s="1"/>
  <c r="D792" i="16"/>
  <c r="O792" i="16" s="1"/>
  <c r="K791" i="16"/>
  <c r="G791" i="16"/>
  <c r="F791" i="16"/>
  <c r="E791" i="16"/>
  <c r="L791" i="16" s="1"/>
  <c r="D791" i="16"/>
  <c r="O791" i="16" s="1"/>
  <c r="K790" i="16"/>
  <c r="G790" i="16"/>
  <c r="F790" i="16"/>
  <c r="E790" i="16"/>
  <c r="N790" i="16" s="1"/>
  <c r="D790" i="16"/>
  <c r="O790" i="16" s="1"/>
  <c r="N789" i="16"/>
  <c r="L789" i="16"/>
  <c r="G789" i="16"/>
  <c r="F789" i="16"/>
  <c r="E789" i="16"/>
  <c r="D789" i="16"/>
  <c r="O789" i="16" s="1"/>
  <c r="G788" i="16"/>
  <c r="F788" i="16"/>
  <c r="E788" i="16"/>
  <c r="L788" i="16" s="1"/>
  <c r="D788" i="16"/>
  <c r="O787" i="16"/>
  <c r="L787" i="16"/>
  <c r="G787" i="16"/>
  <c r="F787" i="16"/>
  <c r="E787" i="16"/>
  <c r="K787" i="16" s="1"/>
  <c r="D787" i="16"/>
  <c r="O786" i="16"/>
  <c r="N786" i="16"/>
  <c r="G786" i="16"/>
  <c r="F786" i="16"/>
  <c r="E786" i="16"/>
  <c r="K786" i="16" s="1"/>
  <c r="D786" i="16"/>
  <c r="O785" i="16"/>
  <c r="N785" i="16"/>
  <c r="L785" i="16"/>
  <c r="G785" i="16"/>
  <c r="F785" i="16"/>
  <c r="E785" i="16"/>
  <c r="D785" i="16"/>
  <c r="Q784" i="16"/>
  <c r="N784" i="16"/>
  <c r="G784" i="16"/>
  <c r="F784" i="16"/>
  <c r="E784" i="16"/>
  <c r="L784" i="16" s="1"/>
  <c r="D784" i="16"/>
  <c r="O783" i="16"/>
  <c r="G783" i="16"/>
  <c r="F783" i="16"/>
  <c r="E783" i="16"/>
  <c r="D783" i="16"/>
  <c r="N783" i="16" s="1"/>
  <c r="O782" i="16"/>
  <c r="G782" i="16"/>
  <c r="F782" i="16"/>
  <c r="E782" i="16"/>
  <c r="D782" i="16"/>
  <c r="L782" i="16" s="1"/>
  <c r="O781" i="16"/>
  <c r="G781" i="16"/>
  <c r="F781" i="16"/>
  <c r="E781" i="16"/>
  <c r="D781" i="16"/>
  <c r="Q780" i="16"/>
  <c r="N780" i="16"/>
  <c r="K780" i="16"/>
  <c r="G780" i="16"/>
  <c r="F780" i="16"/>
  <c r="E780" i="16"/>
  <c r="L780" i="16" s="1"/>
  <c r="D780" i="16"/>
  <c r="O780" i="16" s="1"/>
  <c r="Q779" i="16"/>
  <c r="G779" i="16"/>
  <c r="F779" i="16"/>
  <c r="E779" i="16"/>
  <c r="D779" i="16"/>
  <c r="N778" i="16"/>
  <c r="G778" i="16"/>
  <c r="F778" i="16"/>
  <c r="E778" i="16"/>
  <c r="D778" i="16"/>
  <c r="L778" i="16" s="1"/>
  <c r="N777" i="16"/>
  <c r="L777" i="16"/>
  <c r="G777" i="16"/>
  <c r="F777" i="16"/>
  <c r="E777" i="16"/>
  <c r="Q777" i="16" s="1"/>
  <c r="D777" i="16"/>
  <c r="O777" i="16" s="1"/>
  <c r="K776" i="16"/>
  <c r="G776" i="16"/>
  <c r="F776" i="16"/>
  <c r="E776" i="16"/>
  <c r="L776" i="16" s="1"/>
  <c r="D776" i="16"/>
  <c r="O776" i="16" s="1"/>
  <c r="O775" i="16"/>
  <c r="G775" i="16"/>
  <c r="F775" i="16"/>
  <c r="E775" i="16"/>
  <c r="D775" i="16"/>
  <c r="N774" i="16"/>
  <c r="G774" i="16"/>
  <c r="F774" i="16"/>
  <c r="E774" i="16"/>
  <c r="D774" i="16"/>
  <c r="L774" i="16" s="1"/>
  <c r="N773" i="16"/>
  <c r="L773" i="16"/>
  <c r="G773" i="16"/>
  <c r="F773" i="16"/>
  <c r="E773" i="16"/>
  <c r="Q773" i="16" s="1"/>
  <c r="D773" i="16"/>
  <c r="O773" i="16" s="1"/>
  <c r="K772" i="16"/>
  <c r="G772" i="16"/>
  <c r="F772" i="16"/>
  <c r="E772" i="16"/>
  <c r="L772" i="16" s="1"/>
  <c r="D772" i="16"/>
  <c r="O772" i="16" s="1"/>
  <c r="O771" i="16"/>
  <c r="G771" i="16"/>
  <c r="F771" i="16"/>
  <c r="E771" i="16"/>
  <c r="D771" i="16"/>
  <c r="N770" i="16"/>
  <c r="G770" i="16"/>
  <c r="F770" i="16"/>
  <c r="E770" i="16"/>
  <c r="D770" i="16"/>
  <c r="L770" i="16" s="1"/>
  <c r="N769" i="16"/>
  <c r="L769" i="16"/>
  <c r="G769" i="16"/>
  <c r="F769" i="16"/>
  <c r="E769" i="16"/>
  <c r="Q769" i="16" s="1"/>
  <c r="D769" i="16"/>
  <c r="O769" i="16" s="1"/>
  <c r="K768" i="16"/>
  <c r="G768" i="16"/>
  <c r="F768" i="16"/>
  <c r="E768" i="16"/>
  <c r="L768" i="16" s="1"/>
  <c r="D768" i="16"/>
  <c r="O768" i="16" s="1"/>
  <c r="O767" i="16"/>
  <c r="G767" i="16"/>
  <c r="F767" i="16"/>
  <c r="E767" i="16"/>
  <c r="D767" i="16"/>
  <c r="N766" i="16"/>
  <c r="G766" i="16"/>
  <c r="F766" i="16"/>
  <c r="E766" i="16"/>
  <c r="D766" i="16"/>
  <c r="L766" i="16" s="1"/>
  <c r="N765" i="16"/>
  <c r="L765" i="16"/>
  <c r="G765" i="16"/>
  <c r="F765" i="16"/>
  <c r="E765" i="16"/>
  <c r="Q765" i="16" s="1"/>
  <c r="D765" i="16"/>
  <c r="O765" i="16" s="1"/>
  <c r="K764" i="16"/>
  <c r="G764" i="16"/>
  <c r="F764" i="16"/>
  <c r="E764" i="16"/>
  <c r="L764" i="16" s="1"/>
  <c r="D764" i="16"/>
  <c r="O764" i="16" s="1"/>
  <c r="O763" i="16"/>
  <c r="G763" i="16"/>
  <c r="F763" i="16"/>
  <c r="E763" i="16"/>
  <c r="D763" i="16"/>
  <c r="N762" i="16"/>
  <c r="G762" i="16"/>
  <c r="F762" i="16"/>
  <c r="E762" i="16"/>
  <c r="D762" i="16"/>
  <c r="L762" i="16" s="1"/>
  <c r="N761" i="16"/>
  <c r="L761" i="16"/>
  <c r="G761" i="16"/>
  <c r="F761" i="16"/>
  <c r="E761" i="16"/>
  <c r="Q761" i="16" s="1"/>
  <c r="D761" i="16"/>
  <c r="O761" i="16" s="1"/>
  <c r="K760" i="16"/>
  <c r="G760" i="16"/>
  <c r="F760" i="16"/>
  <c r="E760" i="16"/>
  <c r="L760" i="16" s="1"/>
  <c r="D760" i="16"/>
  <c r="O760" i="16" s="1"/>
  <c r="O759" i="16"/>
  <c r="G759" i="16"/>
  <c r="F759" i="16"/>
  <c r="E759" i="16"/>
  <c r="D759" i="16"/>
  <c r="N758" i="16"/>
  <c r="G758" i="16"/>
  <c r="F758" i="16"/>
  <c r="E758" i="16"/>
  <c r="D758" i="16"/>
  <c r="L758" i="16" s="1"/>
  <c r="N757" i="16"/>
  <c r="L757" i="16"/>
  <c r="G757" i="16"/>
  <c r="F757" i="16"/>
  <c r="E757" i="16"/>
  <c r="Q757" i="16" s="1"/>
  <c r="D757" i="16"/>
  <c r="O757" i="16" s="1"/>
  <c r="K756" i="16"/>
  <c r="G756" i="16"/>
  <c r="F756" i="16"/>
  <c r="E756" i="16"/>
  <c r="L756" i="16" s="1"/>
  <c r="D756" i="16"/>
  <c r="O756" i="16" s="1"/>
  <c r="O755" i="16"/>
  <c r="G755" i="16"/>
  <c r="F755" i="16"/>
  <c r="E755" i="16"/>
  <c r="D755" i="16"/>
  <c r="N754" i="16"/>
  <c r="G754" i="16"/>
  <c r="F754" i="16"/>
  <c r="E754" i="16"/>
  <c r="D754" i="16"/>
  <c r="L754" i="16" s="1"/>
  <c r="N753" i="16"/>
  <c r="L753" i="16"/>
  <c r="G753" i="16"/>
  <c r="F753" i="16"/>
  <c r="E753" i="16"/>
  <c r="Q753" i="16" s="1"/>
  <c r="D753" i="16"/>
  <c r="O753" i="16" s="1"/>
  <c r="K752" i="16"/>
  <c r="G752" i="16"/>
  <c r="F752" i="16"/>
  <c r="E752" i="16"/>
  <c r="L752" i="16" s="1"/>
  <c r="D752" i="16"/>
  <c r="O752" i="16" s="1"/>
  <c r="O751" i="16"/>
  <c r="G751" i="16"/>
  <c r="F751" i="16"/>
  <c r="E751" i="16"/>
  <c r="D751" i="16"/>
  <c r="N750" i="16"/>
  <c r="G750" i="16"/>
  <c r="F750" i="16"/>
  <c r="E750" i="16"/>
  <c r="D750" i="16"/>
  <c r="L750" i="16" s="1"/>
  <c r="N749" i="16"/>
  <c r="L749" i="16"/>
  <c r="G749" i="16"/>
  <c r="F749" i="16"/>
  <c r="E749" i="16"/>
  <c r="Q749" i="16" s="1"/>
  <c r="D749" i="16"/>
  <c r="O749" i="16" s="1"/>
  <c r="K748" i="16"/>
  <c r="G748" i="16"/>
  <c r="F748" i="16"/>
  <c r="E748" i="16"/>
  <c r="L748" i="16" s="1"/>
  <c r="D748" i="16"/>
  <c r="O748" i="16" s="1"/>
  <c r="O747" i="16"/>
  <c r="G747" i="16"/>
  <c r="F747" i="16"/>
  <c r="E747" i="16"/>
  <c r="D747" i="16"/>
  <c r="N746" i="16"/>
  <c r="G746" i="16"/>
  <c r="F746" i="16"/>
  <c r="E746" i="16"/>
  <c r="D746" i="16"/>
  <c r="L746" i="16" s="1"/>
  <c r="N745" i="16"/>
  <c r="L745" i="16"/>
  <c r="G745" i="16"/>
  <c r="F745" i="16"/>
  <c r="E745" i="16"/>
  <c r="Q745" i="16" s="1"/>
  <c r="D745" i="16"/>
  <c r="O745" i="16" s="1"/>
  <c r="K744" i="16"/>
  <c r="G744" i="16"/>
  <c r="F744" i="16"/>
  <c r="E744" i="16"/>
  <c r="L744" i="16" s="1"/>
  <c r="D744" i="16"/>
  <c r="O744" i="16" s="1"/>
  <c r="O743" i="16"/>
  <c r="G743" i="16"/>
  <c r="F743" i="16"/>
  <c r="E743" i="16"/>
  <c r="D743" i="16"/>
  <c r="N742" i="16"/>
  <c r="G742" i="16"/>
  <c r="F742" i="16"/>
  <c r="E742" i="16"/>
  <c r="D742" i="16"/>
  <c r="L742" i="16" s="1"/>
  <c r="N741" i="16"/>
  <c r="L741" i="16"/>
  <c r="G741" i="16"/>
  <c r="F741" i="16"/>
  <c r="E741" i="16"/>
  <c r="Q741" i="16" s="1"/>
  <c r="D741" i="16"/>
  <c r="O741" i="16" s="1"/>
  <c r="K740" i="16"/>
  <c r="G740" i="16"/>
  <c r="F740" i="16"/>
  <c r="E740" i="16"/>
  <c r="L740" i="16" s="1"/>
  <c r="D740" i="16"/>
  <c r="O740" i="16" s="1"/>
  <c r="O739" i="16"/>
  <c r="G739" i="16"/>
  <c r="F739" i="16"/>
  <c r="E739" i="16"/>
  <c r="D739" i="16"/>
  <c r="N738" i="16"/>
  <c r="G738" i="16"/>
  <c r="F738" i="16"/>
  <c r="E738" i="16"/>
  <c r="D738" i="16"/>
  <c r="L738" i="16" s="1"/>
  <c r="N737" i="16"/>
  <c r="L737" i="16"/>
  <c r="G737" i="16"/>
  <c r="F737" i="16"/>
  <c r="E737" i="16"/>
  <c r="Q737" i="16" s="1"/>
  <c r="D737" i="16"/>
  <c r="O737" i="16" s="1"/>
  <c r="K736" i="16"/>
  <c r="G736" i="16"/>
  <c r="F736" i="16"/>
  <c r="E736" i="16"/>
  <c r="L736" i="16" s="1"/>
  <c r="D736" i="16"/>
  <c r="O736" i="16" s="1"/>
  <c r="O735" i="16"/>
  <c r="G735" i="16"/>
  <c r="F735" i="16"/>
  <c r="E735" i="16"/>
  <c r="D735" i="16"/>
  <c r="N734" i="16"/>
  <c r="G734" i="16"/>
  <c r="F734" i="16"/>
  <c r="E734" i="16"/>
  <c r="D734" i="16"/>
  <c r="L734" i="16" s="1"/>
  <c r="N733" i="16"/>
  <c r="L733" i="16"/>
  <c r="G733" i="16"/>
  <c r="F733" i="16"/>
  <c r="E733" i="16"/>
  <c r="Q733" i="16" s="1"/>
  <c r="D733" i="16"/>
  <c r="O733" i="16" s="1"/>
  <c r="K732" i="16"/>
  <c r="G732" i="16"/>
  <c r="F732" i="16"/>
  <c r="E732" i="16"/>
  <c r="L732" i="16" s="1"/>
  <c r="D732" i="16"/>
  <c r="O732" i="16" s="1"/>
  <c r="O731" i="16"/>
  <c r="G731" i="16"/>
  <c r="F731" i="16"/>
  <c r="E731" i="16"/>
  <c r="D731" i="16"/>
  <c r="N730" i="16"/>
  <c r="G730" i="16"/>
  <c r="F730" i="16"/>
  <c r="E730" i="16"/>
  <c r="D730" i="16"/>
  <c r="L730" i="16" s="1"/>
  <c r="N729" i="16"/>
  <c r="L729" i="16"/>
  <c r="G729" i="16"/>
  <c r="F729" i="16"/>
  <c r="E729" i="16"/>
  <c r="Q729" i="16" s="1"/>
  <c r="D729" i="16"/>
  <c r="O729" i="16" s="1"/>
  <c r="K728" i="16"/>
  <c r="G728" i="16"/>
  <c r="F728" i="16"/>
  <c r="E728" i="16"/>
  <c r="L728" i="16" s="1"/>
  <c r="D728" i="16"/>
  <c r="O728" i="16" s="1"/>
  <c r="O727" i="16"/>
  <c r="G727" i="16"/>
  <c r="F727" i="16"/>
  <c r="E727" i="16"/>
  <c r="D727" i="16"/>
  <c r="N726" i="16"/>
  <c r="G726" i="16"/>
  <c r="F726" i="16"/>
  <c r="E726" i="16"/>
  <c r="D726" i="16"/>
  <c r="L726" i="16" s="1"/>
  <c r="N725" i="16"/>
  <c r="L725" i="16"/>
  <c r="G725" i="16"/>
  <c r="F725" i="16"/>
  <c r="E725" i="16"/>
  <c r="Q725" i="16" s="1"/>
  <c r="D725" i="16"/>
  <c r="O725" i="16" s="1"/>
  <c r="K724" i="16"/>
  <c r="G724" i="16"/>
  <c r="F724" i="16"/>
  <c r="E724" i="16"/>
  <c r="L724" i="16" s="1"/>
  <c r="D724" i="16"/>
  <c r="O724" i="16" s="1"/>
  <c r="O723" i="16"/>
  <c r="G723" i="16"/>
  <c r="F723" i="16"/>
  <c r="E723" i="16"/>
  <c r="D723" i="16"/>
  <c r="N722" i="16"/>
  <c r="G722" i="16"/>
  <c r="F722" i="16"/>
  <c r="E722" i="16"/>
  <c r="D722" i="16"/>
  <c r="L722" i="16" s="1"/>
  <c r="N721" i="16"/>
  <c r="L721" i="16"/>
  <c r="G721" i="16"/>
  <c r="F721" i="16"/>
  <c r="E721" i="16"/>
  <c r="Q721" i="16" s="1"/>
  <c r="D721" i="16"/>
  <c r="O721" i="16" s="1"/>
  <c r="L720" i="16"/>
  <c r="G720" i="16"/>
  <c r="F720" i="16"/>
  <c r="E720" i="16"/>
  <c r="D720" i="16"/>
  <c r="Q719" i="16"/>
  <c r="G719" i="16"/>
  <c r="F719" i="16"/>
  <c r="E719" i="16"/>
  <c r="K719" i="16" s="1"/>
  <c r="D719" i="16"/>
  <c r="G718" i="16"/>
  <c r="F718" i="16"/>
  <c r="E718" i="16"/>
  <c r="D718" i="16"/>
  <c r="N717" i="16"/>
  <c r="L717" i="16"/>
  <c r="G717" i="16"/>
  <c r="F717" i="16"/>
  <c r="E717" i="16"/>
  <c r="Q717" i="16" s="1"/>
  <c r="D717" i="16"/>
  <c r="O717" i="16" s="1"/>
  <c r="G716" i="16"/>
  <c r="F716" i="16"/>
  <c r="E716" i="16"/>
  <c r="Q716" i="16" s="1"/>
  <c r="D716" i="16"/>
  <c r="K715" i="16"/>
  <c r="G715" i="16"/>
  <c r="F715" i="16"/>
  <c r="E715" i="16"/>
  <c r="D715" i="16"/>
  <c r="O714" i="16"/>
  <c r="G714" i="16"/>
  <c r="F714" i="16"/>
  <c r="E714" i="16"/>
  <c r="D714" i="16"/>
  <c r="N713" i="16"/>
  <c r="L713" i="16"/>
  <c r="G713" i="16"/>
  <c r="F713" i="16"/>
  <c r="E713" i="16"/>
  <c r="Q713" i="16" s="1"/>
  <c r="D713" i="16"/>
  <c r="O713" i="16" s="1"/>
  <c r="G712" i="16"/>
  <c r="F712" i="16"/>
  <c r="E712" i="16"/>
  <c r="L712" i="16" s="1"/>
  <c r="D712" i="16"/>
  <c r="Q711" i="16"/>
  <c r="G711" i="16"/>
  <c r="F711" i="16"/>
  <c r="E711" i="16"/>
  <c r="K711" i="16" s="1"/>
  <c r="D711" i="16"/>
  <c r="G710" i="16"/>
  <c r="F710" i="16"/>
  <c r="E710" i="16"/>
  <c r="D710" i="16"/>
  <c r="N709" i="16"/>
  <c r="L709" i="16"/>
  <c r="G709" i="16"/>
  <c r="F709" i="16"/>
  <c r="E709" i="16"/>
  <c r="Q709" i="16" s="1"/>
  <c r="D709" i="16"/>
  <c r="O709" i="16" s="1"/>
  <c r="G708" i="16"/>
  <c r="F708" i="16"/>
  <c r="E708" i="16"/>
  <c r="Q708" i="16" s="1"/>
  <c r="D708" i="16"/>
  <c r="G707" i="16"/>
  <c r="F707" i="16"/>
  <c r="E707" i="16"/>
  <c r="K707" i="16" s="1"/>
  <c r="D707" i="16"/>
  <c r="O706" i="16"/>
  <c r="G706" i="16"/>
  <c r="F706" i="16"/>
  <c r="E706" i="16"/>
  <c r="D706" i="16"/>
  <c r="N705" i="16"/>
  <c r="L705" i="16"/>
  <c r="G705" i="16"/>
  <c r="F705" i="16"/>
  <c r="E705" i="16"/>
  <c r="Q705" i="16" s="1"/>
  <c r="D705" i="16"/>
  <c r="O705" i="16" s="1"/>
  <c r="L704" i="16"/>
  <c r="G704" i="16"/>
  <c r="F704" i="16"/>
  <c r="E704" i="16"/>
  <c r="D704" i="16"/>
  <c r="Q703" i="16"/>
  <c r="G703" i="16"/>
  <c r="F703" i="16"/>
  <c r="E703" i="16"/>
  <c r="K703" i="16" s="1"/>
  <c r="D703" i="16"/>
  <c r="G702" i="16"/>
  <c r="F702" i="16"/>
  <c r="E702" i="16"/>
  <c r="D702" i="16"/>
  <c r="N701" i="16"/>
  <c r="L701" i="16"/>
  <c r="G701" i="16"/>
  <c r="F701" i="16"/>
  <c r="E701" i="16"/>
  <c r="Q701" i="16" s="1"/>
  <c r="D701" i="16"/>
  <c r="O701" i="16" s="1"/>
  <c r="G700" i="16"/>
  <c r="F700" i="16"/>
  <c r="E700" i="16"/>
  <c r="Q700" i="16" s="1"/>
  <c r="D700" i="16"/>
  <c r="K699" i="16"/>
  <c r="G699" i="16"/>
  <c r="F699" i="16"/>
  <c r="E699" i="16"/>
  <c r="D699" i="16"/>
  <c r="O698" i="16"/>
  <c r="G698" i="16"/>
  <c r="F698" i="16"/>
  <c r="E698" i="16"/>
  <c r="D698" i="16"/>
  <c r="N697" i="16"/>
  <c r="L697" i="16"/>
  <c r="G697" i="16"/>
  <c r="F697" i="16"/>
  <c r="E697" i="16"/>
  <c r="Q697" i="16" s="1"/>
  <c r="D697" i="16"/>
  <c r="O697" i="16" s="1"/>
  <c r="G696" i="16"/>
  <c r="F696" i="16"/>
  <c r="E696" i="16"/>
  <c r="L696" i="16" s="1"/>
  <c r="D696" i="16"/>
  <c r="Q695" i="16"/>
  <c r="G695" i="16"/>
  <c r="F695" i="16"/>
  <c r="E695" i="16"/>
  <c r="K695" i="16" s="1"/>
  <c r="D695" i="16"/>
  <c r="G694" i="16"/>
  <c r="F694" i="16"/>
  <c r="E694" i="16"/>
  <c r="D694" i="16"/>
  <c r="N693" i="16"/>
  <c r="L693" i="16"/>
  <c r="G693" i="16"/>
  <c r="F693" i="16"/>
  <c r="E693" i="16"/>
  <c r="Q693" i="16" s="1"/>
  <c r="D693" i="16"/>
  <c r="O693" i="16" s="1"/>
  <c r="G692" i="16"/>
  <c r="F692" i="16"/>
  <c r="E692" i="16"/>
  <c r="Q692" i="16" s="1"/>
  <c r="D692" i="16"/>
  <c r="G691" i="16"/>
  <c r="F691" i="16"/>
  <c r="E691" i="16"/>
  <c r="K691" i="16" s="1"/>
  <c r="D691" i="16"/>
  <c r="O690" i="16"/>
  <c r="G690" i="16"/>
  <c r="F690" i="16"/>
  <c r="E690" i="16"/>
  <c r="D690" i="16"/>
  <c r="N689" i="16"/>
  <c r="L689" i="16"/>
  <c r="G689" i="16"/>
  <c r="F689" i="16"/>
  <c r="E689" i="16"/>
  <c r="Q689" i="16" s="1"/>
  <c r="D689" i="16"/>
  <c r="O689" i="16" s="1"/>
  <c r="L688" i="16"/>
  <c r="G688" i="16"/>
  <c r="F688" i="16"/>
  <c r="E688" i="16"/>
  <c r="D688" i="16"/>
  <c r="Q687" i="16"/>
  <c r="G687" i="16"/>
  <c r="F687" i="16"/>
  <c r="E687" i="16"/>
  <c r="K687" i="16" s="1"/>
  <c r="D687" i="16"/>
  <c r="G686" i="16"/>
  <c r="F686" i="16"/>
  <c r="E686" i="16"/>
  <c r="D686" i="16"/>
  <c r="N685" i="16"/>
  <c r="L685" i="16"/>
  <c r="G685" i="16"/>
  <c r="F685" i="16"/>
  <c r="E685" i="16"/>
  <c r="Q685" i="16" s="1"/>
  <c r="D685" i="16"/>
  <c r="O685" i="16" s="1"/>
  <c r="G684" i="16"/>
  <c r="F684" i="16"/>
  <c r="E684" i="16"/>
  <c r="Q684" i="16" s="1"/>
  <c r="D684" i="16"/>
  <c r="K683" i="16"/>
  <c r="G683" i="16"/>
  <c r="F683" i="16"/>
  <c r="E683" i="16"/>
  <c r="D683" i="16"/>
  <c r="O682" i="16"/>
  <c r="G682" i="16"/>
  <c r="F682" i="16"/>
  <c r="E682" i="16"/>
  <c r="D682" i="16"/>
  <c r="N681" i="16"/>
  <c r="L681" i="16"/>
  <c r="G681" i="16"/>
  <c r="F681" i="16"/>
  <c r="E681" i="16"/>
  <c r="Q681" i="16" s="1"/>
  <c r="D681" i="16"/>
  <c r="O681" i="16" s="1"/>
  <c r="G680" i="16"/>
  <c r="F680" i="16"/>
  <c r="E680" i="16"/>
  <c r="L680" i="16" s="1"/>
  <c r="D680" i="16"/>
  <c r="Q679" i="16"/>
  <c r="G679" i="16"/>
  <c r="F679" i="16"/>
  <c r="E679" i="16"/>
  <c r="K679" i="16" s="1"/>
  <c r="D679" i="16"/>
  <c r="G678" i="16"/>
  <c r="F678" i="16"/>
  <c r="E678" i="16"/>
  <c r="D678" i="16"/>
  <c r="N677" i="16"/>
  <c r="L677" i="16"/>
  <c r="G677" i="16"/>
  <c r="F677" i="16"/>
  <c r="E677" i="16"/>
  <c r="Q677" i="16" s="1"/>
  <c r="D677" i="16"/>
  <c r="O677" i="16" s="1"/>
  <c r="G676" i="16"/>
  <c r="F676" i="16"/>
  <c r="E676" i="16"/>
  <c r="Q676" i="16" s="1"/>
  <c r="D676" i="16"/>
  <c r="G675" i="16"/>
  <c r="F675" i="16"/>
  <c r="E675" i="16"/>
  <c r="K675" i="16" s="1"/>
  <c r="D675" i="16"/>
  <c r="O674" i="16"/>
  <c r="G674" i="16"/>
  <c r="F674" i="16"/>
  <c r="E674" i="16"/>
  <c r="D674" i="16"/>
  <c r="N673" i="16"/>
  <c r="L673" i="16"/>
  <c r="G673" i="16"/>
  <c r="F673" i="16"/>
  <c r="E673" i="16"/>
  <c r="Q673" i="16" s="1"/>
  <c r="D673" i="16"/>
  <c r="O673" i="16" s="1"/>
  <c r="L672" i="16"/>
  <c r="G672" i="16"/>
  <c r="F672" i="16"/>
  <c r="E672" i="16"/>
  <c r="D672" i="16"/>
  <c r="Q671" i="16"/>
  <c r="G671" i="16"/>
  <c r="F671" i="16"/>
  <c r="E671" i="16"/>
  <c r="K671" i="16" s="1"/>
  <c r="D671" i="16"/>
  <c r="G670" i="16"/>
  <c r="F670" i="16"/>
  <c r="E670" i="16"/>
  <c r="D670" i="16"/>
  <c r="N669" i="16"/>
  <c r="L669" i="16"/>
  <c r="G669" i="16"/>
  <c r="F669" i="16"/>
  <c r="E669" i="16"/>
  <c r="Q669" i="16" s="1"/>
  <c r="D669" i="16"/>
  <c r="O669" i="16" s="1"/>
  <c r="G668" i="16"/>
  <c r="F668" i="16"/>
  <c r="E668" i="16"/>
  <c r="K668" i="16" s="1"/>
  <c r="D668" i="16"/>
  <c r="G667" i="16"/>
  <c r="F667" i="16"/>
  <c r="E667" i="16"/>
  <c r="D667" i="16"/>
  <c r="O666" i="16"/>
  <c r="N666" i="16"/>
  <c r="L666" i="16"/>
  <c r="G666" i="16"/>
  <c r="F666" i="16"/>
  <c r="E666" i="16"/>
  <c r="D666" i="16"/>
  <c r="G665" i="16"/>
  <c r="F665" i="16"/>
  <c r="E665" i="16"/>
  <c r="L665" i="16" s="1"/>
  <c r="D665" i="16"/>
  <c r="L664" i="16"/>
  <c r="G664" i="16"/>
  <c r="F664" i="16"/>
  <c r="E664" i="16"/>
  <c r="D664" i="16"/>
  <c r="N664" i="16" s="1"/>
  <c r="N663" i="16"/>
  <c r="G663" i="16"/>
  <c r="F663" i="16"/>
  <c r="E663" i="16"/>
  <c r="D663" i="16"/>
  <c r="L663" i="16" s="1"/>
  <c r="N662" i="16"/>
  <c r="G662" i="16"/>
  <c r="F662" i="16"/>
  <c r="E662" i="16"/>
  <c r="D662" i="16"/>
  <c r="O662" i="16" s="1"/>
  <c r="Q661" i="16"/>
  <c r="N661" i="16"/>
  <c r="K661" i="16"/>
  <c r="G661" i="16"/>
  <c r="F661" i="16"/>
  <c r="E661" i="16"/>
  <c r="L661" i="16" s="1"/>
  <c r="D661" i="16"/>
  <c r="O661" i="16" s="1"/>
  <c r="O660" i="16"/>
  <c r="G660" i="16"/>
  <c r="F660" i="16"/>
  <c r="E660" i="16"/>
  <c r="K660" i="16" s="1"/>
  <c r="D660" i="16"/>
  <c r="O659" i="16"/>
  <c r="G659" i="16"/>
  <c r="F659" i="16"/>
  <c r="E659" i="16"/>
  <c r="K659" i="16" s="1"/>
  <c r="D659" i="16"/>
  <c r="O658" i="16"/>
  <c r="L658" i="16"/>
  <c r="G658" i="16"/>
  <c r="F658" i="16"/>
  <c r="E658" i="16"/>
  <c r="D658" i="16"/>
  <c r="Q657" i="16"/>
  <c r="G657" i="16"/>
  <c r="F657" i="16"/>
  <c r="E657" i="16"/>
  <c r="N657" i="16" s="1"/>
  <c r="D657" i="16"/>
  <c r="Q656" i="16"/>
  <c r="G656" i="16"/>
  <c r="F656" i="16"/>
  <c r="E656" i="16"/>
  <c r="D656" i="16"/>
  <c r="Q655" i="16"/>
  <c r="G655" i="16"/>
  <c r="F655" i="16"/>
  <c r="E655" i="16"/>
  <c r="D655" i="16"/>
  <c r="G654" i="16"/>
  <c r="F654" i="16"/>
  <c r="E654" i="16"/>
  <c r="D654" i="16"/>
  <c r="N653" i="16"/>
  <c r="K653" i="16"/>
  <c r="G653" i="16"/>
  <c r="F653" i="16"/>
  <c r="E653" i="16"/>
  <c r="Q653" i="16" s="1"/>
  <c r="D653" i="16"/>
  <c r="O653" i="16" s="1"/>
  <c r="G652" i="16"/>
  <c r="F652" i="16"/>
  <c r="E652" i="16"/>
  <c r="K652" i="16" s="1"/>
  <c r="D652" i="16"/>
  <c r="K651" i="16"/>
  <c r="G651" i="16"/>
  <c r="F651" i="16"/>
  <c r="E651" i="16"/>
  <c r="D651" i="16"/>
  <c r="O650" i="16"/>
  <c r="L650" i="16"/>
  <c r="G650" i="16"/>
  <c r="F650" i="16"/>
  <c r="E650" i="16"/>
  <c r="D650" i="16"/>
  <c r="N650" i="16" s="1"/>
  <c r="G649" i="16"/>
  <c r="F649" i="16"/>
  <c r="E649" i="16"/>
  <c r="D649" i="16"/>
  <c r="L648" i="16"/>
  <c r="G648" i="16"/>
  <c r="F648" i="16"/>
  <c r="E648" i="16"/>
  <c r="D648" i="16"/>
  <c r="N648" i="16" s="1"/>
  <c r="N647" i="16"/>
  <c r="G647" i="16"/>
  <c r="F647" i="16"/>
  <c r="E647" i="16"/>
  <c r="D647" i="16"/>
  <c r="L647" i="16" s="1"/>
  <c r="N646" i="16"/>
  <c r="G646" i="16"/>
  <c r="F646" i="16"/>
  <c r="E646" i="16"/>
  <c r="D646" i="16"/>
  <c r="O646" i="16" s="1"/>
  <c r="N645" i="16"/>
  <c r="K645" i="16"/>
  <c r="G645" i="16"/>
  <c r="F645" i="16"/>
  <c r="E645" i="16"/>
  <c r="L645" i="16" s="1"/>
  <c r="D645" i="16"/>
  <c r="O645" i="16" s="1"/>
  <c r="O644" i="16"/>
  <c r="G644" i="16"/>
  <c r="F644" i="16"/>
  <c r="E644" i="16"/>
  <c r="K644" i="16" s="1"/>
  <c r="D644" i="16"/>
  <c r="O643" i="16"/>
  <c r="G643" i="16"/>
  <c r="F643" i="16"/>
  <c r="E643" i="16"/>
  <c r="K643" i="16" s="1"/>
  <c r="D643" i="16"/>
  <c r="O642" i="16"/>
  <c r="L642" i="16"/>
  <c r="G642" i="16"/>
  <c r="F642" i="16"/>
  <c r="E642" i="16"/>
  <c r="D642" i="16"/>
  <c r="Q641" i="16"/>
  <c r="G641" i="16"/>
  <c r="F641" i="16"/>
  <c r="E641" i="16"/>
  <c r="N641" i="16" s="1"/>
  <c r="D641" i="16"/>
  <c r="Q640" i="16"/>
  <c r="G640" i="16"/>
  <c r="F640" i="16"/>
  <c r="E640" i="16"/>
  <c r="D640" i="16"/>
  <c r="G639" i="16"/>
  <c r="F639" i="16"/>
  <c r="E639" i="16"/>
  <c r="D639" i="16"/>
  <c r="G638" i="16"/>
  <c r="F638" i="16"/>
  <c r="E638" i="16"/>
  <c r="D638" i="16"/>
  <c r="Q637" i="16"/>
  <c r="N637" i="16"/>
  <c r="K637" i="16"/>
  <c r="G637" i="16"/>
  <c r="F637" i="16"/>
  <c r="E637" i="16"/>
  <c r="L637" i="16" s="1"/>
  <c r="D637" i="16"/>
  <c r="O637" i="16" s="1"/>
  <c r="K636" i="16"/>
  <c r="G636" i="16"/>
  <c r="F636" i="16"/>
  <c r="E636" i="16"/>
  <c r="O636" i="16" s="1"/>
  <c r="D636" i="16"/>
  <c r="L636" i="16" s="1"/>
  <c r="G635" i="16"/>
  <c r="F635" i="16"/>
  <c r="E635" i="16"/>
  <c r="O635" i="16" s="1"/>
  <c r="D635" i="16"/>
  <c r="O634" i="16"/>
  <c r="L634" i="16"/>
  <c r="G634" i="16"/>
  <c r="F634" i="16"/>
  <c r="E634" i="16"/>
  <c r="D634" i="16"/>
  <c r="N634" i="16" s="1"/>
  <c r="G633" i="16"/>
  <c r="F633" i="16"/>
  <c r="E633" i="16"/>
  <c r="L633" i="16" s="1"/>
  <c r="D633" i="16"/>
  <c r="L632" i="16"/>
  <c r="G632" i="16"/>
  <c r="F632" i="16"/>
  <c r="E632" i="16"/>
  <c r="D632" i="16"/>
  <c r="N632" i="16" s="1"/>
  <c r="N631" i="16"/>
  <c r="G631" i="16"/>
  <c r="F631" i="16"/>
  <c r="E631" i="16"/>
  <c r="D631" i="16"/>
  <c r="L631" i="16" s="1"/>
  <c r="N630" i="16"/>
  <c r="G630" i="16"/>
  <c r="F630" i="16"/>
  <c r="E630" i="16"/>
  <c r="D630" i="16"/>
  <c r="O630" i="16" s="1"/>
  <c r="N629" i="16"/>
  <c r="K629" i="16"/>
  <c r="G629" i="16"/>
  <c r="F629" i="16"/>
  <c r="E629" i="16"/>
  <c r="L629" i="16" s="1"/>
  <c r="D629" i="16"/>
  <c r="O629" i="16" s="1"/>
  <c r="O628" i="16"/>
  <c r="G628" i="16"/>
  <c r="F628" i="16"/>
  <c r="E628" i="16"/>
  <c r="K628" i="16" s="1"/>
  <c r="D628" i="16"/>
  <c r="O627" i="16"/>
  <c r="G627" i="16"/>
  <c r="F627" i="16"/>
  <c r="E627" i="16"/>
  <c r="K627" i="16" s="1"/>
  <c r="D627" i="16"/>
  <c r="O626" i="16"/>
  <c r="L626" i="16"/>
  <c r="G626" i="16"/>
  <c r="F626" i="16"/>
  <c r="E626" i="16"/>
  <c r="D626" i="16"/>
  <c r="Q625" i="16"/>
  <c r="G625" i="16"/>
  <c r="F625" i="16"/>
  <c r="E625" i="16"/>
  <c r="N625" i="16" s="1"/>
  <c r="D625" i="16"/>
  <c r="G624" i="16"/>
  <c r="F624" i="16"/>
  <c r="E624" i="16"/>
  <c r="D624" i="16"/>
  <c r="Q623" i="16"/>
  <c r="G623" i="16"/>
  <c r="F623" i="16"/>
  <c r="E623" i="16"/>
  <c r="D623" i="16"/>
  <c r="G622" i="16"/>
  <c r="F622" i="16"/>
  <c r="E622" i="16"/>
  <c r="D622" i="16"/>
  <c r="N621" i="16"/>
  <c r="K621" i="16"/>
  <c r="G621" i="16"/>
  <c r="F621" i="16"/>
  <c r="E621" i="16"/>
  <c r="Q621" i="16" s="1"/>
  <c r="D621" i="16"/>
  <c r="O621" i="16" s="1"/>
  <c r="G620" i="16"/>
  <c r="F620" i="16"/>
  <c r="E620" i="16"/>
  <c r="O620" i="16" s="1"/>
  <c r="D620" i="16"/>
  <c r="G619" i="16"/>
  <c r="F619" i="16"/>
  <c r="E619" i="16"/>
  <c r="O619" i="16" s="1"/>
  <c r="D619" i="16"/>
  <c r="O618" i="16"/>
  <c r="L618" i="16"/>
  <c r="G618" i="16"/>
  <c r="F618" i="16"/>
  <c r="E618" i="16"/>
  <c r="D618" i="16"/>
  <c r="N618" i="16" s="1"/>
  <c r="L617" i="16"/>
  <c r="G617" i="16"/>
  <c r="F617" i="16"/>
  <c r="E617" i="16"/>
  <c r="D617" i="16"/>
  <c r="L616" i="16"/>
  <c r="G616" i="16"/>
  <c r="F616" i="16"/>
  <c r="E616" i="16"/>
  <c r="D616" i="16"/>
  <c r="N616" i="16" s="1"/>
  <c r="N615" i="16"/>
  <c r="G615" i="16"/>
  <c r="F615" i="16"/>
  <c r="E615" i="16"/>
  <c r="D615" i="16"/>
  <c r="L615" i="16" s="1"/>
  <c r="N614" i="16"/>
  <c r="G614" i="16"/>
  <c r="F614" i="16"/>
  <c r="E614" i="16"/>
  <c r="D614" i="16"/>
  <c r="O614" i="16" s="1"/>
  <c r="N613" i="16"/>
  <c r="K613" i="16"/>
  <c r="G613" i="16"/>
  <c r="F613" i="16"/>
  <c r="E613" i="16"/>
  <c r="L613" i="16" s="1"/>
  <c r="D613" i="16"/>
  <c r="O613" i="16" s="1"/>
  <c r="O612" i="16"/>
  <c r="G612" i="16"/>
  <c r="F612" i="16"/>
  <c r="E612" i="16"/>
  <c r="K612" i="16" s="1"/>
  <c r="D612" i="16"/>
  <c r="O611" i="16"/>
  <c r="G611" i="16"/>
  <c r="F611" i="16"/>
  <c r="E611" i="16"/>
  <c r="K611" i="16" s="1"/>
  <c r="D611" i="16"/>
  <c r="O610" i="16"/>
  <c r="L610" i="16"/>
  <c r="G610" i="16"/>
  <c r="F610" i="16"/>
  <c r="E610" i="16"/>
  <c r="D610" i="16"/>
  <c r="Q609" i="16"/>
  <c r="G609" i="16"/>
  <c r="F609" i="16"/>
  <c r="E609" i="16"/>
  <c r="N609" i="16" s="1"/>
  <c r="D609" i="16"/>
  <c r="Q608" i="16"/>
  <c r="G608" i="16"/>
  <c r="F608" i="16"/>
  <c r="E608" i="16"/>
  <c r="D608" i="16"/>
  <c r="Q607" i="16"/>
  <c r="G607" i="16"/>
  <c r="F607" i="16"/>
  <c r="E607" i="16"/>
  <c r="D607" i="16"/>
  <c r="G606" i="16"/>
  <c r="F606" i="16"/>
  <c r="E606" i="16"/>
  <c r="D606" i="16"/>
  <c r="N605" i="16"/>
  <c r="K605" i="16"/>
  <c r="G605" i="16"/>
  <c r="F605" i="16"/>
  <c r="E605" i="16"/>
  <c r="Q605" i="16" s="1"/>
  <c r="D605" i="16"/>
  <c r="O605" i="16" s="1"/>
  <c r="G604" i="16"/>
  <c r="F604" i="16"/>
  <c r="E604" i="16"/>
  <c r="O604" i="16" s="1"/>
  <c r="D604" i="16"/>
  <c r="K603" i="16"/>
  <c r="G603" i="16"/>
  <c r="F603" i="16"/>
  <c r="E603" i="16"/>
  <c r="O603" i="16" s="1"/>
  <c r="D603" i="16"/>
  <c r="N603" i="16" s="1"/>
  <c r="O602" i="16"/>
  <c r="L602" i="16"/>
  <c r="G602" i="16"/>
  <c r="F602" i="16"/>
  <c r="E602" i="16"/>
  <c r="D602" i="16"/>
  <c r="N602" i="16" s="1"/>
  <c r="L601" i="16"/>
  <c r="G601" i="16"/>
  <c r="F601" i="16"/>
  <c r="E601" i="16"/>
  <c r="D601" i="16"/>
  <c r="O601" i="16" s="1"/>
  <c r="K600" i="16"/>
  <c r="G600" i="16"/>
  <c r="F600" i="16"/>
  <c r="E600" i="16"/>
  <c r="N600" i="16" s="1"/>
  <c r="D600" i="16"/>
  <c r="O600" i="16" s="1"/>
  <c r="O599" i="16"/>
  <c r="G599" i="16"/>
  <c r="F599" i="16"/>
  <c r="E599" i="16"/>
  <c r="D599" i="16"/>
  <c r="N598" i="16"/>
  <c r="G598" i="16"/>
  <c r="F598" i="16"/>
  <c r="E598" i="16"/>
  <c r="L598" i="16" s="1"/>
  <c r="D598" i="16"/>
  <c r="O598" i="16" s="1"/>
  <c r="L597" i="16"/>
  <c r="G597" i="16"/>
  <c r="F597" i="16"/>
  <c r="E597" i="16"/>
  <c r="D597" i="16"/>
  <c r="Q597" i="16" s="1"/>
  <c r="G596" i="16"/>
  <c r="F596" i="16"/>
  <c r="E596" i="16"/>
  <c r="N596" i="16" s="1"/>
  <c r="D596" i="16"/>
  <c r="O595" i="16"/>
  <c r="G595" i="16"/>
  <c r="F595" i="16"/>
  <c r="E595" i="16"/>
  <c r="D595" i="16"/>
  <c r="N594" i="16"/>
  <c r="G594" i="16"/>
  <c r="F594" i="16"/>
  <c r="E594" i="16"/>
  <c r="L594" i="16" s="1"/>
  <c r="D594" i="16"/>
  <c r="O594" i="16" s="1"/>
  <c r="L593" i="16"/>
  <c r="G593" i="16"/>
  <c r="F593" i="16"/>
  <c r="E593" i="16"/>
  <c r="D593" i="16"/>
  <c r="Q593" i="16" s="1"/>
  <c r="G592" i="16"/>
  <c r="F592" i="16"/>
  <c r="E592" i="16"/>
  <c r="N592" i="16" s="1"/>
  <c r="D592" i="16"/>
  <c r="O591" i="16"/>
  <c r="G591" i="16"/>
  <c r="F591" i="16"/>
  <c r="E591" i="16"/>
  <c r="D591" i="16"/>
  <c r="N590" i="16"/>
  <c r="G590" i="16"/>
  <c r="F590" i="16"/>
  <c r="E590" i="16"/>
  <c r="L590" i="16" s="1"/>
  <c r="D590" i="16"/>
  <c r="O590" i="16" s="1"/>
  <c r="L589" i="16"/>
  <c r="G589" i="16"/>
  <c r="F589" i="16"/>
  <c r="E589" i="16"/>
  <c r="D589" i="16"/>
  <c r="Q589" i="16" s="1"/>
  <c r="G588" i="16"/>
  <c r="F588" i="16"/>
  <c r="E588" i="16"/>
  <c r="N588" i="16" s="1"/>
  <c r="D588" i="16"/>
  <c r="G587" i="16"/>
  <c r="F587" i="16"/>
  <c r="E587" i="16"/>
  <c r="D587" i="16"/>
  <c r="N586" i="16"/>
  <c r="G586" i="16"/>
  <c r="F586" i="16"/>
  <c r="E586" i="16"/>
  <c r="Q586" i="16" s="1"/>
  <c r="D586" i="16"/>
  <c r="L586" i="16" s="1"/>
  <c r="L585" i="16"/>
  <c r="G585" i="16"/>
  <c r="F585" i="16"/>
  <c r="E585" i="16"/>
  <c r="D585" i="16"/>
  <c r="Q585" i="16" s="1"/>
  <c r="K584" i="16"/>
  <c r="G584" i="16"/>
  <c r="F584" i="16"/>
  <c r="E584" i="16"/>
  <c r="N584" i="16" s="1"/>
  <c r="D584" i="16"/>
  <c r="O584" i="16" s="1"/>
  <c r="O583" i="16"/>
  <c r="G583" i="16"/>
  <c r="F583" i="16"/>
  <c r="E583" i="16"/>
  <c r="D583" i="16"/>
  <c r="N582" i="16"/>
  <c r="G582" i="16"/>
  <c r="F582" i="16"/>
  <c r="E582" i="16"/>
  <c r="Q582" i="16" s="1"/>
  <c r="D582" i="16"/>
  <c r="L582" i="16" s="1"/>
  <c r="L581" i="16"/>
  <c r="G581" i="16"/>
  <c r="F581" i="16"/>
  <c r="E581" i="16"/>
  <c r="D581" i="16"/>
  <c r="Q581" i="16" s="1"/>
  <c r="G580" i="16"/>
  <c r="F580" i="16"/>
  <c r="E580" i="16"/>
  <c r="N580" i="16" s="1"/>
  <c r="D580" i="16"/>
  <c r="O579" i="16"/>
  <c r="G579" i="16"/>
  <c r="F579" i="16"/>
  <c r="E579" i="16"/>
  <c r="D579" i="16"/>
  <c r="N578" i="16"/>
  <c r="G578" i="16"/>
  <c r="F578" i="16"/>
  <c r="E578" i="16"/>
  <c r="Q578" i="16" s="1"/>
  <c r="D578" i="16"/>
  <c r="L578" i="16" s="1"/>
  <c r="L577" i="16"/>
  <c r="G577" i="16"/>
  <c r="F577" i="16"/>
  <c r="E577" i="16"/>
  <c r="D577" i="16"/>
  <c r="Q577" i="16" s="1"/>
  <c r="G576" i="16"/>
  <c r="F576" i="16"/>
  <c r="E576" i="16"/>
  <c r="N576" i="16" s="1"/>
  <c r="D576" i="16"/>
  <c r="O575" i="16"/>
  <c r="G575" i="16"/>
  <c r="F575" i="16"/>
  <c r="E575" i="16"/>
  <c r="D575" i="16"/>
  <c r="N574" i="16"/>
  <c r="G574" i="16"/>
  <c r="F574" i="16"/>
  <c r="E574" i="16"/>
  <c r="Q574" i="16" s="1"/>
  <c r="D574" i="16"/>
  <c r="L574" i="16" s="1"/>
  <c r="L573" i="16"/>
  <c r="G573" i="16"/>
  <c r="F573" i="16"/>
  <c r="E573" i="16"/>
  <c r="D573" i="16"/>
  <c r="Q573" i="16" s="1"/>
  <c r="G572" i="16"/>
  <c r="F572" i="16"/>
  <c r="E572" i="16"/>
  <c r="N572" i="16" s="1"/>
  <c r="D572" i="16"/>
  <c r="G571" i="16"/>
  <c r="F571" i="16"/>
  <c r="E571" i="16"/>
  <c r="D571" i="16"/>
  <c r="N570" i="16"/>
  <c r="G570" i="16"/>
  <c r="F570" i="16"/>
  <c r="E570" i="16"/>
  <c r="Q570" i="16" s="1"/>
  <c r="D570" i="16"/>
  <c r="L570" i="16" s="1"/>
  <c r="L569" i="16"/>
  <c r="G569" i="16"/>
  <c r="F569" i="16"/>
  <c r="E569" i="16"/>
  <c r="D569" i="16"/>
  <c r="Q569" i="16" s="1"/>
  <c r="K568" i="16"/>
  <c r="G568" i="16"/>
  <c r="F568" i="16"/>
  <c r="E568" i="16"/>
  <c r="N568" i="16" s="1"/>
  <c r="D568" i="16"/>
  <c r="O568" i="16" s="1"/>
  <c r="O567" i="16"/>
  <c r="G567" i="16"/>
  <c r="F567" i="16"/>
  <c r="E567" i="16"/>
  <c r="D567" i="16"/>
  <c r="N566" i="16"/>
  <c r="G566" i="16"/>
  <c r="F566" i="16"/>
  <c r="E566" i="16"/>
  <c r="Q566" i="16" s="1"/>
  <c r="D566" i="16"/>
  <c r="L566" i="16" s="1"/>
  <c r="L565" i="16"/>
  <c r="G565" i="16"/>
  <c r="F565" i="16"/>
  <c r="E565" i="16"/>
  <c r="D565" i="16"/>
  <c r="Q565" i="16" s="1"/>
  <c r="G564" i="16"/>
  <c r="F564" i="16"/>
  <c r="E564" i="16"/>
  <c r="N564" i="16" s="1"/>
  <c r="D564" i="16"/>
  <c r="O563" i="16"/>
  <c r="G563" i="16"/>
  <c r="F563" i="16"/>
  <c r="E563" i="16"/>
  <c r="D563" i="16"/>
  <c r="N562" i="16"/>
  <c r="G562" i="16"/>
  <c r="F562" i="16"/>
  <c r="E562" i="16"/>
  <c r="Q562" i="16" s="1"/>
  <c r="D562" i="16"/>
  <c r="L562" i="16" s="1"/>
  <c r="L561" i="16"/>
  <c r="G561" i="16"/>
  <c r="F561" i="16"/>
  <c r="E561" i="16"/>
  <c r="D561" i="16"/>
  <c r="Q561" i="16" s="1"/>
  <c r="G560" i="16"/>
  <c r="F560" i="16"/>
  <c r="E560" i="16"/>
  <c r="N560" i="16" s="1"/>
  <c r="D560" i="16"/>
  <c r="O559" i="16"/>
  <c r="G559" i="16"/>
  <c r="F559" i="16"/>
  <c r="E559" i="16"/>
  <c r="D559" i="16"/>
  <c r="N558" i="16"/>
  <c r="G558" i="16"/>
  <c r="F558" i="16"/>
  <c r="E558" i="16"/>
  <c r="Q558" i="16" s="1"/>
  <c r="D558" i="16"/>
  <c r="L558" i="16" s="1"/>
  <c r="L557" i="16"/>
  <c r="G557" i="16"/>
  <c r="F557" i="16"/>
  <c r="E557" i="16"/>
  <c r="D557" i="16"/>
  <c r="Q557" i="16" s="1"/>
  <c r="G556" i="16"/>
  <c r="F556" i="16"/>
  <c r="E556" i="16"/>
  <c r="N556" i="16" s="1"/>
  <c r="D556" i="16"/>
  <c r="G555" i="16"/>
  <c r="F555" i="16"/>
  <c r="E555" i="16"/>
  <c r="D555" i="16"/>
  <c r="N554" i="16"/>
  <c r="G554" i="16"/>
  <c r="F554" i="16"/>
  <c r="E554" i="16"/>
  <c r="Q554" i="16" s="1"/>
  <c r="D554" i="16"/>
  <c r="L554" i="16" s="1"/>
  <c r="L553" i="16"/>
  <c r="G553" i="16"/>
  <c r="F553" i="16"/>
  <c r="E553" i="16"/>
  <c r="D553" i="16"/>
  <c r="Q553" i="16" s="1"/>
  <c r="K552" i="16"/>
  <c r="G552" i="16"/>
  <c r="F552" i="16"/>
  <c r="E552" i="16"/>
  <c r="N552" i="16" s="1"/>
  <c r="D552" i="16"/>
  <c r="O552" i="16" s="1"/>
  <c r="O551" i="16"/>
  <c r="G551" i="16"/>
  <c r="F551" i="16"/>
  <c r="E551" i="16"/>
  <c r="D551" i="16"/>
  <c r="N550" i="16"/>
  <c r="G550" i="16"/>
  <c r="F550" i="16"/>
  <c r="E550" i="16"/>
  <c r="Q550" i="16" s="1"/>
  <c r="D550" i="16"/>
  <c r="L550" i="16" s="1"/>
  <c r="L549" i="16"/>
  <c r="G549" i="16"/>
  <c r="F549" i="16"/>
  <c r="E549" i="16"/>
  <c r="D549" i="16"/>
  <c r="Q549" i="16" s="1"/>
  <c r="Q548" i="16"/>
  <c r="K548" i="16"/>
  <c r="G548" i="16"/>
  <c r="F548" i="16"/>
  <c r="E548" i="16"/>
  <c r="N548" i="16" s="1"/>
  <c r="D548" i="16"/>
  <c r="O548" i="16" s="1"/>
  <c r="O547" i="16"/>
  <c r="L547" i="16"/>
  <c r="G547" i="16"/>
  <c r="F547" i="16"/>
  <c r="E547" i="16"/>
  <c r="D547" i="16"/>
  <c r="Q546" i="16"/>
  <c r="G546" i="16"/>
  <c r="F546" i="16"/>
  <c r="E546" i="16"/>
  <c r="N546" i="16" s="1"/>
  <c r="D546" i="16"/>
  <c r="L545" i="16"/>
  <c r="G545" i="16"/>
  <c r="F545" i="16"/>
  <c r="E545" i="16"/>
  <c r="D545" i="16"/>
  <c r="O545" i="16" s="1"/>
  <c r="Q544" i="16"/>
  <c r="G544" i="16"/>
  <c r="F544" i="16"/>
  <c r="E544" i="16"/>
  <c r="N544" i="16" s="1"/>
  <c r="D544" i="16"/>
  <c r="G543" i="16"/>
  <c r="F543" i="16"/>
  <c r="E543" i="16"/>
  <c r="D543" i="16"/>
  <c r="G542" i="16"/>
  <c r="F542" i="16"/>
  <c r="E542" i="16"/>
  <c r="K542" i="16" s="1"/>
  <c r="D542" i="16"/>
  <c r="O541" i="16"/>
  <c r="L541" i="16"/>
  <c r="G541" i="16"/>
  <c r="F541" i="16"/>
  <c r="E541" i="16"/>
  <c r="D541" i="16"/>
  <c r="Q540" i="16"/>
  <c r="K540" i="16"/>
  <c r="G540" i="16"/>
  <c r="F540" i="16"/>
  <c r="E540" i="16"/>
  <c r="N540" i="16" s="1"/>
  <c r="D540" i="16"/>
  <c r="O540" i="16" s="1"/>
  <c r="O539" i="16"/>
  <c r="L539" i="16"/>
  <c r="G539" i="16"/>
  <c r="F539" i="16"/>
  <c r="E539" i="16"/>
  <c r="D539" i="16"/>
  <c r="Q538" i="16"/>
  <c r="G538" i="16"/>
  <c r="F538" i="16"/>
  <c r="E538" i="16"/>
  <c r="N538" i="16" s="1"/>
  <c r="D538" i="16"/>
  <c r="L537" i="16"/>
  <c r="G537" i="16"/>
  <c r="F537" i="16"/>
  <c r="E537" i="16"/>
  <c r="D537" i="16"/>
  <c r="O537" i="16" s="1"/>
  <c r="Q536" i="16"/>
  <c r="G536" i="16"/>
  <c r="F536" i="16"/>
  <c r="E536" i="16"/>
  <c r="N536" i="16" s="1"/>
  <c r="D536" i="16"/>
  <c r="G535" i="16"/>
  <c r="F535" i="16"/>
  <c r="E535" i="16"/>
  <c r="D535" i="16"/>
  <c r="G534" i="16"/>
  <c r="F534" i="16"/>
  <c r="E534" i="16"/>
  <c r="K534" i="16" s="1"/>
  <c r="D534" i="16"/>
  <c r="O533" i="16"/>
  <c r="L533" i="16"/>
  <c r="G533" i="16"/>
  <c r="F533" i="16"/>
  <c r="E533" i="16"/>
  <c r="D533" i="16"/>
  <c r="Q532" i="16"/>
  <c r="K532" i="16"/>
  <c r="G532" i="16"/>
  <c r="F532" i="16"/>
  <c r="E532" i="16"/>
  <c r="N532" i="16" s="1"/>
  <c r="D532" i="16"/>
  <c r="O532" i="16" s="1"/>
  <c r="O531" i="16"/>
  <c r="L531" i="16"/>
  <c r="G531" i="16"/>
  <c r="F531" i="16"/>
  <c r="E531" i="16"/>
  <c r="D531" i="16"/>
  <c r="Q530" i="16"/>
  <c r="G530" i="16"/>
  <c r="F530" i="16"/>
  <c r="E530" i="16"/>
  <c r="N530" i="16" s="1"/>
  <c r="D530" i="16"/>
  <c r="L529" i="16"/>
  <c r="G529" i="16"/>
  <c r="F529" i="16"/>
  <c r="E529" i="16"/>
  <c r="D529" i="16"/>
  <c r="O529" i="16" s="1"/>
  <c r="Q528" i="16"/>
  <c r="G528" i="16"/>
  <c r="F528" i="16"/>
  <c r="E528" i="16"/>
  <c r="N528" i="16" s="1"/>
  <c r="D528" i="16"/>
  <c r="G527" i="16"/>
  <c r="F527" i="16"/>
  <c r="E527" i="16"/>
  <c r="D527" i="16"/>
  <c r="G526" i="16"/>
  <c r="F526" i="16"/>
  <c r="E526" i="16"/>
  <c r="K526" i="16" s="1"/>
  <c r="D526" i="16"/>
  <c r="O525" i="16"/>
  <c r="L525" i="16"/>
  <c r="G525" i="16"/>
  <c r="F525" i="16"/>
  <c r="E525" i="16"/>
  <c r="D525" i="16"/>
  <c r="Q524" i="16"/>
  <c r="K524" i="16"/>
  <c r="G524" i="16"/>
  <c r="F524" i="16"/>
  <c r="E524" i="16"/>
  <c r="N524" i="16" s="1"/>
  <c r="D524" i="16"/>
  <c r="O524" i="16" s="1"/>
  <c r="O523" i="16"/>
  <c r="L523" i="16"/>
  <c r="G523" i="16"/>
  <c r="F523" i="16"/>
  <c r="E523" i="16"/>
  <c r="D523" i="16"/>
  <c r="Q522" i="16"/>
  <c r="G522" i="16"/>
  <c r="F522" i="16"/>
  <c r="E522" i="16"/>
  <c r="N522" i="16" s="1"/>
  <c r="D522" i="16"/>
  <c r="L521" i="16"/>
  <c r="G521" i="16"/>
  <c r="F521" i="16"/>
  <c r="E521" i="16"/>
  <c r="D521" i="16"/>
  <c r="O521" i="16" s="1"/>
  <c r="Q520" i="16"/>
  <c r="G520" i="16"/>
  <c r="F520" i="16"/>
  <c r="E520" i="16"/>
  <c r="N520" i="16" s="1"/>
  <c r="D520" i="16"/>
  <c r="G519" i="16"/>
  <c r="F519" i="16"/>
  <c r="E519" i="16"/>
  <c r="D519" i="16"/>
  <c r="G518" i="16"/>
  <c r="F518" i="16"/>
  <c r="E518" i="16"/>
  <c r="K518" i="16" s="1"/>
  <c r="D518" i="16"/>
  <c r="O517" i="16"/>
  <c r="L517" i="16"/>
  <c r="G517" i="16"/>
  <c r="F517" i="16"/>
  <c r="E517" i="16"/>
  <c r="D517" i="16"/>
  <c r="Q516" i="16"/>
  <c r="K516" i="16"/>
  <c r="G516" i="16"/>
  <c r="F516" i="16"/>
  <c r="E516" i="16"/>
  <c r="N516" i="16" s="1"/>
  <c r="D516" i="16"/>
  <c r="O516" i="16" s="1"/>
  <c r="O515" i="16"/>
  <c r="L515" i="16"/>
  <c r="G515" i="16"/>
  <c r="F515" i="16"/>
  <c r="E515" i="16"/>
  <c r="D515" i="16"/>
  <c r="Q514" i="16"/>
  <c r="G514" i="16"/>
  <c r="F514" i="16"/>
  <c r="E514" i="16"/>
  <c r="N514" i="16" s="1"/>
  <c r="D514" i="16"/>
  <c r="L513" i="16"/>
  <c r="G513" i="16"/>
  <c r="F513" i="16"/>
  <c r="E513" i="16"/>
  <c r="D513" i="16"/>
  <c r="O513" i="16" s="1"/>
  <c r="Q512" i="16"/>
  <c r="G512" i="16"/>
  <c r="F512" i="16"/>
  <c r="E512" i="16"/>
  <c r="N512" i="16" s="1"/>
  <c r="D512" i="16"/>
  <c r="G511" i="16"/>
  <c r="F511" i="16"/>
  <c r="E511" i="16"/>
  <c r="D511" i="16"/>
  <c r="G510" i="16"/>
  <c r="F510" i="16"/>
  <c r="E510" i="16"/>
  <c r="K510" i="16" s="1"/>
  <c r="D510" i="16"/>
  <c r="O509" i="16"/>
  <c r="L509" i="16"/>
  <c r="G509" i="16"/>
  <c r="F509" i="16"/>
  <c r="E509" i="16"/>
  <c r="D509" i="16"/>
  <c r="Q508" i="16"/>
  <c r="K508" i="16"/>
  <c r="G508" i="16"/>
  <c r="F508" i="16"/>
  <c r="E508" i="16"/>
  <c r="N508" i="16" s="1"/>
  <c r="D508" i="16"/>
  <c r="O508" i="16" s="1"/>
  <c r="O507" i="16"/>
  <c r="L507" i="16"/>
  <c r="G507" i="16"/>
  <c r="F507" i="16"/>
  <c r="E507" i="16"/>
  <c r="D507" i="16"/>
  <c r="Q506" i="16"/>
  <c r="G506" i="16"/>
  <c r="F506" i="16"/>
  <c r="E506" i="16"/>
  <c r="N506" i="16" s="1"/>
  <c r="D506" i="16"/>
  <c r="L505" i="16"/>
  <c r="G505" i="16"/>
  <c r="F505" i="16"/>
  <c r="E505" i="16"/>
  <c r="D505" i="16"/>
  <c r="O505" i="16" s="1"/>
  <c r="Q504" i="16"/>
  <c r="G504" i="16"/>
  <c r="F504" i="16"/>
  <c r="E504" i="16"/>
  <c r="N504" i="16" s="1"/>
  <c r="D504" i="16"/>
  <c r="G503" i="16"/>
  <c r="F503" i="16"/>
  <c r="E503" i="16"/>
  <c r="D503" i="16"/>
  <c r="G502" i="16"/>
  <c r="F502" i="16"/>
  <c r="E502" i="16"/>
  <c r="K502" i="16" s="1"/>
  <c r="D502" i="16"/>
  <c r="O501" i="16"/>
  <c r="L501" i="16"/>
  <c r="G501" i="16"/>
  <c r="F501" i="16"/>
  <c r="E501" i="16"/>
  <c r="D501" i="16"/>
  <c r="Q500" i="16"/>
  <c r="K500" i="16"/>
  <c r="G500" i="16"/>
  <c r="F500" i="16"/>
  <c r="E500" i="16"/>
  <c r="N500" i="16" s="1"/>
  <c r="D500" i="16"/>
  <c r="O500" i="16" s="1"/>
  <c r="O499" i="16"/>
  <c r="L499" i="16"/>
  <c r="G499" i="16"/>
  <c r="F499" i="16"/>
  <c r="E499" i="16"/>
  <c r="D499" i="16"/>
  <c r="Q498" i="16"/>
  <c r="G498" i="16"/>
  <c r="F498" i="16"/>
  <c r="E498" i="16"/>
  <c r="N498" i="16" s="1"/>
  <c r="D498" i="16"/>
  <c r="L497" i="16"/>
  <c r="G497" i="16"/>
  <c r="F497" i="16"/>
  <c r="E497" i="16"/>
  <c r="D497" i="16"/>
  <c r="O497" i="16" s="1"/>
  <c r="Q496" i="16"/>
  <c r="G496" i="16"/>
  <c r="F496" i="16"/>
  <c r="E496" i="16"/>
  <c r="N496" i="16" s="1"/>
  <c r="D496" i="16"/>
  <c r="G495" i="16"/>
  <c r="F495" i="16"/>
  <c r="E495" i="16"/>
  <c r="D495" i="16"/>
  <c r="G494" i="16"/>
  <c r="F494" i="16"/>
  <c r="E494" i="16"/>
  <c r="K494" i="16" s="1"/>
  <c r="D494" i="16"/>
  <c r="O493" i="16"/>
  <c r="L493" i="16"/>
  <c r="G493" i="16"/>
  <c r="F493" i="16"/>
  <c r="E493" i="16"/>
  <c r="D493" i="16"/>
  <c r="Q492" i="16"/>
  <c r="K492" i="16"/>
  <c r="G492" i="16"/>
  <c r="F492" i="16"/>
  <c r="E492" i="16"/>
  <c r="N492" i="16" s="1"/>
  <c r="D492" i="16"/>
  <c r="O492" i="16" s="1"/>
  <c r="O491" i="16"/>
  <c r="L491" i="16"/>
  <c r="G491" i="16"/>
  <c r="F491" i="16"/>
  <c r="E491" i="16"/>
  <c r="D491" i="16"/>
  <c r="Q490" i="16"/>
  <c r="G490" i="16"/>
  <c r="F490" i="16"/>
  <c r="E490" i="16"/>
  <c r="N490" i="16" s="1"/>
  <c r="D490" i="16"/>
  <c r="L489" i="16"/>
  <c r="G489" i="16"/>
  <c r="F489" i="16"/>
  <c r="E489" i="16"/>
  <c r="D489" i="16"/>
  <c r="O489" i="16" s="1"/>
  <c r="Q488" i="16"/>
  <c r="G488" i="16"/>
  <c r="F488" i="16"/>
  <c r="E488" i="16"/>
  <c r="N488" i="16" s="1"/>
  <c r="D488" i="16"/>
  <c r="G487" i="16"/>
  <c r="F487" i="16"/>
  <c r="E487" i="16"/>
  <c r="D487" i="16"/>
  <c r="G486" i="16"/>
  <c r="F486" i="16"/>
  <c r="E486" i="16"/>
  <c r="K486" i="16" s="1"/>
  <c r="D486" i="16"/>
  <c r="O485" i="16"/>
  <c r="L485" i="16"/>
  <c r="G485" i="16"/>
  <c r="F485" i="16"/>
  <c r="E485" i="16"/>
  <c r="D485" i="16"/>
  <c r="Q484" i="16"/>
  <c r="K484" i="16"/>
  <c r="G484" i="16"/>
  <c r="F484" i="16"/>
  <c r="E484" i="16"/>
  <c r="N484" i="16" s="1"/>
  <c r="D484" i="16"/>
  <c r="O484" i="16" s="1"/>
  <c r="O483" i="16"/>
  <c r="L483" i="16"/>
  <c r="G483" i="16"/>
  <c r="F483" i="16"/>
  <c r="E483" i="16"/>
  <c r="D483" i="16"/>
  <c r="Q482" i="16"/>
  <c r="G482" i="16"/>
  <c r="F482" i="16"/>
  <c r="E482" i="16"/>
  <c r="N482" i="16" s="1"/>
  <c r="D482" i="16"/>
  <c r="L481" i="16"/>
  <c r="G481" i="16"/>
  <c r="F481" i="16"/>
  <c r="E481" i="16"/>
  <c r="D481" i="16"/>
  <c r="O481" i="16" s="1"/>
  <c r="Q480" i="16"/>
  <c r="G480" i="16"/>
  <c r="F480" i="16"/>
  <c r="E480" i="16"/>
  <c r="N480" i="16" s="1"/>
  <c r="D480" i="16"/>
  <c r="G479" i="16"/>
  <c r="F479" i="16"/>
  <c r="E479" i="16"/>
  <c r="D479" i="16"/>
  <c r="G478" i="16"/>
  <c r="F478" i="16"/>
  <c r="E478" i="16"/>
  <c r="K478" i="16" s="1"/>
  <c r="D478" i="16"/>
  <c r="O477" i="16"/>
  <c r="L477" i="16"/>
  <c r="G477" i="16"/>
  <c r="F477" i="16"/>
  <c r="E477" i="16"/>
  <c r="D477" i="16"/>
  <c r="Q476" i="16"/>
  <c r="K476" i="16"/>
  <c r="G476" i="16"/>
  <c r="F476" i="16"/>
  <c r="E476" i="16"/>
  <c r="N476" i="16" s="1"/>
  <c r="D476" i="16"/>
  <c r="O476" i="16" s="1"/>
  <c r="G475" i="16"/>
  <c r="F475" i="16"/>
  <c r="E475" i="16"/>
  <c r="Q475" i="16" s="1"/>
  <c r="D475" i="16"/>
  <c r="O475" i="16" s="1"/>
  <c r="G474" i="16"/>
  <c r="F474" i="16"/>
  <c r="E474" i="16"/>
  <c r="D474" i="16"/>
  <c r="N474" i="16" s="1"/>
  <c r="N473" i="16"/>
  <c r="L473" i="16"/>
  <c r="G473" i="16"/>
  <c r="F473" i="16"/>
  <c r="E473" i="16"/>
  <c r="Q473" i="16" s="1"/>
  <c r="D473" i="16"/>
  <c r="O473" i="16" s="1"/>
  <c r="L472" i="16"/>
  <c r="G472" i="16"/>
  <c r="F472" i="16"/>
  <c r="E472" i="16"/>
  <c r="Q472" i="16" s="1"/>
  <c r="D472" i="16"/>
  <c r="O472" i="16" s="1"/>
  <c r="G471" i="16"/>
  <c r="F471" i="16"/>
  <c r="E471" i="16"/>
  <c r="Q471" i="16" s="1"/>
  <c r="D471" i="16"/>
  <c r="O471" i="16" s="1"/>
  <c r="G470" i="16"/>
  <c r="F470" i="16"/>
  <c r="E470" i="16"/>
  <c r="D470" i="16"/>
  <c r="N470" i="16" s="1"/>
  <c r="N469" i="16"/>
  <c r="L469" i="16"/>
  <c r="G469" i="16"/>
  <c r="F469" i="16"/>
  <c r="E469" i="16"/>
  <c r="Q469" i="16" s="1"/>
  <c r="D469" i="16"/>
  <c r="O469" i="16" s="1"/>
  <c r="L468" i="16"/>
  <c r="G468" i="16"/>
  <c r="F468" i="16"/>
  <c r="E468" i="16"/>
  <c r="Q468" i="16" s="1"/>
  <c r="D468" i="16"/>
  <c r="O468" i="16" s="1"/>
  <c r="G467" i="16"/>
  <c r="F467" i="16"/>
  <c r="E467" i="16"/>
  <c r="Q467" i="16" s="1"/>
  <c r="D467" i="16"/>
  <c r="O467" i="16" s="1"/>
  <c r="G466" i="16"/>
  <c r="F466" i="16"/>
  <c r="E466" i="16"/>
  <c r="D466" i="16"/>
  <c r="N466" i="16" s="1"/>
  <c r="N465" i="16"/>
  <c r="L465" i="16"/>
  <c r="G465" i="16"/>
  <c r="F465" i="16"/>
  <c r="E465" i="16"/>
  <c r="Q465" i="16" s="1"/>
  <c r="D465" i="16"/>
  <c r="O465" i="16" s="1"/>
  <c r="L464" i="16"/>
  <c r="G464" i="16"/>
  <c r="F464" i="16"/>
  <c r="E464" i="16"/>
  <c r="Q464" i="16" s="1"/>
  <c r="D464" i="16"/>
  <c r="O464" i="16" s="1"/>
  <c r="G463" i="16"/>
  <c r="F463" i="16"/>
  <c r="E463" i="16"/>
  <c r="Q463" i="16" s="1"/>
  <c r="D463" i="16"/>
  <c r="O463" i="16" s="1"/>
  <c r="G462" i="16"/>
  <c r="F462" i="16"/>
  <c r="E462" i="16"/>
  <c r="D462" i="16"/>
  <c r="N462" i="16" s="1"/>
  <c r="N461" i="16"/>
  <c r="L461" i="16"/>
  <c r="G461" i="16"/>
  <c r="F461" i="16"/>
  <c r="E461" i="16"/>
  <c r="Q461" i="16" s="1"/>
  <c r="D461" i="16"/>
  <c r="O461" i="16" s="1"/>
  <c r="L460" i="16"/>
  <c r="G460" i="16"/>
  <c r="F460" i="16"/>
  <c r="E460" i="16"/>
  <c r="Q460" i="16" s="1"/>
  <c r="D460" i="16"/>
  <c r="O460" i="16" s="1"/>
  <c r="G459" i="16"/>
  <c r="F459" i="16"/>
  <c r="E459" i="16"/>
  <c r="Q459" i="16" s="1"/>
  <c r="D459" i="16"/>
  <c r="O459" i="16" s="1"/>
  <c r="G458" i="16"/>
  <c r="F458" i="16"/>
  <c r="E458" i="16"/>
  <c r="D458" i="16"/>
  <c r="N458" i="16" s="1"/>
  <c r="N457" i="16"/>
  <c r="L457" i="16"/>
  <c r="G457" i="16"/>
  <c r="F457" i="16"/>
  <c r="E457" i="16"/>
  <c r="Q457" i="16" s="1"/>
  <c r="D457" i="16"/>
  <c r="O457" i="16" s="1"/>
  <c r="L456" i="16"/>
  <c r="G456" i="16"/>
  <c r="F456" i="16"/>
  <c r="E456" i="16"/>
  <c r="Q456" i="16" s="1"/>
  <c r="D456" i="16"/>
  <c r="O456" i="16" s="1"/>
  <c r="G455" i="16"/>
  <c r="F455" i="16"/>
  <c r="E455" i="16"/>
  <c r="Q455" i="16" s="1"/>
  <c r="D455" i="16"/>
  <c r="O455" i="16" s="1"/>
  <c r="G454" i="16"/>
  <c r="F454" i="16"/>
  <c r="E454" i="16"/>
  <c r="D454" i="16"/>
  <c r="N454" i="16" s="1"/>
  <c r="N453" i="16"/>
  <c r="L453" i="16"/>
  <c r="G453" i="16"/>
  <c r="F453" i="16"/>
  <c r="E453" i="16"/>
  <c r="Q453" i="16" s="1"/>
  <c r="D453" i="16"/>
  <c r="O453" i="16" s="1"/>
  <c r="L452" i="16"/>
  <c r="G452" i="16"/>
  <c r="F452" i="16"/>
  <c r="E452" i="16"/>
  <c r="Q452" i="16" s="1"/>
  <c r="D452" i="16"/>
  <c r="O452" i="16" s="1"/>
  <c r="G451" i="16"/>
  <c r="F451" i="16"/>
  <c r="E451" i="16"/>
  <c r="Q451" i="16" s="1"/>
  <c r="D451" i="16"/>
  <c r="O451" i="16" s="1"/>
  <c r="G450" i="16"/>
  <c r="F450" i="16"/>
  <c r="E450" i="16"/>
  <c r="D450" i="16"/>
  <c r="N450" i="16" s="1"/>
  <c r="N449" i="16"/>
  <c r="L449" i="16"/>
  <c r="G449" i="16"/>
  <c r="F449" i="16"/>
  <c r="E449" i="16"/>
  <c r="Q449" i="16" s="1"/>
  <c r="D449" i="16"/>
  <c r="O449" i="16" s="1"/>
  <c r="L448" i="16"/>
  <c r="G448" i="16"/>
  <c r="F448" i="16"/>
  <c r="E448" i="16"/>
  <c r="Q448" i="16" s="1"/>
  <c r="D448" i="16"/>
  <c r="O448" i="16" s="1"/>
  <c r="G447" i="16"/>
  <c r="F447" i="16"/>
  <c r="E447" i="16"/>
  <c r="Q447" i="16" s="1"/>
  <c r="D447" i="16"/>
  <c r="O447" i="16" s="1"/>
  <c r="G446" i="16"/>
  <c r="F446" i="16"/>
  <c r="E446" i="16"/>
  <c r="D446" i="16"/>
  <c r="N446" i="16" s="1"/>
  <c r="N445" i="16"/>
  <c r="L445" i="16"/>
  <c r="G445" i="16"/>
  <c r="F445" i="16"/>
  <c r="E445" i="16"/>
  <c r="Q445" i="16" s="1"/>
  <c r="D445" i="16"/>
  <c r="O445" i="16" s="1"/>
  <c r="L444" i="16"/>
  <c r="G444" i="16"/>
  <c r="F444" i="16"/>
  <c r="E444" i="16"/>
  <c r="Q444" i="16" s="1"/>
  <c r="D444" i="16"/>
  <c r="O444" i="16" s="1"/>
  <c r="G443" i="16"/>
  <c r="F443" i="16"/>
  <c r="E443" i="16"/>
  <c r="Q443" i="16" s="1"/>
  <c r="D443" i="16"/>
  <c r="O443" i="16" s="1"/>
  <c r="G442" i="16"/>
  <c r="F442" i="16"/>
  <c r="E442" i="16"/>
  <c r="D442" i="16"/>
  <c r="N442" i="16" s="1"/>
  <c r="N441" i="16"/>
  <c r="L441" i="16"/>
  <c r="G441" i="16"/>
  <c r="F441" i="16"/>
  <c r="E441" i="16"/>
  <c r="Q441" i="16" s="1"/>
  <c r="D441" i="16"/>
  <c r="O441" i="16" s="1"/>
  <c r="L440" i="16"/>
  <c r="G440" i="16"/>
  <c r="F440" i="16"/>
  <c r="E440" i="16"/>
  <c r="Q440" i="16" s="1"/>
  <c r="D440" i="16"/>
  <c r="O440" i="16" s="1"/>
  <c r="G439" i="16"/>
  <c r="F439" i="16"/>
  <c r="E439" i="16"/>
  <c r="Q439" i="16" s="1"/>
  <c r="D439" i="16"/>
  <c r="O439" i="16" s="1"/>
  <c r="G438" i="16"/>
  <c r="F438" i="16"/>
  <c r="E438" i="16"/>
  <c r="D438" i="16"/>
  <c r="N438" i="16" s="1"/>
  <c r="N437" i="16"/>
  <c r="L437" i="16"/>
  <c r="G437" i="16"/>
  <c r="F437" i="16"/>
  <c r="E437" i="16"/>
  <c r="Q437" i="16" s="1"/>
  <c r="D437" i="16"/>
  <c r="O437" i="16" s="1"/>
  <c r="L436" i="16"/>
  <c r="G436" i="16"/>
  <c r="F436" i="16"/>
  <c r="E436" i="16"/>
  <c r="Q436" i="16" s="1"/>
  <c r="D436" i="16"/>
  <c r="O436" i="16" s="1"/>
  <c r="G435" i="16"/>
  <c r="F435" i="16"/>
  <c r="E435" i="16"/>
  <c r="Q435" i="16" s="1"/>
  <c r="D435" i="16"/>
  <c r="O435" i="16" s="1"/>
  <c r="G434" i="16"/>
  <c r="F434" i="16"/>
  <c r="E434" i="16"/>
  <c r="D434" i="16"/>
  <c r="N434" i="16" s="1"/>
  <c r="N433" i="16"/>
  <c r="L433" i="16"/>
  <c r="G433" i="16"/>
  <c r="F433" i="16"/>
  <c r="E433" i="16"/>
  <c r="Q433" i="16" s="1"/>
  <c r="D433" i="16"/>
  <c r="O433" i="16" s="1"/>
  <c r="L432" i="16"/>
  <c r="G432" i="16"/>
  <c r="F432" i="16"/>
  <c r="E432" i="16"/>
  <c r="Q432" i="16" s="1"/>
  <c r="D432" i="16"/>
  <c r="O432" i="16" s="1"/>
  <c r="G431" i="16"/>
  <c r="F431" i="16"/>
  <c r="E431" i="16"/>
  <c r="Q431" i="16" s="1"/>
  <c r="D431" i="16"/>
  <c r="O431" i="16" s="1"/>
  <c r="G430" i="16"/>
  <c r="F430" i="16"/>
  <c r="E430" i="16"/>
  <c r="D430" i="16"/>
  <c r="N430" i="16" s="1"/>
  <c r="N429" i="16"/>
  <c r="L429" i="16"/>
  <c r="G429" i="16"/>
  <c r="F429" i="16"/>
  <c r="E429" i="16"/>
  <c r="Q429" i="16" s="1"/>
  <c r="D429" i="16"/>
  <c r="O429" i="16" s="1"/>
  <c r="L428" i="16"/>
  <c r="G428" i="16"/>
  <c r="F428" i="16"/>
  <c r="E428" i="16"/>
  <c r="Q428" i="16" s="1"/>
  <c r="D428" i="16"/>
  <c r="O428" i="16" s="1"/>
  <c r="G427" i="16"/>
  <c r="F427" i="16"/>
  <c r="E427" i="16"/>
  <c r="Q427" i="16" s="1"/>
  <c r="D427" i="16"/>
  <c r="O427" i="16" s="1"/>
  <c r="G426" i="16"/>
  <c r="F426" i="16"/>
  <c r="E426" i="16"/>
  <c r="D426" i="16"/>
  <c r="N426" i="16" s="1"/>
  <c r="N425" i="16"/>
  <c r="L425" i="16"/>
  <c r="G425" i="16"/>
  <c r="F425" i="16"/>
  <c r="E425" i="16"/>
  <c r="Q425" i="16" s="1"/>
  <c r="D425" i="16"/>
  <c r="O425" i="16" s="1"/>
  <c r="L424" i="16"/>
  <c r="G424" i="16"/>
  <c r="F424" i="16"/>
  <c r="E424" i="16"/>
  <c r="Q424" i="16" s="1"/>
  <c r="D424" i="16"/>
  <c r="O424" i="16" s="1"/>
  <c r="G423" i="16"/>
  <c r="F423" i="16"/>
  <c r="E423" i="16"/>
  <c r="Q423" i="16" s="1"/>
  <c r="D423" i="16"/>
  <c r="O423" i="16" s="1"/>
  <c r="G422" i="16"/>
  <c r="F422" i="16"/>
  <c r="E422" i="16"/>
  <c r="D422" i="16"/>
  <c r="N422" i="16" s="1"/>
  <c r="N421" i="16"/>
  <c r="L421" i="16"/>
  <c r="G421" i="16"/>
  <c r="F421" i="16"/>
  <c r="E421" i="16"/>
  <c r="Q421" i="16" s="1"/>
  <c r="D421" i="16"/>
  <c r="O421" i="16" s="1"/>
  <c r="L420" i="16"/>
  <c r="G420" i="16"/>
  <c r="F420" i="16"/>
  <c r="E420" i="16"/>
  <c r="Q420" i="16" s="1"/>
  <c r="D420" i="16"/>
  <c r="O420" i="16" s="1"/>
  <c r="G419" i="16"/>
  <c r="F419" i="16"/>
  <c r="E419" i="16"/>
  <c r="Q419" i="16" s="1"/>
  <c r="D419" i="16"/>
  <c r="G418" i="16"/>
  <c r="F418" i="16"/>
  <c r="E418" i="16"/>
  <c r="D418" i="16"/>
  <c r="N417" i="16"/>
  <c r="L417" i="16"/>
  <c r="G417" i="16"/>
  <c r="F417" i="16"/>
  <c r="E417" i="16"/>
  <c r="Q417" i="16" s="1"/>
  <c r="D417" i="16"/>
  <c r="O417" i="16" s="1"/>
  <c r="L416" i="16"/>
  <c r="G416" i="16"/>
  <c r="F416" i="16"/>
  <c r="E416" i="16"/>
  <c r="Q416" i="16" s="1"/>
  <c r="D416" i="16"/>
  <c r="O416" i="16" s="1"/>
  <c r="G415" i="16"/>
  <c r="F415" i="16"/>
  <c r="E415" i="16"/>
  <c r="Q415" i="16" s="1"/>
  <c r="D415" i="16"/>
  <c r="G414" i="16"/>
  <c r="F414" i="16"/>
  <c r="E414" i="16"/>
  <c r="D414" i="16"/>
  <c r="N413" i="16"/>
  <c r="L413" i="16"/>
  <c r="G413" i="16"/>
  <c r="F413" i="16"/>
  <c r="E413" i="16"/>
  <c r="Q413" i="16" s="1"/>
  <c r="D413" i="16"/>
  <c r="O413" i="16" s="1"/>
  <c r="L412" i="16"/>
  <c r="G412" i="16"/>
  <c r="F412" i="16"/>
  <c r="E412" i="16"/>
  <c r="Q412" i="16" s="1"/>
  <c r="D412" i="16"/>
  <c r="O412" i="16" s="1"/>
  <c r="G411" i="16"/>
  <c r="F411" i="16"/>
  <c r="E411" i="16"/>
  <c r="Q411" i="16" s="1"/>
  <c r="D411" i="16"/>
  <c r="G410" i="16"/>
  <c r="F410" i="16"/>
  <c r="E410" i="16"/>
  <c r="D410" i="16"/>
  <c r="N409" i="16"/>
  <c r="L409" i="16"/>
  <c r="G409" i="16"/>
  <c r="F409" i="16"/>
  <c r="E409" i="16"/>
  <c r="Q409" i="16" s="1"/>
  <c r="D409" i="16"/>
  <c r="O409" i="16" s="1"/>
  <c r="L408" i="16"/>
  <c r="G408" i="16"/>
  <c r="F408" i="16"/>
  <c r="E408" i="16"/>
  <c r="Q408" i="16" s="1"/>
  <c r="D408" i="16"/>
  <c r="O408" i="16" s="1"/>
  <c r="G407" i="16"/>
  <c r="F407" i="16"/>
  <c r="E407" i="16"/>
  <c r="Q407" i="16" s="1"/>
  <c r="D407" i="16"/>
  <c r="G406" i="16"/>
  <c r="F406" i="16"/>
  <c r="E406" i="16"/>
  <c r="D406" i="16"/>
  <c r="N405" i="16"/>
  <c r="L405" i="16"/>
  <c r="G405" i="16"/>
  <c r="F405" i="16"/>
  <c r="E405" i="16"/>
  <c r="Q405" i="16" s="1"/>
  <c r="D405" i="16"/>
  <c r="O405" i="16" s="1"/>
  <c r="L404" i="16"/>
  <c r="G404" i="16"/>
  <c r="F404" i="16"/>
  <c r="E404" i="16"/>
  <c r="Q404" i="16" s="1"/>
  <c r="D404" i="16"/>
  <c r="O404" i="16" s="1"/>
  <c r="G403" i="16"/>
  <c r="F403" i="16"/>
  <c r="E403" i="16"/>
  <c r="Q403" i="16" s="1"/>
  <c r="D403" i="16"/>
  <c r="G402" i="16"/>
  <c r="F402" i="16"/>
  <c r="E402" i="16"/>
  <c r="D402" i="16"/>
  <c r="N401" i="16"/>
  <c r="L401" i="16"/>
  <c r="G401" i="16"/>
  <c r="F401" i="16"/>
  <c r="E401" i="16"/>
  <c r="Q401" i="16" s="1"/>
  <c r="D401" i="16"/>
  <c r="O401" i="16" s="1"/>
  <c r="L400" i="16"/>
  <c r="G400" i="16"/>
  <c r="F400" i="16"/>
  <c r="E400" i="16"/>
  <c r="Q400" i="16" s="1"/>
  <c r="D400" i="16"/>
  <c r="O400" i="16" s="1"/>
  <c r="G399" i="16"/>
  <c r="F399" i="16"/>
  <c r="E399" i="16"/>
  <c r="Q399" i="16" s="1"/>
  <c r="D399" i="16"/>
  <c r="G398" i="16"/>
  <c r="F398" i="16"/>
  <c r="E398" i="16"/>
  <c r="D398" i="16"/>
  <c r="N397" i="16"/>
  <c r="L397" i="16"/>
  <c r="G397" i="16"/>
  <c r="F397" i="16"/>
  <c r="E397" i="16"/>
  <c r="Q397" i="16" s="1"/>
  <c r="D397" i="16"/>
  <c r="O397" i="16" s="1"/>
  <c r="L396" i="16"/>
  <c r="G396" i="16"/>
  <c r="F396" i="16"/>
  <c r="E396" i="16"/>
  <c r="Q396" i="16" s="1"/>
  <c r="D396" i="16"/>
  <c r="O396" i="16" s="1"/>
  <c r="G395" i="16"/>
  <c r="F395" i="16"/>
  <c r="E395" i="16"/>
  <c r="Q395" i="16" s="1"/>
  <c r="D395" i="16"/>
  <c r="G394" i="16"/>
  <c r="F394" i="16"/>
  <c r="E394" i="16"/>
  <c r="D394" i="16"/>
  <c r="N393" i="16"/>
  <c r="L393" i="16"/>
  <c r="G393" i="16"/>
  <c r="F393" i="16"/>
  <c r="E393" i="16"/>
  <c r="Q393" i="16" s="1"/>
  <c r="D393" i="16"/>
  <c r="O393" i="16" s="1"/>
  <c r="L392" i="16"/>
  <c r="G392" i="16"/>
  <c r="F392" i="16"/>
  <c r="E392" i="16"/>
  <c r="Q392" i="16" s="1"/>
  <c r="D392" i="16"/>
  <c r="O392" i="16" s="1"/>
  <c r="G391" i="16"/>
  <c r="F391" i="16"/>
  <c r="E391" i="16"/>
  <c r="Q391" i="16" s="1"/>
  <c r="D391" i="16"/>
  <c r="G390" i="16"/>
  <c r="F390" i="16"/>
  <c r="E390" i="16"/>
  <c r="D390" i="16"/>
  <c r="N389" i="16"/>
  <c r="L389" i="16"/>
  <c r="G389" i="16"/>
  <c r="F389" i="16"/>
  <c r="E389" i="16"/>
  <c r="Q389" i="16" s="1"/>
  <c r="D389" i="16"/>
  <c r="O389" i="16" s="1"/>
  <c r="L388" i="16"/>
  <c r="G388" i="16"/>
  <c r="F388" i="16"/>
  <c r="E388" i="16"/>
  <c r="Q388" i="16" s="1"/>
  <c r="D388" i="16"/>
  <c r="O388" i="16" s="1"/>
  <c r="G387" i="16"/>
  <c r="F387" i="16"/>
  <c r="E387" i="16"/>
  <c r="Q387" i="16" s="1"/>
  <c r="D387" i="16"/>
  <c r="G386" i="16"/>
  <c r="F386" i="16"/>
  <c r="E386" i="16"/>
  <c r="D386" i="16"/>
  <c r="N385" i="16"/>
  <c r="L385" i="16"/>
  <c r="G385" i="16"/>
  <c r="F385" i="16"/>
  <c r="E385" i="16"/>
  <c r="Q385" i="16" s="1"/>
  <c r="D385" i="16"/>
  <c r="O385" i="16" s="1"/>
  <c r="L384" i="16"/>
  <c r="G384" i="16"/>
  <c r="F384" i="16"/>
  <c r="E384" i="16"/>
  <c r="Q384" i="16" s="1"/>
  <c r="D384" i="16"/>
  <c r="O384" i="16" s="1"/>
  <c r="G383" i="16"/>
  <c r="F383" i="16"/>
  <c r="E383" i="16"/>
  <c r="Q383" i="16" s="1"/>
  <c r="D383" i="16"/>
  <c r="G382" i="16"/>
  <c r="F382" i="16"/>
  <c r="E382" i="16"/>
  <c r="D382" i="16"/>
  <c r="N381" i="16"/>
  <c r="L381" i="16"/>
  <c r="G381" i="16"/>
  <c r="F381" i="16"/>
  <c r="E381" i="16"/>
  <c r="Q381" i="16" s="1"/>
  <c r="D381" i="16"/>
  <c r="O381" i="16" s="1"/>
  <c r="L380" i="16"/>
  <c r="G380" i="16"/>
  <c r="F380" i="16"/>
  <c r="E380" i="16"/>
  <c r="Q380" i="16" s="1"/>
  <c r="D380" i="16"/>
  <c r="O380" i="16" s="1"/>
  <c r="G379" i="16"/>
  <c r="F379" i="16"/>
  <c r="E379" i="16"/>
  <c r="Q379" i="16" s="1"/>
  <c r="D379" i="16"/>
  <c r="G378" i="16"/>
  <c r="F378" i="16"/>
  <c r="E378" i="16"/>
  <c r="D378" i="16"/>
  <c r="N377" i="16"/>
  <c r="L377" i="16"/>
  <c r="G377" i="16"/>
  <c r="F377" i="16"/>
  <c r="E377" i="16"/>
  <c r="Q377" i="16" s="1"/>
  <c r="D377" i="16"/>
  <c r="O377" i="16" s="1"/>
  <c r="L376" i="16"/>
  <c r="G376" i="16"/>
  <c r="F376" i="16"/>
  <c r="E376" i="16"/>
  <c r="Q376" i="16" s="1"/>
  <c r="D376" i="16"/>
  <c r="O376" i="16" s="1"/>
  <c r="G375" i="16"/>
  <c r="F375" i="16"/>
  <c r="E375" i="16"/>
  <c r="Q375" i="16" s="1"/>
  <c r="D375" i="16"/>
  <c r="G374" i="16"/>
  <c r="F374" i="16"/>
  <c r="E374" i="16"/>
  <c r="D374" i="16"/>
  <c r="N373" i="16"/>
  <c r="L373" i="16"/>
  <c r="G373" i="16"/>
  <c r="F373" i="16"/>
  <c r="E373" i="16"/>
  <c r="Q373" i="16" s="1"/>
  <c r="D373" i="16"/>
  <c r="O373" i="16" s="1"/>
  <c r="L372" i="16"/>
  <c r="G372" i="16"/>
  <c r="F372" i="16"/>
  <c r="E372" i="16"/>
  <c r="Q372" i="16" s="1"/>
  <c r="D372" i="16"/>
  <c r="O372" i="16" s="1"/>
  <c r="G371" i="16"/>
  <c r="F371" i="16"/>
  <c r="E371" i="16"/>
  <c r="Q371" i="16" s="1"/>
  <c r="D371" i="16"/>
  <c r="G370" i="16"/>
  <c r="F370" i="16"/>
  <c r="E370" i="16"/>
  <c r="D370" i="16"/>
  <c r="N369" i="16"/>
  <c r="L369" i="16"/>
  <c r="G369" i="16"/>
  <c r="F369" i="16"/>
  <c r="E369" i="16"/>
  <c r="Q369" i="16" s="1"/>
  <c r="D369" i="16"/>
  <c r="O369" i="16" s="1"/>
  <c r="L368" i="16"/>
  <c r="G368" i="16"/>
  <c r="F368" i="16"/>
  <c r="E368" i="16"/>
  <c r="Q368" i="16" s="1"/>
  <c r="D368" i="16"/>
  <c r="O368" i="16" s="1"/>
  <c r="G367" i="16"/>
  <c r="F367" i="16"/>
  <c r="E367" i="16"/>
  <c r="Q367" i="16" s="1"/>
  <c r="D367" i="16"/>
  <c r="G366" i="16"/>
  <c r="F366" i="16"/>
  <c r="E366" i="16"/>
  <c r="D366" i="16"/>
  <c r="N365" i="16"/>
  <c r="L365" i="16"/>
  <c r="G365" i="16"/>
  <c r="F365" i="16"/>
  <c r="E365" i="16"/>
  <c r="Q365" i="16" s="1"/>
  <c r="D365" i="16"/>
  <c r="O365" i="16" s="1"/>
  <c r="L364" i="16"/>
  <c r="G364" i="16"/>
  <c r="F364" i="16"/>
  <c r="E364" i="16"/>
  <c r="Q364" i="16" s="1"/>
  <c r="D364" i="16"/>
  <c r="O364" i="16" s="1"/>
  <c r="G363" i="16"/>
  <c r="F363" i="16"/>
  <c r="E363" i="16"/>
  <c r="Q363" i="16" s="1"/>
  <c r="D363" i="16"/>
  <c r="G362" i="16"/>
  <c r="F362" i="16"/>
  <c r="E362" i="16"/>
  <c r="D362" i="16"/>
  <c r="N361" i="16"/>
  <c r="L361" i="16"/>
  <c r="G361" i="16"/>
  <c r="F361" i="16"/>
  <c r="E361" i="16"/>
  <c r="Q361" i="16" s="1"/>
  <c r="D361" i="16"/>
  <c r="O361" i="16" s="1"/>
  <c r="L360" i="16"/>
  <c r="G360" i="16"/>
  <c r="F360" i="16"/>
  <c r="E360" i="16"/>
  <c r="Q360" i="16" s="1"/>
  <c r="D360" i="16"/>
  <c r="O360" i="16" s="1"/>
  <c r="G359" i="16"/>
  <c r="F359" i="16"/>
  <c r="E359" i="16"/>
  <c r="Q359" i="16" s="1"/>
  <c r="D359" i="16"/>
  <c r="G358" i="16"/>
  <c r="F358" i="16"/>
  <c r="E358" i="16"/>
  <c r="D358" i="16"/>
  <c r="N357" i="16"/>
  <c r="L357" i="16"/>
  <c r="G357" i="16"/>
  <c r="F357" i="16"/>
  <c r="E357" i="16"/>
  <c r="Q357" i="16" s="1"/>
  <c r="D357" i="16"/>
  <c r="O357" i="16" s="1"/>
  <c r="L356" i="16"/>
  <c r="G356" i="16"/>
  <c r="F356" i="16"/>
  <c r="E356" i="16"/>
  <c r="Q356" i="16" s="1"/>
  <c r="D356" i="16"/>
  <c r="O356" i="16" s="1"/>
  <c r="G355" i="16"/>
  <c r="F355" i="16"/>
  <c r="E355" i="16"/>
  <c r="Q355" i="16" s="1"/>
  <c r="D355" i="16"/>
  <c r="G354" i="16"/>
  <c r="F354" i="16"/>
  <c r="E354" i="16"/>
  <c r="D354" i="16"/>
  <c r="N353" i="16"/>
  <c r="L353" i="16"/>
  <c r="G353" i="16"/>
  <c r="F353" i="16"/>
  <c r="E353" i="16"/>
  <c r="Q353" i="16" s="1"/>
  <c r="D353" i="16"/>
  <c r="O353" i="16" s="1"/>
  <c r="L352" i="16"/>
  <c r="G352" i="16"/>
  <c r="F352" i="16"/>
  <c r="E352" i="16"/>
  <c r="Q352" i="16" s="1"/>
  <c r="D352" i="16"/>
  <c r="O352" i="16" s="1"/>
  <c r="G351" i="16"/>
  <c r="F351" i="16"/>
  <c r="E351" i="16"/>
  <c r="Q351" i="16" s="1"/>
  <c r="D351" i="16"/>
  <c r="G350" i="16"/>
  <c r="F350" i="16"/>
  <c r="E350" i="16"/>
  <c r="D350" i="16"/>
  <c r="N349" i="16"/>
  <c r="L349" i="16"/>
  <c r="G349" i="16"/>
  <c r="F349" i="16"/>
  <c r="E349" i="16"/>
  <c r="Q349" i="16" s="1"/>
  <c r="D349" i="16"/>
  <c r="O349" i="16" s="1"/>
  <c r="L348" i="16"/>
  <c r="G348" i="16"/>
  <c r="F348" i="16"/>
  <c r="E348" i="16"/>
  <c r="Q348" i="16" s="1"/>
  <c r="D348" i="16"/>
  <c r="O348" i="16" s="1"/>
  <c r="G347" i="16"/>
  <c r="F347" i="16"/>
  <c r="E347" i="16"/>
  <c r="Q347" i="16" s="1"/>
  <c r="D347" i="16"/>
  <c r="G346" i="16"/>
  <c r="F346" i="16"/>
  <c r="E346" i="16"/>
  <c r="D346" i="16"/>
  <c r="N345" i="16"/>
  <c r="L345" i="16"/>
  <c r="G345" i="16"/>
  <c r="F345" i="16"/>
  <c r="E345" i="16"/>
  <c r="Q345" i="16" s="1"/>
  <c r="D345" i="16"/>
  <c r="O345" i="16" s="1"/>
  <c r="L344" i="16"/>
  <c r="G344" i="16"/>
  <c r="F344" i="16"/>
  <c r="E344" i="16"/>
  <c r="Q344" i="16" s="1"/>
  <c r="D344" i="16"/>
  <c r="O344" i="16" s="1"/>
  <c r="G343" i="16"/>
  <c r="F343" i="16"/>
  <c r="E343" i="16"/>
  <c r="Q343" i="16" s="1"/>
  <c r="D343" i="16"/>
  <c r="G342" i="16"/>
  <c r="F342" i="16"/>
  <c r="E342" i="16"/>
  <c r="D342" i="16"/>
  <c r="N341" i="16"/>
  <c r="L341" i="16"/>
  <c r="G341" i="16"/>
  <c r="F341" i="16"/>
  <c r="E341" i="16"/>
  <c r="Q341" i="16" s="1"/>
  <c r="D341" i="16"/>
  <c r="O341" i="16" s="1"/>
  <c r="L340" i="16"/>
  <c r="G340" i="16"/>
  <c r="F340" i="16"/>
  <c r="E340" i="16"/>
  <c r="Q340" i="16" s="1"/>
  <c r="D340" i="16"/>
  <c r="O340" i="16" s="1"/>
  <c r="G339" i="16"/>
  <c r="F339" i="16"/>
  <c r="E339" i="16"/>
  <c r="Q339" i="16" s="1"/>
  <c r="D339" i="16"/>
  <c r="G338" i="16"/>
  <c r="F338" i="16"/>
  <c r="E338" i="16"/>
  <c r="D338" i="16"/>
  <c r="N337" i="16"/>
  <c r="L337" i="16"/>
  <c r="G337" i="16"/>
  <c r="F337" i="16"/>
  <c r="E337" i="16"/>
  <c r="Q337" i="16" s="1"/>
  <c r="D337" i="16"/>
  <c r="O337" i="16" s="1"/>
  <c r="L336" i="16"/>
  <c r="G336" i="16"/>
  <c r="F336" i="16"/>
  <c r="E336" i="16"/>
  <c r="Q336" i="16" s="1"/>
  <c r="D336" i="16"/>
  <c r="O336" i="16" s="1"/>
  <c r="G335" i="16"/>
  <c r="F335" i="16"/>
  <c r="E335" i="16"/>
  <c r="Q335" i="16" s="1"/>
  <c r="D335" i="16"/>
  <c r="G334" i="16"/>
  <c r="F334" i="16"/>
  <c r="E334" i="16"/>
  <c r="D334" i="16"/>
  <c r="N333" i="16"/>
  <c r="L333" i="16"/>
  <c r="G333" i="16"/>
  <c r="F333" i="16"/>
  <c r="E333" i="16"/>
  <c r="Q333" i="16" s="1"/>
  <c r="D333" i="16"/>
  <c r="O333" i="16" s="1"/>
  <c r="L332" i="16"/>
  <c r="G332" i="16"/>
  <c r="F332" i="16"/>
  <c r="E332" i="16"/>
  <c r="Q332" i="16" s="1"/>
  <c r="D332" i="16"/>
  <c r="O332" i="16" s="1"/>
  <c r="G331" i="16"/>
  <c r="F331" i="16"/>
  <c r="E331" i="16"/>
  <c r="Q331" i="16" s="1"/>
  <c r="D331" i="16"/>
  <c r="G330" i="16"/>
  <c r="F330" i="16"/>
  <c r="E330" i="16"/>
  <c r="D330" i="16"/>
  <c r="N329" i="16"/>
  <c r="L329" i="16"/>
  <c r="G329" i="16"/>
  <c r="F329" i="16"/>
  <c r="E329" i="16"/>
  <c r="Q329" i="16" s="1"/>
  <c r="D329" i="16"/>
  <c r="O329" i="16" s="1"/>
  <c r="L328" i="16"/>
  <c r="G328" i="16"/>
  <c r="F328" i="16"/>
  <c r="E328" i="16"/>
  <c r="Q328" i="16" s="1"/>
  <c r="D328" i="16"/>
  <c r="O328" i="16" s="1"/>
  <c r="G327" i="16"/>
  <c r="F327" i="16"/>
  <c r="E327" i="16"/>
  <c r="Q327" i="16" s="1"/>
  <c r="D327" i="16"/>
  <c r="G326" i="16"/>
  <c r="F326" i="16"/>
  <c r="E326" i="16"/>
  <c r="D326" i="16"/>
  <c r="N325" i="16"/>
  <c r="L325" i="16"/>
  <c r="G325" i="16"/>
  <c r="F325" i="16"/>
  <c r="E325" i="16"/>
  <c r="Q325" i="16" s="1"/>
  <c r="D325" i="16"/>
  <c r="O325" i="16" s="1"/>
  <c r="L324" i="16"/>
  <c r="G324" i="16"/>
  <c r="F324" i="16"/>
  <c r="E324" i="16"/>
  <c r="Q324" i="16" s="1"/>
  <c r="D324" i="16"/>
  <c r="O324" i="16" s="1"/>
  <c r="G323" i="16"/>
  <c r="F323" i="16"/>
  <c r="E323" i="16"/>
  <c r="Q323" i="16" s="1"/>
  <c r="D323" i="16"/>
  <c r="G322" i="16"/>
  <c r="F322" i="16"/>
  <c r="E322" i="16"/>
  <c r="D322" i="16"/>
  <c r="N321" i="16"/>
  <c r="L321" i="16"/>
  <c r="G321" i="16"/>
  <c r="F321" i="16"/>
  <c r="E321" i="16"/>
  <c r="Q321" i="16" s="1"/>
  <c r="D321" i="16"/>
  <c r="O321" i="16" s="1"/>
  <c r="L320" i="16"/>
  <c r="G320" i="16"/>
  <c r="F320" i="16"/>
  <c r="E320" i="16"/>
  <c r="Q320" i="16" s="1"/>
  <c r="D320" i="16"/>
  <c r="O320" i="16" s="1"/>
  <c r="G319" i="16"/>
  <c r="F319" i="16"/>
  <c r="E319" i="16"/>
  <c r="Q319" i="16" s="1"/>
  <c r="D319" i="16"/>
  <c r="G318" i="16"/>
  <c r="F318" i="16"/>
  <c r="E318" i="16"/>
  <c r="D318" i="16"/>
  <c r="N317" i="16"/>
  <c r="L317" i="16"/>
  <c r="G317" i="16"/>
  <c r="F317" i="16"/>
  <c r="E317" i="16"/>
  <c r="Q317" i="16" s="1"/>
  <c r="D317" i="16"/>
  <c r="O317" i="16" s="1"/>
  <c r="L316" i="16"/>
  <c r="G316" i="16"/>
  <c r="F316" i="16"/>
  <c r="E316" i="16"/>
  <c r="Q316" i="16" s="1"/>
  <c r="D316" i="16"/>
  <c r="O316" i="16" s="1"/>
  <c r="G315" i="16"/>
  <c r="F315" i="16"/>
  <c r="E315" i="16"/>
  <c r="Q315" i="16" s="1"/>
  <c r="D315" i="16"/>
  <c r="G314" i="16"/>
  <c r="F314" i="16"/>
  <c r="E314" i="16"/>
  <c r="D314" i="16"/>
  <c r="N313" i="16"/>
  <c r="L313" i="16"/>
  <c r="G313" i="16"/>
  <c r="F313" i="16"/>
  <c r="E313" i="16"/>
  <c r="Q313" i="16" s="1"/>
  <c r="D313" i="16"/>
  <c r="O313" i="16" s="1"/>
  <c r="L312" i="16"/>
  <c r="G312" i="16"/>
  <c r="F312" i="16"/>
  <c r="E312" i="16"/>
  <c r="Q312" i="16" s="1"/>
  <c r="D312" i="16"/>
  <c r="O312" i="16" s="1"/>
  <c r="G311" i="16"/>
  <c r="F311" i="16"/>
  <c r="E311" i="16"/>
  <c r="Q311" i="16" s="1"/>
  <c r="D311" i="16"/>
  <c r="G310" i="16"/>
  <c r="F310" i="16"/>
  <c r="E310" i="16"/>
  <c r="D310" i="16"/>
  <c r="N309" i="16"/>
  <c r="L309" i="16"/>
  <c r="G309" i="16"/>
  <c r="F309" i="16"/>
  <c r="E309" i="16"/>
  <c r="Q309" i="16" s="1"/>
  <c r="D309" i="16"/>
  <c r="O309" i="16" s="1"/>
  <c r="L308" i="16"/>
  <c r="G308" i="16"/>
  <c r="F308" i="16"/>
  <c r="E308" i="16"/>
  <c r="Q308" i="16" s="1"/>
  <c r="D308" i="16"/>
  <c r="O308" i="16" s="1"/>
  <c r="G307" i="16"/>
  <c r="F307" i="16"/>
  <c r="E307" i="16"/>
  <c r="Q307" i="16" s="1"/>
  <c r="D307" i="16"/>
  <c r="G306" i="16"/>
  <c r="F306" i="16"/>
  <c r="E306" i="16"/>
  <c r="D306" i="16"/>
  <c r="N305" i="16"/>
  <c r="L305" i="16"/>
  <c r="G305" i="16"/>
  <c r="F305" i="16"/>
  <c r="E305" i="16"/>
  <c r="Q305" i="16" s="1"/>
  <c r="D305" i="16"/>
  <c r="O305" i="16" s="1"/>
  <c r="L304" i="16"/>
  <c r="G304" i="16"/>
  <c r="F304" i="16"/>
  <c r="E304" i="16"/>
  <c r="Q304" i="16" s="1"/>
  <c r="D304" i="16"/>
  <c r="O304" i="16" s="1"/>
  <c r="G303" i="16"/>
  <c r="F303" i="16"/>
  <c r="E303" i="16"/>
  <c r="Q303" i="16" s="1"/>
  <c r="D303" i="16"/>
  <c r="G302" i="16"/>
  <c r="F302" i="16"/>
  <c r="E302" i="16"/>
  <c r="D302" i="16"/>
  <c r="N301" i="16"/>
  <c r="L301" i="16"/>
  <c r="G301" i="16"/>
  <c r="F301" i="16"/>
  <c r="E301" i="16"/>
  <c r="Q301" i="16" s="1"/>
  <c r="D301" i="16"/>
  <c r="O301" i="16" s="1"/>
  <c r="L300" i="16"/>
  <c r="G300" i="16"/>
  <c r="F300" i="16"/>
  <c r="E300" i="16"/>
  <c r="Q300" i="16" s="1"/>
  <c r="D300" i="16"/>
  <c r="O300" i="16" s="1"/>
  <c r="G299" i="16"/>
  <c r="F299" i="16"/>
  <c r="E299" i="16"/>
  <c r="Q299" i="16" s="1"/>
  <c r="D299" i="16"/>
  <c r="G298" i="16"/>
  <c r="F298" i="16"/>
  <c r="E298" i="16"/>
  <c r="D298" i="16"/>
  <c r="N297" i="16"/>
  <c r="L297" i="16"/>
  <c r="G297" i="16"/>
  <c r="F297" i="16"/>
  <c r="E297" i="16"/>
  <c r="Q297" i="16" s="1"/>
  <c r="D297" i="16"/>
  <c r="O297" i="16" s="1"/>
  <c r="L296" i="16"/>
  <c r="G296" i="16"/>
  <c r="F296" i="16"/>
  <c r="E296" i="16"/>
  <c r="Q296" i="16" s="1"/>
  <c r="D296" i="16"/>
  <c r="O296" i="16" s="1"/>
  <c r="G295" i="16"/>
  <c r="F295" i="16"/>
  <c r="E295" i="16"/>
  <c r="Q295" i="16" s="1"/>
  <c r="D295" i="16"/>
  <c r="G294" i="16"/>
  <c r="F294" i="16"/>
  <c r="E294" i="16"/>
  <c r="D294" i="16"/>
  <c r="N293" i="16"/>
  <c r="L293" i="16"/>
  <c r="G293" i="16"/>
  <c r="F293" i="16"/>
  <c r="E293" i="16"/>
  <c r="Q293" i="16" s="1"/>
  <c r="D293" i="16"/>
  <c r="O293" i="16" s="1"/>
  <c r="L292" i="16"/>
  <c r="G292" i="16"/>
  <c r="F292" i="16"/>
  <c r="E292" i="16"/>
  <c r="Q292" i="16" s="1"/>
  <c r="D292" i="16"/>
  <c r="O292" i="16" s="1"/>
  <c r="G291" i="16"/>
  <c r="F291" i="16"/>
  <c r="E291" i="16"/>
  <c r="Q291" i="16" s="1"/>
  <c r="D291" i="16"/>
  <c r="G290" i="16"/>
  <c r="F290" i="16"/>
  <c r="E290" i="16"/>
  <c r="D290" i="16"/>
  <c r="N289" i="16"/>
  <c r="L289" i="16"/>
  <c r="G289" i="16"/>
  <c r="F289" i="16"/>
  <c r="E289" i="16"/>
  <c r="Q289" i="16" s="1"/>
  <c r="D289" i="16"/>
  <c r="O289" i="16" s="1"/>
  <c r="L288" i="16"/>
  <c r="G288" i="16"/>
  <c r="F288" i="16"/>
  <c r="E288" i="16"/>
  <c r="Q288" i="16" s="1"/>
  <c r="D288" i="16"/>
  <c r="O288" i="16" s="1"/>
  <c r="G287" i="16"/>
  <c r="F287" i="16"/>
  <c r="E287" i="16"/>
  <c r="Q287" i="16" s="1"/>
  <c r="D287" i="16"/>
  <c r="G286" i="16"/>
  <c r="F286" i="16"/>
  <c r="E286" i="16"/>
  <c r="D286" i="16"/>
  <c r="N285" i="16"/>
  <c r="L285" i="16"/>
  <c r="G285" i="16"/>
  <c r="F285" i="16"/>
  <c r="E285" i="16"/>
  <c r="Q285" i="16" s="1"/>
  <c r="D285" i="16"/>
  <c r="O285" i="16" s="1"/>
  <c r="L284" i="16"/>
  <c r="G284" i="16"/>
  <c r="F284" i="16"/>
  <c r="E284" i="16"/>
  <c r="Q284" i="16" s="1"/>
  <c r="D284" i="16"/>
  <c r="O284" i="16" s="1"/>
  <c r="G283" i="16"/>
  <c r="F283" i="16"/>
  <c r="E283" i="16"/>
  <c r="Q283" i="16" s="1"/>
  <c r="D283" i="16"/>
  <c r="G282" i="16"/>
  <c r="F282" i="16"/>
  <c r="E282" i="16"/>
  <c r="D282" i="16"/>
  <c r="N281" i="16"/>
  <c r="L281" i="16"/>
  <c r="G281" i="16"/>
  <c r="F281" i="16"/>
  <c r="E281" i="16"/>
  <c r="Q281" i="16" s="1"/>
  <c r="D281" i="16"/>
  <c r="O281" i="16" s="1"/>
  <c r="L280" i="16"/>
  <c r="G280" i="16"/>
  <c r="F280" i="16"/>
  <c r="E280" i="16"/>
  <c r="Q280" i="16" s="1"/>
  <c r="D280" i="16"/>
  <c r="O280" i="16" s="1"/>
  <c r="G279" i="16"/>
  <c r="F279" i="16"/>
  <c r="E279" i="16"/>
  <c r="Q279" i="16" s="1"/>
  <c r="D279" i="16"/>
  <c r="G278" i="16"/>
  <c r="F278" i="16"/>
  <c r="E278" i="16"/>
  <c r="D278" i="16"/>
  <c r="N277" i="16"/>
  <c r="L277" i="16"/>
  <c r="G277" i="16"/>
  <c r="F277" i="16"/>
  <c r="E277" i="16"/>
  <c r="Q277" i="16" s="1"/>
  <c r="D277" i="16"/>
  <c r="O277" i="16" s="1"/>
  <c r="L276" i="16"/>
  <c r="G276" i="16"/>
  <c r="F276" i="16"/>
  <c r="E276" i="16"/>
  <c r="Q276" i="16" s="1"/>
  <c r="D276" i="16"/>
  <c r="O276" i="16" s="1"/>
  <c r="G275" i="16"/>
  <c r="F275" i="16"/>
  <c r="E275" i="16"/>
  <c r="Q275" i="16" s="1"/>
  <c r="D275" i="16"/>
  <c r="G274" i="16"/>
  <c r="F274" i="16"/>
  <c r="E274" i="16"/>
  <c r="D274" i="16"/>
  <c r="N273" i="16"/>
  <c r="L273" i="16"/>
  <c r="G273" i="16"/>
  <c r="F273" i="16"/>
  <c r="E273" i="16"/>
  <c r="Q273" i="16" s="1"/>
  <c r="D273" i="16"/>
  <c r="O273" i="16" s="1"/>
  <c r="L272" i="16"/>
  <c r="G272" i="16"/>
  <c r="F272" i="16"/>
  <c r="E272" i="16"/>
  <c r="Q272" i="16" s="1"/>
  <c r="D272" i="16"/>
  <c r="O272" i="16" s="1"/>
  <c r="G271" i="16"/>
  <c r="F271" i="16"/>
  <c r="E271" i="16"/>
  <c r="Q271" i="16" s="1"/>
  <c r="D271" i="16"/>
  <c r="G270" i="16"/>
  <c r="F270" i="16"/>
  <c r="E270" i="16"/>
  <c r="D270" i="16"/>
  <c r="N269" i="16"/>
  <c r="L269" i="16"/>
  <c r="G269" i="16"/>
  <c r="F269" i="16"/>
  <c r="E269" i="16"/>
  <c r="Q269" i="16" s="1"/>
  <c r="D269" i="16"/>
  <c r="O269" i="16" s="1"/>
  <c r="L268" i="16"/>
  <c r="G268" i="16"/>
  <c r="F268" i="16"/>
  <c r="E268" i="16"/>
  <c r="Q268" i="16" s="1"/>
  <c r="D268" i="16"/>
  <c r="O268" i="16" s="1"/>
  <c r="G267" i="16"/>
  <c r="F267" i="16"/>
  <c r="E267" i="16"/>
  <c r="Q267" i="16" s="1"/>
  <c r="D267" i="16"/>
  <c r="G266" i="16"/>
  <c r="F266" i="16"/>
  <c r="E266" i="16"/>
  <c r="D266" i="16"/>
  <c r="N265" i="16"/>
  <c r="L265" i="16"/>
  <c r="G265" i="16"/>
  <c r="F265" i="16"/>
  <c r="E265" i="16"/>
  <c r="Q265" i="16" s="1"/>
  <c r="D265" i="16"/>
  <c r="O265" i="16" s="1"/>
  <c r="L264" i="16"/>
  <c r="G264" i="16"/>
  <c r="F264" i="16"/>
  <c r="E264" i="16"/>
  <c r="Q264" i="16" s="1"/>
  <c r="D264" i="16"/>
  <c r="O264" i="16" s="1"/>
  <c r="G263" i="16"/>
  <c r="F263" i="16"/>
  <c r="E263" i="16"/>
  <c r="Q263" i="16" s="1"/>
  <c r="D263" i="16"/>
  <c r="G262" i="16"/>
  <c r="F262" i="16"/>
  <c r="E262" i="16"/>
  <c r="D262" i="16"/>
  <c r="N261" i="16"/>
  <c r="L261" i="16"/>
  <c r="G261" i="16"/>
  <c r="F261" i="16"/>
  <c r="E261" i="16"/>
  <c r="Q261" i="16" s="1"/>
  <c r="D261" i="16"/>
  <c r="O261" i="16" s="1"/>
  <c r="L260" i="16"/>
  <c r="G260" i="16"/>
  <c r="F260" i="16"/>
  <c r="E260" i="16"/>
  <c r="Q260" i="16" s="1"/>
  <c r="D260" i="16"/>
  <c r="O260" i="16" s="1"/>
  <c r="G259" i="16"/>
  <c r="F259" i="16"/>
  <c r="E259" i="16"/>
  <c r="Q259" i="16" s="1"/>
  <c r="D259" i="16"/>
  <c r="G258" i="16"/>
  <c r="F258" i="16"/>
  <c r="E258" i="16"/>
  <c r="D258" i="16"/>
  <c r="N257" i="16"/>
  <c r="L257" i="16"/>
  <c r="G257" i="16"/>
  <c r="F257" i="16"/>
  <c r="E257" i="16"/>
  <c r="Q257" i="16" s="1"/>
  <c r="D257" i="16"/>
  <c r="O257" i="16" s="1"/>
  <c r="L256" i="16"/>
  <c r="G256" i="16"/>
  <c r="F256" i="16"/>
  <c r="E256" i="16"/>
  <c r="Q256" i="16" s="1"/>
  <c r="D256" i="16"/>
  <c r="O256" i="16" s="1"/>
  <c r="G255" i="16"/>
  <c r="F255" i="16"/>
  <c r="E255" i="16"/>
  <c r="Q255" i="16" s="1"/>
  <c r="D255" i="16"/>
  <c r="G254" i="16"/>
  <c r="F254" i="16"/>
  <c r="E254" i="16"/>
  <c r="D254" i="16"/>
  <c r="N253" i="16"/>
  <c r="L253" i="16"/>
  <c r="G253" i="16"/>
  <c r="F253" i="16"/>
  <c r="E253" i="16"/>
  <c r="Q253" i="16" s="1"/>
  <c r="D253" i="16"/>
  <c r="O253" i="16" s="1"/>
  <c r="L252" i="16"/>
  <c r="G252" i="16"/>
  <c r="F252" i="16"/>
  <c r="E252" i="16"/>
  <c r="Q252" i="16" s="1"/>
  <c r="D252" i="16"/>
  <c r="O252" i="16" s="1"/>
  <c r="G251" i="16"/>
  <c r="F251" i="16"/>
  <c r="E251" i="16"/>
  <c r="Q251" i="16" s="1"/>
  <c r="D251" i="16"/>
  <c r="G250" i="16"/>
  <c r="F250" i="16"/>
  <c r="E250" i="16"/>
  <c r="D250" i="16"/>
  <c r="N249" i="16"/>
  <c r="L249" i="16"/>
  <c r="G249" i="16"/>
  <c r="F249" i="16"/>
  <c r="E249" i="16"/>
  <c r="Q249" i="16" s="1"/>
  <c r="D249" i="16"/>
  <c r="O249" i="16" s="1"/>
  <c r="L248" i="16"/>
  <c r="G248" i="16"/>
  <c r="F248" i="16"/>
  <c r="E248" i="16"/>
  <c r="Q248" i="16" s="1"/>
  <c r="D248" i="16"/>
  <c r="O248" i="16" s="1"/>
  <c r="G247" i="16"/>
  <c r="F247" i="16"/>
  <c r="E247" i="16"/>
  <c r="Q247" i="16" s="1"/>
  <c r="D247" i="16"/>
  <c r="G246" i="16"/>
  <c r="F246" i="16"/>
  <c r="E246" i="16"/>
  <c r="D246" i="16"/>
  <c r="N245" i="16"/>
  <c r="L245" i="16"/>
  <c r="G245" i="16"/>
  <c r="F245" i="16"/>
  <c r="E245" i="16"/>
  <c r="Q245" i="16" s="1"/>
  <c r="D245" i="16"/>
  <c r="O245" i="16" s="1"/>
  <c r="L244" i="16"/>
  <c r="G244" i="16"/>
  <c r="F244" i="16"/>
  <c r="E244" i="16"/>
  <c r="Q244" i="16" s="1"/>
  <c r="D244" i="16"/>
  <c r="O244" i="16" s="1"/>
  <c r="G243" i="16"/>
  <c r="F243" i="16"/>
  <c r="E243" i="16"/>
  <c r="Q243" i="16" s="1"/>
  <c r="D243" i="16"/>
  <c r="G242" i="16"/>
  <c r="F242" i="16"/>
  <c r="E242" i="16"/>
  <c r="D242" i="16"/>
  <c r="N241" i="16"/>
  <c r="L241" i="16"/>
  <c r="G241" i="16"/>
  <c r="F241" i="16"/>
  <c r="E241" i="16"/>
  <c r="Q241" i="16" s="1"/>
  <c r="D241" i="16"/>
  <c r="O241" i="16" s="1"/>
  <c r="L240" i="16"/>
  <c r="G240" i="16"/>
  <c r="F240" i="16"/>
  <c r="E240" i="16"/>
  <c r="Q240" i="16" s="1"/>
  <c r="D240" i="16"/>
  <c r="O240" i="16" s="1"/>
  <c r="G239" i="16"/>
  <c r="F239" i="16"/>
  <c r="E239" i="16"/>
  <c r="Q239" i="16" s="1"/>
  <c r="D239" i="16"/>
  <c r="G238" i="16"/>
  <c r="F238" i="16"/>
  <c r="E238" i="16"/>
  <c r="D238" i="16"/>
  <c r="N237" i="16"/>
  <c r="L237" i="16"/>
  <c r="G237" i="16"/>
  <c r="F237" i="16"/>
  <c r="E237" i="16"/>
  <c r="Q237" i="16" s="1"/>
  <c r="D237" i="16"/>
  <c r="O237" i="16" s="1"/>
  <c r="L236" i="16"/>
  <c r="G236" i="16"/>
  <c r="F236" i="16"/>
  <c r="E236" i="16"/>
  <c r="Q236" i="16" s="1"/>
  <c r="D236" i="16"/>
  <c r="O236" i="16" s="1"/>
  <c r="G235" i="16"/>
  <c r="F235" i="16"/>
  <c r="E235" i="16"/>
  <c r="K235" i="16" s="1"/>
  <c r="D235" i="16"/>
  <c r="G234" i="16"/>
  <c r="F234" i="16"/>
  <c r="E234" i="16"/>
  <c r="D234" i="16"/>
  <c r="N233" i="16"/>
  <c r="L233" i="16"/>
  <c r="G233" i="16"/>
  <c r="F233" i="16"/>
  <c r="E233" i="16"/>
  <c r="Q233" i="16" s="1"/>
  <c r="D233" i="16"/>
  <c r="O233" i="16" s="1"/>
  <c r="L232" i="16"/>
  <c r="G232" i="16"/>
  <c r="F232" i="16"/>
  <c r="E232" i="16"/>
  <c r="Q232" i="16" s="1"/>
  <c r="D232" i="16"/>
  <c r="O232" i="16" s="1"/>
  <c r="Q231" i="16"/>
  <c r="G231" i="16"/>
  <c r="F231" i="16"/>
  <c r="E231" i="16"/>
  <c r="K231" i="16" s="1"/>
  <c r="D231" i="16"/>
  <c r="G230" i="16"/>
  <c r="F230" i="16"/>
  <c r="E230" i="16"/>
  <c r="D230" i="16"/>
  <c r="N229" i="16"/>
  <c r="L229" i="16"/>
  <c r="G229" i="16"/>
  <c r="F229" i="16"/>
  <c r="E229" i="16"/>
  <c r="Q229" i="16" s="1"/>
  <c r="D229" i="16"/>
  <c r="O229" i="16" s="1"/>
  <c r="L228" i="16"/>
  <c r="G228" i="16"/>
  <c r="F228" i="16"/>
  <c r="E228" i="16"/>
  <c r="Q228" i="16" s="1"/>
  <c r="D228" i="16"/>
  <c r="O228" i="16" s="1"/>
  <c r="G227" i="16"/>
  <c r="F227" i="16"/>
  <c r="E227" i="16"/>
  <c r="K227" i="16" s="1"/>
  <c r="D227" i="16"/>
  <c r="G226" i="16"/>
  <c r="F226" i="16"/>
  <c r="E226" i="16"/>
  <c r="D226" i="16"/>
  <c r="N225" i="16"/>
  <c r="L225" i="16"/>
  <c r="G225" i="16"/>
  <c r="F225" i="16"/>
  <c r="E225" i="16"/>
  <c r="Q225" i="16" s="1"/>
  <c r="D225" i="16"/>
  <c r="O225" i="16" s="1"/>
  <c r="L224" i="16"/>
  <c r="G224" i="16"/>
  <c r="F224" i="16"/>
  <c r="E224" i="16"/>
  <c r="Q224" i="16" s="1"/>
  <c r="D224" i="16"/>
  <c r="O224" i="16" s="1"/>
  <c r="Q223" i="16"/>
  <c r="G223" i="16"/>
  <c r="F223" i="16"/>
  <c r="E223" i="16"/>
  <c r="K223" i="16" s="1"/>
  <c r="D223" i="16"/>
  <c r="G222" i="16"/>
  <c r="F222" i="16"/>
  <c r="E222" i="16"/>
  <c r="D222" i="16"/>
  <c r="N221" i="16"/>
  <c r="L221" i="16"/>
  <c r="G221" i="16"/>
  <c r="F221" i="16"/>
  <c r="E221" i="16"/>
  <c r="Q221" i="16" s="1"/>
  <c r="D221" i="16"/>
  <c r="O221" i="16" s="1"/>
  <c r="L220" i="16"/>
  <c r="G220" i="16"/>
  <c r="F220" i="16"/>
  <c r="E220" i="16"/>
  <c r="Q220" i="16" s="1"/>
  <c r="D220" i="16"/>
  <c r="O220" i="16" s="1"/>
  <c r="G219" i="16"/>
  <c r="F219" i="16"/>
  <c r="E219" i="16"/>
  <c r="K219" i="16" s="1"/>
  <c r="D219" i="16"/>
  <c r="G218" i="16"/>
  <c r="F218" i="16"/>
  <c r="E218" i="16"/>
  <c r="D218" i="16"/>
  <c r="N217" i="16"/>
  <c r="L217" i="16"/>
  <c r="G217" i="16"/>
  <c r="F217" i="16"/>
  <c r="E217" i="16"/>
  <c r="Q217" i="16" s="1"/>
  <c r="D217" i="16"/>
  <c r="O217" i="16" s="1"/>
  <c r="L216" i="16"/>
  <c r="G216" i="16"/>
  <c r="F216" i="16"/>
  <c r="E216" i="16"/>
  <c r="Q216" i="16" s="1"/>
  <c r="D216" i="16"/>
  <c r="O216" i="16" s="1"/>
  <c r="Q215" i="16"/>
  <c r="G215" i="16"/>
  <c r="F215" i="16"/>
  <c r="E215" i="16"/>
  <c r="K215" i="16" s="1"/>
  <c r="D215" i="16"/>
  <c r="G214" i="16"/>
  <c r="F214" i="16"/>
  <c r="E214" i="16"/>
  <c r="D214" i="16"/>
  <c r="N213" i="16"/>
  <c r="L213" i="16"/>
  <c r="G213" i="16"/>
  <c r="F213" i="16"/>
  <c r="E213" i="16"/>
  <c r="Q213" i="16" s="1"/>
  <c r="D213" i="16"/>
  <c r="O213" i="16" s="1"/>
  <c r="L212" i="16"/>
  <c r="G212" i="16"/>
  <c r="F212" i="16"/>
  <c r="E212" i="16"/>
  <c r="D212" i="16"/>
  <c r="G211" i="16"/>
  <c r="F211" i="16"/>
  <c r="E211" i="16"/>
  <c r="Q211" i="16" s="1"/>
  <c r="D211" i="16"/>
  <c r="O210" i="16"/>
  <c r="G210" i="16"/>
  <c r="F210" i="16"/>
  <c r="E210" i="16"/>
  <c r="D210" i="16"/>
  <c r="N209" i="16"/>
  <c r="L209" i="16"/>
  <c r="G209" i="16"/>
  <c r="F209" i="16"/>
  <c r="E209" i="16"/>
  <c r="Q209" i="16" s="1"/>
  <c r="D209" i="16"/>
  <c r="O209" i="16" s="1"/>
  <c r="L208" i="16"/>
  <c r="G208" i="16"/>
  <c r="F208" i="16"/>
  <c r="E208" i="16"/>
  <c r="D208" i="16"/>
  <c r="G207" i="16"/>
  <c r="F207" i="16"/>
  <c r="E207" i="16"/>
  <c r="O207" i="16" s="1"/>
  <c r="D207" i="16"/>
  <c r="O206" i="16"/>
  <c r="G206" i="16"/>
  <c r="F206" i="16"/>
  <c r="E206" i="16"/>
  <c r="D206" i="16"/>
  <c r="N205" i="16"/>
  <c r="L205" i="16"/>
  <c r="G205" i="16"/>
  <c r="F205" i="16"/>
  <c r="E205" i="16"/>
  <c r="Q205" i="16" s="1"/>
  <c r="D205" i="16"/>
  <c r="O205" i="16" s="1"/>
  <c r="L204" i="16"/>
  <c r="G204" i="16"/>
  <c r="F204" i="16"/>
  <c r="E204" i="16"/>
  <c r="D204" i="16"/>
  <c r="G203" i="16"/>
  <c r="F203" i="16"/>
  <c r="E203" i="16"/>
  <c r="Q203" i="16" s="1"/>
  <c r="D203" i="16"/>
  <c r="O202" i="16"/>
  <c r="G202" i="16"/>
  <c r="F202" i="16"/>
  <c r="E202" i="16"/>
  <c r="D202" i="16"/>
  <c r="N201" i="16"/>
  <c r="L201" i="16"/>
  <c r="G201" i="16"/>
  <c r="F201" i="16"/>
  <c r="E201" i="16"/>
  <c r="Q201" i="16" s="1"/>
  <c r="D201" i="16"/>
  <c r="O201" i="16" s="1"/>
  <c r="L200" i="16"/>
  <c r="G200" i="16"/>
  <c r="F200" i="16"/>
  <c r="E200" i="16"/>
  <c r="D200" i="16"/>
  <c r="G199" i="16"/>
  <c r="F199" i="16"/>
  <c r="E199" i="16"/>
  <c r="O199" i="16" s="1"/>
  <c r="D199" i="16"/>
  <c r="O198" i="16"/>
  <c r="G198" i="16"/>
  <c r="F198" i="16"/>
  <c r="E198" i="16"/>
  <c r="D198" i="16"/>
  <c r="N197" i="16"/>
  <c r="L197" i="16"/>
  <c r="G197" i="16"/>
  <c r="F197" i="16"/>
  <c r="E197" i="16"/>
  <c r="Q197" i="16" s="1"/>
  <c r="D197" i="16"/>
  <c r="O197" i="16" s="1"/>
  <c r="L196" i="16"/>
  <c r="G196" i="16"/>
  <c r="F196" i="16"/>
  <c r="E196" i="16"/>
  <c r="D196" i="16"/>
  <c r="G195" i="16"/>
  <c r="F195" i="16"/>
  <c r="E195" i="16"/>
  <c r="Q195" i="16" s="1"/>
  <c r="D195" i="16"/>
  <c r="O194" i="16"/>
  <c r="G194" i="16"/>
  <c r="F194" i="16"/>
  <c r="E194" i="16"/>
  <c r="D194" i="16"/>
  <c r="N193" i="16"/>
  <c r="L193" i="16"/>
  <c r="G193" i="16"/>
  <c r="F193" i="16"/>
  <c r="E193" i="16"/>
  <c r="Q193" i="16" s="1"/>
  <c r="D193" i="16"/>
  <c r="O193" i="16" s="1"/>
  <c r="L192" i="16"/>
  <c r="G192" i="16"/>
  <c r="F192" i="16"/>
  <c r="E192" i="16"/>
  <c r="D192" i="16"/>
  <c r="G191" i="16"/>
  <c r="F191" i="16"/>
  <c r="E191" i="16"/>
  <c r="O191" i="16" s="1"/>
  <c r="D191" i="16"/>
  <c r="O190" i="16"/>
  <c r="G190" i="16"/>
  <c r="F190" i="16"/>
  <c r="E190" i="16"/>
  <c r="D190" i="16"/>
  <c r="N189" i="16"/>
  <c r="L189" i="16"/>
  <c r="G189" i="16"/>
  <c r="F189" i="16"/>
  <c r="E189" i="16"/>
  <c r="Q189" i="16" s="1"/>
  <c r="D189" i="16"/>
  <c r="O189" i="16" s="1"/>
  <c r="L188" i="16"/>
  <c r="G188" i="16"/>
  <c r="F188" i="16"/>
  <c r="E188" i="16"/>
  <c r="D188" i="16"/>
  <c r="G187" i="16"/>
  <c r="F187" i="16"/>
  <c r="E187" i="16"/>
  <c r="Q187" i="16" s="1"/>
  <c r="D187" i="16"/>
  <c r="O186" i="16"/>
  <c r="G186" i="16"/>
  <c r="F186" i="16"/>
  <c r="E186" i="16"/>
  <c r="D186" i="16"/>
  <c r="N185" i="16"/>
  <c r="L185" i="16"/>
  <c r="G185" i="16"/>
  <c r="F185" i="16"/>
  <c r="E185" i="16"/>
  <c r="Q185" i="16" s="1"/>
  <c r="D185" i="16"/>
  <c r="O185" i="16" s="1"/>
  <c r="L184" i="16"/>
  <c r="G184" i="16"/>
  <c r="F184" i="16"/>
  <c r="E184" i="16"/>
  <c r="D184" i="16"/>
  <c r="G183" i="16"/>
  <c r="F183" i="16"/>
  <c r="E183" i="16"/>
  <c r="O183" i="16" s="1"/>
  <c r="D183" i="16"/>
  <c r="O182" i="16"/>
  <c r="G182" i="16"/>
  <c r="F182" i="16"/>
  <c r="E182" i="16"/>
  <c r="D182" i="16"/>
  <c r="N181" i="16"/>
  <c r="L181" i="16"/>
  <c r="G181" i="16"/>
  <c r="F181" i="16"/>
  <c r="E181" i="16"/>
  <c r="Q181" i="16" s="1"/>
  <c r="D181" i="16"/>
  <c r="O181" i="16" s="1"/>
  <c r="L180" i="16"/>
  <c r="G180" i="16"/>
  <c r="F180" i="16"/>
  <c r="E180" i="16"/>
  <c r="D180" i="16"/>
  <c r="G179" i="16"/>
  <c r="F179" i="16"/>
  <c r="E179" i="16"/>
  <c r="Q179" i="16" s="1"/>
  <c r="D179" i="16"/>
  <c r="O178" i="16"/>
  <c r="G178" i="16"/>
  <c r="F178" i="16"/>
  <c r="E178" i="16"/>
  <c r="D178" i="16"/>
  <c r="N177" i="16"/>
  <c r="L177" i="16"/>
  <c r="G177" i="16"/>
  <c r="F177" i="16"/>
  <c r="E177" i="16"/>
  <c r="Q177" i="16" s="1"/>
  <c r="D177" i="16"/>
  <c r="O177" i="16" s="1"/>
  <c r="L176" i="16"/>
  <c r="G176" i="16"/>
  <c r="F176" i="16"/>
  <c r="E176" i="16"/>
  <c r="D176" i="16"/>
  <c r="G175" i="16"/>
  <c r="F175" i="16"/>
  <c r="E175" i="16"/>
  <c r="O175" i="16" s="1"/>
  <c r="D175" i="16"/>
  <c r="O174" i="16"/>
  <c r="G174" i="16"/>
  <c r="F174" i="16"/>
  <c r="E174" i="16"/>
  <c r="D174" i="16"/>
  <c r="N173" i="16"/>
  <c r="L173" i="16"/>
  <c r="G173" i="16"/>
  <c r="F173" i="16"/>
  <c r="E173" i="16"/>
  <c r="Q173" i="16" s="1"/>
  <c r="D173" i="16"/>
  <c r="O173" i="16" s="1"/>
  <c r="L172" i="16"/>
  <c r="G172" i="16"/>
  <c r="F172" i="16"/>
  <c r="E172" i="16"/>
  <c r="K172" i="16" s="1"/>
  <c r="D172" i="16"/>
  <c r="G171" i="16"/>
  <c r="F171" i="16"/>
  <c r="E171" i="16"/>
  <c r="K171" i="16" s="1"/>
  <c r="D171" i="16"/>
  <c r="Q171" i="16" s="1"/>
  <c r="N170" i="16"/>
  <c r="G170" i="16"/>
  <c r="F170" i="16"/>
  <c r="E170" i="16"/>
  <c r="D170" i="16"/>
  <c r="O170" i="16" s="1"/>
  <c r="N169" i="16"/>
  <c r="L169" i="16"/>
  <c r="G169" i="16"/>
  <c r="F169" i="16"/>
  <c r="E169" i="16"/>
  <c r="Q169" i="16" s="1"/>
  <c r="D169" i="16"/>
  <c r="O169" i="16" s="1"/>
  <c r="G168" i="16"/>
  <c r="F168" i="16"/>
  <c r="E168" i="16"/>
  <c r="Q168" i="16" s="1"/>
  <c r="D168" i="16"/>
  <c r="Q167" i="16"/>
  <c r="G167" i="16"/>
  <c r="F167" i="16"/>
  <c r="E167" i="16"/>
  <c r="O167" i="16" s="1"/>
  <c r="D167" i="16"/>
  <c r="O166" i="16"/>
  <c r="G166" i="16"/>
  <c r="F166" i="16"/>
  <c r="E166" i="16"/>
  <c r="D166" i="16"/>
  <c r="N165" i="16"/>
  <c r="L165" i="16"/>
  <c r="G165" i="16"/>
  <c r="F165" i="16"/>
  <c r="E165" i="16"/>
  <c r="Q165" i="16" s="1"/>
  <c r="D165" i="16"/>
  <c r="O165" i="16" s="1"/>
  <c r="G164" i="16"/>
  <c r="F164" i="16"/>
  <c r="E164" i="16"/>
  <c r="K164" i="16" s="1"/>
  <c r="D164" i="16"/>
  <c r="Q163" i="16"/>
  <c r="G163" i="16"/>
  <c r="F163" i="16"/>
  <c r="E163" i="16"/>
  <c r="D163" i="16"/>
  <c r="O162" i="16"/>
  <c r="G162" i="16"/>
  <c r="F162" i="16"/>
  <c r="E162" i="16"/>
  <c r="D162" i="16"/>
  <c r="N161" i="16"/>
  <c r="L161" i="16"/>
  <c r="G161" i="16"/>
  <c r="F161" i="16"/>
  <c r="E161" i="16"/>
  <c r="Q161" i="16" s="1"/>
  <c r="D161" i="16"/>
  <c r="O161" i="16" s="1"/>
  <c r="K160" i="16"/>
  <c r="G160" i="16"/>
  <c r="F160" i="16"/>
  <c r="E160" i="16"/>
  <c r="Q160" i="16" s="1"/>
  <c r="D160" i="16"/>
  <c r="O160" i="16" s="1"/>
  <c r="K159" i="16"/>
  <c r="G159" i="16"/>
  <c r="F159" i="16"/>
  <c r="E159" i="16"/>
  <c r="Q159" i="16" s="1"/>
  <c r="D159" i="16"/>
  <c r="G158" i="16"/>
  <c r="F158" i="16"/>
  <c r="E158" i="16"/>
  <c r="D158" i="16"/>
  <c r="N157" i="16"/>
  <c r="L157" i="16"/>
  <c r="G157" i="16"/>
  <c r="F157" i="16"/>
  <c r="E157" i="16"/>
  <c r="Q157" i="16" s="1"/>
  <c r="D157" i="16"/>
  <c r="O157" i="16" s="1"/>
  <c r="L156" i="16"/>
  <c r="G156" i="16"/>
  <c r="F156" i="16"/>
  <c r="E156" i="16"/>
  <c r="K156" i="16" s="1"/>
  <c r="D156" i="16"/>
  <c r="G155" i="16"/>
  <c r="F155" i="16"/>
  <c r="E155" i="16"/>
  <c r="K155" i="16" s="1"/>
  <c r="D155" i="16"/>
  <c r="Q155" i="16" s="1"/>
  <c r="N154" i="16"/>
  <c r="G154" i="16"/>
  <c r="F154" i="16"/>
  <c r="E154" i="16"/>
  <c r="D154" i="16"/>
  <c r="O154" i="16" s="1"/>
  <c r="N153" i="16"/>
  <c r="L153" i="16"/>
  <c r="G153" i="16"/>
  <c r="F153" i="16"/>
  <c r="E153" i="16"/>
  <c r="Q153" i="16" s="1"/>
  <c r="D153" i="16"/>
  <c r="O153" i="16" s="1"/>
  <c r="G152" i="16"/>
  <c r="F152" i="16"/>
  <c r="E152" i="16"/>
  <c r="Q152" i="16" s="1"/>
  <c r="D152" i="16"/>
  <c r="Q151" i="16"/>
  <c r="G151" i="16"/>
  <c r="F151" i="16"/>
  <c r="E151" i="16"/>
  <c r="O151" i="16" s="1"/>
  <c r="D151" i="16"/>
  <c r="O150" i="16"/>
  <c r="G150" i="16"/>
  <c r="F150" i="16"/>
  <c r="E150" i="16"/>
  <c r="D150" i="16"/>
  <c r="N149" i="16"/>
  <c r="L149" i="16"/>
  <c r="G149" i="16"/>
  <c r="F149" i="16"/>
  <c r="E149" i="16"/>
  <c r="Q149" i="16" s="1"/>
  <c r="D149" i="16"/>
  <c r="O149" i="16" s="1"/>
  <c r="G148" i="16"/>
  <c r="F148" i="16"/>
  <c r="E148" i="16"/>
  <c r="K148" i="16" s="1"/>
  <c r="D148" i="16"/>
  <c r="Q147" i="16"/>
  <c r="G147" i="16"/>
  <c r="F147" i="16"/>
  <c r="E147" i="16"/>
  <c r="D147" i="16"/>
  <c r="O146" i="16"/>
  <c r="G146" i="16"/>
  <c r="F146" i="16"/>
  <c r="E146" i="16"/>
  <c r="D146" i="16"/>
  <c r="N145" i="16"/>
  <c r="L145" i="16"/>
  <c r="G145" i="16"/>
  <c r="F145" i="16"/>
  <c r="E145" i="16"/>
  <c r="Q145" i="16" s="1"/>
  <c r="D145" i="16"/>
  <c r="O145" i="16" s="1"/>
  <c r="K144" i="16"/>
  <c r="G144" i="16"/>
  <c r="F144" i="16"/>
  <c r="E144" i="16"/>
  <c r="Q144" i="16" s="1"/>
  <c r="D144" i="16"/>
  <c r="O144" i="16" s="1"/>
  <c r="K143" i="16"/>
  <c r="G143" i="16"/>
  <c r="F143" i="16"/>
  <c r="E143" i="16"/>
  <c r="Q143" i="16" s="1"/>
  <c r="D143" i="16"/>
  <c r="G142" i="16"/>
  <c r="F142" i="16"/>
  <c r="E142" i="16"/>
  <c r="D142" i="16"/>
  <c r="N141" i="16"/>
  <c r="L141" i="16"/>
  <c r="G141" i="16"/>
  <c r="F141" i="16"/>
  <c r="E141" i="16"/>
  <c r="Q141" i="16" s="1"/>
  <c r="D141" i="16"/>
  <c r="O141" i="16" s="1"/>
  <c r="L140" i="16"/>
  <c r="G140" i="16"/>
  <c r="F140" i="16"/>
  <c r="E140" i="16"/>
  <c r="K140" i="16" s="1"/>
  <c r="D140" i="16"/>
  <c r="G139" i="16"/>
  <c r="F139" i="16"/>
  <c r="E139" i="16"/>
  <c r="K139" i="16" s="1"/>
  <c r="D139" i="16"/>
  <c r="Q139" i="16" s="1"/>
  <c r="N138" i="16"/>
  <c r="G138" i="16"/>
  <c r="F138" i="16"/>
  <c r="E138" i="16"/>
  <c r="D138" i="16"/>
  <c r="O138" i="16" s="1"/>
  <c r="N137" i="16"/>
  <c r="L137" i="16"/>
  <c r="G137" i="16"/>
  <c r="F137" i="16"/>
  <c r="E137" i="16"/>
  <c r="Q137" i="16" s="1"/>
  <c r="D137" i="16"/>
  <c r="O137" i="16" s="1"/>
  <c r="G136" i="16"/>
  <c r="F136" i="16"/>
  <c r="E136" i="16"/>
  <c r="Q136" i="16" s="1"/>
  <c r="D136" i="16"/>
  <c r="Q135" i="16"/>
  <c r="G135" i="16"/>
  <c r="F135" i="16"/>
  <c r="E135" i="16"/>
  <c r="O135" i="16" s="1"/>
  <c r="D135" i="16"/>
  <c r="O134" i="16"/>
  <c r="G134" i="16"/>
  <c r="F134" i="16"/>
  <c r="E134" i="16"/>
  <c r="D134" i="16"/>
  <c r="N133" i="16"/>
  <c r="L133" i="16"/>
  <c r="G133" i="16"/>
  <c r="F133" i="16"/>
  <c r="E133" i="16"/>
  <c r="Q133" i="16" s="1"/>
  <c r="D133" i="16"/>
  <c r="O133" i="16" s="1"/>
  <c r="G132" i="16"/>
  <c r="F132" i="16"/>
  <c r="E132" i="16"/>
  <c r="K132" i="16" s="1"/>
  <c r="D132" i="16"/>
  <c r="Q131" i="16"/>
  <c r="G131" i="16"/>
  <c r="F131" i="16"/>
  <c r="E131" i="16"/>
  <c r="D131" i="16"/>
  <c r="O130" i="16"/>
  <c r="G130" i="16"/>
  <c r="F130" i="16"/>
  <c r="E130" i="16"/>
  <c r="D130" i="16"/>
  <c r="N129" i="16"/>
  <c r="L129" i="16"/>
  <c r="G129" i="16"/>
  <c r="F129" i="16"/>
  <c r="E129" i="16"/>
  <c r="Q129" i="16" s="1"/>
  <c r="D129" i="16"/>
  <c r="O129" i="16" s="1"/>
  <c r="K128" i="16"/>
  <c r="G128" i="16"/>
  <c r="F128" i="16"/>
  <c r="E128" i="16"/>
  <c r="Q128" i="16" s="1"/>
  <c r="D128" i="16"/>
  <c r="O128" i="16" s="1"/>
  <c r="K127" i="16"/>
  <c r="G127" i="16"/>
  <c r="F127" i="16"/>
  <c r="E127" i="16"/>
  <c r="Q127" i="16" s="1"/>
  <c r="D127" i="16"/>
  <c r="G126" i="16"/>
  <c r="F126" i="16"/>
  <c r="E126" i="16"/>
  <c r="D126" i="16"/>
  <c r="N125" i="16"/>
  <c r="L125" i="16"/>
  <c r="G125" i="16"/>
  <c r="F125" i="16"/>
  <c r="E125" i="16"/>
  <c r="Q125" i="16" s="1"/>
  <c r="D125" i="16"/>
  <c r="O125" i="16" s="1"/>
  <c r="L124" i="16"/>
  <c r="G124" i="16"/>
  <c r="F124" i="16"/>
  <c r="E124" i="16"/>
  <c r="K124" i="16" s="1"/>
  <c r="D124" i="16"/>
  <c r="G123" i="16"/>
  <c r="F123" i="16"/>
  <c r="E123" i="16"/>
  <c r="K123" i="16" s="1"/>
  <c r="D123" i="16"/>
  <c r="Q123" i="16" s="1"/>
  <c r="N122" i="16"/>
  <c r="G122" i="16"/>
  <c r="F122" i="16"/>
  <c r="E122" i="16"/>
  <c r="D122" i="16"/>
  <c r="O122" i="16" s="1"/>
  <c r="N121" i="16"/>
  <c r="L121" i="16"/>
  <c r="G121" i="16"/>
  <c r="F121" i="16"/>
  <c r="E121" i="16"/>
  <c r="Q121" i="16" s="1"/>
  <c r="D121" i="16"/>
  <c r="O121" i="16" s="1"/>
  <c r="G120" i="16"/>
  <c r="F120" i="16"/>
  <c r="E120" i="16"/>
  <c r="Q120" i="16" s="1"/>
  <c r="D120" i="16"/>
  <c r="Q119" i="16"/>
  <c r="G119" i="16"/>
  <c r="F119" i="16"/>
  <c r="E119" i="16"/>
  <c r="O119" i="16" s="1"/>
  <c r="D119" i="16"/>
  <c r="O118" i="16"/>
  <c r="G118" i="16"/>
  <c r="F118" i="16"/>
  <c r="E118" i="16"/>
  <c r="D118" i="16"/>
  <c r="N117" i="16"/>
  <c r="L117" i="16"/>
  <c r="G117" i="16"/>
  <c r="F117" i="16"/>
  <c r="E117" i="16"/>
  <c r="Q117" i="16" s="1"/>
  <c r="D117" i="16"/>
  <c r="O117" i="16" s="1"/>
  <c r="G116" i="16"/>
  <c r="F116" i="16"/>
  <c r="E116" i="16"/>
  <c r="K116" i="16" s="1"/>
  <c r="D116" i="16"/>
  <c r="Q115" i="16"/>
  <c r="G115" i="16"/>
  <c r="F115" i="16"/>
  <c r="E115" i="16"/>
  <c r="D115" i="16"/>
  <c r="O114" i="16"/>
  <c r="G114" i="16"/>
  <c r="F114" i="16"/>
  <c r="E114" i="16"/>
  <c r="D114" i="16"/>
  <c r="N113" i="16"/>
  <c r="L113" i="16"/>
  <c r="G113" i="16"/>
  <c r="F113" i="16"/>
  <c r="E113" i="16"/>
  <c r="Q113" i="16" s="1"/>
  <c r="D113" i="16"/>
  <c r="O113" i="16" s="1"/>
  <c r="K112" i="16"/>
  <c r="G112" i="16"/>
  <c r="F112" i="16"/>
  <c r="E112" i="16"/>
  <c r="Q112" i="16" s="1"/>
  <c r="D112" i="16"/>
  <c r="O112" i="16" s="1"/>
  <c r="K111" i="16"/>
  <c r="G111" i="16"/>
  <c r="F111" i="16"/>
  <c r="E111" i="16"/>
  <c r="Q111" i="16" s="1"/>
  <c r="D111" i="16"/>
  <c r="G110" i="16"/>
  <c r="F110" i="16"/>
  <c r="E110" i="16"/>
  <c r="D110" i="16"/>
  <c r="N109" i="16"/>
  <c r="L109" i="16"/>
  <c r="G109" i="16"/>
  <c r="F109" i="16"/>
  <c r="E109" i="16"/>
  <c r="Q109" i="16" s="1"/>
  <c r="D109" i="16"/>
  <c r="O109" i="16" s="1"/>
  <c r="L108" i="16"/>
  <c r="G108" i="16"/>
  <c r="F108" i="16"/>
  <c r="E108" i="16"/>
  <c r="K108" i="16" s="1"/>
  <c r="D108" i="16"/>
  <c r="G107" i="16"/>
  <c r="F107" i="16"/>
  <c r="E107" i="16"/>
  <c r="K107" i="16" s="1"/>
  <c r="D107" i="16"/>
  <c r="Q107" i="16" s="1"/>
  <c r="N106" i="16"/>
  <c r="G106" i="16"/>
  <c r="F106" i="16"/>
  <c r="E106" i="16"/>
  <c r="D106" i="16"/>
  <c r="O106" i="16" s="1"/>
  <c r="N105" i="16"/>
  <c r="L105" i="16"/>
  <c r="G105" i="16"/>
  <c r="F105" i="16"/>
  <c r="E105" i="16"/>
  <c r="Q105" i="16" s="1"/>
  <c r="D105" i="16"/>
  <c r="O105" i="16" s="1"/>
  <c r="G104" i="16"/>
  <c r="F104" i="16"/>
  <c r="E104" i="16"/>
  <c r="Q104" i="16" s="1"/>
  <c r="D104" i="16"/>
  <c r="Q103" i="16"/>
  <c r="G103" i="16"/>
  <c r="F103" i="16"/>
  <c r="E103" i="16"/>
  <c r="O103" i="16" s="1"/>
  <c r="D103" i="16"/>
  <c r="O102" i="16"/>
  <c r="G102" i="16"/>
  <c r="F102" i="16"/>
  <c r="E102" i="16"/>
  <c r="D102" i="16"/>
  <c r="N101" i="16"/>
  <c r="L101" i="16"/>
  <c r="G101" i="16"/>
  <c r="F101" i="16"/>
  <c r="E101" i="16"/>
  <c r="Q101" i="16" s="1"/>
  <c r="D101" i="16"/>
  <c r="O101" i="16" s="1"/>
  <c r="Q100" i="16"/>
  <c r="G100" i="16"/>
  <c r="F100" i="16"/>
  <c r="E100" i="16"/>
  <c r="L100" i="16" s="1"/>
  <c r="D100" i="16"/>
  <c r="G99" i="16"/>
  <c r="F99" i="16"/>
  <c r="E99" i="16"/>
  <c r="D99" i="16"/>
  <c r="N98" i="16"/>
  <c r="G98" i="16"/>
  <c r="F98" i="16"/>
  <c r="E98" i="16"/>
  <c r="D98" i="16"/>
  <c r="O98" i="16" s="1"/>
  <c r="N97" i="16"/>
  <c r="L97" i="16"/>
  <c r="G97" i="16"/>
  <c r="F97" i="16"/>
  <c r="E97" i="16"/>
  <c r="D97" i="16"/>
  <c r="Q97" i="16" s="1"/>
  <c r="K96" i="16"/>
  <c r="G96" i="16"/>
  <c r="F96" i="16"/>
  <c r="E96" i="16"/>
  <c r="Q96" i="16" s="1"/>
  <c r="D96" i="16"/>
  <c r="O96" i="16" s="1"/>
  <c r="O95" i="16"/>
  <c r="G95" i="16"/>
  <c r="F95" i="16"/>
  <c r="E95" i="16"/>
  <c r="K95" i="16" s="1"/>
  <c r="D95" i="16"/>
  <c r="O94" i="16"/>
  <c r="G94" i="16"/>
  <c r="F94" i="16"/>
  <c r="E94" i="16"/>
  <c r="D94" i="16"/>
  <c r="N93" i="16"/>
  <c r="L93" i="16"/>
  <c r="G93" i="16"/>
  <c r="F93" i="16"/>
  <c r="E93" i="16"/>
  <c r="D93" i="16"/>
  <c r="Q93" i="16" s="1"/>
  <c r="Q92" i="16"/>
  <c r="G92" i="16"/>
  <c r="F92" i="16"/>
  <c r="E92" i="16"/>
  <c r="N92" i="16" s="1"/>
  <c r="D92" i="16"/>
  <c r="G91" i="16"/>
  <c r="F91" i="16"/>
  <c r="E91" i="16"/>
  <c r="D91" i="16"/>
  <c r="N90" i="16"/>
  <c r="G90" i="16"/>
  <c r="F90" i="16"/>
  <c r="E90" i="16"/>
  <c r="D90" i="16"/>
  <c r="O90" i="16" s="1"/>
  <c r="N89" i="16"/>
  <c r="L89" i="16"/>
  <c r="G89" i="16"/>
  <c r="F89" i="16"/>
  <c r="E89" i="16"/>
  <c r="D89" i="16"/>
  <c r="Q89" i="16" s="1"/>
  <c r="K88" i="16"/>
  <c r="G88" i="16"/>
  <c r="F88" i="16"/>
  <c r="E88" i="16"/>
  <c r="N88" i="16" s="1"/>
  <c r="D88" i="16"/>
  <c r="O88" i="16" s="1"/>
  <c r="O87" i="16"/>
  <c r="G87" i="16"/>
  <c r="F87" i="16"/>
  <c r="E87" i="16"/>
  <c r="K87" i="16" s="1"/>
  <c r="D87" i="16"/>
  <c r="O86" i="16"/>
  <c r="G86" i="16"/>
  <c r="F86" i="16"/>
  <c r="E86" i="16"/>
  <c r="D86" i="16"/>
  <c r="N85" i="16"/>
  <c r="L85" i="16"/>
  <c r="G85" i="16"/>
  <c r="F85" i="16"/>
  <c r="E85" i="16"/>
  <c r="D85" i="16"/>
  <c r="Q85" i="16" s="1"/>
  <c r="Q84" i="16"/>
  <c r="G84" i="16"/>
  <c r="F84" i="16"/>
  <c r="E84" i="16"/>
  <c r="N84" i="16" s="1"/>
  <c r="D84" i="16"/>
  <c r="G83" i="16"/>
  <c r="F83" i="16"/>
  <c r="E83" i="16"/>
  <c r="D83" i="16"/>
  <c r="N82" i="16"/>
  <c r="G82" i="16"/>
  <c r="F82" i="16"/>
  <c r="E82" i="16"/>
  <c r="D82" i="16"/>
  <c r="O82" i="16" s="1"/>
  <c r="N81" i="16"/>
  <c r="L81" i="16"/>
  <c r="G81" i="16"/>
  <c r="F81" i="16"/>
  <c r="E81" i="16"/>
  <c r="D81" i="16"/>
  <c r="Q81" i="16" s="1"/>
  <c r="Q80" i="16"/>
  <c r="K80" i="16"/>
  <c r="G80" i="16"/>
  <c r="F80" i="16"/>
  <c r="E80" i="16"/>
  <c r="N80" i="16" s="1"/>
  <c r="D80" i="16"/>
  <c r="O80" i="16" s="1"/>
  <c r="O79" i="16"/>
  <c r="G79" i="16"/>
  <c r="F79" i="16"/>
  <c r="E79" i="16"/>
  <c r="K79" i="16" s="1"/>
  <c r="D79" i="16"/>
  <c r="Q79" i="16" s="1"/>
  <c r="O78" i="16"/>
  <c r="N78" i="16"/>
  <c r="G78" i="16"/>
  <c r="F78" i="16"/>
  <c r="E78" i="16"/>
  <c r="D78" i="16"/>
  <c r="L77" i="16"/>
  <c r="G77" i="16"/>
  <c r="F77" i="16"/>
  <c r="E77" i="16"/>
  <c r="D77" i="16"/>
  <c r="N77" i="16" s="1"/>
  <c r="G76" i="16"/>
  <c r="F76" i="16"/>
  <c r="E76" i="16"/>
  <c r="K76" i="16" s="1"/>
  <c r="D76" i="16"/>
  <c r="L75" i="16"/>
  <c r="G75" i="16"/>
  <c r="F75" i="16"/>
  <c r="E75" i="16"/>
  <c r="K75" i="16" s="1"/>
  <c r="D75" i="16"/>
  <c r="O75" i="16" s="1"/>
  <c r="N74" i="16"/>
  <c r="G74" i="16"/>
  <c r="F74" i="16"/>
  <c r="E74" i="16"/>
  <c r="K74" i="16" s="1"/>
  <c r="D74" i="16"/>
  <c r="O74" i="16" s="1"/>
  <c r="N73" i="16"/>
  <c r="L73" i="16"/>
  <c r="G73" i="16"/>
  <c r="F73" i="16"/>
  <c r="E73" i="16"/>
  <c r="D73" i="16"/>
  <c r="O73" i="16" s="1"/>
  <c r="N72" i="16"/>
  <c r="G72" i="16"/>
  <c r="F72" i="16"/>
  <c r="E72" i="16"/>
  <c r="L72" i="16" s="1"/>
  <c r="D72" i="16"/>
  <c r="O71" i="16"/>
  <c r="L71" i="16"/>
  <c r="G71" i="16"/>
  <c r="F71" i="16"/>
  <c r="E71" i="16"/>
  <c r="K71" i="16" s="1"/>
  <c r="D71" i="16"/>
  <c r="O70" i="16"/>
  <c r="N70" i="16"/>
  <c r="G70" i="16"/>
  <c r="F70" i="16"/>
  <c r="E70" i="16"/>
  <c r="K70" i="16" s="1"/>
  <c r="D70" i="16"/>
  <c r="O69" i="16"/>
  <c r="N69" i="16"/>
  <c r="L69" i="16"/>
  <c r="G69" i="16"/>
  <c r="F69" i="16"/>
  <c r="E69" i="16"/>
  <c r="D69" i="16"/>
  <c r="L68" i="16"/>
  <c r="G68" i="16"/>
  <c r="F68" i="16"/>
  <c r="E68" i="16"/>
  <c r="Q68" i="16" s="1"/>
  <c r="D68" i="16"/>
  <c r="O68" i="16" s="1"/>
  <c r="G67" i="16"/>
  <c r="F67" i="16"/>
  <c r="E67" i="16"/>
  <c r="Q67" i="16" s="1"/>
  <c r="D67" i="16"/>
  <c r="O67" i="16" s="1"/>
  <c r="G66" i="16"/>
  <c r="F66" i="16"/>
  <c r="E66" i="16"/>
  <c r="D66" i="16"/>
  <c r="N66" i="16" s="1"/>
  <c r="N65" i="16"/>
  <c r="L65" i="16"/>
  <c r="G65" i="16"/>
  <c r="F65" i="16"/>
  <c r="E65" i="16"/>
  <c r="Q65" i="16" s="1"/>
  <c r="D65" i="16"/>
  <c r="O65" i="16" s="1"/>
  <c r="L64" i="16"/>
  <c r="G64" i="16"/>
  <c r="F64" i="16"/>
  <c r="E64" i="16"/>
  <c r="Q64" i="16" s="1"/>
  <c r="D64" i="16"/>
  <c r="O64" i="16" s="1"/>
  <c r="G63" i="16"/>
  <c r="F63" i="16"/>
  <c r="E63" i="16"/>
  <c r="Q63" i="16" s="1"/>
  <c r="D63" i="16"/>
  <c r="O63" i="16" s="1"/>
  <c r="G62" i="16"/>
  <c r="F62" i="16"/>
  <c r="E62" i="16"/>
  <c r="D62" i="16"/>
  <c r="N62" i="16" s="1"/>
  <c r="N61" i="16"/>
  <c r="L61" i="16"/>
  <c r="G61" i="16"/>
  <c r="F61" i="16"/>
  <c r="E61" i="16"/>
  <c r="Q61" i="16" s="1"/>
  <c r="D61" i="16"/>
  <c r="O61" i="16" s="1"/>
  <c r="L60" i="16"/>
  <c r="G60" i="16"/>
  <c r="F60" i="16"/>
  <c r="E60" i="16"/>
  <c r="Q60" i="16" s="1"/>
  <c r="D60" i="16"/>
  <c r="O60" i="16" s="1"/>
  <c r="G59" i="16"/>
  <c r="F59" i="16"/>
  <c r="E59" i="16"/>
  <c r="Q59" i="16" s="1"/>
  <c r="D59" i="16"/>
  <c r="O59" i="16" s="1"/>
  <c r="G58" i="16"/>
  <c r="F58" i="16"/>
  <c r="E58" i="16"/>
  <c r="D58" i="16"/>
  <c r="N58" i="16" s="1"/>
  <c r="N57" i="16"/>
  <c r="L57" i="16"/>
  <c r="G57" i="16"/>
  <c r="F57" i="16"/>
  <c r="E57" i="16"/>
  <c r="Q57" i="16" s="1"/>
  <c r="D57" i="16"/>
  <c r="O57" i="16" s="1"/>
  <c r="L56" i="16"/>
  <c r="G56" i="16"/>
  <c r="F56" i="16"/>
  <c r="E56" i="16"/>
  <c r="Q56" i="16" s="1"/>
  <c r="D56" i="16"/>
  <c r="O56" i="16" s="1"/>
  <c r="G55" i="16"/>
  <c r="F55" i="16"/>
  <c r="E55" i="16"/>
  <c r="Q55" i="16" s="1"/>
  <c r="D55" i="16"/>
  <c r="O55" i="16" s="1"/>
  <c r="G54" i="16"/>
  <c r="F54" i="16"/>
  <c r="E54" i="16"/>
  <c r="D54" i="16"/>
  <c r="N54" i="16" s="1"/>
  <c r="N53" i="16"/>
  <c r="L53" i="16"/>
  <c r="G53" i="16"/>
  <c r="F53" i="16"/>
  <c r="E53" i="16"/>
  <c r="Q53" i="16" s="1"/>
  <c r="D53" i="16"/>
  <c r="O53" i="16" s="1"/>
  <c r="L52" i="16"/>
  <c r="G52" i="16"/>
  <c r="F52" i="16"/>
  <c r="E52" i="16"/>
  <c r="Q52" i="16" s="1"/>
  <c r="D52" i="16"/>
  <c r="O52" i="16" s="1"/>
  <c r="G51" i="16"/>
  <c r="F51" i="16"/>
  <c r="E51" i="16"/>
  <c r="Q51" i="16" s="1"/>
  <c r="D51" i="16"/>
  <c r="O51" i="16" s="1"/>
  <c r="G50" i="16"/>
  <c r="F50" i="16"/>
  <c r="E50" i="16"/>
  <c r="D50" i="16"/>
  <c r="N50" i="16" s="1"/>
  <c r="N49" i="16"/>
  <c r="L49" i="16"/>
  <c r="G49" i="16"/>
  <c r="F49" i="16"/>
  <c r="E49" i="16"/>
  <c r="Q49" i="16" s="1"/>
  <c r="D49" i="16"/>
  <c r="O49" i="16" s="1"/>
  <c r="L48" i="16"/>
  <c r="G48" i="16"/>
  <c r="F48" i="16"/>
  <c r="E48" i="16"/>
  <c r="Q48" i="16" s="1"/>
  <c r="D48" i="16"/>
  <c r="O48" i="16" s="1"/>
  <c r="G47" i="16"/>
  <c r="F47" i="16"/>
  <c r="E47" i="16"/>
  <c r="Q47" i="16" s="1"/>
  <c r="D47" i="16"/>
  <c r="O47" i="16" s="1"/>
  <c r="G46" i="16"/>
  <c r="F46" i="16"/>
  <c r="E46" i="16"/>
  <c r="D46" i="16"/>
  <c r="N46" i="16" s="1"/>
  <c r="N45" i="16"/>
  <c r="L45" i="16"/>
  <c r="G45" i="16"/>
  <c r="F45" i="16"/>
  <c r="E45" i="16"/>
  <c r="Q45" i="16" s="1"/>
  <c r="D45" i="16"/>
  <c r="O45" i="16" s="1"/>
  <c r="L44" i="16"/>
  <c r="G44" i="16"/>
  <c r="F44" i="16"/>
  <c r="E44" i="16"/>
  <c r="Q44" i="16" s="1"/>
  <c r="D44" i="16"/>
  <c r="O44" i="16" s="1"/>
  <c r="G43" i="16"/>
  <c r="F43" i="16"/>
  <c r="E43" i="16"/>
  <c r="Q43" i="16" s="1"/>
  <c r="D43" i="16"/>
  <c r="O43" i="16" s="1"/>
  <c r="G42" i="16"/>
  <c r="F42" i="16"/>
  <c r="E42" i="16"/>
  <c r="D42" i="16"/>
  <c r="N42" i="16" s="1"/>
  <c r="N41" i="16"/>
  <c r="L41" i="16"/>
  <c r="G41" i="16"/>
  <c r="F41" i="16"/>
  <c r="E41" i="16"/>
  <c r="Q41" i="16" s="1"/>
  <c r="D41" i="16"/>
  <c r="O41" i="16" s="1"/>
  <c r="L40" i="16"/>
  <c r="G40" i="16"/>
  <c r="F40" i="16"/>
  <c r="E40" i="16"/>
  <c r="Q40" i="16" s="1"/>
  <c r="D40" i="16"/>
  <c r="O40" i="16" s="1"/>
  <c r="G39" i="16"/>
  <c r="F39" i="16"/>
  <c r="E39" i="16"/>
  <c r="Q39" i="16" s="1"/>
  <c r="D39" i="16"/>
  <c r="O39" i="16" s="1"/>
  <c r="G38" i="16"/>
  <c r="F38" i="16"/>
  <c r="E38" i="16"/>
  <c r="D38" i="16"/>
  <c r="N38" i="16" s="1"/>
  <c r="N37" i="16"/>
  <c r="L37" i="16"/>
  <c r="G37" i="16"/>
  <c r="F37" i="16"/>
  <c r="E37" i="16"/>
  <c r="Q37" i="16" s="1"/>
  <c r="D37" i="16"/>
  <c r="O37" i="16" s="1"/>
  <c r="L36" i="16"/>
  <c r="G36" i="16"/>
  <c r="F36" i="16"/>
  <c r="E36" i="16"/>
  <c r="Q36" i="16" s="1"/>
  <c r="D36" i="16"/>
  <c r="O36" i="16" s="1"/>
  <c r="G35" i="16"/>
  <c r="F35" i="16"/>
  <c r="E35" i="16"/>
  <c r="Q35" i="16" s="1"/>
  <c r="D35" i="16"/>
  <c r="O35" i="16" s="1"/>
  <c r="G34" i="16"/>
  <c r="F34" i="16"/>
  <c r="E34" i="16"/>
  <c r="D34" i="16"/>
  <c r="N34" i="16" s="1"/>
  <c r="N33" i="16"/>
  <c r="L33" i="16"/>
  <c r="G33" i="16"/>
  <c r="F33" i="16"/>
  <c r="E33" i="16"/>
  <c r="Q33" i="16" s="1"/>
  <c r="D33" i="16"/>
  <c r="O33" i="16" s="1"/>
  <c r="L32" i="16"/>
  <c r="G32" i="16"/>
  <c r="F32" i="16"/>
  <c r="E32" i="16"/>
  <c r="Q32" i="16" s="1"/>
  <c r="D32" i="16"/>
  <c r="O32" i="16" s="1"/>
  <c r="G31" i="16"/>
  <c r="F31" i="16"/>
  <c r="E31" i="16"/>
  <c r="Q31" i="16" s="1"/>
  <c r="D31" i="16"/>
  <c r="O31" i="16" s="1"/>
  <c r="G30" i="16"/>
  <c r="F30" i="16"/>
  <c r="E30" i="16"/>
  <c r="D30" i="16"/>
  <c r="N30" i="16" s="1"/>
  <c r="N29" i="16"/>
  <c r="L29" i="16"/>
  <c r="G29" i="16"/>
  <c r="F29" i="16"/>
  <c r="E29" i="16"/>
  <c r="Q29" i="16" s="1"/>
  <c r="D29" i="16"/>
  <c r="O29" i="16" s="1"/>
  <c r="W28" i="16"/>
  <c r="L28" i="16"/>
  <c r="G28" i="16"/>
  <c r="F28" i="16"/>
  <c r="E28" i="16"/>
  <c r="Q28" i="16" s="1"/>
  <c r="D28" i="16"/>
  <c r="O28" i="16" s="1"/>
  <c r="G27" i="16"/>
  <c r="F27" i="16"/>
  <c r="E27" i="16"/>
  <c r="Q27" i="16" s="1"/>
  <c r="D27" i="16"/>
  <c r="O27" i="16" s="1"/>
  <c r="G26" i="16"/>
  <c r="F26" i="16"/>
  <c r="E26" i="16"/>
  <c r="D26" i="16"/>
  <c r="N26" i="16" s="1"/>
  <c r="N25" i="16"/>
  <c r="L25" i="16"/>
  <c r="G25" i="16"/>
  <c r="F25" i="16"/>
  <c r="E25" i="16"/>
  <c r="Q25" i="16" s="1"/>
  <c r="D25" i="16"/>
  <c r="O25" i="16" s="1"/>
  <c r="W24" i="16"/>
  <c r="L24" i="16"/>
  <c r="G24" i="16"/>
  <c r="F24" i="16"/>
  <c r="E24" i="16"/>
  <c r="Q24" i="16" s="1"/>
  <c r="D24" i="16"/>
  <c r="O24" i="16" s="1"/>
  <c r="G23" i="16"/>
  <c r="F23" i="16"/>
  <c r="E23" i="16"/>
  <c r="Q23" i="16" s="1"/>
  <c r="D23" i="16"/>
  <c r="O23" i="16" s="1"/>
  <c r="G22" i="16"/>
  <c r="F22" i="16"/>
  <c r="E22" i="16"/>
  <c r="D22" i="16"/>
  <c r="N22" i="16" s="1"/>
  <c r="N21" i="16"/>
  <c r="L21" i="16"/>
  <c r="G21" i="16"/>
  <c r="F21" i="16"/>
  <c r="E21" i="16"/>
  <c r="Q21" i="16" s="1"/>
  <c r="D21" i="16"/>
  <c r="O21" i="16" s="1"/>
  <c r="W20" i="16"/>
  <c r="L20" i="16"/>
  <c r="G20" i="16"/>
  <c r="F20" i="16"/>
  <c r="E20" i="16"/>
  <c r="Q20" i="16" s="1"/>
  <c r="D20" i="16"/>
  <c r="O20" i="16" s="1"/>
  <c r="G19" i="16"/>
  <c r="F19" i="16"/>
  <c r="E19" i="16"/>
  <c r="Q19" i="16" s="1"/>
  <c r="D19" i="16"/>
  <c r="O19" i="16" s="1"/>
  <c r="G18" i="16"/>
  <c r="F18" i="16"/>
  <c r="E18" i="16"/>
  <c r="D18" i="16"/>
  <c r="N18" i="16" s="1"/>
  <c r="N17" i="16"/>
  <c r="L17" i="16"/>
  <c r="G17" i="16"/>
  <c r="F17" i="16"/>
  <c r="E17" i="16"/>
  <c r="Q17" i="16" s="1"/>
  <c r="D17" i="16"/>
  <c r="O17" i="16" s="1"/>
  <c r="W16" i="16"/>
  <c r="L16" i="16"/>
  <c r="G16" i="16"/>
  <c r="F16" i="16"/>
  <c r="E16" i="16"/>
  <c r="Q16" i="16" s="1"/>
  <c r="D16" i="16"/>
  <c r="O16" i="16" s="1"/>
  <c r="G15" i="16"/>
  <c r="F15" i="16"/>
  <c r="E15" i="16"/>
  <c r="Q15" i="16" s="1"/>
  <c r="D15" i="16"/>
  <c r="O15" i="16" s="1"/>
  <c r="G14" i="16"/>
  <c r="F14" i="16"/>
  <c r="E14" i="16"/>
  <c r="D14" i="16"/>
  <c r="N14" i="16" s="1"/>
  <c r="N13" i="16"/>
  <c r="L13" i="16"/>
  <c r="G13" i="16"/>
  <c r="F13" i="16"/>
  <c r="E13" i="16"/>
  <c r="Q13" i="16" s="1"/>
  <c r="D13" i="16"/>
  <c r="O13" i="16" s="1"/>
  <c r="W12" i="16"/>
  <c r="L12" i="16"/>
  <c r="G12" i="16"/>
  <c r="F12" i="16"/>
  <c r="E12" i="16"/>
  <c r="Q12" i="16" s="1"/>
  <c r="D12" i="16"/>
  <c r="O12" i="16" s="1"/>
  <c r="G11" i="16"/>
  <c r="F11" i="16"/>
  <c r="E11" i="16"/>
  <c r="Q11" i="16" s="1"/>
  <c r="D11" i="16"/>
  <c r="O11" i="16" s="1"/>
  <c r="G10" i="16"/>
  <c r="F10" i="16"/>
  <c r="E10" i="16"/>
  <c r="D10" i="16"/>
  <c r="N10" i="16" s="1"/>
  <c r="N9" i="16"/>
  <c r="L9" i="16"/>
  <c r="G9" i="16"/>
  <c r="F9" i="16"/>
  <c r="E9" i="16"/>
  <c r="Q9" i="16" s="1"/>
  <c r="D9" i="16"/>
  <c r="O9" i="16" s="1"/>
  <c r="X8" i="16"/>
  <c r="W232" i="16" s="1"/>
  <c r="G8" i="16"/>
  <c r="F8" i="16"/>
  <c r="E8" i="16"/>
  <c r="D8" i="16"/>
  <c r="N8" i="16" s="1"/>
  <c r="W7" i="16"/>
  <c r="N7" i="16"/>
  <c r="L7" i="16"/>
  <c r="G7" i="16"/>
  <c r="F7" i="16"/>
  <c r="E7" i="16"/>
  <c r="Q7" i="16" s="1"/>
  <c r="D7" i="16"/>
  <c r="O7" i="16" s="1"/>
  <c r="W6" i="16"/>
  <c r="L6" i="16"/>
  <c r="G6" i="16"/>
  <c r="F6" i="16"/>
  <c r="E6" i="16"/>
  <c r="Q6" i="16" s="1"/>
  <c r="D6" i="16"/>
  <c r="O6" i="16" s="1"/>
  <c r="W5" i="16"/>
  <c r="L5" i="16"/>
  <c r="G5" i="16"/>
  <c r="F5" i="16"/>
  <c r="E5" i="16"/>
  <c r="Q5" i="16" s="1"/>
  <c r="D5" i="16"/>
  <c r="O5" i="16" s="1"/>
  <c r="G4" i="16"/>
  <c r="F4" i="16"/>
  <c r="E4" i="16"/>
  <c r="Q4" i="16" s="1"/>
  <c r="D4" i="16"/>
  <c r="O4" i="16" s="1"/>
  <c r="G3" i="16"/>
  <c r="F3" i="16"/>
  <c r="E3" i="16"/>
  <c r="Q3" i="16" s="1"/>
  <c r="D3" i="16"/>
  <c r="O3" i="16" s="1"/>
  <c r="AD2" i="16"/>
  <c r="AB2" i="16"/>
  <c r="N1560" i="14"/>
  <c r="G1560" i="14"/>
  <c r="F1560" i="14"/>
  <c r="E1560" i="14"/>
  <c r="D1560" i="14"/>
  <c r="L1560" i="14" s="1"/>
  <c r="L1559" i="14"/>
  <c r="G1559" i="14"/>
  <c r="F1559" i="14"/>
  <c r="E1559" i="14"/>
  <c r="D1559" i="14"/>
  <c r="Q1559" i="14" s="1"/>
  <c r="K1558" i="14"/>
  <c r="G1558" i="14"/>
  <c r="F1558" i="14"/>
  <c r="E1558" i="14"/>
  <c r="L1558" i="14" s="1"/>
  <c r="D1558" i="14"/>
  <c r="O1558" i="14" s="1"/>
  <c r="G1557" i="14"/>
  <c r="F1557" i="14"/>
  <c r="E1557" i="14"/>
  <c r="D1557" i="14"/>
  <c r="N1556" i="14"/>
  <c r="G1556" i="14"/>
  <c r="F1556" i="14"/>
  <c r="E1556" i="14"/>
  <c r="D1556" i="14"/>
  <c r="L1556" i="14" s="1"/>
  <c r="N1555" i="14"/>
  <c r="L1555" i="14"/>
  <c r="G1555" i="14"/>
  <c r="F1555" i="14"/>
  <c r="E1555" i="14"/>
  <c r="D1555" i="14"/>
  <c r="Q1555" i="14" s="1"/>
  <c r="K1554" i="14"/>
  <c r="G1554" i="14"/>
  <c r="F1554" i="14"/>
  <c r="E1554" i="14"/>
  <c r="L1554" i="14" s="1"/>
  <c r="D1554" i="14"/>
  <c r="O1554" i="14" s="1"/>
  <c r="G1553" i="14"/>
  <c r="F1553" i="14"/>
  <c r="E1553" i="14"/>
  <c r="D1553" i="14"/>
  <c r="N1552" i="14"/>
  <c r="G1552" i="14"/>
  <c r="F1552" i="14"/>
  <c r="E1552" i="14"/>
  <c r="D1552" i="14"/>
  <c r="L1552" i="14" s="1"/>
  <c r="N1551" i="14"/>
  <c r="L1551" i="14"/>
  <c r="G1551" i="14"/>
  <c r="F1551" i="14"/>
  <c r="E1551" i="14"/>
  <c r="D1551" i="14"/>
  <c r="Q1551" i="14" s="1"/>
  <c r="K1550" i="14"/>
  <c r="G1550" i="14"/>
  <c r="F1550" i="14"/>
  <c r="E1550" i="14"/>
  <c r="L1550" i="14" s="1"/>
  <c r="D1550" i="14"/>
  <c r="O1550" i="14" s="1"/>
  <c r="G1549" i="14"/>
  <c r="F1549" i="14"/>
  <c r="E1549" i="14"/>
  <c r="D1549" i="14"/>
  <c r="N1548" i="14"/>
  <c r="G1548" i="14"/>
  <c r="F1548" i="14"/>
  <c r="E1548" i="14"/>
  <c r="D1548" i="14"/>
  <c r="L1548" i="14" s="1"/>
  <c r="N1547" i="14"/>
  <c r="L1547" i="14"/>
  <c r="G1547" i="14"/>
  <c r="F1547" i="14"/>
  <c r="E1547" i="14"/>
  <c r="Q1547" i="14" s="1"/>
  <c r="D1547" i="14"/>
  <c r="O1547" i="14" s="1"/>
  <c r="K1546" i="14"/>
  <c r="G1546" i="14"/>
  <c r="F1546" i="14"/>
  <c r="E1546" i="14"/>
  <c r="L1546" i="14" s="1"/>
  <c r="D1546" i="14"/>
  <c r="O1546" i="14" s="1"/>
  <c r="G1545" i="14"/>
  <c r="F1545" i="14"/>
  <c r="E1545" i="14"/>
  <c r="D1545" i="14"/>
  <c r="N1544" i="14"/>
  <c r="G1544" i="14"/>
  <c r="F1544" i="14"/>
  <c r="E1544" i="14"/>
  <c r="D1544" i="14"/>
  <c r="L1544" i="14" s="1"/>
  <c r="N1543" i="14"/>
  <c r="L1543" i="14"/>
  <c r="G1543" i="14"/>
  <c r="F1543" i="14"/>
  <c r="E1543" i="14"/>
  <c r="Q1543" i="14" s="1"/>
  <c r="D1543" i="14"/>
  <c r="O1543" i="14" s="1"/>
  <c r="K1542" i="14"/>
  <c r="G1542" i="14"/>
  <c r="F1542" i="14"/>
  <c r="E1542" i="14"/>
  <c r="L1542" i="14" s="1"/>
  <c r="D1542" i="14"/>
  <c r="O1542" i="14" s="1"/>
  <c r="G1541" i="14"/>
  <c r="F1541" i="14"/>
  <c r="E1541" i="14"/>
  <c r="D1541" i="14"/>
  <c r="N1540" i="14"/>
  <c r="G1540" i="14"/>
  <c r="F1540" i="14"/>
  <c r="E1540" i="14"/>
  <c r="D1540" i="14"/>
  <c r="L1540" i="14" s="1"/>
  <c r="N1539" i="14"/>
  <c r="L1539" i="14"/>
  <c r="G1539" i="14"/>
  <c r="F1539" i="14"/>
  <c r="E1539" i="14"/>
  <c r="Q1539" i="14" s="1"/>
  <c r="D1539" i="14"/>
  <c r="O1539" i="14" s="1"/>
  <c r="K1538" i="14"/>
  <c r="G1538" i="14"/>
  <c r="F1538" i="14"/>
  <c r="E1538" i="14"/>
  <c r="L1538" i="14" s="1"/>
  <c r="D1538" i="14"/>
  <c r="O1538" i="14" s="1"/>
  <c r="G1537" i="14"/>
  <c r="F1537" i="14"/>
  <c r="E1537" i="14"/>
  <c r="D1537" i="14"/>
  <c r="N1536" i="14"/>
  <c r="G1536" i="14"/>
  <c r="F1536" i="14"/>
  <c r="E1536" i="14"/>
  <c r="D1536" i="14"/>
  <c r="L1536" i="14" s="1"/>
  <c r="N1535" i="14"/>
  <c r="L1535" i="14"/>
  <c r="G1535" i="14"/>
  <c r="F1535" i="14"/>
  <c r="E1535" i="14"/>
  <c r="Q1535" i="14" s="1"/>
  <c r="D1535" i="14"/>
  <c r="O1535" i="14" s="1"/>
  <c r="K1534" i="14"/>
  <c r="G1534" i="14"/>
  <c r="F1534" i="14"/>
  <c r="E1534" i="14"/>
  <c r="L1534" i="14" s="1"/>
  <c r="D1534" i="14"/>
  <c r="O1534" i="14" s="1"/>
  <c r="Q1533" i="14"/>
  <c r="O1533" i="14"/>
  <c r="G1533" i="14"/>
  <c r="F1533" i="14"/>
  <c r="E1533" i="14"/>
  <c r="D1533" i="14"/>
  <c r="O1532" i="14"/>
  <c r="N1532" i="14"/>
  <c r="L1532" i="14"/>
  <c r="G1532" i="14"/>
  <c r="F1532" i="14"/>
  <c r="E1532" i="14"/>
  <c r="D1532" i="14"/>
  <c r="G1531" i="14"/>
  <c r="F1531" i="14"/>
  <c r="E1531" i="14"/>
  <c r="D1531" i="14"/>
  <c r="O1530" i="14"/>
  <c r="L1530" i="14"/>
  <c r="G1530" i="14"/>
  <c r="F1530" i="14"/>
  <c r="E1530" i="14"/>
  <c r="D1530" i="14"/>
  <c r="N1530" i="14" s="1"/>
  <c r="K1529" i="14"/>
  <c r="G1529" i="14"/>
  <c r="F1529" i="14"/>
  <c r="E1529" i="14"/>
  <c r="N1529" i="14" s="1"/>
  <c r="D1529" i="14"/>
  <c r="O1529" i="14" s="1"/>
  <c r="G1528" i="14"/>
  <c r="F1528" i="14"/>
  <c r="E1528" i="14"/>
  <c r="D1528" i="14"/>
  <c r="O1527" i="14"/>
  <c r="G1527" i="14"/>
  <c r="F1527" i="14"/>
  <c r="E1527" i="14"/>
  <c r="D1527" i="14"/>
  <c r="N1526" i="14"/>
  <c r="L1526" i="14"/>
  <c r="G1526" i="14"/>
  <c r="F1526" i="14"/>
  <c r="E1526" i="14"/>
  <c r="D1526" i="14"/>
  <c r="Q1526" i="14" s="1"/>
  <c r="G1525" i="14"/>
  <c r="F1525" i="14"/>
  <c r="E1525" i="14"/>
  <c r="D1525" i="14"/>
  <c r="Q1524" i="14"/>
  <c r="G1524" i="14"/>
  <c r="F1524" i="14"/>
  <c r="E1524" i="14"/>
  <c r="D1524" i="14"/>
  <c r="G1523" i="14"/>
  <c r="F1523" i="14"/>
  <c r="E1523" i="14"/>
  <c r="D1523" i="14"/>
  <c r="N1522" i="14"/>
  <c r="L1522" i="14"/>
  <c r="G1522" i="14"/>
  <c r="F1522" i="14"/>
  <c r="E1522" i="14"/>
  <c r="D1522" i="14"/>
  <c r="Q1522" i="14" s="1"/>
  <c r="K1521" i="14"/>
  <c r="G1521" i="14"/>
  <c r="F1521" i="14"/>
  <c r="E1521" i="14"/>
  <c r="N1521" i="14" s="1"/>
  <c r="D1521" i="14"/>
  <c r="O1521" i="14" s="1"/>
  <c r="K1520" i="14"/>
  <c r="G1520" i="14"/>
  <c r="F1520" i="14"/>
  <c r="E1520" i="14"/>
  <c r="D1520" i="14"/>
  <c r="O1519" i="14"/>
  <c r="G1519" i="14"/>
  <c r="F1519" i="14"/>
  <c r="E1519" i="14"/>
  <c r="D1519" i="14"/>
  <c r="N1518" i="14"/>
  <c r="L1518" i="14"/>
  <c r="G1518" i="14"/>
  <c r="F1518" i="14"/>
  <c r="E1518" i="14"/>
  <c r="D1518" i="14"/>
  <c r="Q1518" i="14" s="1"/>
  <c r="L1517" i="14"/>
  <c r="G1517" i="14"/>
  <c r="F1517" i="14"/>
  <c r="E1517" i="14"/>
  <c r="D1517" i="14"/>
  <c r="Q1516" i="14"/>
  <c r="G1516" i="14"/>
  <c r="F1516" i="14"/>
  <c r="E1516" i="14"/>
  <c r="D1516" i="14"/>
  <c r="G1515" i="14"/>
  <c r="F1515" i="14"/>
  <c r="E1515" i="14"/>
  <c r="D1515" i="14"/>
  <c r="O1514" i="14"/>
  <c r="G1514" i="14"/>
  <c r="F1514" i="14"/>
  <c r="E1514" i="14"/>
  <c r="D1514" i="14"/>
  <c r="Q1513" i="14"/>
  <c r="K1513" i="14"/>
  <c r="G1513" i="14"/>
  <c r="F1513" i="14"/>
  <c r="E1513" i="14"/>
  <c r="N1513" i="14" s="1"/>
  <c r="D1513" i="14"/>
  <c r="O1513" i="14" s="1"/>
  <c r="G1512" i="14"/>
  <c r="F1512" i="14"/>
  <c r="E1512" i="14"/>
  <c r="D1512" i="14"/>
  <c r="G1511" i="14"/>
  <c r="F1511" i="14"/>
  <c r="E1511" i="14"/>
  <c r="D1511" i="14"/>
  <c r="G1510" i="14"/>
  <c r="F1510" i="14"/>
  <c r="E1510" i="14"/>
  <c r="D1510" i="14"/>
  <c r="K1509" i="14"/>
  <c r="G1509" i="14"/>
  <c r="F1509" i="14"/>
  <c r="E1509" i="14"/>
  <c r="Q1509" i="14" s="1"/>
  <c r="D1509" i="14"/>
  <c r="O1509" i="14" s="1"/>
  <c r="G1508" i="14"/>
  <c r="F1508" i="14"/>
  <c r="E1508" i="14"/>
  <c r="K1508" i="14" s="1"/>
  <c r="D1508" i="14"/>
  <c r="K1507" i="14"/>
  <c r="G1507" i="14"/>
  <c r="F1507" i="14"/>
  <c r="E1507" i="14"/>
  <c r="D1507" i="14"/>
  <c r="O1506" i="14"/>
  <c r="N1506" i="14"/>
  <c r="L1506" i="14"/>
  <c r="G1506" i="14"/>
  <c r="F1506" i="14"/>
  <c r="E1506" i="14"/>
  <c r="D1506" i="14"/>
  <c r="N1505" i="14"/>
  <c r="L1505" i="14"/>
  <c r="G1505" i="14"/>
  <c r="F1505" i="14"/>
  <c r="E1505" i="14"/>
  <c r="D1505" i="14"/>
  <c r="O1505" i="14" s="1"/>
  <c r="G1504" i="14"/>
  <c r="F1504" i="14"/>
  <c r="E1504" i="14"/>
  <c r="K1504" i="14" s="1"/>
  <c r="D1504" i="14"/>
  <c r="O1503" i="14"/>
  <c r="G1503" i="14"/>
  <c r="F1503" i="14"/>
  <c r="E1503" i="14"/>
  <c r="D1503" i="14"/>
  <c r="N1502" i="14"/>
  <c r="G1502" i="14"/>
  <c r="F1502" i="14"/>
  <c r="E1502" i="14"/>
  <c r="D1502" i="14"/>
  <c r="L1502" i="14" s="1"/>
  <c r="N1501" i="14"/>
  <c r="L1501" i="14"/>
  <c r="G1501" i="14"/>
  <c r="F1501" i="14"/>
  <c r="E1501" i="14"/>
  <c r="D1501" i="14"/>
  <c r="Q1501" i="14" s="1"/>
  <c r="G1500" i="14"/>
  <c r="F1500" i="14"/>
  <c r="E1500" i="14"/>
  <c r="K1500" i="14" s="1"/>
  <c r="D1500" i="14"/>
  <c r="O1499" i="14"/>
  <c r="G1499" i="14"/>
  <c r="F1499" i="14"/>
  <c r="E1499" i="14"/>
  <c r="D1499" i="14"/>
  <c r="N1498" i="14"/>
  <c r="G1498" i="14"/>
  <c r="F1498" i="14"/>
  <c r="E1498" i="14"/>
  <c r="D1498" i="14"/>
  <c r="L1498" i="14" s="1"/>
  <c r="N1497" i="14"/>
  <c r="L1497" i="14"/>
  <c r="G1497" i="14"/>
  <c r="F1497" i="14"/>
  <c r="E1497" i="14"/>
  <c r="D1497" i="14"/>
  <c r="Q1497" i="14" s="1"/>
  <c r="G1496" i="14"/>
  <c r="F1496" i="14"/>
  <c r="E1496" i="14"/>
  <c r="K1496" i="14" s="1"/>
  <c r="D1496" i="14"/>
  <c r="O1495" i="14"/>
  <c r="G1495" i="14"/>
  <c r="F1495" i="14"/>
  <c r="E1495" i="14"/>
  <c r="D1495" i="14"/>
  <c r="N1494" i="14"/>
  <c r="G1494" i="14"/>
  <c r="F1494" i="14"/>
  <c r="E1494" i="14"/>
  <c r="D1494" i="14"/>
  <c r="L1494" i="14" s="1"/>
  <c r="N1493" i="14"/>
  <c r="L1493" i="14"/>
  <c r="G1493" i="14"/>
  <c r="F1493" i="14"/>
  <c r="E1493" i="14"/>
  <c r="D1493" i="14"/>
  <c r="Q1493" i="14" s="1"/>
  <c r="G1492" i="14"/>
  <c r="F1492" i="14"/>
  <c r="E1492" i="14"/>
  <c r="K1492" i="14" s="1"/>
  <c r="D1492" i="14"/>
  <c r="O1491" i="14"/>
  <c r="G1491" i="14"/>
  <c r="F1491" i="14"/>
  <c r="E1491" i="14"/>
  <c r="K1491" i="14" s="1"/>
  <c r="D1491" i="14"/>
  <c r="G1490" i="14"/>
  <c r="F1490" i="14"/>
  <c r="E1490" i="14"/>
  <c r="D1490" i="14"/>
  <c r="O1490" i="14" s="1"/>
  <c r="N1489" i="14"/>
  <c r="L1489" i="14"/>
  <c r="G1489" i="14"/>
  <c r="F1489" i="14"/>
  <c r="E1489" i="14"/>
  <c r="D1489" i="14"/>
  <c r="L1488" i="14"/>
  <c r="G1488" i="14"/>
  <c r="F1488" i="14"/>
  <c r="E1488" i="14"/>
  <c r="D1488" i="14"/>
  <c r="O1487" i="14"/>
  <c r="L1487" i="14"/>
  <c r="G1487" i="14"/>
  <c r="F1487" i="14"/>
  <c r="E1487" i="14"/>
  <c r="K1487" i="14" s="1"/>
  <c r="D1487" i="14"/>
  <c r="O1486" i="14"/>
  <c r="N1486" i="14"/>
  <c r="G1486" i="14"/>
  <c r="F1486" i="14"/>
  <c r="E1486" i="14"/>
  <c r="K1486" i="14" s="1"/>
  <c r="D1486" i="14"/>
  <c r="O1485" i="14"/>
  <c r="N1485" i="14"/>
  <c r="L1485" i="14"/>
  <c r="G1485" i="14"/>
  <c r="F1485" i="14"/>
  <c r="E1485" i="14"/>
  <c r="D1485" i="14"/>
  <c r="Q1484" i="14"/>
  <c r="N1484" i="14"/>
  <c r="G1484" i="14"/>
  <c r="F1484" i="14"/>
  <c r="E1484" i="14"/>
  <c r="L1484" i="14" s="1"/>
  <c r="D1484" i="14"/>
  <c r="Q1483" i="14"/>
  <c r="O1483" i="14"/>
  <c r="G1483" i="14"/>
  <c r="F1483" i="14"/>
  <c r="E1483" i="14"/>
  <c r="D1483" i="14"/>
  <c r="Q1482" i="14"/>
  <c r="O1482" i="14"/>
  <c r="G1482" i="14"/>
  <c r="F1482" i="14"/>
  <c r="E1482" i="14"/>
  <c r="D1482" i="14"/>
  <c r="O1481" i="14"/>
  <c r="G1481" i="14"/>
  <c r="F1481" i="14"/>
  <c r="E1481" i="14"/>
  <c r="D1481" i="14"/>
  <c r="Q1480" i="14"/>
  <c r="N1480" i="14"/>
  <c r="K1480" i="14"/>
  <c r="G1480" i="14"/>
  <c r="F1480" i="14"/>
  <c r="E1480" i="14"/>
  <c r="L1480" i="14" s="1"/>
  <c r="D1480" i="14"/>
  <c r="O1480" i="14" s="1"/>
  <c r="G1479" i="14"/>
  <c r="F1479" i="14"/>
  <c r="E1479" i="14"/>
  <c r="D1479" i="14"/>
  <c r="G1478" i="14"/>
  <c r="F1478" i="14"/>
  <c r="E1478" i="14"/>
  <c r="D1478" i="14"/>
  <c r="G1477" i="14"/>
  <c r="F1477" i="14"/>
  <c r="E1477" i="14"/>
  <c r="D1477" i="14"/>
  <c r="N1476" i="14"/>
  <c r="L1476" i="14"/>
  <c r="G1476" i="14"/>
  <c r="F1476" i="14"/>
  <c r="E1476" i="14"/>
  <c r="Q1476" i="14" s="1"/>
  <c r="D1476" i="14"/>
  <c r="O1476" i="14" s="1"/>
  <c r="Q1475" i="14"/>
  <c r="K1475" i="14"/>
  <c r="G1475" i="14"/>
  <c r="F1475" i="14"/>
  <c r="E1475" i="14"/>
  <c r="L1475" i="14" s="1"/>
  <c r="D1475" i="14"/>
  <c r="O1475" i="14" s="1"/>
  <c r="K1474" i="14"/>
  <c r="G1474" i="14"/>
  <c r="F1474" i="14"/>
  <c r="E1474" i="14"/>
  <c r="O1474" i="14" s="1"/>
  <c r="D1474" i="14"/>
  <c r="Q1474" i="14" s="1"/>
  <c r="O1473" i="14"/>
  <c r="N1473" i="14"/>
  <c r="G1473" i="14"/>
  <c r="F1473" i="14"/>
  <c r="E1473" i="14"/>
  <c r="D1473" i="14"/>
  <c r="N1472" i="14"/>
  <c r="L1472" i="14"/>
  <c r="G1472" i="14"/>
  <c r="F1472" i="14"/>
  <c r="E1472" i="14"/>
  <c r="Q1472" i="14" s="1"/>
  <c r="D1472" i="14"/>
  <c r="O1472" i="14" s="1"/>
  <c r="G1471" i="14"/>
  <c r="F1471" i="14"/>
  <c r="E1471" i="14"/>
  <c r="L1471" i="14" s="1"/>
  <c r="D1471" i="14"/>
  <c r="Q1470" i="14"/>
  <c r="G1470" i="14"/>
  <c r="F1470" i="14"/>
  <c r="E1470" i="14"/>
  <c r="D1470" i="14"/>
  <c r="O1469" i="14"/>
  <c r="G1469" i="14"/>
  <c r="F1469" i="14"/>
  <c r="E1469" i="14"/>
  <c r="D1469" i="14"/>
  <c r="Q1468" i="14"/>
  <c r="N1468" i="14"/>
  <c r="K1468" i="14"/>
  <c r="G1468" i="14"/>
  <c r="F1468" i="14"/>
  <c r="E1468" i="14"/>
  <c r="L1468" i="14" s="1"/>
  <c r="D1468" i="14"/>
  <c r="O1468" i="14" s="1"/>
  <c r="G1467" i="14"/>
  <c r="F1467" i="14"/>
  <c r="E1467" i="14"/>
  <c r="D1467" i="14"/>
  <c r="Q1466" i="14"/>
  <c r="G1466" i="14"/>
  <c r="F1466" i="14"/>
  <c r="E1466" i="14"/>
  <c r="D1466" i="14"/>
  <c r="N1465" i="14"/>
  <c r="G1465" i="14"/>
  <c r="F1465" i="14"/>
  <c r="E1465" i="14"/>
  <c r="D1465" i="14"/>
  <c r="L1465" i="14" s="1"/>
  <c r="N1464" i="14"/>
  <c r="L1464" i="14"/>
  <c r="G1464" i="14"/>
  <c r="F1464" i="14"/>
  <c r="E1464" i="14"/>
  <c r="Q1464" i="14" s="1"/>
  <c r="D1464" i="14"/>
  <c r="O1464" i="14" s="1"/>
  <c r="G1463" i="14"/>
  <c r="F1463" i="14"/>
  <c r="E1463" i="14"/>
  <c r="L1463" i="14" s="1"/>
  <c r="D1463" i="14"/>
  <c r="O1462" i="14"/>
  <c r="G1462" i="14"/>
  <c r="F1462" i="14"/>
  <c r="E1462" i="14"/>
  <c r="D1462" i="14"/>
  <c r="N1461" i="14"/>
  <c r="G1461" i="14"/>
  <c r="F1461" i="14"/>
  <c r="E1461" i="14"/>
  <c r="D1461" i="14"/>
  <c r="L1461" i="14" s="1"/>
  <c r="N1460" i="14"/>
  <c r="L1460" i="14"/>
  <c r="G1460" i="14"/>
  <c r="F1460" i="14"/>
  <c r="E1460" i="14"/>
  <c r="Q1460" i="14" s="1"/>
  <c r="D1460" i="14"/>
  <c r="O1460" i="14" s="1"/>
  <c r="Q1459" i="14"/>
  <c r="G1459" i="14"/>
  <c r="F1459" i="14"/>
  <c r="E1459" i="14"/>
  <c r="D1459" i="14"/>
  <c r="O1458" i="14"/>
  <c r="N1458" i="14"/>
  <c r="G1458" i="14"/>
  <c r="F1458" i="14"/>
  <c r="E1458" i="14"/>
  <c r="L1458" i="14" s="1"/>
  <c r="D1458" i="14"/>
  <c r="Q1458" i="14" s="1"/>
  <c r="Q1457" i="14"/>
  <c r="G1457" i="14"/>
  <c r="F1457" i="14"/>
  <c r="E1457" i="14"/>
  <c r="D1457" i="14"/>
  <c r="N1456" i="14"/>
  <c r="G1456" i="14"/>
  <c r="F1456" i="14"/>
  <c r="E1456" i="14"/>
  <c r="D1456" i="14"/>
  <c r="L1456" i="14" s="1"/>
  <c r="N1455" i="14"/>
  <c r="L1455" i="14"/>
  <c r="G1455" i="14"/>
  <c r="F1455" i="14"/>
  <c r="E1455" i="14"/>
  <c r="Q1455" i="14" s="1"/>
  <c r="D1455" i="14"/>
  <c r="O1455" i="14" s="1"/>
  <c r="G1454" i="14"/>
  <c r="F1454" i="14"/>
  <c r="E1454" i="14"/>
  <c r="L1454" i="14" s="1"/>
  <c r="D1454" i="14"/>
  <c r="O1453" i="14"/>
  <c r="G1453" i="14"/>
  <c r="F1453" i="14"/>
  <c r="E1453" i="14"/>
  <c r="D1453" i="14"/>
  <c r="N1452" i="14"/>
  <c r="G1452" i="14"/>
  <c r="F1452" i="14"/>
  <c r="E1452" i="14"/>
  <c r="D1452" i="14"/>
  <c r="L1452" i="14" s="1"/>
  <c r="N1451" i="14"/>
  <c r="L1451" i="14"/>
  <c r="G1451" i="14"/>
  <c r="F1451" i="14"/>
  <c r="E1451" i="14"/>
  <c r="Q1451" i="14" s="1"/>
  <c r="D1451" i="14"/>
  <c r="O1451" i="14" s="1"/>
  <c r="G1450" i="14"/>
  <c r="F1450" i="14"/>
  <c r="E1450" i="14"/>
  <c r="L1450" i="14" s="1"/>
  <c r="D1450" i="14"/>
  <c r="O1449" i="14"/>
  <c r="G1449" i="14"/>
  <c r="F1449" i="14"/>
  <c r="E1449" i="14"/>
  <c r="D1449" i="14"/>
  <c r="N1448" i="14"/>
  <c r="G1448" i="14"/>
  <c r="F1448" i="14"/>
  <c r="E1448" i="14"/>
  <c r="D1448" i="14"/>
  <c r="L1448" i="14" s="1"/>
  <c r="N1447" i="14"/>
  <c r="L1447" i="14"/>
  <c r="G1447" i="14"/>
  <c r="F1447" i="14"/>
  <c r="E1447" i="14"/>
  <c r="Q1447" i="14" s="1"/>
  <c r="D1447" i="14"/>
  <c r="O1447" i="14" s="1"/>
  <c r="G1446" i="14"/>
  <c r="F1446" i="14"/>
  <c r="E1446" i="14"/>
  <c r="L1446" i="14" s="1"/>
  <c r="D1446" i="14"/>
  <c r="O1445" i="14"/>
  <c r="G1445" i="14"/>
  <c r="F1445" i="14"/>
  <c r="E1445" i="14"/>
  <c r="D1445" i="14"/>
  <c r="N1444" i="14"/>
  <c r="G1444" i="14"/>
  <c r="F1444" i="14"/>
  <c r="E1444" i="14"/>
  <c r="D1444" i="14"/>
  <c r="L1444" i="14" s="1"/>
  <c r="N1443" i="14"/>
  <c r="L1443" i="14"/>
  <c r="G1443" i="14"/>
  <c r="F1443" i="14"/>
  <c r="E1443" i="14"/>
  <c r="Q1443" i="14" s="1"/>
  <c r="D1443" i="14"/>
  <c r="O1443" i="14" s="1"/>
  <c r="G1442" i="14"/>
  <c r="F1442" i="14"/>
  <c r="E1442" i="14"/>
  <c r="L1442" i="14" s="1"/>
  <c r="D1442" i="14"/>
  <c r="O1441" i="14"/>
  <c r="G1441" i="14"/>
  <c r="F1441" i="14"/>
  <c r="E1441" i="14"/>
  <c r="D1441" i="14"/>
  <c r="N1440" i="14"/>
  <c r="G1440" i="14"/>
  <c r="F1440" i="14"/>
  <c r="E1440" i="14"/>
  <c r="D1440" i="14"/>
  <c r="L1440" i="14" s="1"/>
  <c r="N1439" i="14"/>
  <c r="L1439" i="14"/>
  <c r="G1439" i="14"/>
  <c r="F1439" i="14"/>
  <c r="E1439" i="14"/>
  <c r="Q1439" i="14" s="1"/>
  <c r="D1439" i="14"/>
  <c r="O1439" i="14" s="1"/>
  <c r="G1438" i="14"/>
  <c r="F1438" i="14"/>
  <c r="E1438" i="14"/>
  <c r="L1438" i="14" s="1"/>
  <c r="D1438" i="14"/>
  <c r="Q1437" i="14"/>
  <c r="O1437" i="14"/>
  <c r="G1437" i="14"/>
  <c r="F1437" i="14"/>
  <c r="E1437" i="14"/>
  <c r="D1437" i="14"/>
  <c r="G1436" i="14"/>
  <c r="F1436" i="14"/>
  <c r="E1436" i="14"/>
  <c r="D1436" i="14"/>
  <c r="N1435" i="14"/>
  <c r="L1435" i="14"/>
  <c r="G1435" i="14"/>
  <c r="F1435" i="14"/>
  <c r="E1435" i="14"/>
  <c r="Q1435" i="14" s="1"/>
  <c r="D1435" i="14"/>
  <c r="O1435" i="14" s="1"/>
  <c r="Q1434" i="14"/>
  <c r="K1434" i="14"/>
  <c r="G1434" i="14"/>
  <c r="F1434" i="14"/>
  <c r="E1434" i="14"/>
  <c r="L1434" i="14" s="1"/>
  <c r="D1434" i="14"/>
  <c r="O1434" i="14" s="1"/>
  <c r="G1433" i="14"/>
  <c r="F1433" i="14"/>
  <c r="E1433" i="14"/>
  <c r="K1433" i="14" s="1"/>
  <c r="D1433" i="14"/>
  <c r="O1432" i="14"/>
  <c r="N1432" i="14"/>
  <c r="G1432" i="14"/>
  <c r="F1432" i="14"/>
  <c r="E1432" i="14"/>
  <c r="D1432" i="14"/>
  <c r="N1431" i="14"/>
  <c r="L1431" i="14"/>
  <c r="G1431" i="14"/>
  <c r="F1431" i="14"/>
  <c r="E1431" i="14"/>
  <c r="Q1431" i="14" s="1"/>
  <c r="D1431" i="14"/>
  <c r="O1431" i="14" s="1"/>
  <c r="L1430" i="14"/>
  <c r="G1430" i="14"/>
  <c r="F1430" i="14"/>
  <c r="E1430" i="14"/>
  <c r="D1430" i="14"/>
  <c r="Q1429" i="14"/>
  <c r="O1429" i="14"/>
  <c r="G1429" i="14"/>
  <c r="F1429" i="14"/>
  <c r="E1429" i="14"/>
  <c r="D1429" i="14"/>
  <c r="G1428" i="14"/>
  <c r="F1428" i="14"/>
  <c r="E1428" i="14"/>
  <c r="D1428" i="14"/>
  <c r="N1427" i="14"/>
  <c r="L1427" i="14"/>
  <c r="G1427" i="14"/>
  <c r="F1427" i="14"/>
  <c r="E1427" i="14"/>
  <c r="Q1427" i="14" s="1"/>
  <c r="D1427" i="14"/>
  <c r="O1427" i="14" s="1"/>
  <c r="Q1426" i="14"/>
  <c r="K1426" i="14"/>
  <c r="G1426" i="14"/>
  <c r="F1426" i="14"/>
  <c r="E1426" i="14"/>
  <c r="L1426" i="14" s="1"/>
  <c r="D1426" i="14"/>
  <c r="O1426" i="14" s="1"/>
  <c r="G1425" i="14"/>
  <c r="F1425" i="14"/>
  <c r="E1425" i="14"/>
  <c r="K1425" i="14" s="1"/>
  <c r="D1425" i="14"/>
  <c r="O1424" i="14"/>
  <c r="N1424" i="14"/>
  <c r="G1424" i="14"/>
  <c r="F1424" i="14"/>
  <c r="E1424" i="14"/>
  <c r="D1424" i="14"/>
  <c r="N1423" i="14"/>
  <c r="L1423" i="14"/>
  <c r="G1423" i="14"/>
  <c r="F1423" i="14"/>
  <c r="E1423" i="14"/>
  <c r="Q1423" i="14" s="1"/>
  <c r="D1423" i="14"/>
  <c r="O1423" i="14" s="1"/>
  <c r="G1422" i="14"/>
  <c r="F1422" i="14"/>
  <c r="E1422" i="14"/>
  <c r="L1422" i="14" s="1"/>
  <c r="D1422" i="14"/>
  <c r="Q1421" i="14"/>
  <c r="O1421" i="14"/>
  <c r="G1421" i="14"/>
  <c r="F1421" i="14"/>
  <c r="E1421" i="14"/>
  <c r="D1421" i="14"/>
  <c r="G1420" i="14"/>
  <c r="F1420" i="14"/>
  <c r="E1420" i="14"/>
  <c r="D1420" i="14"/>
  <c r="Q1419" i="14"/>
  <c r="K1419" i="14"/>
  <c r="G1419" i="14"/>
  <c r="F1419" i="14"/>
  <c r="E1419" i="14"/>
  <c r="N1419" i="14" s="1"/>
  <c r="D1419" i="14"/>
  <c r="O1419" i="14" s="1"/>
  <c r="G1418" i="14"/>
  <c r="F1418" i="14"/>
  <c r="E1418" i="14"/>
  <c r="K1418" i="14" s="1"/>
  <c r="D1418" i="14"/>
  <c r="O1417" i="14"/>
  <c r="G1417" i="14"/>
  <c r="F1417" i="14"/>
  <c r="E1417" i="14"/>
  <c r="D1417" i="14"/>
  <c r="N1416" i="14"/>
  <c r="L1416" i="14"/>
  <c r="G1416" i="14"/>
  <c r="F1416" i="14"/>
  <c r="E1416" i="14"/>
  <c r="D1416" i="14"/>
  <c r="Q1416" i="14" s="1"/>
  <c r="L1415" i="14"/>
  <c r="G1415" i="14"/>
  <c r="F1415" i="14"/>
  <c r="E1415" i="14"/>
  <c r="Q1415" i="14" s="1"/>
  <c r="D1415" i="14"/>
  <c r="O1415" i="14" s="1"/>
  <c r="G1414" i="14"/>
  <c r="F1414" i="14"/>
  <c r="E1414" i="14"/>
  <c r="Q1414" i="14" s="1"/>
  <c r="D1414" i="14"/>
  <c r="O1413" i="14"/>
  <c r="G1413" i="14"/>
  <c r="F1413" i="14"/>
  <c r="E1413" i="14"/>
  <c r="D1413" i="14"/>
  <c r="N1412" i="14"/>
  <c r="L1412" i="14"/>
  <c r="G1412" i="14"/>
  <c r="F1412" i="14"/>
  <c r="E1412" i="14"/>
  <c r="D1412" i="14"/>
  <c r="Q1412" i="14" s="1"/>
  <c r="L1411" i="14"/>
  <c r="G1411" i="14"/>
  <c r="F1411" i="14"/>
  <c r="E1411" i="14"/>
  <c r="Q1411" i="14" s="1"/>
  <c r="D1411" i="14"/>
  <c r="O1411" i="14" s="1"/>
  <c r="G1410" i="14"/>
  <c r="F1410" i="14"/>
  <c r="E1410" i="14"/>
  <c r="Q1410" i="14" s="1"/>
  <c r="D1410" i="14"/>
  <c r="O1409" i="14"/>
  <c r="G1409" i="14"/>
  <c r="F1409" i="14"/>
  <c r="E1409" i="14"/>
  <c r="D1409" i="14"/>
  <c r="N1408" i="14"/>
  <c r="L1408" i="14"/>
  <c r="G1408" i="14"/>
  <c r="F1408" i="14"/>
  <c r="E1408" i="14"/>
  <c r="D1408" i="14"/>
  <c r="Q1408" i="14" s="1"/>
  <c r="L1407" i="14"/>
  <c r="G1407" i="14"/>
  <c r="F1407" i="14"/>
  <c r="E1407" i="14"/>
  <c r="Q1407" i="14" s="1"/>
  <c r="D1407" i="14"/>
  <c r="O1407" i="14" s="1"/>
  <c r="G1406" i="14"/>
  <c r="F1406" i="14"/>
  <c r="E1406" i="14"/>
  <c r="Q1406" i="14" s="1"/>
  <c r="D1406" i="14"/>
  <c r="O1405" i="14"/>
  <c r="G1405" i="14"/>
  <c r="F1405" i="14"/>
  <c r="E1405" i="14"/>
  <c r="D1405" i="14"/>
  <c r="N1404" i="14"/>
  <c r="L1404" i="14"/>
  <c r="G1404" i="14"/>
  <c r="F1404" i="14"/>
  <c r="E1404" i="14"/>
  <c r="D1404" i="14"/>
  <c r="Q1404" i="14" s="1"/>
  <c r="L1403" i="14"/>
  <c r="G1403" i="14"/>
  <c r="F1403" i="14"/>
  <c r="E1403" i="14"/>
  <c r="Q1403" i="14" s="1"/>
  <c r="D1403" i="14"/>
  <c r="O1403" i="14" s="1"/>
  <c r="G1402" i="14"/>
  <c r="F1402" i="14"/>
  <c r="E1402" i="14"/>
  <c r="Q1402" i="14" s="1"/>
  <c r="D1402" i="14"/>
  <c r="O1401" i="14"/>
  <c r="G1401" i="14"/>
  <c r="F1401" i="14"/>
  <c r="E1401" i="14"/>
  <c r="D1401" i="14"/>
  <c r="N1400" i="14"/>
  <c r="L1400" i="14"/>
  <c r="G1400" i="14"/>
  <c r="F1400" i="14"/>
  <c r="E1400" i="14"/>
  <c r="D1400" i="14"/>
  <c r="Q1400" i="14" s="1"/>
  <c r="L1399" i="14"/>
  <c r="G1399" i="14"/>
  <c r="F1399" i="14"/>
  <c r="E1399" i="14"/>
  <c r="Q1399" i="14" s="1"/>
  <c r="D1399" i="14"/>
  <c r="O1399" i="14" s="1"/>
  <c r="G1398" i="14"/>
  <c r="F1398" i="14"/>
  <c r="E1398" i="14"/>
  <c r="Q1398" i="14" s="1"/>
  <c r="D1398" i="14"/>
  <c r="G1397" i="14"/>
  <c r="F1397" i="14"/>
  <c r="E1397" i="14"/>
  <c r="D1397" i="14"/>
  <c r="N1396" i="14"/>
  <c r="L1396" i="14"/>
  <c r="G1396" i="14"/>
  <c r="F1396" i="14"/>
  <c r="E1396" i="14"/>
  <c r="D1396" i="14"/>
  <c r="Q1396" i="14" s="1"/>
  <c r="Q1395" i="14"/>
  <c r="G1395" i="14"/>
  <c r="F1395" i="14"/>
  <c r="E1395" i="14"/>
  <c r="N1395" i="14" s="1"/>
  <c r="D1395" i="14"/>
  <c r="G1394" i="14"/>
  <c r="F1394" i="14"/>
  <c r="E1394" i="14"/>
  <c r="K1394" i="14" s="1"/>
  <c r="D1394" i="14"/>
  <c r="O1393" i="14"/>
  <c r="N1393" i="14"/>
  <c r="G1393" i="14"/>
  <c r="F1393" i="14"/>
  <c r="E1393" i="14"/>
  <c r="D1393" i="14"/>
  <c r="N1392" i="14"/>
  <c r="L1392" i="14"/>
  <c r="G1392" i="14"/>
  <c r="F1392" i="14"/>
  <c r="E1392" i="14"/>
  <c r="D1392" i="14"/>
  <c r="Q1392" i="14" s="1"/>
  <c r="L1391" i="14"/>
  <c r="G1391" i="14"/>
  <c r="F1391" i="14"/>
  <c r="E1391" i="14"/>
  <c r="D1391" i="14"/>
  <c r="Q1390" i="14"/>
  <c r="O1390" i="14"/>
  <c r="G1390" i="14"/>
  <c r="F1390" i="14"/>
  <c r="E1390" i="14"/>
  <c r="K1390" i="14" s="1"/>
  <c r="D1390" i="14"/>
  <c r="G1389" i="14"/>
  <c r="F1389" i="14"/>
  <c r="E1389" i="14"/>
  <c r="D1389" i="14"/>
  <c r="N1388" i="14"/>
  <c r="L1388" i="14"/>
  <c r="G1388" i="14"/>
  <c r="F1388" i="14"/>
  <c r="E1388" i="14"/>
  <c r="D1388" i="14"/>
  <c r="Q1388" i="14" s="1"/>
  <c r="Q1387" i="14"/>
  <c r="G1387" i="14"/>
  <c r="F1387" i="14"/>
  <c r="E1387" i="14"/>
  <c r="N1387" i="14" s="1"/>
  <c r="D1387" i="14"/>
  <c r="G1386" i="14"/>
  <c r="F1386" i="14"/>
  <c r="E1386" i="14"/>
  <c r="K1386" i="14" s="1"/>
  <c r="D1386" i="14"/>
  <c r="O1385" i="14"/>
  <c r="N1385" i="14"/>
  <c r="G1385" i="14"/>
  <c r="F1385" i="14"/>
  <c r="E1385" i="14"/>
  <c r="D1385" i="14"/>
  <c r="N1384" i="14"/>
  <c r="L1384" i="14"/>
  <c r="G1384" i="14"/>
  <c r="F1384" i="14"/>
  <c r="E1384" i="14"/>
  <c r="D1384" i="14"/>
  <c r="Q1384" i="14" s="1"/>
  <c r="G1383" i="14"/>
  <c r="F1383" i="14"/>
  <c r="E1383" i="14"/>
  <c r="D1383" i="14"/>
  <c r="Q1382" i="14"/>
  <c r="O1382" i="14"/>
  <c r="G1382" i="14"/>
  <c r="F1382" i="14"/>
  <c r="E1382" i="14"/>
  <c r="K1382" i="14" s="1"/>
  <c r="D1382" i="14"/>
  <c r="G1381" i="14"/>
  <c r="F1381" i="14"/>
  <c r="E1381" i="14"/>
  <c r="D1381" i="14"/>
  <c r="N1380" i="14"/>
  <c r="L1380" i="14"/>
  <c r="G1380" i="14"/>
  <c r="F1380" i="14"/>
  <c r="E1380" i="14"/>
  <c r="D1380" i="14"/>
  <c r="Q1380" i="14" s="1"/>
  <c r="Q1379" i="14"/>
  <c r="G1379" i="14"/>
  <c r="F1379" i="14"/>
  <c r="E1379" i="14"/>
  <c r="N1379" i="14" s="1"/>
  <c r="D1379" i="14"/>
  <c r="K1378" i="14"/>
  <c r="G1378" i="14"/>
  <c r="F1378" i="14"/>
  <c r="E1378" i="14"/>
  <c r="D1378" i="14"/>
  <c r="Q1378" i="14" s="1"/>
  <c r="O1377" i="14"/>
  <c r="N1377" i="14"/>
  <c r="G1377" i="14"/>
  <c r="F1377" i="14"/>
  <c r="E1377" i="14"/>
  <c r="D1377" i="14"/>
  <c r="N1376" i="14"/>
  <c r="L1376" i="14"/>
  <c r="G1376" i="14"/>
  <c r="F1376" i="14"/>
  <c r="E1376" i="14"/>
  <c r="D1376" i="14"/>
  <c r="Q1376" i="14" s="1"/>
  <c r="G1375" i="14"/>
  <c r="F1375" i="14"/>
  <c r="E1375" i="14"/>
  <c r="L1375" i="14" s="1"/>
  <c r="D1375" i="14"/>
  <c r="Q1374" i="14"/>
  <c r="O1374" i="14"/>
  <c r="G1374" i="14"/>
  <c r="F1374" i="14"/>
  <c r="E1374" i="14"/>
  <c r="K1374" i="14" s="1"/>
  <c r="D1374" i="14"/>
  <c r="G1373" i="14"/>
  <c r="F1373" i="14"/>
  <c r="E1373" i="14"/>
  <c r="K1373" i="14" s="1"/>
  <c r="D1373" i="14"/>
  <c r="L1372" i="14"/>
  <c r="G1372" i="14"/>
  <c r="F1372" i="14"/>
  <c r="E1372" i="14"/>
  <c r="D1372" i="14"/>
  <c r="O1372" i="14" s="1"/>
  <c r="L1371" i="14"/>
  <c r="G1371" i="14"/>
  <c r="F1371" i="14"/>
  <c r="E1371" i="14"/>
  <c r="K1371" i="14" s="1"/>
  <c r="D1371" i="14"/>
  <c r="N1371" i="14" s="1"/>
  <c r="G1370" i="14"/>
  <c r="F1370" i="14"/>
  <c r="E1370" i="14"/>
  <c r="K1370" i="14" s="1"/>
  <c r="D1370" i="14"/>
  <c r="G1369" i="14"/>
  <c r="F1369" i="14"/>
  <c r="E1369" i="14"/>
  <c r="D1369" i="14"/>
  <c r="N1368" i="14"/>
  <c r="L1368" i="14"/>
  <c r="G1368" i="14"/>
  <c r="F1368" i="14"/>
  <c r="E1368" i="14"/>
  <c r="Q1368" i="14" s="1"/>
  <c r="D1368" i="14"/>
  <c r="O1368" i="14" s="1"/>
  <c r="L1367" i="14"/>
  <c r="G1367" i="14"/>
  <c r="F1367" i="14"/>
  <c r="E1367" i="14"/>
  <c r="Q1367" i="14" s="1"/>
  <c r="D1367" i="14"/>
  <c r="O1367" i="14" s="1"/>
  <c r="G1366" i="14"/>
  <c r="F1366" i="14"/>
  <c r="E1366" i="14"/>
  <c r="D1366" i="14"/>
  <c r="G1365" i="14"/>
  <c r="F1365" i="14"/>
  <c r="E1365" i="14"/>
  <c r="D1365" i="14"/>
  <c r="N1364" i="14"/>
  <c r="L1364" i="14"/>
  <c r="G1364" i="14"/>
  <c r="F1364" i="14"/>
  <c r="E1364" i="14"/>
  <c r="Q1364" i="14" s="1"/>
  <c r="D1364" i="14"/>
  <c r="O1364" i="14" s="1"/>
  <c r="L1363" i="14"/>
  <c r="G1363" i="14"/>
  <c r="F1363" i="14"/>
  <c r="E1363" i="14"/>
  <c r="Q1363" i="14" s="1"/>
  <c r="D1363" i="14"/>
  <c r="O1363" i="14" s="1"/>
  <c r="G1362" i="14"/>
  <c r="F1362" i="14"/>
  <c r="E1362" i="14"/>
  <c r="K1362" i="14" s="1"/>
  <c r="D1362" i="14"/>
  <c r="G1361" i="14"/>
  <c r="F1361" i="14"/>
  <c r="E1361" i="14"/>
  <c r="D1361" i="14"/>
  <c r="N1360" i="14"/>
  <c r="L1360" i="14"/>
  <c r="G1360" i="14"/>
  <c r="F1360" i="14"/>
  <c r="E1360" i="14"/>
  <c r="Q1360" i="14" s="1"/>
  <c r="D1360" i="14"/>
  <c r="O1360" i="14" s="1"/>
  <c r="L1359" i="14"/>
  <c r="G1359" i="14"/>
  <c r="F1359" i="14"/>
  <c r="E1359" i="14"/>
  <c r="Q1359" i="14" s="1"/>
  <c r="D1359" i="14"/>
  <c r="O1359" i="14" s="1"/>
  <c r="G1358" i="14"/>
  <c r="F1358" i="14"/>
  <c r="E1358" i="14"/>
  <c r="D1358" i="14"/>
  <c r="G1357" i="14"/>
  <c r="F1357" i="14"/>
  <c r="E1357" i="14"/>
  <c r="D1357" i="14"/>
  <c r="N1356" i="14"/>
  <c r="L1356" i="14"/>
  <c r="G1356" i="14"/>
  <c r="F1356" i="14"/>
  <c r="E1356" i="14"/>
  <c r="Q1356" i="14" s="1"/>
  <c r="D1356" i="14"/>
  <c r="O1356" i="14" s="1"/>
  <c r="L1355" i="14"/>
  <c r="G1355" i="14"/>
  <c r="F1355" i="14"/>
  <c r="E1355" i="14"/>
  <c r="Q1355" i="14" s="1"/>
  <c r="D1355" i="14"/>
  <c r="O1355" i="14" s="1"/>
  <c r="G1354" i="14"/>
  <c r="F1354" i="14"/>
  <c r="E1354" i="14"/>
  <c r="K1354" i="14" s="1"/>
  <c r="D1354" i="14"/>
  <c r="G1353" i="14"/>
  <c r="F1353" i="14"/>
  <c r="E1353" i="14"/>
  <c r="D1353" i="14"/>
  <c r="N1352" i="14"/>
  <c r="L1352" i="14"/>
  <c r="G1352" i="14"/>
  <c r="F1352" i="14"/>
  <c r="E1352" i="14"/>
  <c r="Q1352" i="14" s="1"/>
  <c r="D1352" i="14"/>
  <c r="O1352" i="14" s="1"/>
  <c r="L1351" i="14"/>
  <c r="G1351" i="14"/>
  <c r="F1351" i="14"/>
  <c r="E1351" i="14"/>
  <c r="Q1351" i="14" s="1"/>
  <c r="D1351" i="14"/>
  <c r="O1351" i="14" s="1"/>
  <c r="G1350" i="14"/>
  <c r="F1350" i="14"/>
  <c r="E1350" i="14"/>
  <c r="D1350" i="14"/>
  <c r="G1349" i="14"/>
  <c r="F1349" i="14"/>
  <c r="E1349" i="14"/>
  <c r="D1349" i="14"/>
  <c r="N1348" i="14"/>
  <c r="L1348" i="14"/>
  <c r="G1348" i="14"/>
  <c r="F1348" i="14"/>
  <c r="E1348" i="14"/>
  <c r="Q1348" i="14" s="1"/>
  <c r="D1348" i="14"/>
  <c r="O1348" i="14" s="1"/>
  <c r="L1347" i="14"/>
  <c r="G1347" i="14"/>
  <c r="F1347" i="14"/>
  <c r="E1347" i="14"/>
  <c r="Q1347" i="14" s="1"/>
  <c r="D1347" i="14"/>
  <c r="O1347" i="14" s="1"/>
  <c r="G1346" i="14"/>
  <c r="F1346" i="14"/>
  <c r="E1346" i="14"/>
  <c r="K1346" i="14" s="1"/>
  <c r="D1346" i="14"/>
  <c r="G1345" i="14"/>
  <c r="F1345" i="14"/>
  <c r="E1345" i="14"/>
  <c r="D1345" i="14"/>
  <c r="N1344" i="14"/>
  <c r="L1344" i="14"/>
  <c r="G1344" i="14"/>
  <c r="F1344" i="14"/>
  <c r="E1344" i="14"/>
  <c r="Q1344" i="14" s="1"/>
  <c r="D1344" i="14"/>
  <c r="O1344" i="14" s="1"/>
  <c r="L1343" i="14"/>
  <c r="G1343" i="14"/>
  <c r="F1343" i="14"/>
  <c r="E1343" i="14"/>
  <c r="Q1343" i="14" s="1"/>
  <c r="D1343" i="14"/>
  <c r="O1343" i="14" s="1"/>
  <c r="G1342" i="14"/>
  <c r="F1342" i="14"/>
  <c r="E1342" i="14"/>
  <c r="D1342" i="14"/>
  <c r="G1341" i="14"/>
  <c r="F1341" i="14"/>
  <c r="E1341" i="14"/>
  <c r="D1341" i="14"/>
  <c r="N1340" i="14"/>
  <c r="L1340" i="14"/>
  <c r="G1340" i="14"/>
  <c r="F1340" i="14"/>
  <c r="E1340" i="14"/>
  <c r="Q1340" i="14" s="1"/>
  <c r="D1340" i="14"/>
  <c r="O1340" i="14" s="1"/>
  <c r="L1339" i="14"/>
  <c r="G1339" i="14"/>
  <c r="F1339" i="14"/>
  <c r="E1339" i="14"/>
  <c r="Q1339" i="14" s="1"/>
  <c r="D1339" i="14"/>
  <c r="O1339" i="14" s="1"/>
  <c r="G1338" i="14"/>
  <c r="F1338" i="14"/>
  <c r="E1338" i="14"/>
  <c r="K1338" i="14" s="1"/>
  <c r="D1338" i="14"/>
  <c r="G1337" i="14"/>
  <c r="F1337" i="14"/>
  <c r="E1337" i="14"/>
  <c r="D1337" i="14"/>
  <c r="N1336" i="14"/>
  <c r="L1336" i="14"/>
  <c r="G1336" i="14"/>
  <c r="F1336" i="14"/>
  <c r="E1336" i="14"/>
  <c r="Q1336" i="14" s="1"/>
  <c r="D1336" i="14"/>
  <c r="O1336" i="14" s="1"/>
  <c r="L1335" i="14"/>
  <c r="G1335" i="14"/>
  <c r="F1335" i="14"/>
  <c r="E1335" i="14"/>
  <c r="Q1335" i="14" s="1"/>
  <c r="D1335" i="14"/>
  <c r="O1335" i="14" s="1"/>
  <c r="G1334" i="14"/>
  <c r="F1334" i="14"/>
  <c r="E1334" i="14"/>
  <c r="D1334" i="14"/>
  <c r="G1333" i="14"/>
  <c r="F1333" i="14"/>
  <c r="E1333" i="14"/>
  <c r="D1333" i="14"/>
  <c r="N1332" i="14"/>
  <c r="L1332" i="14"/>
  <c r="G1332" i="14"/>
  <c r="F1332" i="14"/>
  <c r="E1332" i="14"/>
  <c r="Q1332" i="14" s="1"/>
  <c r="D1332" i="14"/>
  <c r="O1332" i="14" s="1"/>
  <c r="L1331" i="14"/>
  <c r="G1331" i="14"/>
  <c r="F1331" i="14"/>
  <c r="E1331" i="14"/>
  <c r="Q1331" i="14" s="1"/>
  <c r="D1331" i="14"/>
  <c r="O1331" i="14" s="1"/>
  <c r="Q1330" i="14"/>
  <c r="G1330" i="14"/>
  <c r="F1330" i="14"/>
  <c r="E1330" i="14"/>
  <c r="D1330" i="14"/>
  <c r="O1329" i="14"/>
  <c r="N1329" i="14"/>
  <c r="G1329" i="14"/>
  <c r="F1329" i="14"/>
  <c r="E1329" i="14"/>
  <c r="D1329" i="14"/>
  <c r="N1328" i="14"/>
  <c r="L1328" i="14"/>
  <c r="G1328" i="14"/>
  <c r="F1328" i="14"/>
  <c r="E1328" i="14"/>
  <c r="D1328" i="14"/>
  <c r="Q1328" i="14" s="1"/>
  <c r="Q1327" i="14"/>
  <c r="K1327" i="14"/>
  <c r="G1327" i="14"/>
  <c r="F1327" i="14"/>
  <c r="E1327" i="14"/>
  <c r="L1327" i="14" s="1"/>
  <c r="D1327" i="14"/>
  <c r="O1327" i="14" s="1"/>
  <c r="G1326" i="14"/>
  <c r="F1326" i="14"/>
  <c r="E1326" i="14"/>
  <c r="D1326" i="14"/>
  <c r="N1325" i="14"/>
  <c r="G1325" i="14"/>
  <c r="F1325" i="14"/>
  <c r="E1325" i="14"/>
  <c r="D1325" i="14"/>
  <c r="O1325" i="14" s="1"/>
  <c r="N1324" i="14"/>
  <c r="L1324" i="14"/>
  <c r="G1324" i="14"/>
  <c r="F1324" i="14"/>
  <c r="E1324" i="14"/>
  <c r="D1324" i="14"/>
  <c r="Q1324" i="14" s="1"/>
  <c r="Q1323" i="14"/>
  <c r="K1323" i="14"/>
  <c r="G1323" i="14"/>
  <c r="F1323" i="14"/>
  <c r="E1323" i="14"/>
  <c r="L1323" i="14" s="1"/>
  <c r="D1323" i="14"/>
  <c r="O1323" i="14" s="1"/>
  <c r="O1322" i="14"/>
  <c r="G1322" i="14"/>
  <c r="F1322" i="14"/>
  <c r="E1322" i="14"/>
  <c r="D1322" i="14"/>
  <c r="Q1322" i="14" s="1"/>
  <c r="O1321" i="14"/>
  <c r="N1321" i="14"/>
  <c r="G1321" i="14"/>
  <c r="F1321" i="14"/>
  <c r="E1321" i="14"/>
  <c r="D1321" i="14"/>
  <c r="N1320" i="14"/>
  <c r="L1320" i="14"/>
  <c r="G1320" i="14"/>
  <c r="F1320" i="14"/>
  <c r="E1320" i="14"/>
  <c r="D1320" i="14"/>
  <c r="Q1320" i="14" s="1"/>
  <c r="Q1319" i="14"/>
  <c r="K1319" i="14"/>
  <c r="G1319" i="14"/>
  <c r="F1319" i="14"/>
  <c r="E1319" i="14"/>
  <c r="L1319" i="14" s="1"/>
  <c r="D1319" i="14"/>
  <c r="O1319" i="14" s="1"/>
  <c r="G1318" i="14"/>
  <c r="F1318" i="14"/>
  <c r="E1318" i="14"/>
  <c r="D1318" i="14"/>
  <c r="N1317" i="14"/>
  <c r="G1317" i="14"/>
  <c r="F1317" i="14"/>
  <c r="E1317" i="14"/>
  <c r="D1317" i="14"/>
  <c r="O1317" i="14" s="1"/>
  <c r="N1316" i="14"/>
  <c r="L1316" i="14"/>
  <c r="G1316" i="14"/>
  <c r="F1316" i="14"/>
  <c r="E1316" i="14"/>
  <c r="D1316" i="14"/>
  <c r="Q1316" i="14" s="1"/>
  <c r="Q1315" i="14"/>
  <c r="K1315" i="14"/>
  <c r="G1315" i="14"/>
  <c r="F1315" i="14"/>
  <c r="E1315" i="14"/>
  <c r="L1315" i="14" s="1"/>
  <c r="D1315" i="14"/>
  <c r="O1315" i="14" s="1"/>
  <c r="O1314" i="14"/>
  <c r="G1314" i="14"/>
  <c r="F1314" i="14"/>
  <c r="E1314" i="14"/>
  <c r="D1314" i="14"/>
  <c r="Q1314" i="14" s="1"/>
  <c r="G1313" i="14"/>
  <c r="F1313" i="14"/>
  <c r="E1313" i="14"/>
  <c r="D1313" i="14"/>
  <c r="N1312" i="14"/>
  <c r="G1312" i="14"/>
  <c r="F1312" i="14"/>
  <c r="E1312" i="14"/>
  <c r="L1312" i="14" s="1"/>
  <c r="D1312" i="14"/>
  <c r="O1312" i="14" s="1"/>
  <c r="L1311" i="14"/>
  <c r="G1311" i="14"/>
  <c r="F1311" i="14"/>
  <c r="E1311" i="14"/>
  <c r="D1311" i="14"/>
  <c r="Q1311" i="14" s="1"/>
  <c r="G1310" i="14"/>
  <c r="F1310" i="14"/>
  <c r="E1310" i="14"/>
  <c r="D1310" i="14"/>
  <c r="G1309" i="14"/>
  <c r="F1309" i="14"/>
  <c r="E1309" i="14"/>
  <c r="D1309" i="14"/>
  <c r="N1308" i="14"/>
  <c r="G1308" i="14"/>
  <c r="F1308" i="14"/>
  <c r="E1308" i="14"/>
  <c r="L1308" i="14" s="1"/>
  <c r="D1308" i="14"/>
  <c r="O1308" i="14" s="1"/>
  <c r="L1307" i="14"/>
  <c r="G1307" i="14"/>
  <c r="F1307" i="14"/>
  <c r="E1307" i="14"/>
  <c r="D1307" i="14"/>
  <c r="Q1307" i="14" s="1"/>
  <c r="K1306" i="14"/>
  <c r="G1306" i="14"/>
  <c r="F1306" i="14"/>
  <c r="E1306" i="14"/>
  <c r="N1306" i="14" s="1"/>
  <c r="D1306" i="14"/>
  <c r="O1306" i="14" s="1"/>
  <c r="O1305" i="14"/>
  <c r="G1305" i="14"/>
  <c r="F1305" i="14"/>
  <c r="E1305" i="14"/>
  <c r="D1305" i="14"/>
  <c r="N1304" i="14"/>
  <c r="G1304" i="14"/>
  <c r="F1304" i="14"/>
  <c r="E1304" i="14"/>
  <c r="L1304" i="14" s="1"/>
  <c r="D1304" i="14"/>
  <c r="O1304" i="14" s="1"/>
  <c r="L1303" i="14"/>
  <c r="G1303" i="14"/>
  <c r="F1303" i="14"/>
  <c r="E1303" i="14"/>
  <c r="D1303" i="14"/>
  <c r="Q1303" i="14" s="1"/>
  <c r="G1302" i="14"/>
  <c r="F1302" i="14"/>
  <c r="E1302" i="14"/>
  <c r="N1302" i="14" s="1"/>
  <c r="D1302" i="14"/>
  <c r="O1301" i="14"/>
  <c r="G1301" i="14"/>
  <c r="F1301" i="14"/>
  <c r="E1301" i="14"/>
  <c r="D1301" i="14"/>
  <c r="N1300" i="14"/>
  <c r="G1300" i="14"/>
  <c r="F1300" i="14"/>
  <c r="E1300" i="14"/>
  <c r="L1300" i="14" s="1"/>
  <c r="D1300" i="14"/>
  <c r="O1300" i="14" s="1"/>
  <c r="L1299" i="14"/>
  <c r="G1299" i="14"/>
  <c r="F1299" i="14"/>
  <c r="E1299" i="14"/>
  <c r="D1299" i="14"/>
  <c r="Q1299" i="14" s="1"/>
  <c r="G1298" i="14"/>
  <c r="F1298" i="14"/>
  <c r="E1298" i="14"/>
  <c r="N1298" i="14" s="1"/>
  <c r="D1298" i="14"/>
  <c r="O1297" i="14"/>
  <c r="G1297" i="14"/>
  <c r="F1297" i="14"/>
  <c r="E1297" i="14"/>
  <c r="D1297" i="14"/>
  <c r="N1296" i="14"/>
  <c r="G1296" i="14"/>
  <c r="F1296" i="14"/>
  <c r="E1296" i="14"/>
  <c r="L1296" i="14" s="1"/>
  <c r="D1296" i="14"/>
  <c r="O1296" i="14" s="1"/>
  <c r="L1295" i="14"/>
  <c r="G1295" i="14"/>
  <c r="F1295" i="14"/>
  <c r="E1295" i="14"/>
  <c r="D1295" i="14"/>
  <c r="Q1295" i="14" s="1"/>
  <c r="Q1294" i="14"/>
  <c r="G1294" i="14"/>
  <c r="F1294" i="14"/>
  <c r="E1294" i="14"/>
  <c r="D1294" i="14"/>
  <c r="G1293" i="14"/>
  <c r="F1293" i="14"/>
  <c r="E1293" i="14"/>
  <c r="D1293" i="14"/>
  <c r="N1292" i="14"/>
  <c r="G1292" i="14"/>
  <c r="F1292" i="14"/>
  <c r="E1292" i="14"/>
  <c r="L1292" i="14" s="1"/>
  <c r="D1292" i="14"/>
  <c r="O1292" i="14" s="1"/>
  <c r="L1291" i="14"/>
  <c r="G1291" i="14"/>
  <c r="F1291" i="14"/>
  <c r="E1291" i="14"/>
  <c r="D1291" i="14"/>
  <c r="Q1291" i="14" s="1"/>
  <c r="K1290" i="14"/>
  <c r="G1290" i="14"/>
  <c r="F1290" i="14"/>
  <c r="E1290" i="14"/>
  <c r="N1290" i="14" s="1"/>
  <c r="D1290" i="14"/>
  <c r="O1290" i="14" s="1"/>
  <c r="O1289" i="14"/>
  <c r="G1289" i="14"/>
  <c r="F1289" i="14"/>
  <c r="E1289" i="14"/>
  <c r="D1289" i="14"/>
  <c r="N1288" i="14"/>
  <c r="G1288" i="14"/>
  <c r="F1288" i="14"/>
  <c r="E1288" i="14"/>
  <c r="L1288" i="14" s="1"/>
  <c r="D1288" i="14"/>
  <c r="O1288" i="14" s="1"/>
  <c r="L1287" i="14"/>
  <c r="G1287" i="14"/>
  <c r="F1287" i="14"/>
  <c r="E1287" i="14"/>
  <c r="D1287" i="14"/>
  <c r="Q1287" i="14" s="1"/>
  <c r="G1286" i="14"/>
  <c r="F1286" i="14"/>
  <c r="E1286" i="14"/>
  <c r="N1286" i="14" s="1"/>
  <c r="D1286" i="14"/>
  <c r="O1285" i="14"/>
  <c r="G1285" i="14"/>
  <c r="F1285" i="14"/>
  <c r="E1285" i="14"/>
  <c r="D1285" i="14"/>
  <c r="N1284" i="14"/>
  <c r="G1284" i="14"/>
  <c r="F1284" i="14"/>
  <c r="E1284" i="14"/>
  <c r="L1284" i="14" s="1"/>
  <c r="D1284" i="14"/>
  <c r="O1284" i="14" s="1"/>
  <c r="L1283" i="14"/>
  <c r="G1283" i="14"/>
  <c r="F1283" i="14"/>
  <c r="E1283" i="14"/>
  <c r="D1283" i="14"/>
  <c r="Q1283" i="14" s="1"/>
  <c r="G1282" i="14"/>
  <c r="F1282" i="14"/>
  <c r="E1282" i="14"/>
  <c r="N1282" i="14" s="1"/>
  <c r="D1282" i="14"/>
  <c r="O1281" i="14"/>
  <c r="G1281" i="14"/>
  <c r="F1281" i="14"/>
  <c r="E1281" i="14"/>
  <c r="D1281" i="14"/>
  <c r="N1280" i="14"/>
  <c r="G1280" i="14"/>
  <c r="F1280" i="14"/>
  <c r="E1280" i="14"/>
  <c r="L1280" i="14" s="1"/>
  <c r="D1280" i="14"/>
  <c r="O1280" i="14" s="1"/>
  <c r="L1279" i="14"/>
  <c r="G1279" i="14"/>
  <c r="F1279" i="14"/>
  <c r="E1279" i="14"/>
  <c r="D1279" i="14"/>
  <c r="Q1279" i="14" s="1"/>
  <c r="Q1278" i="14"/>
  <c r="G1278" i="14"/>
  <c r="F1278" i="14"/>
  <c r="E1278" i="14"/>
  <c r="D1278" i="14"/>
  <c r="G1277" i="14"/>
  <c r="F1277" i="14"/>
  <c r="E1277" i="14"/>
  <c r="D1277" i="14"/>
  <c r="N1276" i="14"/>
  <c r="G1276" i="14"/>
  <c r="F1276" i="14"/>
  <c r="E1276" i="14"/>
  <c r="L1276" i="14" s="1"/>
  <c r="D1276" i="14"/>
  <c r="O1276" i="14" s="1"/>
  <c r="L1275" i="14"/>
  <c r="G1275" i="14"/>
  <c r="F1275" i="14"/>
  <c r="E1275" i="14"/>
  <c r="D1275" i="14"/>
  <c r="Q1275" i="14" s="1"/>
  <c r="K1274" i="14"/>
  <c r="G1274" i="14"/>
  <c r="F1274" i="14"/>
  <c r="E1274" i="14"/>
  <c r="N1274" i="14" s="1"/>
  <c r="D1274" i="14"/>
  <c r="O1274" i="14" s="1"/>
  <c r="O1273" i="14"/>
  <c r="G1273" i="14"/>
  <c r="F1273" i="14"/>
  <c r="E1273" i="14"/>
  <c r="D1273" i="14"/>
  <c r="N1272" i="14"/>
  <c r="G1272" i="14"/>
  <c r="F1272" i="14"/>
  <c r="E1272" i="14"/>
  <c r="L1272" i="14" s="1"/>
  <c r="D1272" i="14"/>
  <c r="O1272" i="14" s="1"/>
  <c r="L1271" i="14"/>
  <c r="G1271" i="14"/>
  <c r="F1271" i="14"/>
  <c r="E1271" i="14"/>
  <c r="D1271" i="14"/>
  <c r="Q1271" i="14" s="1"/>
  <c r="G1270" i="14"/>
  <c r="F1270" i="14"/>
  <c r="E1270" i="14"/>
  <c r="N1270" i="14" s="1"/>
  <c r="D1270" i="14"/>
  <c r="O1269" i="14"/>
  <c r="G1269" i="14"/>
  <c r="F1269" i="14"/>
  <c r="E1269" i="14"/>
  <c r="D1269" i="14"/>
  <c r="N1268" i="14"/>
  <c r="G1268" i="14"/>
  <c r="F1268" i="14"/>
  <c r="E1268" i="14"/>
  <c r="L1268" i="14" s="1"/>
  <c r="D1268" i="14"/>
  <c r="O1268" i="14" s="1"/>
  <c r="L1267" i="14"/>
  <c r="G1267" i="14"/>
  <c r="F1267" i="14"/>
  <c r="E1267" i="14"/>
  <c r="D1267" i="14"/>
  <c r="Q1267" i="14" s="1"/>
  <c r="G1266" i="14"/>
  <c r="F1266" i="14"/>
  <c r="E1266" i="14"/>
  <c r="N1266" i="14" s="1"/>
  <c r="D1266" i="14"/>
  <c r="O1265" i="14"/>
  <c r="G1265" i="14"/>
  <c r="F1265" i="14"/>
  <c r="E1265" i="14"/>
  <c r="D1265" i="14"/>
  <c r="N1264" i="14"/>
  <c r="G1264" i="14"/>
  <c r="F1264" i="14"/>
  <c r="E1264" i="14"/>
  <c r="L1264" i="14" s="1"/>
  <c r="D1264" i="14"/>
  <c r="O1264" i="14" s="1"/>
  <c r="L1263" i="14"/>
  <c r="G1263" i="14"/>
  <c r="F1263" i="14"/>
  <c r="E1263" i="14"/>
  <c r="D1263" i="14"/>
  <c r="Q1263" i="14" s="1"/>
  <c r="Q1262" i="14"/>
  <c r="G1262" i="14"/>
  <c r="F1262" i="14"/>
  <c r="E1262" i="14"/>
  <c r="D1262" i="14"/>
  <c r="G1261" i="14"/>
  <c r="F1261" i="14"/>
  <c r="E1261" i="14"/>
  <c r="D1261" i="14"/>
  <c r="N1260" i="14"/>
  <c r="G1260" i="14"/>
  <c r="F1260" i="14"/>
  <c r="E1260" i="14"/>
  <c r="L1260" i="14" s="1"/>
  <c r="D1260" i="14"/>
  <c r="O1260" i="14" s="1"/>
  <c r="L1259" i="14"/>
  <c r="G1259" i="14"/>
  <c r="F1259" i="14"/>
  <c r="E1259" i="14"/>
  <c r="D1259" i="14"/>
  <c r="Q1259" i="14" s="1"/>
  <c r="K1258" i="14"/>
  <c r="G1258" i="14"/>
  <c r="F1258" i="14"/>
  <c r="E1258" i="14"/>
  <c r="N1258" i="14" s="1"/>
  <c r="D1258" i="14"/>
  <c r="O1258" i="14" s="1"/>
  <c r="O1257" i="14"/>
  <c r="G1257" i="14"/>
  <c r="F1257" i="14"/>
  <c r="E1257" i="14"/>
  <c r="D1257" i="14"/>
  <c r="N1256" i="14"/>
  <c r="G1256" i="14"/>
  <c r="F1256" i="14"/>
  <c r="E1256" i="14"/>
  <c r="L1256" i="14" s="1"/>
  <c r="D1256" i="14"/>
  <c r="O1256" i="14" s="1"/>
  <c r="L1255" i="14"/>
  <c r="G1255" i="14"/>
  <c r="F1255" i="14"/>
  <c r="E1255" i="14"/>
  <c r="D1255" i="14"/>
  <c r="Q1255" i="14" s="1"/>
  <c r="G1254" i="14"/>
  <c r="F1254" i="14"/>
  <c r="E1254" i="14"/>
  <c r="N1254" i="14" s="1"/>
  <c r="D1254" i="14"/>
  <c r="O1253" i="14"/>
  <c r="G1253" i="14"/>
  <c r="F1253" i="14"/>
  <c r="E1253" i="14"/>
  <c r="D1253" i="14"/>
  <c r="N1252" i="14"/>
  <c r="G1252" i="14"/>
  <c r="F1252" i="14"/>
  <c r="E1252" i="14"/>
  <c r="L1252" i="14" s="1"/>
  <c r="D1252" i="14"/>
  <c r="O1252" i="14" s="1"/>
  <c r="L1251" i="14"/>
  <c r="G1251" i="14"/>
  <c r="F1251" i="14"/>
  <c r="E1251" i="14"/>
  <c r="D1251" i="14"/>
  <c r="Q1251" i="14" s="1"/>
  <c r="G1250" i="14"/>
  <c r="F1250" i="14"/>
  <c r="E1250" i="14"/>
  <c r="N1250" i="14" s="1"/>
  <c r="D1250" i="14"/>
  <c r="O1249" i="14"/>
  <c r="G1249" i="14"/>
  <c r="F1249" i="14"/>
  <c r="E1249" i="14"/>
  <c r="D1249" i="14"/>
  <c r="N1248" i="14"/>
  <c r="G1248" i="14"/>
  <c r="F1248" i="14"/>
  <c r="E1248" i="14"/>
  <c r="L1248" i="14" s="1"/>
  <c r="D1248" i="14"/>
  <c r="O1248" i="14" s="1"/>
  <c r="L1247" i="14"/>
  <c r="G1247" i="14"/>
  <c r="F1247" i="14"/>
  <c r="E1247" i="14"/>
  <c r="D1247" i="14"/>
  <c r="Q1247" i="14" s="1"/>
  <c r="G1246" i="14"/>
  <c r="F1246" i="14"/>
  <c r="E1246" i="14"/>
  <c r="D1246" i="14"/>
  <c r="G1245" i="14"/>
  <c r="F1245" i="14"/>
  <c r="E1245" i="14"/>
  <c r="D1245" i="14"/>
  <c r="N1244" i="14"/>
  <c r="G1244" i="14"/>
  <c r="F1244" i="14"/>
  <c r="E1244" i="14"/>
  <c r="L1244" i="14" s="1"/>
  <c r="D1244" i="14"/>
  <c r="O1244" i="14" s="1"/>
  <c r="L1243" i="14"/>
  <c r="G1243" i="14"/>
  <c r="F1243" i="14"/>
  <c r="E1243" i="14"/>
  <c r="D1243" i="14"/>
  <c r="Q1243" i="14" s="1"/>
  <c r="K1242" i="14"/>
  <c r="G1242" i="14"/>
  <c r="F1242" i="14"/>
  <c r="E1242" i="14"/>
  <c r="N1242" i="14" s="1"/>
  <c r="D1242" i="14"/>
  <c r="O1242" i="14" s="1"/>
  <c r="O1241" i="14"/>
  <c r="G1241" i="14"/>
  <c r="F1241" i="14"/>
  <c r="E1241" i="14"/>
  <c r="D1241" i="14"/>
  <c r="N1240" i="14"/>
  <c r="G1240" i="14"/>
  <c r="F1240" i="14"/>
  <c r="E1240" i="14"/>
  <c r="L1240" i="14" s="1"/>
  <c r="D1240" i="14"/>
  <c r="O1240" i="14" s="1"/>
  <c r="L1239" i="14"/>
  <c r="G1239" i="14"/>
  <c r="F1239" i="14"/>
  <c r="E1239" i="14"/>
  <c r="D1239" i="14"/>
  <c r="Q1239" i="14" s="1"/>
  <c r="G1238" i="14"/>
  <c r="F1238" i="14"/>
  <c r="E1238" i="14"/>
  <c r="N1238" i="14" s="1"/>
  <c r="D1238" i="14"/>
  <c r="O1237" i="14"/>
  <c r="G1237" i="14"/>
  <c r="F1237" i="14"/>
  <c r="E1237" i="14"/>
  <c r="D1237" i="14"/>
  <c r="N1236" i="14"/>
  <c r="G1236" i="14"/>
  <c r="F1236" i="14"/>
  <c r="E1236" i="14"/>
  <c r="L1236" i="14" s="1"/>
  <c r="D1236" i="14"/>
  <c r="O1236" i="14" s="1"/>
  <c r="L1235" i="14"/>
  <c r="G1235" i="14"/>
  <c r="F1235" i="14"/>
  <c r="E1235" i="14"/>
  <c r="D1235" i="14"/>
  <c r="Q1235" i="14" s="1"/>
  <c r="G1234" i="14"/>
  <c r="F1234" i="14"/>
  <c r="E1234" i="14"/>
  <c r="N1234" i="14" s="1"/>
  <c r="D1234" i="14"/>
  <c r="O1233" i="14"/>
  <c r="G1233" i="14"/>
  <c r="F1233" i="14"/>
  <c r="E1233" i="14"/>
  <c r="D1233" i="14"/>
  <c r="G1232" i="14"/>
  <c r="F1232" i="14"/>
  <c r="E1232" i="14"/>
  <c r="D1232" i="14"/>
  <c r="O1231" i="14"/>
  <c r="L1231" i="14"/>
  <c r="G1231" i="14"/>
  <c r="F1231" i="14"/>
  <c r="E1231" i="14"/>
  <c r="D1231" i="14"/>
  <c r="Q1230" i="14"/>
  <c r="K1230" i="14"/>
  <c r="G1230" i="14"/>
  <c r="F1230" i="14"/>
  <c r="E1230" i="14"/>
  <c r="N1230" i="14" s="1"/>
  <c r="D1230" i="14"/>
  <c r="O1230" i="14" s="1"/>
  <c r="O1229" i="14"/>
  <c r="L1229" i="14"/>
  <c r="G1229" i="14"/>
  <c r="F1229" i="14"/>
  <c r="E1229" i="14"/>
  <c r="D1229" i="14"/>
  <c r="Q1228" i="14"/>
  <c r="G1228" i="14"/>
  <c r="F1228" i="14"/>
  <c r="E1228" i="14"/>
  <c r="L1228" i="14" s="1"/>
  <c r="D1228" i="14"/>
  <c r="L1227" i="14"/>
  <c r="G1227" i="14"/>
  <c r="F1227" i="14"/>
  <c r="E1227" i="14"/>
  <c r="D1227" i="14"/>
  <c r="O1227" i="14" s="1"/>
  <c r="Q1226" i="14"/>
  <c r="G1226" i="14"/>
  <c r="F1226" i="14"/>
  <c r="E1226" i="14"/>
  <c r="N1226" i="14" s="1"/>
  <c r="D1226" i="14"/>
  <c r="G1225" i="14"/>
  <c r="F1225" i="14"/>
  <c r="E1225" i="14"/>
  <c r="D1225" i="14"/>
  <c r="G1224" i="14"/>
  <c r="F1224" i="14"/>
  <c r="E1224" i="14"/>
  <c r="D1224" i="14"/>
  <c r="L1223" i="14"/>
  <c r="G1223" i="14"/>
  <c r="F1223" i="14"/>
  <c r="E1223" i="14"/>
  <c r="K1223" i="14" s="1"/>
  <c r="D1223" i="14"/>
  <c r="O1223" i="14" s="1"/>
  <c r="N1222" i="14"/>
  <c r="G1222" i="14"/>
  <c r="F1222" i="14"/>
  <c r="E1222" i="14"/>
  <c r="K1222" i="14" s="1"/>
  <c r="D1222" i="14"/>
  <c r="O1222" i="14" s="1"/>
  <c r="N1221" i="14"/>
  <c r="L1221" i="14"/>
  <c r="G1221" i="14"/>
  <c r="F1221" i="14"/>
  <c r="E1221" i="14"/>
  <c r="D1221" i="14"/>
  <c r="O1221" i="14" s="1"/>
  <c r="N1220" i="14"/>
  <c r="G1220" i="14"/>
  <c r="F1220" i="14"/>
  <c r="E1220" i="14"/>
  <c r="L1220" i="14" s="1"/>
  <c r="D1220" i="14"/>
  <c r="O1219" i="14"/>
  <c r="L1219" i="14"/>
  <c r="G1219" i="14"/>
  <c r="F1219" i="14"/>
  <c r="E1219" i="14"/>
  <c r="K1219" i="14" s="1"/>
  <c r="D1219" i="14"/>
  <c r="O1218" i="14"/>
  <c r="N1218" i="14"/>
  <c r="G1218" i="14"/>
  <c r="F1218" i="14"/>
  <c r="E1218" i="14"/>
  <c r="K1218" i="14" s="1"/>
  <c r="D1218" i="14"/>
  <c r="O1217" i="14"/>
  <c r="N1217" i="14"/>
  <c r="L1217" i="14"/>
  <c r="G1217" i="14"/>
  <c r="F1217" i="14"/>
  <c r="E1217" i="14"/>
  <c r="D1217" i="14"/>
  <c r="Q1216" i="14"/>
  <c r="N1216" i="14"/>
  <c r="G1216" i="14"/>
  <c r="F1216" i="14"/>
  <c r="E1216" i="14"/>
  <c r="L1216" i="14" s="1"/>
  <c r="D1216" i="14"/>
  <c r="G1215" i="14"/>
  <c r="F1215" i="14"/>
  <c r="E1215" i="14"/>
  <c r="D1215" i="14"/>
  <c r="G1214" i="14"/>
  <c r="F1214" i="14"/>
  <c r="E1214" i="14"/>
  <c r="D1214" i="14"/>
  <c r="G1213" i="14"/>
  <c r="F1213" i="14"/>
  <c r="E1213" i="14"/>
  <c r="D1213" i="14"/>
  <c r="Q1212" i="14"/>
  <c r="N1212" i="14"/>
  <c r="K1212" i="14"/>
  <c r="G1212" i="14"/>
  <c r="F1212" i="14"/>
  <c r="E1212" i="14"/>
  <c r="L1212" i="14" s="1"/>
  <c r="D1212" i="14"/>
  <c r="O1212" i="14" s="1"/>
  <c r="K1211" i="14"/>
  <c r="G1211" i="14"/>
  <c r="F1211" i="14"/>
  <c r="E1211" i="14"/>
  <c r="D1211" i="14"/>
  <c r="O1211" i="14" s="1"/>
  <c r="K1210" i="14"/>
  <c r="G1210" i="14"/>
  <c r="F1210" i="14"/>
  <c r="E1210" i="14"/>
  <c r="D1210" i="14"/>
  <c r="O1210" i="14" s="1"/>
  <c r="O1209" i="14"/>
  <c r="G1209" i="14"/>
  <c r="F1209" i="14"/>
  <c r="E1209" i="14"/>
  <c r="D1209" i="14"/>
  <c r="N1208" i="14"/>
  <c r="L1208" i="14"/>
  <c r="G1208" i="14"/>
  <c r="F1208" i="14"/>
  <c r="E1208" i="14"/>
  <c r="Q1208" i="14" s="1"/>
  <c r="D1208" i="14"/>
  <c r="O1208" i="14" s="1"/>
  <c r="L1207" i="14"/>
  <c r="G1207" i="14"/>
  <c r="F1207" i="14"/>
  <c r="E1207" i="14"/>
  <c r="Q1207" i="14" s="1"/>
  <c r="D1207" i="14"/>
  <c r="O1207" i="14" s="1"/>
  <c r="K1206" i="14"/>
  <c r="G1206" i="14"/>
  <c r="F1206" i="14"/>
  <c r="E1206" i="14"/>
  <c r="Q1206" i="14" s="1"/>
  <c r="D1206" i="14"/>
  <c r="O1206" i="14" s="1"/>
  <c r="O1205" i="14"/>
  <c r="G1205" i="14"/>
  <c r="F1205" i="14"/>
  <c r="E1205" i="14"/>
  <c r="D1205" i="14"/>
  <c r="N1204" i="14"/>
  <c r="L1204" i="14"/>
  <c r="G1204" i="14"/>
  <c r="F1204" i="14"/>
  <c r="E1204" i="14"/>
  <c r="Q1204" i="14" s="1"/>
  <c r="D1204" i="14"/>
  <c r="O1204" i="14" s="1"/>
  <c r="L1203" i="14"/>
  <c r="G1203" i="14"/>
  <c r="F1203" i="14"/>
  <c r="E1203" i="14"/>
  <c r="Q1203" i="14" s="1"/>
  <c r="D1203" i="14"/>
  <c r="O1203" i="14" s="1"/>
  <c r="K1202" i="14"/>
  <c r="G1202" i="14"/>
  <c r="F1202" i="14"/>
  <c r="E1202" i="14"/>
  <c r="Q1202" i="14" s="1"/>
  <c r="D1202" i="14"/>
  <c r="O1202" i="14" s="1"/>
  <c r="O1201" i="14"/>
  <c r="G1201" i="14"/>
  <c r="F1201" i="14"/>
  <c r="E1201" i="14"/>
  <c r="D1201" i="14"/>
  <c r="N1200" i="14"/>
  <c r="L1200" i="14"/>
  <c r="G1200" i="14"/>
  <c r="F1200" i="14"/>
  <c r="E1200" i="14"/>
  <c r="Q1200" i="14" s="1"/>
  <c r="D1200" i="14"/>
  <c r="O1200" i="14" s="1"/>
  <c r="L1199" i="14"/>
  <c r="G1199" i="14"/>
  <c r="F1199" i="14"/>
  <c r="E1199" i="14"/>
  <c r="Q1199" i="14" s="1"/>
  <c r="D1199" i="14"/>
  <c r="O1199" i="14" s="1"/>
  <c r="K1198" i="14"/>
  <c r="G1198" i="14"/>
  <c r="F1198" i="14"/>
  <c r="E1198" i="14"/>
  <c r="Q1198" i="14" s="1"/>
  <c r="D1198" i="14"/>
  <c r="O1198" i="14" s="1"/>
  <c r="O1197" i="14"/>
  <c r="G1197" i="14"/>
  <c r="F1197" i="14"/>
  <c r="E1197" i="14"/>
  <c r="D1197" i="14"/>
  <c r="N1196" i="14"/>
  <c r="L1196" i="14"/>
  <c r="G1196" i="14"/>
  <c r="F1196" i="14"/>
  <c r="E1196" i="14"/>
  <c r="Q1196" i="14" s="1"/>
  <c r="D1196" i="14"/>
  <c r="O1196" i="14" s="1"/>
  <c r="L1195" i="14"/>
  <c r="G1195" i="14"/>
  <c r="F1195" i="14"/>
  <c r="E1195" i="14"/>
  <c r="Q1195" i="14" s="1"/>
  <c r="D1195" i="14"/>
  <c r="O1195" i="14" s="1"/>
  <c r="K1194" i="14"/>
  <c r="G1194" i="14"/>
  <c r="F1194" i="14"/>
  <c r="E1194" i="14"/>
  <c r="Q1194" i="14" s="1"/>
  <c r="D1194" i="14"/>
  <c r="O1194" i="14" s="1"/>
  <c r="O1193" i="14"/>
  <c r="G1193" i="14"/>
  <c r="F1193" i="14"/>
  <c r="E1193" i="14"/>
  <c r="D1193" i="14"/>
  <c r="N1192" i="14"/>
  <c r="L1192" i="14"/>
  <c r="G1192" i="14"/>
  <c r="F1192" i="14"/>
  <c r="E1192" i="14"/>
  <c r="Q1192" i="14" s="1"/>
  <c r="D1192" i="14"/>
  <c r="O1192" i="14" s="1"/>
  <c r="L1191" i="14"/>
  <c r="G1191" i="14"/>
  <c r="F1191" i="14"/>
  <c r="E1191" i="14"/>
  <c r="Q1191" i="14" s="1"/>
  <c r="D1191" i="14"/>
  <c r="O1191" i="14" s="1"/>
  <c r="K1190" i="14"/>
  <c r="G1190" i="14"/>
  <c r="F1190" i="14"/>
  <c r="E1190" i="14"/>
  <c r="Q1190" i="14" s="1"/>
  <c r="D1190" i="14"/>
  <c r="O1190" i="14" s="1"/>
  <c r="O1189" i="14"/>
  <c r="G1189" i="14"/>
  <c r="F1189" i="14"/>
  <c r="E1189" i="14"/>
  <c r="D1189" i="14"/>
  <c r="N1188" i="14"/>
  <c r="L1188" i="14"/>
  <c r="G1188" i="14"/>
  <c r="F1188" i="14"/>
  <c r="E1188" i="14"/>
  <c r="K1188" i="14" s="1"/>
  <c r="D1188" i="14"/>
  <c r="Q1188" i="14" s="1"/>
  <c r="L1187" i="14"/>
  <c r="G1187" i="14"/>
  <c r="F1187" i="14"/>
  <c r="E1187" i="14"/>
  <c r="Q1187" i="14" s="1"/>
  <c r="D1187" i="14"/>
  <c r="O1187" i="14" s="1"/>
  <c r="K1186" i="14"/>
  <c r="G1186" i="14"/>
  <c r="F1186" i="14"/>
  <c r="E1186" i="14"/>
  <c r="Q1186" i="14" s="1"/>
  <c r="D1186" i="14"/>
  <c r="O1186" i="14" s="1"/>
  <c r="O1185" i="14"/>
  <c r="G1185" i="14"/>
  <c r="F1185" i="14"/>
  <c r="E1185" i="14"/>
  <c r="D1185" i="14"/>
  <c r="N1184" i="14"/>
  <c r="L1184" i="14"/>
  <c r="G1184" i="14"/>
  <c r="F1184" i="14"/>
  <c r="E1184" i="14"/>
  <c r="D1184" i="14"/>
  <c r="Q1184" i="14" s="1"/>
  <c r="L1183" i="14"/>
  <c r="G1183" i="14"/>
  <c r="F1183" i="14"/>
  <c r="E1183" i="14"/>
  <c r="Q1183" i="14" s="1"/>
  <c r="D1183" i="14"/>
  <c r="O1183" i="14" s="1"/>
  <c r="K1182" i="14"/>
  <c r="G1182" i="14"/>
  <c r="F1182" i="14"/>
  <c r="E1182" i="14"/>
  <c r="Q1182" i="14" s="1"/>
  <c r="D1182" i="14"/>
  <c r="O1182" i="14" s="1"/>
  <c r="O1181" i="14"/>
  <c r="G1181" i="14"/>
  <c r="F1181" i="14"/>
  <c r="E1181" i="14"/>
  <c r="D1181" i="14"/>
  <c r="N1180" i="14"/>
  <c r="L1180" i="14"/>
  <c r="G1180" i="14"/>
  <c r="F1180" i="14"/>
  <c r="E1180" i="14"/>
  <c r="D1180" i="14"/>
  <c r="Q1180" i="14" s="1"/>
  <c r="L1179" i="14"/>
  <c r="G1179" i="14"/>
  <c r="F1179" i="14"/>
  <c r="E1179" i="14"/>
  <c r="Q1179" i="14" s="1"/>
  <c r="D1179" i="14"/>
  <c r="O1179" i="14" s="1"/>
  <c r="K1178" i="14"/>
  <c r="G1178" i="14"/>
  <c r="F1178" i="14"/>
  <c r="E1178" i="14"/>
  <c r="Q1178" i="14" s="1"/>
  <c r="D1178" i="14"/>
  <c r="O1178" i="14" s="1"/>
  <c r="O1177" i="14"/>
  <c r="G1177" i="14"/>
  <c r="F1177" i="14"/>
  <c r="E1177" i="14"/>
  <c r="D1177" i="14"/>
  <c r="N1176" i="14"/>
  <c r="L1176" i="14"/>
  <c r="G1176" i="14"/>
  <c r="F1176" i="14"/>
  <c r="E1176" i="14"/>
  <c r="D1176" i="14"/>
  <c r="Q1176" i="14" s="1"/>
  <c r="L1175" i="14"/>
  <c r="G1175" i="14"/>
  <c r="F1175" i="14"/>
  <c r="E1175" i="14"/>
  <c r="Q1175" i="14" s="1"/>
  <c r="D1175" i="14"/>
  <c r="O1175" i="14" s="1"/>
  <c r="K1174" i="14"/>
  <c r="G1174" i="14"/>
  <c r="F1174" i="14"/>
  <c r="E1174" i="14"/>
  <c r="Q1174" i="14" s="1"/>
  <c r="D1174" i="14"/>
  <c r="O1174" i="14" s="1"/>
  <c r="O1173" i="14"/>
  <c r="G1173" i="14"/>
  <c r="F1173" i="14"/>
  <c r="E1173" i="14"/>
  <c r="D1173" i="14"/>
  <c r="N1172" i="14"/>
  <c r="L1172" i="14"/>
  <c r="G1172" i="14"/>
  <c r="F1172" i="14"/>
  <c r="E1172" i="14"/>
  <c r="D1172" i="14"/>
  <c r="Q1172" i="14" s="1"/>
  <c r="L1171" i="14"/>
  <c r="G1171" i="14"/>
  <c r="F1171" i="14"/>
  <c r="E1171" i="14"/>
  <c r="Q1171" i="14" s="1"/>
  <c r="D1171" i="14"/>
  <c r="O1171" i="14" s="1"/>
  <c r="K1170" i="14"/>
  <c r="G1170" i="14"/>
  <c r="F1170" i="14"/>
  <c r="E1170" i="14"/>
  <c r="Q1170" i="14" s="1"/>
  <c r="D1170" i="14"/>
  <c r="O1170" i="14" s="1"/>
  <c r="O1169" i="14"/>
  <c r="G1169" i="14"/>
  <c r="F1169" i="14"/>
  <c r="E1169" i="14"/>
  <c r="D1169" i="14"/>
  <c r="N1168" i="14"/>
  <c r="L1168" i="14"/>
  <c r="G1168" i="14"/>
  <c r="F1168" i="14"/>
  <c r="E1168" i="14"/>
  <c r="D1168" i="14"/>
  <c r="Q1168" i="14" s="1"/>
  <c r="L1167" i="14"/>
  <c r="G1167" i="14"/>
  <c r="F1167" i="14"/>
  <c r="E1167" i="14"/>
  <c r="Q1167" i="14" s="1"/>
  <c r="D1167" i="14"/>
  <c r="O1167" i="14" s="1"/>
  <c r="K1166" i="14"/>
  <c r="G1166" i="14"/>
  <c r="F1166" i="14"/>
  <c r="E1166" i="14"/>
  <c r="Q1166" i="14" s="1"/>
  <c r="D1166" i="14"/>
  <c r="O1166" i="14" s="1"/>
  <c r="O1165" i="14"/>
  <c r="G1165" i="14"/>
  <c r="F1165" i="14"/>
  <c r="E1165" i="14"/>
  <c r="D1165" i="14"/>
  <c r="N1164" i="14"/>
  <c r="L1164" i="14"/>
  <c r="G1164" i="14"/>
  <c r="F1164" i="14"/>
  <c r="E1164" i="14"/>
  <c r="D1164" i="14"/>
  <c r="Q1164" i="14" s="1"/>
  <c r="L1163" i="14"/>
  <c r="G1163" i="14"/>
  <c r="F1163" i="14"/>
  <c r="E1163" i="14"/>
  <c r="Q1163" i="14" s="1"/>
  <c r="D1163" i="14"/>
  <c r="O1163" i="14" s="1"/>
  <c r="K1162" i="14"/>
  <c r="G1162" i="14"/>
  <c r="F1162" i="14"/>
  <c r="E1162" i="14"/>
  <c r="Q1162" i="14" s="1"/>
  <c r="D1162" i="14"/>
  <c r="O1162" i="14" s="1"/>
  <c r="O1161" i="14"/>
  <c r="G1161" i="14"/>
  <c r="F1161" i="14"/>
  <c r="E1161" i="14"/>
  <c r="D1161" i="14"/>
  <c r="N1160" i="14"/>
  <c r="L1160" i="14"/>
  <c r="G1160" i="14"/>
  <c r="F1160" i="14"/>
  <c r="E1160" i="14"/>
  <c r="D1160" i="14"/>
  <c r="Q1160" i="14" s="1"/>
  <c r="K1159" i="14"/>
  <c r="G1159" i="14"/>
  <c r="F1159" i="14"/>
  <c r="E1159" i="14"/>
  <c r="Q1159" i="14" s="1"/>
  <c r="D1159" i="14"/>
  <c r="O1159" i="14" s="1"/>
  <c r="K1158" i="14"/>
  <c r="G1158" i="14"/>
  <c r="F1158" i="14"/>
  <c r="E1158" i="14"/>
  <c r="D1158" i="14"/>
  <c r="O1157" i="14"/>
  <c r="G1157" i="14"/>
  <c r="F1157" i="14"/>
  <c r="E1157" i="14"/>
  <c r="D1157" i="14"/>
  <c r="N1156" i="14"/>
  <c r="L1156" i="14"/>
  <c r="G1156" i="14"/>
  <c r="F1156" i="14"/>
  <c r="E1156" i="14"/>
  <c r="D1156" i="14"/>
  <c r="Q1156" i="14" s="1"/>
  <c r="L1155" i="14"/>
  <c r="G1155" i="14"/>
  <c r="F1155" i="14"/>
  <c r="E1155" i="14"/>
  <c r="D1155" i="14"/>
  <c r="Q1154" i="14"/>
  <c r="G1154" i="14"/>
  <c r="F1154" i="14"/>
  <c r="E1154" i="14"/>
  <c r="D1154" i="14"/>
  <c r="G1153" i="14"/>
  <c r="F1153" i="14"/>
  <c r="E1153" i="14"/>
  <c r="D1153" i="14"/>
  <c r="N1152" i="14"/>
  <c r="L1152" i="14"/>
  <c r="G1152" i="14"/>
  <c r="F1152" i="14"/>
  <c r="E1152" i="14"/>
  <c r="D1152" i="14"/>
  <c r="Q1152" i="14" s="1"/>
  <c r="K1151" i="14"/>
  <c r="G1151" i="14"/>
  <c r="F1151" i="14"/>
  <c r="E1151" i="14"/>
  <c r="Q1151" i="14" s="1"/>
  <c r="D1151" i="14"/>
  <c r="O1151" i="14" s="1"/>
  <c r="G1150" i="14"/>
  <c r="F1150" i="14"/>
  <c r="E1150" i="14"/>
  <c r="D1150" i="14"/>
  <c r="O1149" i="14"/>
  <c r="G1149" i="14"/>
  <c r="F1149" i="14"/>
  <c r="E1149" i="14"/>
  <c r="D1149" i="14"/>
  <c r="N1148" i="14"/>
  <c r="L1148" i="14"/>
  <c r="G1148" i="14"/>
  <c r="F1148" i="14"/>
  <c r="E1148" i="14"/>
  <c r="D1148" i="14"/>
  <c r="Q1148" i="14" s="1"/>
  <c r="L1147" i="14"/>
  <c r="G1147" i="14"/>
  <c r="F1147" i="14"/>
  <c r="E1147" i="14"/>
  <c r="D1147" i="14"/>
  <c r="Q1146" i="14"/>
  <c r="G1146" i="14"/>
  <c r="F1146" i="14"/>
  <c r="E1146" i="14"/>
  <c r="D1146" i="14"/>
  <c r="G1145" i="14"/>
  <c r="F1145" i="14"/>
  <c r="E1145" i="14"/>
  <c r="D1145" i="14"/>
  <c r="N1144" i="14"/>
  <c r="L1144" i="14"/>
  <c r="G1144" i="14"/>
  <c r="F1144" i="14"/>
  <c r="E1144" i="14"/>
  <c r="D1144" i="14"/>
  <c r="Q1144" i="14" s="1"/>
  <c r="Q1143" i="14"/>
  <c r="K1143" i="14"/>
  <c r="G1143" i="14"/>
  <c r="F1143" i="14"/>
  <c r="E1143" i="14"/>
  <c r="L1143" i="14" s="1"/>
  <c r="D1143" i="14"/>
  <c r="O1143" i="14" s="1"/>
  <c r="G1142" i="14"/>
  <c r="F1142" i="14"/>
  <c r="E1142" i="14"/>
  <c r="D1142" i="14"/>
  <c r="O1141" i="14"/>
  <c r="N1141" i="14"/>
  <c r="G1141" i="14"/>
  <c r="F1141" i="14"/>
  <c r="E1141" i="14"/>
  <c r="D1141" i="14"/>
  <c r="N1140" i="14"/>
  <c r="L1140" i="14"/>
  <c r="G1140" i="14"/>
  <c r="F1140" i="14"/>
  <c r="E1140" i="14"/>
  <c r="D1140" i="14"/>
  <c r="Q1140" i="14" s="1"/>
  <c r="L1139" i="14"/>
  <c r="G1139" i="14"/>
  <c r="F1139" i="14"/>
  <c r="E1139" i="14"/>
  <c r="D1139" i="14"/>
  <c r="Q1138" i="14"/>
  <c r="G1138" i="14"/>
  <c r="F1138" i="14"/>
  <c r="E1138" i="14"/>
  <c r="D1138" i="14"/>
  <c r="G1137" i="14"/>
  <c r="F1137" i="14"/>
  <c r="E1137" i="14"/>
  <c r="D1137" i="14"/>
  <c r="N1136" i="14"/>
  <c r="L1136" i="14"/>
  <c r="G1136" i="14"/>
  <c r="F1136" i="14"/>
  <c r="E1136" i="14"/>
  <c r="D1136" i="14"/>
  <c r="Q1136" i="14" s="1"/>
  <c r="Q1135" i="14"/>
  <c r="K1135" i="14"/>
  <c r="G1135" i="14"/>
  <c r="F1135" i="14"/>
  <c r="E1135" i="14"/>
  <c r="L1135" i="14" s="1"/>
  <c r="D1135" i="14"/>
  <c r="O1135" i="14" s="1"/>
  <c r="K1134" i="14"/>
  <c r="G1134" i="14"/>
  <c r="F1134" i="14"/>
  <c r="E1134" i="14"/>
  <c r="O1134" i="14" s="1"/>
  <c r="D1134" i="14"/>
  <c r="Q1134" i="14" s="1"/>
  <c r="O1133" i="14"/>
  <c r="N1133" i="14"/>
  <c r="G1133" i="14"/>
  <c r="F1133" i="14"/>
  <c r="E1133" i="14"/>
  <c r="D1133" i="14"/>
  <c r="G1132" i="14"/>
  <c r="F1132" i="14"/>
  <c r="E1132" i="14"/>
  <c r="D1132" i="14"/>
  <c r="N1131" i="14"/>
  <c r="L1131" i="14"/>
  <c r="G1131" i="14"/>
  <c r="F1131" i="14"/>
  <c r="E1131" i="14"/>
  <c r="Q1131" i="14" s="1"/>
  <c r="D1131" i="14"/>
  <c r="O1131" i="14" s="1"/>
  <c r="G1130" i="14"/>
  <c r="F1130" i="14"/>
  <c r="E1130" i="14"/>
  <c r="Q1130" i="14" s="1"/>
  <c r="D1130" i="14"/>
  <c r="G1129" i="14"/>
  <c r="F1129" i="14"/>
  <c r="E1129" i="14"/>
  <c r="D1129" i="14"/>
  <c r="N1128" i="14"/>
  <c r="G1128" i="14"/>
  <c r="F1128" i="14"/>
  <c r="E1128" i="14"/>
  <c r="D1128" i="14"/>
  <c r="L1128" i="14" s="1"/>
  <c r="N1127" i="14"/>
  <c r="L1127" i="14"/>
  <c r="G1127" i="14"/>
  <c r="F1127" i="14"/>
  <c r="E1127" i="14"/>
  <c r="Q1127" i="14" s="1"/>
  <c r="D1127" i="14"/>
  <c r="O1127" i="14" s="1"/>
  <c r="Q1126" i="14"/>
  <c r="G1126" i="14"/>
  <c r="F1126" i="14"/>
  <c r="E1126" i="14"/>
  <c r="D1126" i="14"/>
  <c r="G1125" i="14"/>
  <c r="F1125" i="14"/>
  <c r="E1125" i="14"/>
  <c r="D1125" i="14"/>
  <c r="N1124" i="14"/>
  <c r="G1124" i="14"/>
  <c r="F1124" i="14"/>
  <c r="E1124" i="14"/>
  <c r="D1124" i="14"/>
  <c r="L1124" i="14" s="1"/>
  <c r="N1123" i="14"/>
  <c r="L1123" i="14"/>
  <c r="G1123" i="14"/>
  <c r="F1123" i="14"/>
  <c r="E1123" i="14"/>
  <c r="Q1123" i="14" s="1"/>
  <c r="D1123" i="14"/>
  <c r="O1123" i="14" s="1"/>
  <c r="Q1122" i="14"/>
  <c r="G1122" i="14"/>
  <c r="F1122" i="14"/>
  <c r="E1122" i="14"/>
  <c r="D1122" i="14"/>
  <c r="G1121" i="14"/>
  <c r="F1121" i="14"/>
  <c r="E1121" i="14"/>
  <c r="D1121" i="14"/>
  <c r="N1120" i="14"/>
  <c r="G1120" i="14"/>
  <c r="F1120" i="14"/>
  <c r="E1120" i="14"/>
  <c r="D1120" i="14"/>
  <c r="L1120" i="14" s="1"/>
  <c r="N1119" i="14"/>
  <c r="L1119" i="14"/>
  <c r="G1119" i="14"/>
  <c r="F1119" i="14"/>
  <c r="E1119" i="14"/>
  <c r="K1119" i="14" s="1"/>
  <c r="D1119" i="14"/>
  <c r="Q1119" i="14" s="1"/>
  <c r="G1118" i="14"/>
  <c r="F1118" i="14"/>
  <c r="E1118" i="14"/>
  <c r="D1118" i="14"/>
  <c r="G1117" i="14"/>
  <c r="F1117" i="14"/>
  <c r="E1117" i="14"/>
  <c r="D1117" i="14"/>
  <c r="N1116" i="14"/>
  <c r="G1116" i="14"/>
  <c r="F1116" i="14"/>
  <c r="E1116" i="14"/>
  <c r="D1116" i="14"/>
  <c r="L1116" i="14" s="1"/>
  <c r="N1115" i="14"/>
  <c r="L1115" i="14"/>
  <c r="G1115" i="14"/>
  <c r="F1115" i="14"/>
  <c r="E1115" i="14"/>
  <c r="D1115" i="14"/>
  <c r="Q1115" i="14" s="1"/>
  <c r="Q1114" i="14"/>
  <c r="G1114" i="14"/>
  <c r="F1114" i="14"/>
  <c r="E1114" i="14"/>
  <c r="D1114" i="14"/>
  <c r="G1113" i="14"/>
  <c r="F1113" i="14"/>
  <c r="E1113" i="14"/>
  <c r="D1113" i="14"/>
  <c r="N1112" i="14"/>
  <c r="G1112" i="14"/>
  <c r="F1112" i="14"/>
  <c r="E1112" i="14"/>
  <c r="D1112" i="14"/>
  <c r="L1112" i="14" s="1"/>
  <c r="N1111" i="14"/>
  <c r="L1111" i="14"/>
  <c r="G1111" i="14"/>
  <c r="F1111" i="14"/>
  <c r="E1111" i="14"/>
  <c r="D1111" i="14"/>
  <c r="Q1111" i="14" s="1"/>
  <c r="Q1110" i="14"/>
  <c r="G1110" i="14"/>
  <c r="F1110" i="14"/>
  <c r="E1110" i="14"/>
  <c r="D1110" i="14"/>
  <c r="G1109" i="14"/>
  <c r="F1109" i="14"/>
  <c r="E1109" i="14"/>
  <c r="D1109" i="14"/>
  <c r="N1108" i="14"/>
  <c r="G1108" i="14"/>
  <c r="F1108" i="14"/>
  <c r="E1108" i="14"/>
  <c r="D1108" i="14"/>
  <c r="L1108" i="14" s="1"/>
  <c r="N1107" i="14"/>
  <c r="L1107" i="14"/>
  <c r="G1107" i="14"/>
  <c r="F1107" i="14"/>
  <c r="E1107" i="14"/>
  <c r="D1107" i="14"/>
  <c r="Q1107" i="14" s="1"/>
  <c r="Q1106" i="14"/>
  <c r="G1106" i="14"/>
  <c r="F1106" i="14"/>
  <c r="E1106" i="14"/>
  <c r="D1106" i="14"/>
  <c r="G1105" i="14"/>
  <c r="F1105" i="14"/>
  <c r="E1105" i="14"/>
  <c r="D1105" i="14"/>
  <c r="N1104" i="14"/>
  <c r="G1104" i="14"/>
  <c r="F1104" i="14"/>
  <c r="E1104" i="14"/>
  <c r="D1104" i="14"/>
  <c r="L1104" i="14" s="1"/>
  <c r="N1103" i="14"/>
  <c r="L1103" i="14"/>
  <c r="G1103" i="14"/>
  <c r="F1103" i="14"/>
  <c r="E1103" i="14"/>
  <c r="D1103" i="14"/>
  <c r="Q1103" i="14" s="1"/>
  <c r="G1102" i="14"/>
  <c r="F1102" i="14"/>
  <c r="E1102" i="14"/>
  <c r="D1102" i="14"/>
  <c r="G1101" i="14"/>
  <c r="F1101" i="14"/>
  <c r="E1101" i="14"/>
  <c r="D1101" i="14"/>
  <c r="N1100" i="14"/>
  <c r="G1100" i="14"/>
  <c r="F1100" i="14"/>
  <c r="E1100" i="14"/>
  <c r="D1100" i="14"/>
  <c r="L1100" i="14" s="1"/>
  <c r="N1099" i="14"/>
  <c r="L1099" i="14"/>
  <c r="G1099" i="14"/>
  <c r="F1099" i="14"/>
  <c r="E1099" i="14"/>
  <c r="D1099" i="14"/>
  <c r="Q1099" i="14" s="1"/>
  <c r="G1098" i="14"/>
  <c r="F1098" i="14"/>
  <c r="E1098" i="14"/>
  <c r="Q1098" i="14" s="1"/>
  <c r="D1098" i="14"/>
  <c r="O1097" i="14"/>
  <c r="G1097" i="14"/>
  <c r="F1097" i="14"/>
  <c r="E1097" i="14"/>
  <c r="D1097" i="14"/>
  <c r="N1097" i="14" s="1"/>
  <c r="G1096" i="14"/>
  <c r="F1096" i="14"/>
  <c r="E1096" i="14"/>
  <c r="D1096" i="14"/>
  <c r="O1095" i="14"/>
  <c r="G1095" i="14"/>
  <c r="F1095" i="14"/>
  <c r="E1095" i="14"/>
  <c r="D1095" i="14"/>
  <c r="N1094" i="14"/>
  <c r="G1094" i="14"/>
  <c r="F1094" i="14"/>
  <c r="E1094" i="14"/>
  <c r="D1094" i="14"/>
  <c r="L1094" i="14" s="1"/>
  <c r="N1093" i="14"/>
  <c r="L1093" i="14"/>
  <c r="G1093" i="14"/>
  <c r="F1093" i="14"/>
  <c r="E1093" i="14"/>
  <c r="D1093" i="14"/>
  <c r="Q1093" i="14" s="1"/>
  <c r="G1092" i="14"/>
  <c r="F1092" i="14"/>
  <c r="E1092" i="14"/>
  <c r="D1092" i="14"/>
  <c r="G1091" i="14"/>
  <c r="F1091" i="14"/>
  <c r="E1091" i="14"/>
  <c r="D1091" i="14"/>
  <c r="N1090" i="14"/>
  <c r="G1090" i="14"/>
  <c r="F1090" i="14"/>
  <c r="E1090" i="14"/>
  <c r="D1090" i="14"/>
  <c r="L1090" i="14" s="1"/>
  <c r="N1089" i="14"/>
  <c r="L1089" i="14"/>
  <c r="G1089" i="14"/>
  <c r="F1089" i="14"/>
  <c r="E1089" i="14"/>
  <c r="D1089" i="14"/>
  <c r="Q1089" i="14" s="1"/>
  <c r="G1088" i="14"/>
  <c r="F1088" i="14"/>
  <c r="E1088" i="14"/>
  <c r="Q1088" i="14" s="1"/>
  <c r="D1088" i="14"/>
  <c r="O1087" i="14"/>
  <c r="G1087" i="14"/>
  <c r="F1087" i="14"/>
  <c r="E1087" i="14"/>
  <c r="D1087" i="14"/>
  <c r="N1086" i="14"/>
  <c r="G1086" i="14"/>
  <c r="F1086" i="14"/>
  <c r="E1086" i="14"/>
  <c r="D1086" i="14"/>
  <c r="L1086" i="14" s="1"/>
  <c r="N1085" i="14"/>
  <c r="L1085" i="14"/>
  <c r="G1085" i="14"/>
  <c r="F1085" i="14"/>
  <c r="E1085" i="14"/>
  <c r="D1085" i="14"/>
  <c r="Q1085" i="14" s="1"/>
  <c r="Q1084" i="14"/>
  <c r="G1084" i="14"/>
  <c r="F1084" i="14"/>
  <c r="E1084" i="14"/>
  <c r="D1084" i="14"/>
  <c r="O1083" i="14"/>
  <c r="G1083" i="14"/>
  <c r="F1083" i="14"/>
  <c r="E1083" i="14"/>
  <c r="D1083" i="14"/>
  <c r="N1082" i="14"/>
  <c r="G1082" i="14"/>
  <c r="F1082" i="14"/>
  <c r="E1082" i="14"/>
  <c r="D1082" i="14"/>
  <c r="L1082" i="14" s="1"/>
  <c r="N1081" i="14"/>
  <c r="L1081" i="14"/>
  <c r="G1081" i="14"/>
  <c r="F1081" i="14"/>
  <c r="E1081" i="14"/>
  <c r="D1081" i="14"/>
  <c r="Q1081" i="14" s="1"/>
  <c r="G1080" i="14"/>
  <c r="F1080" i="14"/>
  <c r="E1080" i="14"/>
  <c r="Q1080" i="14" s="1"/>
  <c r="D1080" i="14"/>
  <c r="O1079" i="14"/>
  <c r="G1079" i="14"/>
  <c r="F1079" i="14"/>
  <c r="E1079" i="14"/>
  <c r="D1079" i="14"/>
  <c r="N1078" i="14"/>
  <c r="G1078" i="14"/>
  <c r="F1078" i="14"/>
  <c r="E1078" i="14"/>
  <c r="D1078" i="14"/>
  <c r="L1078" i="14" s="1"/>
  <c r="N1077" i="14"/>
  <c r="L1077" i="14"/>
  <c r="G1077" i="14"/>
  <c r="F1077" i="14"/>
  <c r="E1077" i="14"/>
  <c r="D1077" i="14"/>
  <c r="Q1077" i="14" s="1"/>
  <c r="G1076" i="14"/>
  <c r="F1076" i="14"/>
  <c r="E1076" i="14"/>
  <c r="D1076" i="14"/>
  <c r="G1075" i="14"/>
  <c r="F1075" i="14"/>
  <c r="E1075" i="14"/>
  <c r="D1075" i="14"/>
  <c r="N1074" i="14"/>
  <c r="G1074" i="14"/>
  <c r="F1074" i="14"/>
  <c r="E1074" i="14"/>
  <c r="D1074" i="14"/>
  <c r="L1074" i="14" s="1"/>
  <c r="N1073" i="14"/>
  <c r="L1073" i="14"/>
  <c r="G1073" i="14"/>
  <c r="F1073" i="14"/>
  <c r="E1073" i="14"/>
  <c r="Q1073" i="14" s="1"/>
  <c r="D1073" i="14"/>
  <c r="O1073" i="14" s="1"/>
  <c r="G1072" i="14"/>
  <c r="F1072" i="14"/>
  <c r="E1072" i="14"/>
  <c r="Q1072" i="14" s="1"/>
  <c r="D1072" i="14"/>
  <c r="O1071" i="14"/>
  <c r="G1071" i="14"/>
  <c r="F1071" i="14"/>
  <c r="E1071" i="14"/>
  <c r="D1071" i="14"/>
  <c r="K1070" i="14"/>
  <c r="G1070" i="14"/>
  <c r="F1070" i="14"/>
  <c r="E1070" i="14"/>
  <c r="N1070" i="14" s="1"/>
  <c r="D1070" i="14"/>
  <c r="L1070" i="14" s="1"/>
  <c r="O1069" i="14"/>
  <c r="L1069" i="14"/>
  <c r="G1069" i="14"/>
  <c r="F1069" i="14"/>
  <c r="E1069" i="14"/>
  <c r="D1069" i="14"/>
  <c r="Q1068" i="14"/>
  <c r="K1068" i="14"/>
  <c r="G1068" i="14"/>
  <c r="F1068" i="14"/>
  <c r="E1068" i="14"/>
  <c r="L1068" i="14" s="1"/>
  <c r="D1068" i="14"/>
  <c r="O1068" i="14" s="1"/>
  <c r="G1067" i="14"/>
  <c r="F1067" i="14"/>
  <c r="E1067" i="14"/>
  <c r="D1067" i="14"/>
  <c r="G1066" i="14"/>
  <c r="F1066" i="14"/>
  <c r="E1066" i="14"/>
  <c r="Q1066" i="14" s="1"/>
  <c r="D1066" i="14"/>
  <c r="G1065" i="14"/>
  <c r="F1065" i="14"/>
  <c r="E1065" i="14"/>
  <c r="D1065" i="14"/>
  <c r="K1064" i="14"/>
  <c r="G1064" i="14"/>
  <c r="F1064" i="14"/>
  <c r="E1064" i="14"/>
  <c r="D1064" i="14"/>
  <c r="O1064" i="14" s="1"/>
  <c r="O1063" i="14"/>
  <c r="G1063" i="14"/>
  <c r="F1063" i="14"/>
  <c r="E1063" i="14"/>
  <c r="D1063" i="14"/>
  <c r="K1062" i="14"/>
  <c r="G1062" i="14"/>
  <c r="F1062" i="14"/>
  <c r="E1062" i="14"/>
  <c r="Q1062" i="14" s="1"/>
  <c r="D1062" i="14"/>
  <c r="L1062" i="14" s="1"/>
  <c r="O1061" i="14"/>
  <c r="L1061" i="14"/>
  <c r="G1061" i="14"/>
  <c r="F1061" i="14"/>
  <c r="E1061" i="14"/>
  <c r="D1061" i="14"/>
  <c r="Q1060" i="14"/>
  <c r="K1060" i="14"/>
  <c r="G1060" i="14"/>
  <c r="F1060" i="14"/>
  <c r="E1060" i="14"/>
  <c r="L1060" i="14" s="1"/>
  <c r="D1060" i="14"/>
  <c r="O1060" i="14" s="1"/>
  <c r="L1059" i="14"/>
  <c r="G1059" i="14"/>
  <c r="F1059" i="14"/>
  <c r="E1059" i="14"/>
  <c r="D1059" i="14"/>
  <c r="N1058" i="14"/>
  <c r="G1058" i="14"/>
  <c r="F1058" i="14"/>
  <c r="E1058" i="14"/>
  <c r="K1058" i="14" s="1"/>
  <c r="D1058" i="14"/>
  <c r="G1057" i="14"/>
  <c r="F1057" i="14"/>
  <c r="E1057" i="14"/>
  <c r="D1057" i="14"/>
  <c r="L1057" i="14" s="1"/>
  <c r="K1056" i="14"/>
  <c r="G1056" i="14"/>
  <c r="F1056" i="14"/>
  <c r="E1056" i="14"/>
  <c r="D1056" i="14"/>
  <c r="O1056" i="14" s="1"/>
  <c r="K1055" i="14"/>
  <c r="G1055" i="14"/>
  <c r="F1055" i="14"/>
  <c r="E1055" i="14"/>
  <c r="O1055" i="14" s="1"/>
  <c r="D1055" i="14"/>
  <c r="K1054" i="14"/>
  <c r="G1054" i="14"/>
  <c r="F1054" i="14"/>
  <c r="E1054" i="14"/>
  <c r="O1054" i="14" s="1"/>
  <c r="D1054" i="14"/>
  <c r="N1053" i="14"/>
  <c r="L1053" i="14"/>
  <c r="G1053" i="14"/>
  <c r="F1053" i="14"/>
  <c r="E1053" i="14"/>
  <c r="D1053" i="14"/>
  <c r="Q1053" i="14" s="1"/>
  <c r="Q1052" i="14"/>
  <c r="G1052" i="14"/>
  <c r="F1052" i="14"/>
  <c r="E1052" i="14"/>
  <c r="N1052" i="14" s="1"/>
  <c r="D1052" i="14"/>
  <c r="G1051" i="14"/>
  <c r="F1051" i="14"/>
  <c r="E1051" i="14"/>
  <c r="D1051" i="14"/>
  <c r="O1050" i="14"/>
  <c r="N1050" i="14"/>
  <c r="G1050" i="14"/>
  <c r="F1050" i="14"/>
  <c r="E1050" i="14"/>
  <c r="D1050" i="14"/>
  <c r="N1049" i="14"/>
  <c r="L1049" i="14"/>
  <c r="G1049" i="14"/>
  <c r="F1049" i="14"/>
  <c r="E1049" i="14"/>
  <c r="D1049" i="14"/>
  <c r="Q1049" i="14" s="1"/>
  <c r="K1048" i="14"/>
  <c r="G1048" i="14"/>
  <c r="F1048" i="14"/>
  <c r="E1048" i="14"/>
  <c r="D1048" i="14"/>
  <c r="O1048" i="14" s="1"/>
  <c r="Q1047" i="14"/>
  <c r="O1047" i="14"/>
  <c r="G1047" i="14"/>
  <c r="F1047" i="14"/>
  <c r="E1047" i="14"/>
  <c r="K1047" i="14" s="1"/>
  <c r="D1047" i="14"/>
  <c r="G1046" i="14"/>
  <c r="F1046" i="14"/>
  <c r="E1046" i="14"/>
  <c r="D1046" i="14"/>
  <c r="N1045" i="14"/>
  <c r="L1045" i="14"/>
  <c r="G1045" i="14"/>
  <c r="F1045" i="14"/>
  <c r="E1045" i="14"/>
  <c r="D1045" i="14"/>
  <c r="Q1045" i="14" s="1"/>
  <c r="Q1044" i="14"/>
  <c r="G1044" i="14"/>
  <c r="F1044" i="14"/>
  <c r="E1044" i="14"/>
  <c r="N1044" i="14" s="1"/>
  <c r="D1044" i="14"/>
  <c r="G1043" i="14"/>
  <c r="F1043" i="14"/>
  <c r="E1043" i="14"/>
  <c r="K1043" i="14" s="1"/>
  <c r="D1043" i="14"/>
  <c r="O1042" i="14"/>
  <c r="N1042" i="14"/>
  <c r="G1042" i="14"/>
  <c r="F1042" i="14"/>
  <c r="E1042" i="14"/>
  <c r="D1042" i="14"/>
  <c r="N1041" i="14"/>
  <c r="L1041" i="14"/>
  <c r="G1041" i="14"/>
  <c r="F1041" i="14"/>
  <c r="E1041" i="14"/>
  <c r="D1041" i="14"/>
  <c r="Q1041" i="14" s="1"/>
  <c r="K1040" i="14"/>
  <c r="G1040" i="14"/>
  <c r="F1040" i="14"/>
  <c r="E1040" i="14"/>
  <c r="D1040" i="14"/>
  <c r="O1040" i="14" s="1"/>
  <c r="Q1039" i="14"/>
  <c r="O1039" i="14"/>
  <c r="G1039" i="14"/>
  <c r="F1039" i="14"/>
  <c r="E1039" i="14"/>
  <c r="K1039" i="14" s="1"/>
  <c r="D1039" i="14"/>
  <c r="G1038" i="14"/>
  <c r="F1038" i="14"/>
  <c r="E1038" i="14"/>
  <c r="D1038" i="14"/>
  <c r="N1037" i="14"/>
  <c r="L1037" i="14"/>
  <c r="G1037" i="14"/>
  <c r="F1037" i="14"/>
  <c r="E1037" i="14"/>
  <c r="D1037" i="14"/>
  <c r="Q1037" i="14" s="1"/>
  <c r="Q1036" i="14"/>
  <c r="G1036" i="14"/>
  <c r="F1036" i="14"/>
  <c r="E1036" i="14"/>
  <c r="N1036" i="14" s="1"/>
  <c r="D1036" i="14"/>
  <c r="G1035" i="14"/>
  <c r="F1035" i="14"/>
  <c r="E1035" i="14"/>
  <c r="K1035" i="14" s="1"/>
  <c r="D1035" i="14"/>
  <c r="O1034" i="14"/>
  <c r="N1034" i="14"/>
  <c r="G1034" i="14"/>
  <c r="F1034" i="14"/>
  <c r="E1034" i="14"/>
  <c r="D1034" i="14"/>
  <c r="N1033" i="14"/>
  <c r="L1033" i="14"/>
  <c r="G1033" i="14"/>
  <c r="F1033" i="14"/>
  <c r="E1033" i="14"/>
  <c r="D1033" i="14"/>
  <c r="Q1033" i="14" s="1"/>
  <c r="K1032" i="14"/>
  <c r="G1032" i="14"/>
  <c r="F1032" i="14"/>
  <c r="E1032" i="14"/>
  <c r="D1032" i="14"/>
  <c r="O1032" i="14" s="1"/>
  <c r="Q1031" i="14"/>
  <c r="O1031" i="14"/>
  <c r="G1031" i="14"/>
  <c r="F1031" i="14"/>
  <c r="E1031" i="14"/>
  <c r="K1031" i="14" s="1"/>
  <c r="D1031" i="14"/>
  <c r="G1030" i="14"/>
  <c r="F1030" i="14"/>
  <c r="E1030" i="14"/>
  <c r="D1030" i="14"/>
  <c r="N1029" i="14"/>
  <c r="L1029" i="14"/>
  <c r="G1029" i="14"/>
  <c r="F1029" i="14"/>
  <c r="E1029" i="14"/>
  <c r="D1029" i="14"/>
  <c r="Q1029" i="14" s="1"/>
  <c r="Q1028" i="14"/>
  <c r="G1028" i="14"/>
  <c r="F1028" i="14"/>
  <c r="E1028" i="14"/>
  <c r="N1028" i="14" s="1"/>
  <c r="D1028" i="14"/>
  <c r="G1027" i="14"/>
  <c r="F1027" i="14"/>
  <c r="E1027" i="14"/>
  <c r="K1027" i="14" s="1"/>
  <c r="D1027" i="14"/>
  <c r="O1026" i="14"/>
  <c r="N1026" i="14"/>
  <c r="G1026" i="14"/>
  <c r="F1026" i="14"/>
  <c r="E1026" i="14"/>
  <c r="D1026" i="14"/>
  <c r="N1025" i="14"/>
  <c r="L1025" i="14"/>
  <c r="G1025" i="14"/>
  <c r="F1025" i="14"/>
  <c r="E1025" i="14"/>
  <c r="D1025" i="14"/>
  <c r="Q1025" i="14" s="1"/>
  <c r="K1024" i="14"/>
  <c r="G1024" i="14"/>
  <c r="F1024" i="14"/>
  <c r="E1024" i="14"/>
  <c r="D1024" i="14"/>
  <c r="O1024" i="14" s="1"/>
  <c r="Q1023" i="14"/>
  <c r="O1023" i="14"/>
  <c r="G1023" i="14"/>
  <c r="F1023" i="14"/>
  <c r="E1023" i="14"/>
  <c r="K1023" i="14" s="1"/>
  <c r="D1023" i="14"/>
  <c r="G1022" i="14"/>
  <c r="F1022" i="14"/>
  <c r="E1022" i="14"/>
  <c r="D1022" i="14"/>
  <c r="N1021" i="14"/>
  <c r="L1021" i="14"/>
  <c r="G1021" i="14"/>
  <c r="F1021" i="14"/>
  <c r="E1021" i="14"/>
  <c r="D1021" i="14"/>
  <c r="Q1021" i="14" s="1"/>
  <c r="Q1020" i="14"/>
  <c r="G1020" i="14"/>
  <c r="F1020" i="14"/>
  <c r="E1020" i="14"/>
  <c r="N1020" i="14" s="1"/>
  <c r="D1020" i="14"/>
  <c r="G1019" i="14"/>
  <c r="F1019" i="14"/>
  <c r="E1019" i="14"/>
  <c r="K1019" i="14" s="1"/>
  <c r="D1019" i="14"/>
  <c r="O1018" i="14"/>
  <c r="N1018" i="14"/>
  <c r="G1018" i="14"/>
  <c r="F1018" i="14"/>
  <c r="E1018" i="14"/>
  <c r="D1018" i="14"/>
  <c r="N1017" i="14"/>
  <c r="L1017" i="14"/>
  <c r="G1017" i="14"/>
  <c r="F1017" i="14"/>
  <c r="E1017" i="14"/>
  <c r="D1017" i="14"/>
  <c r="Q1017" i="14" s="1"/>
  <c r="K1016" i="14"/>
  <c r="G1016" i="14"/>
  <c r="F1016" i="14"/>
  <c r="E1016" i="14"/>
  <c r="D1016" i="14"/>
  <c r="O1016" i="14" s="1"/>
  <c r="Q1015" i="14"/>
  <c r="O1015" i="14"/>
  <c r="G1015" i="14"/>
  <c r="F1015" i="14"/>
  <c r="E1015" i="14"/>
  <c r="K1015" i="14" s="1"/>
  <c r="D1015" i="14"/>
  <c r="G1014" i="14"/>
  <c r="F1014" i="14"/>
  <c r="E1014" i="14"/>
  <c r="D1014" i="14"/>
  <c r="N1013" i="14"/>
  <c r="L1013" i="14"/>
  <c r="G1013" i="14"/>
  <c r="F1013" i="14"/>
  <c r="E1013" i="14"/>
  <c r="D1013" i="14"/>
  <c r="Q1013" i="14" s="1"/>
  <c r="Q1012" i="14"/>
  <c r="G1012" i="14"/>
  <c r="F1012" i="14"/>
  <c r="E1012" i="14"/>
  <c r="N1012" i="14" s="1"/>
  <c r="D1012" i="14"/>
  <c r="G1011" i="14"/>
  <c r="F1011" i="14"/>
  <c r="E1011" i="14"/>
  <c r="K1011" i="14" s="1"/>
  <c r="D1011" i="14"/>
  <c r="O1010" i="14"/>
  <c r="N1010" i="14"/>
  <c r="G1010" i="14"/>
  <c r="F1010" i="14"/>
  <c r="E1010" i="14"/>
  <c r="D1010" i="14"/>
  <c r="N1009" i="14"/>
  <c r="L1009" i="14"/>
  <c r="G1009" i="14"/>
  <c r="F1009" i="14"/>
  <c r="E1009" i="14"/>
  <c r="D1009" i="14"/>
  <c r="Q1009" i="14" s="1"/>
  <c r="K1008" i="14"/>
  <c r="G1008" i="14"/>
  <c r="F1008" i="14"/>
  <c r="E1008" i="14"/>
  <c r="D1008" i="14"/>
  <c r="O1008" i="14" s="1"/>
  <c r="Q1007" i="14"/>
  <c r="O1007" i="14"/>
  <c r="G1007" i="14"/>
  <c r="F1007" i="14"/>
  <c r="E1007" i="14"/>
  <c r="K1007" i="14" s="1"/>
  <c r="D1007" i="14"/>
  <c r="G1006" i="14"/>
  <c r="F1006" i="14"/>
  <c r="E1006" i="14"/>
  <c r="D1006" i="14"/>
  <c r="N1005" i="14"/>
  <c r="L1005" i="14"/>
  <c r="G1005" i="14"/>
  <c r="F1005" i="14"/>
  <c r="E1005" i="14"/>
  <c r="D1005" i="14"/>
  <c r="Q1005" i="14" s="1"/>
  <c r="Q1004" i="14"/>
  <c r="G1004" i="14"/>
  <c r="F1004" i="14"/>
  <c r="E1004" i="14"/>
  <c r="N1004" i="14" s="1"/>
  <c r="D1004" i="14"/>
  <c r="G1003" i="14"/>
  <c r="F1003" i="14"/>
  <c r="E1003" i="14"/>
  <c r="K1003" i="14" s="1"/>
  <c r="D1003" i="14"/>
  <c r="O1002" i="14"/>
  <c r="N1002" i="14"/>
  <c r="G1002" i="14"/>
  <c r="F1002" i="14"/>
  <c r="E1002" i="14"/>
  <c r="D1002" i="14"/>
  <c r="N1001" i="14"/>
  <c r="L1001" i="14"/>
  <c r="G1001" i="14"/>
  <c r="F1001" i="14"/>
  <c r="E1001" i="14"/>
  <c r="D1001" i="14"/>
  <c r="Q1001" i="14" s="1"/>
  <c r="K1000" i="14"/>
  <c r="G1000" i="14"/>
  <c r="F1000" i="14"/>
  <c r="E1000" i="14"/>
  <c r="D1000" i="14"/>
  <c r="O1000" i="14" s="1"/>
  <c r="Q999" i="14"/>
  <c r="O999" i="14"/>
  <c r="G999" i="14"/>
  <c r="F999" i="14"/>
  <c r="E999" i="14"/>
  <c r="K999" i="14" s="1"/>
  <c r="D999" i="14"/>
  <c r="G998" i="14"/>
  <c r="F998" i="14"/>
  <c r="E998" i="14"/>
  <c r="D998" i="14"/>
  <c r="N997" i="14"/>
  <c r="L997" i="14"/>
  <c r="G997" i="14"/>
  <c r="F997" i="14"/>
  <c r="E997" i="14"/>
  <c r="D997" i="14"/>
  <c r="Q997" i="14" s="1"/>
  <c r="Q996" i="14"/>
  <c r="G996" i="14"/>
  <c r="F996" i="14"/>
  <c r="E996" i="14"/>
  <c r="N996" i="14" s="1"/>
  <c r="D996" i="14"/>
  <c r="G995" i="14"/>
  <c r="F995" i="14"/>
  <c r="E995" i="14"/>
  <c r="K995" i="14" s="1"/>
  <c r="D995" i="14"/>
  <c r="O994" i="14"/>
  <c r="N994" i="14"/>
  <c r="G994" i="14"/>
  <c r="F994" i="14"/>
  <c r="E994" i="14"/>
  <c r="D994" i="14"/>
  <c r="N993" i="14"/>
  <c r="L993" i="14"/>
  <c r="G993" i="14"/>
  <c r="F993" i="14"/>
  <c r="E993" i="14"/>
  <c r="D993" i="14"/>
  <c r="Q993" i="14" s="1"/>
  <c r="K992" i="14"/>
  <c r="G992" i="14"/>
  <c r="F992" i="14"/>
  <c r="E992" i="14"/>
  <c r="D992" i="14"/>
  <c r="O992" i="14" s="1"/>
  <c r="Q991" i="14"/>
  <c r="O991" i="14"/>
  <c r="G991" i="14"/>
  <c r="F991" i="14"/>
  <c r="E991" i="14"/>
  <c r="K991" i="14" s="1"/>
  <c r="D991" i="14"/>
  <c r="G990" i="14"/>
  <c r="F990" i="14"/>
  <c r="E990" i="14"/>
  <c r="D990" i="14"/>
  <c r="N989" i="14"/>
  <c r="L989" i="14"/>
  <c r="G989" i="14"/>
  <c r="F989" i="14"/>
  <c r="E989" i="14"/>
  <c r="D989" i="14"/>
  <c r="Q989" i="14" s="1"/>
  <c r="Q988" i="14"/>
  <c r="G988" i="14"/>
  <c r="F988" i="14"/>
  <c r="E988" i="14"/>
  <c r="N988" i="14" s="1"/>
  <c r="D988" i="14"/>
  <c r="G987" i="14"/>
  <c r="F987" i="14"/>
  <c r="E987" i="14"/>
  <c r="K987" i="14" s="1"/>
  <c r="D987" i="14"/>
  <c r="O986" i="14"/>
  <c r="N986" i="14"/>
  <c r="G986" i="14"/>
  <c r="F986" i="14"/>
  <c r="E986" i="14"/>
  <c r="D986" i="14"/>
  <c r="N985" i="14"/>
  <c r="L985" i="14"/>
  <c r="G985" i="14"/>
  <c r="F985" i="14"/>
  <c r="E985" i="14"/>
  <c r="D985" i="14"/>
  <c r="Q985" i="14" s="1"/>
  <c r="K984" i="14"/>
  <c r="G984" i="14"/>
  <c r="F984" i="14"/>
  <c r="E984" i="14"/>
  <c r="D984" i="14"/>
  <c r="O984" i="14" s="1"/>
  <c r="Q983" i="14"/>
  <c r="O983" i="14"/>
  <c r="G983" i="14"/>
  <c r="F983" i="14"/>
  <c r="E983" i="14"/>
  <c r="K983" i="14" s="1"/>
  <c r="D983" i="14"/>
  <c r="G982" i="14"/>
  <c r="F982" i="14"/>
  <c r="E982" i="14"/>
  <c r="D982" i="14"/>
  <c r="N981" i="14"/>
  <c r="L981" i="14"/>
  <c r="G981" i="14"/>
  <c r="F981" i="14"/>
  <c r="E981" i="14"/>
  <c r="D981" i="14"/>
  <c r="Q981" i="14" s="1"/>
  <c r="Q980" i="14"/>
  <c r="G980" i="14"/>
  <c r="F980" i="14"/>
  <c r="E980" i="14"/>
  <c r="N980" i="14" s="1"/>
  <c r="D980" i="14"/>
  <c r="G979" i="14"/>
  <c r="F979" i="14"/>
  <c r="E979" i="14"/>
  <c r="K979" i="14" s="1"/>
  <c r="D979" i="14"/>
  <c r="O978" i="14"/>
  <c r="N978" i="14"/>
  <c r="G978" i="14"/>
  <c r="F978" i="14"/>
  <c r="E978" i="14"/>
  <c r="D978" i="14"/>
  <c r="N977" i="14"/>
  <c r="L977" i="14"/>
  <c r="G977" i="14"/>
  <c r="F977" i="14"/>
  <c r="E977" i="14"/>
  <c r="D977" i="14"/>
  <c r="Q977" i="14" s="1"/>
  <c r="K976" i="14"/>
  <c r="G976" i="14"/>
  <c r="F976" i="14"/>
  <c r="E976" i="14"/>
  <c r="D976" i="14"/>
  <c r="O976" i="14" s="1"/>
  <c r="Q975" i="14"/>
  <c r="O975" i="14"/>
  <c r="G975" i="14"/>
  <c r="F975" i="14"/>
  <c r="E975" i="14"/>
  <c r="K975" i="14" s="1"/>
  <c r="D975" i="14"/>
  <c r="G974" i="14"/>
  <c r="F974" i="14"/>
  <c r="E974" i="14"/>
  <c r="D974" i="14"/>
  <c r="N973" i="14"/>
  <c r="L973" i="14"/>
  <c r="G973" i="14"/>
  <c r="F973" i="14"/>
  <c r="E973" i="14"/>
  <c r="D973" i="14"/>
  <c r="Q973" i="14" s="1"/>
  <c r="Q972" i="14"/>
  <c r="G972" i="14"/>
  <c r="F972" i="14"/>
  <c r="E972" i="14"/>
  <c r="N972" i="14" s="1"/>
  <c r="D972" i="14"/>
  <c r="G971" i="14"/>
  <c r="F971" i="14"/>
  <c r="E971" i="14"/>
  <c r="K971" i="14" s="1"/>
  <c r="D971" i="14"/>
  <c r="O970" i="14"/>
  <c r="N970" i="14"/>
  <c r="G970" i="14"/>
  <c r="F970" i="14"/>
  <c r="E970" i="14"/>
  <c r="D970" i="14"/>
  <c r="N969" i="14"/>
  <c r="L969" i="14"/>
  <c r="G969" i="14"/>
  <c r="F969" i="14"/>
  <c r="E969" i="14"/>
  <c r="D969" i="14"/>
  <c r="Q969" i="14" s="1"/>
  <c r="K968" i="14"/>
  <c r="G968" i="14"/>
  <c r="F968" i="14"/>
  <c r="E968" i="14"/>
  <c r="D968" i="14"/>
  <c r="O968" i="14" s="1"/>
  <c r="Q967" i="14"/>
  <c r="O967" i="14"/>
  <c r="G967" i="14"/>
  <c r="F967" i="14"/>
  <c r="E967" i="14"/>
  <c r="K967" i="14" s="1"/>
  <c r="D967" i="14"/>
  <c r="G966" i="14"/>
  <c r="F966" i="14"/>
  <c r="E966" i="14"/>
  <c r="D966" i="14"/>
  <c r="N965" i="14"/>
  <c r="L965" i="14"/>
  <c r="G965" i="14"/>
  <c r="F965" i="14"/>
  <c r="E965" i="14"/>
  <c r="D965" i="14"/>
  <c r="Q965" i="14" s="1"/>
  <c r="Q964" i="14"/>
  <c r="G964" i="14"/>
  <c r="F964" i="14"/>
  <c r="E964" i="14"/>
  <c r="N964" i="14" s="1"/>
  <c r="D964" i="14"/>
  <c r="G963" i="14"/>
  <c r="F963" i="14"/>
  <c r="E963" i="14"/>
  <c r="K963" i="14" s="1"/>
  <c r="D963" i="14"/>
  <c r="O962" i="14"/>
  <c r="N962" i="14"/>
  <c r="G962" i="14"/>
  <c r="F962" i="14"/>
  <c r="E962" i="14"/>
  <c r="D962" i="14"/>
  <c r="N961" i="14"/>
  <c r="L961" i="14"/>
  <c r="G961" i="14"/>
  <c r="F961" i="14"/>
  <c r="E961" i="14"/>
  <c r="D961" i="14"/>
  <c r="Q961" i="14" s="1"/>
  <c r="K960" i="14"/>
  <c r="G960" i="14"/>
  <c r="F960" i="14"/>
  <c r="E960" i="14"/>
  <c r="D960" i="14"/>
  <c r="O960" i="14" s="1"/>
  <c r="Q959" i="14"/>
  <c r="O959" i="14"/>
  <c r="G959" i="14"/>
  <c r="F959" i="14"/>
  <c r="E959" i="14"/>
  <c r="K959" i="14" s="1"/>
  <c r="D959" i="14"/>
  <c r="G958" i="14"/>
  <c r="F958" i="14"/>
  <c r="E958" i="14"/>
  <c r="D958" i="14"/>
  <c r="N957" i="14"/>
  <c r="L957" i="14"/>
  <c r="G957" i="14"/>
  <c r="F957" i="14"/>
  <c r="E957" i="14"/>
  <c r="D957" i="14"/>
  <c r="Q957" i="14" s="1"/>
  <c r="Q956" i="14"/>
  <c r="G956" i="14"/>
  <c r="F956" i="14"/>
  <c r="E956" i="14"/>
  <c r="N956" i="14" s="1"/>
  <c r="D956" i="14"/>
  <c r="G955" i="14"/>
  <c r="F955" i="14"/>
  <c r="E955" i="14"/>
  <c r="K955" i="14" s="1"/>
  <c r="D955" i="14"/>
  <c r="O954" i="14"/>
  <c r="N954" i="14"/>
  <c r="G954" i="14"/>
  <c r="F954" i="14"/>
  <c r="E954" i="14"/>
  <c r="D954" i="14"/>
  <c r="N953" i="14"/>
  <c r="L953" i="14"/>
  <c r="G953" i="14"/>
  <c r="F953" i="14"/>
  <c r="E953" i="14"/>
  <c r="D953" i="14"/>
  <c r="Q953" i="14" s="1"/>
  <c r="K952" i="14"/>
  <c r="G952" i="14"/>
  <c r="F952" i="14"/>
  <c r="E952" i="14"/>
  <c r="D952" i="14"/>
  <c r="O952" i="14" s="1"/>
  <c r="Q951" i="14"/>
  <c r="O951" i="14"/>
  <c r="G951" i="14"/>
  <c r="F951" i="14"/>
  <c r="E951" i="14"/>
  <c r="K951" i="14" s="1"/>
  <c r="D951" i="14"/>
  <c r="G950" i="14"/>
  <c r="F950" i="14"/>
  <c r="E950" i="14"/>
  <c r="D950" i="14"/>
  <c r="N949" i="14"/>
  <c r="L949" i="14"/>
  <c r="G949" i="14"/>
  <c r="F949" i="14"/>
  <c r="E949" i="14"/>
  <c r="D949" i="14"/>
  <c r="Q949" i="14" s="1"/>
  <c r="Q948" i="14"/>
  <c r="G948" i="14"/>
  <c r="F948" i="14"/>
  <c r="E948" i="14"/>
  <c r="N948" i="14" s="1"/>
  <c r="D948" i="14"/>
  <c r="G947" i="14"/>
  <c r="F947" i="14"/>
  <c r="E947" i="14"/>
  <c r="K947" i="14" s="1"/>
  <c r="D947" i="14"/>
  <c r="O946" i="14"/>
  <c r="N946" i="14"/>
  <c r="G946" i="14"/>
  <c r="F946" i="14"/>
  <c r="E946" i="14"/>
  <c r="D946" i="14"/>
  <c r="N945" i="14"/>
  <c r="L945" i="14"/>
  <c r="G945" i="14"/>
  <c r="F945" i="14"/>
  <c r="E945" i="14"/>
  <c r="D945" i="14"/>
  <c r="Q945" i="14" s="1"/>
  <c r="K944" i="14"/>
  <c r="G944" i="14"/>
  <c r="F944" i="14"/>
  <c r="E944" i="14"/>
  <c r="D944" i="14"/>
  <c r="O944" i="14" s="1"/>
  <c r="Q943" i="14"/>
  <c r="O943" i="14"/>
  <c r="G943" i="14"/>
  <c r="F943" i="14"/>
  <c r="E943" i="14"/>
  <c r="K943" i="14" s="1"/>
  <c r="D943" i="14"/>
  <c r="G942" i="14"/>
  <c r="F942" i="14"/>
  <c r="E942" i="14"/>
  <c r="D942" i="14"/>
  <c r="N941" i="14"/>
  <c r="L941" i="14"/>
  <c r="G941" i="14"/>
  <c r="F941" i="14"/>
  <c r="E941" i="14"/>
  <c r="D941" i="14"/>
  <c r="Q941" i="14" s="1"/>
  <c r="Q940" i="14"/>
  <c r="G940" i="14"/>
  <c r="F940" i="14"/>
  <c r="E940" i="14"/>
  <c r="L940" i="14" s="1"/>
  <c r="D940" i="14"/>
  <c r="G939" i="14"/>
  <c r="F939" i="14"/>
  <c r="E939" i="14"/>
  <c r="K939" i="14" s="1"/>
  <c r="D939" i="14"/>
  <c r="O938" i="14"/>
  <c r="N938" i="14"/>
  <c r="G938" i="14"/>
  <c r="F938" i="14"/>
  <c r="E938" i="14"/>
  <c r="D938" i="14"/>
  <c r="N937" i="14"/>
  <c r="L937" i="14"/>
  <c r="G937" i="14"/>
  <c r="F937" i="14"/>
  <c r="E937" i="14"/>
  <c r="D937" i="14"/>
  <c r="Q937" i="14" s="1"/>
  <c r="K936" i="14"/>
  <c r="G936" i="14"/>
  <c r="F936" i="14"/>
  <c r="E936" i="14"/>
  <c r="Q936" i="14" s="1"/>
  <c r="D936" i="14"/>
  <c r="O936" i="14" s="1"/>
  <c r="Q935" i="14"/>
  <c r="O935" i="14"/>
  <c r="G935" i="14"/>
  <c r="F935" i="14"/>
  <c r="E935" i="14"/>
  <c r="K935" i="14" s="1"/>
  <c r="D935" i="14"/>
  <c r="G934" i="14"/>
  <c r="F934" i="14"/>
  <c r="E934" i="14"/>
  <c r="D934" i="14"/>
  <c r="N933" i="14"/>
  <c r="L933" i="14"/>
  <c r="G933" i="14"/>
  <c r="F933" i="14"/>
  <c r="E933" i="14"/>
  <c r="D933" i="14"/>
  <c r="Q933" i="14" s="1"/>
  <c r="Q932" i="14"/>
  <c r="G932" i="14"/>
  <c r="F932" i="14"/>
  <c r="E932" i="14"/>
  <c r="L932" i="14" s="1"/>
  <c r="D932" i="14"/>
  <c r="G931" i="14"/>
  <c r="F931" i="14"/>
  <c r="E931" i="14"/>
  <c r="K931" i="14" s="1"/>
  <c r="D931" i="14"/>
  <c r="O930" i="14"/>
  <c r="N930" i="14"/>
  <c r="G930" i="14"/>
  <c r="F930" i="14"/>
  <c r="E930" i="14"/>
  <c r="D930" i="14"/>
  <c r="N929" i="14"/>
  <c r="L929" i="14"/>
  <c r="G929" i="14"/>
  <c r="F929" i="14"/>
  <c r="E929" i="14"/>
  <c r="K929" i="14" s="1"/>
  <c r="D929" i="14"/>
  <c r="Q929" i="14" s="1"/>
  <c r="K928" i="14"/>
  <c r="G928" i="14"/>
  <c r="F928" i="14"/>
  <c r="E928" i="14"/>
  <c r="Q928" i="14" s="1"/>
  <c r="D928" i="14"/>
  <c r="O928" i="14" s="1"/>
  <c r="Q927" i="14"/>
  <c r="O927" i="14"/>
  <c r="G927" i="14"/>
  <c r="F927" i="14"/>
  <c r="E927" i="14"/>
  <c r="K927" i="14" s="1"/>
  <c r="D927" i="14"/>
  <c r="G926" i="14"/>
  <c r="F926" i="14"/>
  <c r="E926" i="14"/>
  <c r="D926" i="14"/>
  <c r="N925" i="14"/>
  <c r="L925" i="14"/>
  <c r="G925" i="14"/>
  <c r="F925" i="14"/>
  <c r="E925" i="14"/>
  <c r="K925" i="14" s="1"/>
  <c r="D925" i="14"/>
  <c r="Q925" i="14" s="1"/>
  <c r="Q924" i="14"/>
  <c r="G924" i="14"/>
  <c r="F924" i="14"/>
  <c r="E924" i="14"/>
  <c r="L924" i="14" s="1"/>
  <c r="D924" i="14"/>
  <c r="G923" i="14"/>
  <c r="F923" i="14"/>
  <c r="E923" i="14"/>
  <c r="K923" i="14" s="1"/>
  <c r="D923" i="14"/>
  <c r="O922" i="14"/>
  <c r="N922" i="14"/>
  <c r="G922" i="14"/>
  <c r="F922" i="14"/>
  <c r="E922" i="14"/>
  <c r="D922" i="14"/>
  <c r="N921" i="14"/>
  <c r="L921" i="14"/>
  <c r="G921" i="14"/>
  <c r="F921" i="14"/>
  <c r="E921" i="14"/>
  <c r="Q921" i="14" s="1"/>
  <c r="D921" i="14"/>
  <c r="O921" i="14" s="1"/>
  <c r="K920" i="14"/>
  <c r="G920" i="14"/>
  <c r="F920" i="14"/>
  <c r="E920" i="14"/>
  <c r="Q920" i="14" s="1"/>
  <c r="D920" i="14"/>
  <c r="O920" i="14" s="1"/>
  <c r="Q919" i="14"/>
  <c r="O919" i="14"/>
  <c r="G919" i="14"/>
  <c r="F919" i="14"/>
  <c r="E919" i="14"/>
  <c r="K919" i="14" s="1"/>
  <c r="D919" i="14"/>
  <c r="G918" i="14"/>
  <c r="F918" i="14"/>
  <c r="E918" i="14"/>
  <c r="D918" i="14"/>
  <c r="N917" i="14"/>
  <c r="L917" i="14"/>
  <c r="G917" i="14"/>
  <c r="F917" i="14"/>
  <c r="E917" i="14"/>
  <c r="Q917" i="14" s="1"/>
  <c r="D917" i="14"/>
  <c r="O917" i="14" s="1"/>
  <c r="Q916" i="14"/>
  <c r="G916" i="14"/>
  <c r="F916" i="14"/>
  <c r="E916" i="14"/>
  <c r="L916" i="14" s="1"/>
  <c r="D916" i="14"/>
  <c r="G915" i="14"/>
  <c r="F915" i="14"/>
  <c r="E915" i="14"/>
  <c r="K915" i="14" s="1"/>
  <c r="D915" i="14"/>
  <c r="O914" i="14"/>
  <c r="N914" i="14"/>
  <c r="G914" i="14"/>
  <c r="F914" i="14"/>
  <c r="E914" i="14"/>
  <c r="D914" i="14"/>
  <c r="N913" i="14"/>
  <c r="L913" i="14"/>
  <c r="G913" i="14"/>
  <c r="F913" i="14"/>
  <c r="E913" i="14"/>
  <c r="Q913" i="14" s="1"/>
  <c r="D913" i="14"/>
  <c r="O913" i="14" s="1"/>
  <c r="K912" i="14"/>
  <c r="G912" i="14"/>
  <c r="F912" i="14"/>
  <c r="E912" i="14"/>
  <c r="Q912" i="14" s="1"/>
  <c r="D912" i="14"/>
  <c r="O912" i="14" s="1"/>
  <c r="Q911" i="14"/>
  <c r="O911" i="14"/>
  <c r="G911" i="14"/>
  <c r="F911" i="14"/>
  <c r="E911" i="14"/>
  <c r="K911" i="14" s="1"/>
  <c r="D911" i="14"/>
  <c r="G910" i="14"/>
  <c r="F910" i="14"/>
  <c r="E910" i="14"/>
  <c r="D910" i="14"/>
  <c r="N909" i="14"/>
  <c r="L909" i="14"/>
  <c r="G909" i="14"/>
  <c r="F909" i="14"/>
  <c r="E909" i="14"/>
  <c r="Q909" i="14" s="1"/>
  <c r="D909" i="14"/>
  <c r="O909" i="14" s="1"/>
  <c r="Q908" i="14"/>
  <c r="G908" i="14"/>
  <c r="F908" i="14"/>
  <c r="E908" i="14"/>
  <c r="L908" i="14" s="1"/>
  <c r="D908" i="14"/>
  <c r="G907" i="14"/>
  <c r="F907" i="14"/>
  <c r="E907" i="14"/>
  <c r="K907" i="14" s="1"/>
  <c r="D907" i="14"/>
  <c r="O906" i="14"/>
  <c r="N906" i="14"/>
  <c r="G906" i="14"/>
  <c r="F906" i="14"/>
  <c r="E906" i="14"/>
  <c r="D906" i="14"/>
  <c r="N905" i="14"/>
  <c r="L905" i="14"/>
  <c r="G905" i="14"/>
  <c r="F905" i="14"/>
  <c r="E905" i="14"/>
  <c r="Q905" i="14" s="1"/>
  <c r="D905" i="14"/>
  <c r="O905" i="14" s="1"/>
  <c r="K904" i="14"/>
  <c r="G904" i="14"/>
  <c r="F904" i="14"/>
  <c r="E904" i="14"/>
  <c r="Q904" i="14" s="1"/>
  <c r="D904" i="14"/>
  <c r="O904" i="14" s="1"/>
  <c r="Q903" i="14"/>
  <c r="O903" i="14"/>
  <c r="G903" i="14"/>
  <c r="F903" i="14"/>
  <c r="E903" i="14"/>
  <c r="K903" i="14" s="1"/>
  <c r="D903" i="14"/>
  <c r="G902" i="14"/>
  <c r="F902" i="14"/>
  <c r="E902" i="14"/>
  <c r="D902" i="14"/>
  <c r="N901" i="14"/>
  <c r="L901" i="14"/>
  <c r="G901" i="14"/>
  <c r="F901" i="14"/>
  <c r="E901" i="14"/>
  <c r="Q901" i="14" s="1"/>
  <c r="D901" i="14"/>
  <c r="O901" i="14" s="1"/>
  <c r="Q900" i="14"/>
  <c r="G900" i="14"/>
  <c r="F900" i="14"/>
  <c r="E900" i="14"/>
  <c r="L900" i="14" s="1"/>
  <c r="D900" i="14"/>
  <c r="G899" i="14"/>
  <c r="F899" i="14"/>
  <c r="E899" i="14"/>
  <c r="K899" i="14" s="1"/>
  <c r="D899" i="14"/>
  <c r="O898" i="14"/>
  <c r="N898" i="14"/>
  <c r="G898" i="14"/>
  <c r="F898" i="14"/>
  <c r="E898" i="14"/>
  <c r="D898" i="14"/>
  <c r="N897" i="14"/>
  <c r="L897" i="14"/>
  <c r="G897" i="14"/>
  <c r="F897" i="14"/>
  <c r="E897" i="14"/>
  <c r="D897" i="14"/>
  <c r="Q897" i="14" s="1"/>
  <c r="K896" i="14"/>
  <c r="G896" i="14"/>
  <c r="F896" i="14"/>
  <c r="E896" i="14"/>
  <c r="Q896" i="14" s="1"/>
  <c r="D896" i="14"/>
  <c r="O896" i="14" s="1"/>
  <c r="Q895" i="14"/>
  <c r="O895" i="14"/>
  <c r="G895" i="14"/>
  <c r="F895" i="14"/>
  <c r="E895" i="14"/>
  <c r="K895" i="14" s="1"/>
  <c r="D895" i="14"/>
  <c r="G894" i="14"/>
  <c r="F894" i="14"/>
  <c r="E894" i="14"/>
  <c r="D894" i="14"/>
  <c r="N893" i="14"/>
  <c r="L893" i="14"/>
  <c r="G893" i="14"/>
  <c r="F893" i="14"/>
  <c r="E893" i="14"/>
  <c r="D893" i="14"/>
  <c r="Q893" i="14" s="1"/>
  <c r="Q892" i="14"/>
  <c r="G892" i="14"/>
  <c r="F892" i="14"/>
  <c r="E892" i="14"/>
  <c r="L892" i="14" s="1"/>
  <c r="D892" i="14"/>
  <c r="G891" i="14"/>
  <c r="F891" i="14"/>
  <c r="E891" i="14"/>
  <c r="K891" i="14" s="1"/>
  <c r="D891" i="14"/>
  <c r="O890" i="14"/>
  <c r="N890" i="14"/>
  <c r="G890" i="14"/>
  <c r="F890" i="14"/>
  <c r="E890" i="14"/>
  <c r="D890" i="14"/>
  <c r="N889" i="14"/>
  <c r="L889" i="14"/>
  <c r="G889" i="14"/>
  <c r="F889" i="14"/>
  <c r="E889" i="14"/>
  <c r="D889" i="14"/>
  <c r="Q889" i="14" s="1"/>
  <c r="K888" i="14"/>
  <c r="G888" i="14"/>
  <c r="F888" i="14"/>
  <c r="E888" i="14"/>
  <c r="Q888" i="14" s="1"/>
  <c r="D888" i="14"/>
  <c r="O888" i="14" s="1"/>
  <c r="Q887" i="14"/>
  <c r="O887" i="14"/>
  <c r="G887" i="14"/>
  <c r="F887" i="14"/>
  <c r="E887" i="14"/>
  <c r="K887" i="14" s="1"/>
  <c r="D887" i="14"/>
  <c r="G886" i="14"/>
  <c r="F886" i="14"/>
  <c r="E886" i="14"/>
  <c r="D886" i="14"/>
  <c r="N885" i="14"/>
  <c r="L885" i="14"/>
  <c r="G885" i="14"/>
  <c r="F885" i="14"/>
  <c r="E885" i="14"/>
  <c r="K885" i="14" s="1"/>
  <c r="D885" i="14"/>
  <c r="Q885" i="14" s="1"/>
  <c r="Q884" i="14"/>
  <c r="G884" i="14"/>
  <c r="F884" i="14"/>
  <c r="E884" i="14"/>
  <c r="L884" i="14" s="1"/>
  <c r="D884" i="14"/>
  <c r="G883" i="14"/>
  <c r="F883" i="14"/>
  <c r="E883" i="14"/>
  <c r="K883" i="14" s="1"/>
  <c r="D883" i="14"/>
  <c r="O882" i="14"/>
  <c r="N882" i="14"/>
  <c r="G882" i="14"/>
  <c r="F882" i="14"/>
  <c r="E882" i="14"/>
  <c r="D882" i="14"/>
  <c r="N881" i="14"/>
  <c r="L881" i="14"/>
  <c r="G881" i="14"/>
  <c r="F881" i="14"/>
  <c r="E881" i="14"/>
  <c r="Q881" i="14" s="1"/>
  <c r="D881" i="14"/>
  <c r="O881" i="14" s="1"/>
  <c r="K880" i="14"/>
  <c r="G880" i="14"/>
  <c r="F880" i="14"/>
  <c r="E880" i="14"/>
  <c r="Q880" i="14" s="1"/>
  <c r="D880" i="14"/>
  <c r="O880" i="14" s="1"/>
  <c r="Q879" i="14"/>
  <c r="O879" i="14"/>
  <c r="G879" i="14"/>
  <c r="F879" i="14"/>
  <c r="E879" i="14"/>
  <c r="K879" i="14" s="1"/>
  <c r="D879" i="14"/>
  <c r="G878" i="14"/>
  <c r="F878" i="14"/>
  <c r="E878" i="14"/>
  <c r="D878" i="14"/>
  <c r="N877" i="14"/>
  <c r="L877" i="14"/>
  <c r="G877" i="14"/>
  <c r="F877" i="14"/>
  <c r="E877" i="14"/>
  <c r="K877" i="14" s="1"/>
  <c r="D877" i="14"/>
  <c r="Q877" i="14" s="1"/>
  <c r="Q876" i="14"/>
  <c r="G876" i="14"/>
  <c r="F876" i="14"/>
  <c r="E876" i="14"/>
  <c r="L876" i="14" s="1"/>
  <c r="D876" i="14"/>
  <c r="G875" i="14"/>
  <c r="F875" i="14"/>
  <c r="E875" i="14"/>
  <c r="K875" i="14" s="1"/>
  <c r="D875" i="14"/>
  <c r="O874" i="14"/>
  <c r="N874" i="14"/>
  <c r="G874" i="14"/>
  <c r="F874" i="14"/>
  <c r="E874" i="14"/>
  <c r="D874" i="14"/>
  <c r="N873" i="14"/>
  <c r="L873" i="14"/>
  <c r="G873" i="14"/>
  <c r="F873" i="14"/>
  <c r="E873" i="14"/>
  <c r="Q873" i="14" s="1"/>
  <c r="D873" i="14"/>
  <c r="O873" i="14" s="1"/>
  <c r="K872" i="14"/>
  <c r="G872" i="14"/>
  <c r="F872" i="14"/>
  <c r="E872" i="14"/>
  <c r="Q872" i="14" s="1"/>
  <c r="D872" i="14"/>
  <c r="O872" i="14" s="1"/>
  <c r="Q871" i="14"/>
  <c r="O871" i="14"/>
  <c r="G871" i="14"/>
  <c r="F871" i="14"/>
  <c r="E871" i="14"/>
  <c r="K871" i="14" s="1"/>
  <c r="D871" i="14"/>
  <c r="G870" i="14"/>
  <c r="F870" i="14"/>
  <c r="E870" i="14"/>
  <c r="D870" i="14"/>
  <c r="N869" i="14"/>
  <c r="L869" i="14"/>
  <c r="G869" i="14"/>
  <c r="F869" i="14"/>
  <c r="E869" i="14"/>
  <c r="Q869" i="14" s="1"/>
  <c r="D869" i="14"/>
  <c r="O869" i="14" s="1"/>
  <c r="Q868" i="14"/>
  <c r="G868" i="14"/>
  <c r="F868" i="14"/>
  <c r="E868" i="14"/>
  <c r="L868" i="14" s="1"/>
  <c r="D868" i="14"/>
  <c r="G867" i="14"/>
  <c r="F867" i="14"/>
  <c r="E867" i="14"/>
  <c r="K867" i="14" s="1"/>
  <c r="D867" i="14"/>
  <c r="O866" i="14"/>
  <c r="N866" i="14"/>
  <c r="G866" i="14"/>
  <c r="F866" i="14"/>
  <c r="E866" i="14"/>
  <c r="D866" i="14"/>
  <c r="N865" i="14"/>
  <c r="L865" i="14"/>
  <c r="G865" i="14"/>
  <c r="F865" i="14"/>
  <c r="E865" i="14"/>
  <c r="Q865" i="14" s="1"/>
  <c r="D865" i="14"/>
  <c r="O865" i="14" s="1"/>
  <c r="K864" i="14"/>
  <c r="G864" i="14"/>
  <c r="F864" i="14"/>
  <c r="E864" i="14"/>
  <c r="Q864" i="14" s="1"/>
  <c r="D864" i="14"/>
  <c r="O864" i="14" s="1"/>
  <c r="Q863" i="14"/>
  <c r="O863" i="14"/>
  <c r="G863" i="14"/>
  <c r="F863" i="14"/>
  <c r="E863" i="14"/>
  <c r="K863" i="14" s="1"/>
  <c r="D863" i="14"/>
  <c r="G862" i="14"/>
  <c r="F862" i="14"/>
  <c r="E862" i="14"/>
  <c r="D862" i="14"/>
  <c r="N861" i="14"/>
  <c r="L861" i="14"/>
  <c r="G861" i="14"/>
  <c r="F861" i="14"/>
  <c r="E861" i="14"/>
  <c r="Q861" i="14" s="1"/>
  <c r="D861" i="14"/>
  <c r="O861" i="14" s="1"/>
  <c r="Q860" i="14"/>
  <c r="G860" i="14"/>
  <c r="F860" i="14"/>
  <c r="E860" i="14"/>
  <c r="L860" i="14" s="1"/>
  <c r="D860" i="14"/>
  <c r="G859" i="14"/>
  <c r="F859" i="14"/>
  <c r="E859" i="14"/>
  <c r="K859" i="14" s="1"/>
  <c r="D859" i="14"/>
  <c r="O858" i="14"/>
  <c r="N858" i="14"/>
  <c r="G858" i="14"/>
  <c r="F858" i="14"/>
  <c r="E858" i="14"/>
  <c r="D858" i="14"/>
  <c r="N857" i="14"/>
  <c r="L857" i="14"/>
  <c r="G857" i="14"/>
  <c r="F857" i="14"/>
  <c r="E857" i="14"/>
  <c r="Q857" i="14" s="1"/>
  <c r="D857" i="14"/>
  <c r="O857" i="14" s="1"/>
  <c r="K856" i="14"/>
  <c r="G856" i="14"/>
  <c r="F856" i="14"/>
  <c r="E856" i="14"/>
  <c r="Q856" i="14" s="1"/>
  <c r="D856" i="14"/>
  <c r="O856" i="14" s="1"/>
  <c r="Q855" i="14"/>
  <c r="O855" i="14"/>
  <c r="G855" i="14"/>
  <c r="F855" i="14"/>
  <c r="E855" i="14"/>
  <c r="K855" i="14" s="1"/>
  <c r="D855" i="14"/>
  <c r="G854" i="14"/>
  <c r="F854" i="14"/>
  <c r="E854" i="14"/>
  <c r="D854" i="14"/>
  <c r="N853" i="14"/>
  <c r="L853" i="14"/>
  <c r="G853" i="14"/>
  <c r="F853" i="14"/>
  <c r="E853" i="14"/>
  <c r="Q853" i="14" s="1"/>
  <c r="D853" i="14"/>
  <c r="O853" i="14" s="1"/>
  <c r="Q852" i="14"/>
  <c r="G852" i="14"/>
  <c r="F852" i="14"/>
  <c r="E852" i="14"/>
  <c r="L852" i="14" s="1"/>
  <c r="D852" i="14"/>
  <c r="G851" i="14"/>
  <c r="F851" i="14"/>
  <c r="E851" i="14"/>
  <c r="K851" i="14" s="1"/>
  <c r="D851" i="14"/>
  <c r="O850" i="14"/>
  <c r="N850" i="14"/>
  <c r="G850" i="14"/>
  <c r="F850" i="14"/>
  <c r="E850" i="14"/>
  <c r="D850" i="14"/>
  <c r="N849" i="14"/>
  <c r="L849" i="14"/>
  <c r="G849" i="14"/>
  <c r="F849" i="14"/>
  <c r="E849" i="14"/>
  <c r="Q849" i="14" s="1"/>
  <c r="D849" i="14"/>
  <c r="O849" i="14" s="1"/>
  <c r="K848" i="14"/>
  <c r="G848" i="14"/>
  <c r="F848" i="14"/>
  <c r="E848" i="14"/>
  <c r="Q848" i="14" s="1"/>
  <c r="D848" i="14"/>
  <c r="O848" i="14" s="1"/>
  <c r="Q847" i="14"/>
  <c r="O847" i="14"/>
  <c r="G847" i="14"/>
  <c r="F847" i="14"/>
  <c r="E847" i="14"/>
  <c r="K847" i="14" s="1"/>
  <c r="D847" i="14"/>
  <c r="G846" i="14"/>
  <c r="F846" i="14"/>
  <c r="E846" i="14"/>
  <c r="D846" i="14"/>
  <c r="Q845" i="14"/>
  <c r="N845" i="14"/>
  <c r="G845" i="14"/>
  <c r="F845" i="14"/>
  <c r="E845" i="14"/>
  <c r="L845" i="14" s="1"/>
  <c r="D845" i="14"/>
  <c r="O844" i="14"/>
  <c r="G844" i="14"/>
  <c r="F844" i="14"/>
  <c r="E844" i="14"/>
  <c r="D844" i="14"/>
  <c r="Q844" i="14" s="1"/>
  <c r="N843" i="14"/>
  <c r="L843" i="14"/>
  <c r="G843" i="14"/>
  <c r="F843" i="14"/>
  <c r="E843" i="14"/>
  <c r="Q843" i="14" s="1"/>
  <c r="D843" i="14"/>
  <c r="O843" i="14" s="1"/>
  <c r="K842" i="14"/>
  <c r="G842" i="14"/>
  <c r="F842" i="14"/>
  <c r="E842" i="14"/>
  <c r="Q842" i="14" s="1"/>
  <c r="D842" i="14"/>
  <c r="O842" i="14" s="1"/>
  <c r="O841" i="14"/>
  <c r="G841" i="14"/>
  <c r="F841" i="14"/>
  <c r="E841" i="14"/>
  <c r="K841" i="14" s="1"/>
  <c r="D841" i="14"/>
  <c r="O840" i="14"/>
  <c r="G840" i="14"/>
  <c r="F840" i="14"/>
  <c r="E840" i="14"/>
  <c r="D840" i="14"/>
  <c r="N839" i="14"/>
  <c r="L839" i="14"/>
  <c r="G839" i="14"/>
  <c r="F839" i="14"/>
  <c r="E839" i="14"/>
  <c r="Q839" i="14" s="1"/>
  <c r="D839" i="14"/>
  <c r="O839" i="14" s="1"/>
  <c r="G838" i="14"/>
  <c r="F838" i="14"/>
  <c r="E838" i="14"/>
  <c r="K838" i="14" s="1"/>
  <c r="D838" i="14"/>
  <c r="G837" i="14"/>
  <c r="F837" i="14"/>
  <c r="E837" i="14"/>
  <c r="D837" i="14"/>
  <c r="Q837" i="14" s="1"/>
  <c r="G836" i="14"/>
  <c r="F836" i="14"/>
  <c r="E836" i="14"/>
  <c r="D836" i="14"/>
  <c r="N835" i="14"/>
  <c r="L835" i="14"/>
  <c r="G835" i="14"/>
  <c r="F835" i="14"/>
  <c r="E835" i="14"/>
  <c r="Q835" i="14" s="1"/>
  <c r="D835" i="14"/>
  <c r="O835" i="14" s="1"/>
  <c r="K834" i="14"/>
  <c r="G834" i="14"/>
  <c r="F834" i="14"/>
  <c r="E834" i="14"/>
  <c r="Q834" i="14" s="1"/>
  <c r="D834" i="14"/>
  <c r="O834" i="14" s="1"/>
  <c r="K833" i="14"/>
  <c r="G833" i="14"/>
  <c r="F833" i="14"/>
  <c r="E833" i="14"/>
  <c r="Q833" i="14" s="1"/>
  <c r="D833" i="14"/>
  <c r="O832" i="14"/>
  <c r="G832" i="14"/>
  <c r="F832" i="14"/>
  <c r="E832" i="14"/>
  <c r="D832" i="14"/>
  <c r="N831" i="14"/>
  <c r="L831" i="14"/>
  <c r="G831" i="14"/>
  <c r="F831" i="14"/>
  <c r="E831" i="14"/>
  <c r="Q831" i="14" s="1"/>
  <c r="D831" i="14"/>
  <c r="O831" i="14" s="1"/>
  <c r="G830" i="14"/>
  <c r="F830" i="14"/>
  <c r="E830" i="14"/>
  <c r="K830" i="14" s="1"/>
  <c r="D830" i="14"/>
  <c r="G829" i="14"/>
  <c r="F829" i="14"/>
  <c r="E829" i="14"/>
  <c r="D829" i="14"/>
  <c r="Q829" i="14" s="1"/>
  <c r="G828" i="14"/>
  <c r="F828" i="14"/>
  <c r="E828" i="14"/>
  <c r="D828" i="14"/>
  <c r="N827" i="14"/>
  <c r="L827" i="14"/>
  <c r="G827" i="14"/>
  <c r="F827" i="14"/>
  <c r="E827" i="14"/>
  <c r="Q827" i="14" s="1"/>
  <c r="D827" i="14"/>
  <c r="O827" i="14" s="1"/>
  <c r="K826" i="14"/>
  <c r="G826" i="14"/>
  <c r="F826" i="14"/>
  <c r="E826" i="14"/>
  <c r="Q826" i="14" s="1"/>
  <c r="D826" i="14"/>
  <c r="O826" i="14" s="1"/>
  <c r="K825" i="14"/>
  <c r="G825" i="14"/>
  <c r="F825" i="14"/>
  <c r="E825" i="14"/>
  <c r="O825" i="14" s="1"/>
  <c r="D825" i="14"/>
  <c r="Q825" i="14" s="1"/>
  <c r="O824" i="14"/>
  <c r="G824" i="14"/>
  <c r="F824" i="14"/>
  <c r="E824" i="14"/>
  <c r="D824" i="14"/>
  <c r="N823" i="14"/>
  <c r="L823" i="14"/>
  <c r="G823" i="14"/>
  <c r="F823" i="14"/>
  <c r="E823" i="14"/>
  <c r="Q823" i="14" s="1"/>
  <c r="D823" i="14"/>
  <c r="O823" i="14" s="1"/>
  <c r="G822" i="14"/>
  <c r="F822" i="14"/>
  <c r="E822" i="14"/>
  <c r="K822" i="14" s="1"/>
  <c r="D822" i="14"/>
  <c r="G821" i="14"/>
  <c r="F821" i="14"/>
  <c r="E821" i="14"/>
  <c r="D821" i="14"/>
  <c r="Q821" i="14" s="1"/>
  <c r="G820" i="14"/>
  <c r="F820" i="14"/>
  <c r="E820" i="14"/>
  <c r="D820" i="14"/>
  <c r="N819" i="14"/>
  <c r="L819" i="14"/>
  <c r="G819" i="14"/>
  <c r="F819" i="14"/>
  <c r="E819" i="14"/>
  <c r="Q819" i="14" s="1"/>
  <c r="D819" i="14"/>
  <c r="O819" i="14" s="1"/>
  <c r="K818" i="14"/>
  <c r="G818" i="14"/>
  <c r="F818" i="14"/>
  <c r="E818" i="14"/>
  <c r="Q818" i="14" s="1"/>
  <c r="D818" i="14"/>
  <c r="O818" i="14" s="1"/>
  <c r="K817" i="14"/>
  <c r="G817" i="14"/>
  <c r="F817" i="14"/>
  <c r="E817" i="14"/>
  <c r="O817" i="14" s="1"/>
  <c r="D817" i="14"/>
  <c r="Q817" i="14" s="1"/>
  <c r="N816" i="14"/>
  <c r="G816" i="14"/>
  <c r="F816" i="14"/>
  <c r="E816" i="14"/>
  <c r="D816" i="14"/>
  <c r="O816" i="14" s="1"/>
  <c r="N815" i="14"/>
  <c r="L815" i="14"/>
  <c r="G815" i="14"/>
  <c r="F815" i="14"/>
  <c r="E815" i="14"/>
  <c r="Q815" i="14" s="1"/>
  <c r="D815" i="14"/>
  <c r="O815" i="14" s="1"/>
  <c r="K814" i="14"/>
  <c r="G814" i="14"/>
  <c r="F814" i="14"/>
  <c r="E814" i="14"/>
  <c r="Q814" i="14" s="1"/>
  <c r="D814" i="14"/>
  <c r="O814" i="14" s="1"/>
  <c r="O813" i="14"/>
  <c r="G813" i="14"/>
  <c r="F813" i="14"/>
  <c r="E813" i="14"/>
  <c r="K813" i="14" s="1"/>
  <c r="D813" i="14"/>
  <c r="O812" i="14"/>
  <c r="G812" i="14"/>
  <c r="F812" i="14"/>
  <c r="E812" i="14"/>
  <c r="D812" i="14"/>
  <c r="N811" i="14"/>
  <c r="L811" i="14"/>
  <c r="G811" i="14"/>
  <c r="F811" i="14"/>
  <c r="E811" i="14"/>
  <c r="Q811" i="14" s="1"/>
  <c r="D811" i="14"/>
  <c r="O811" i="14" s="1"/>
  <c r="Q810" i="14"/>
  <c r="G810" i="14"/>
  <c r="F810" i="14"/>
  <c r="E810" i="14"/>
  <c r="L810" i="14" s="1"/>
  <c r="D810" i="14"/>
  <c r="G809" i="14"/>
  <c r="F809" i="14"/>
  <c r="E809" i="14"/>
  <c r="D809" i="14"/>
  <c r="Q809" i="14" s="1"/>
  <c r="N808" i="14"/>
  <c r="G808" i="14"/>
  <c r="F808" i="14"/>
  <c r="E808" i="14"/>
  <c r="D808" i="14"/>
  <c r="O808" i="14" s="1"/>
  <c r="N807" i="14"/>
  <c r="L807" i="14"/>
  <c r="G807" i="14"/>
  <c r="F807" i="14"/>
  <c r="E807" i="14"/>
  <c r="Q807" i="14" s="1"/>
  <c r="D807" i="14"/>
  <c r="O807" i="14" s="1"/>
  <c r="K806" i="14"/>
  <c r="G806" i="14"/>
  <c r="F806" i="14"/>
  <c r="E806" i="14"/>
  <c r="Q806" i="14" s="1"/>
  <c r="D806" i="14"/>
  <c r="O806" i="14" s="1"/>
  <c r="O805" i="14"/>
  <c r="G805" i="14"/>
  <c r="F805" i="14"/>
  <c r="E805" i="14"/>
  <c r="K805" i="14" s="1"/>
  <c r="D805" i="14"/>
  <c r="O804" i="14"/>
  <c r="G804" i="14"/>
  <c r="F804" i="14"/>
  <c r="E804" i="14"/>
  <c r="D804" i="14"/>
  <c r="N803" i="14"/>
  <c r="L803" i="14"/>
  <c r="G803" i="14"/>
  <c r="F803" i="14"/>
  <c r="E803" i="14"/>
  <c r="Q803" i="14" s="1"/>
  <c r="D803" i="14"/>
  <c r="O803" i="14" s="1"/>
  <c r="Q802" i="14"/>
  <c r="G802" i="14"/>
  <c r="F802" i="14"/>
  <c r="E802" i="14"/>
  <c r="L802" i="14" s="1"/>
  <c r="D802" i="14"/>
  <c r="G801" i="14"/>
  <c r="F801" i="14"/>
  <c r="E801" i="14"/>
  <c r="D801" i="14"/>
  <c r="Q801" i="14" s="1"/>
  <c r="N800" i="14"/>
  <c r="G800" i="14"/>
  <c r="F800" i="14"/>
  <c r="E800" i="14"/>
  <c r="D800" i="14"/>
  <c r="O800" i="14" s="1"/>
  <c r="N799" i="14"/>
  <c r="L799" i="14"/>
  <c r="G799" i="14"/>
  <c r="F799" i="14"/>
  <c r="E799" i="14"/>
  <c r="Q799" i="14" s="1"/>
  <c r="D799" i="14"/>
  <c r="O799" i="14" s="1"/>
  <c r="K798" i="14"/>
  <c r="G798" i="14"/>
  <c r="F798" i="14"/>
  <c r="E798" i="14"/>
  <c r="Q798" i="14" s="1"/>
  <c r="D798" i="14"/>
  <c r="O798" i="14" s="1"/>
  <c r="O797" i="14"/>
  <c r="G797" i="14"/>
  <c r="F797" i="14"/>
  <c r="E797" i="14"/>
  <c r="K797" i="14" s="1"/>
  <c r="D797" i="14"/>
  <c r="O796" i="14"/>
  <c r="G796" i="14"/>
  <c r="F796" i="14"/>
  <c r="E796" i="14"/>
  <c r="D796" i="14"/>
  <c r="N795" i="14"/>
  <c r="L795" i="14"/>
  <c r="G795" i="14"/>
  <c r="F795" i="14"/>
  <c r="E795" i="14"/>
  <c r="Q795" i="14" s="1"/>
  <c r="D795" i="14"/>
  <c r="O795" i="14" s="1"/>
  <c r="Q794" i="14"/>
  <c r="G794" i="14"/>
  <c r="F794" i="14"/>
  <c r="E794" i="14"/>
  <c r="L794" i="14" s="1"/>
  <c r="D794" i="14"/>
  <c r="G793" i="14"/>
  <c r="F793" i="14"/>
  <c r="E793" i="14"/>
  <c r="D793" i="14"/>
  <c r="Q793" i="14" s="1"/>
  <c r="N792" i="14"/>
  <c r="G792" i="14"/>
  <c r="F792" i="14"/>
  <c r="E792" i="14"/>
  <c r="D792" i="14"/>
  <c r="O792" i="14" s="1"/>
  <c r="N791" i="14"/>
  <c r="L791" i="14"/>
  <c r="G791" i="14"/>
  <c r="F791" i="14"/>
  <c r="E791" i="14"/>
  <c r="Q791" i="14" s="1"/>
  <c r="D791" i="14"/>
  <c r="O791" i="14" s="1"/>
  <c r="K790" i="14"/>
  <c r="G790" i="14"/>
  <c r="F790" i="14"/>
  <c r="E790" i="14"/>
  <c r="Q790" i="14" s="1"/>
  <c r="D790" i="14"/>
  <c r="O790" i="14" s="1"/>
  <c r="O789" i="14"/>
  <c r="G789" i="14"/>
  <c r="F789" i="14"/>
  <c r="E789" i="14"/>
  <c r="K789" i="14" s="1"/>
  <c r="D789" i="14"/>
  <c r="O788" i="14"/>
  <c r="G788" i="14"/>
  <c r="F788" i="14"/>
  <c r="E788" i="14"/>
  <c r="D788" i="14"/>
  <c r="N787" i="14"/>
  <c r="L787" i="14"/>
  <c r="G787" i="14"/>
  <c r="F787" i="14"/>
  <c r="E787" i="14"/>
  <c r="Q787" i="14" s="1"/>
  <c r="D787" i="14"/>
  <c r="O787" i="14" s="1"/>
  <c r="Q786" i="14"/>
  <c r="G786" i="14"/>
  <c r="F786" i="14"/>
  <c r="E786" i="14"/>
  <c r="L786" i="14" s="1"/>
  <c r="D786" i="14"/>
  <c r="G785" i="14"/>
  <c r="F785" i="14"/>
  <c r="E785" i="14"/>
  <c r="D785" i="14"/>
  <c r="Q785" i="14" s="1"/>
  <c r="N784" i="14"/>
  <c r="G784" i="14"/>
  <c r="F784" i="14"/>
  <c r="E784" i="14"/>
  <c r="D784" i="14"/>
  <c r="O784" i="14" s="1"/>
  <c r="N783" i="14"/>
  <c r="L783" i="14"/>
  <c r="G783" i="14"/>
  <c r="F783" i="14"/>
  <c r="E783" i="14"/>
  <c r="Q783" i="14" s="1"/>
  <c r="D783" i="14"/>
  <c r="O783" i="14" s="1"/>
  <c r="K782" i="14"/>
  <c r="G782" i="14"/>
  <c r="F782" i="14"/>
  <c r="E782" i="14"/>
  <c r="Q782" i="14" s="1"/>
  <c r="D782" i="14"/>
  <c r="O782" i="14" s="1"/>
  <c r="O781" i="14"/>
  <c r="G781" i="14"/>
  <c r="F781" i="14"/>
  <c r="E781" i="14"/>
  <c r="K781" i="14" s="1"/>
  <c r="D781" i="14"/>
  <c r="O780" i="14"/>
  <c r="G780" i="14"/>
  <c r="F780" i="14"/>
  <c r="E780" i="14"/>
  <c r="D780" i="14"/>
  <c r="N779" i="14"/>
  <c r="L779" i="14"/>
  <c r="G779" i="14"/>
  <c r="F779" i="14"/>
  <c r="E779" i="14"/>
  <c r="Q779" i="14" s="1"/>
  <c r="D779" i="14"/>
  <c r="O779" i="14" s="1"/>
  <c r="Q778" i="14"/>
  <c r="G778" i="14"/>
  <c r="F778" i="14"/>
  <c r="E778" i="14"/>
  <c r="L778" i="14" s="1"/>
  <c r="D778" i="14"/>
  <c r="G777" i="14"/>
  <c r="F777" i="14"/>
  <c r="E777" i="14"/>
  <c r="D777" i="14"/>
  <c r="Q777" i="14" s="1"/>
  <c r="N776" i="14"/>
  <c r="G776" i="14"/>
  <c r="F776" i="14"/>
  <c r="E776" i="14"/>
  <c r="D776" i="14"/>
  <c r="O776" i="14" s="1"/>
  <c r="N775" i="14"/>
  <c r="L775" i="14"/>
  <c r="G775" i="14"/>
  <c r="F775" i="14"/>
  <c r="E775" i="14"/>
  <c r="Q775" i="14" s="1"/>
  <c r="D775" i="14"/>
  <c r="O775" i="14" s="1"/>
  <c r="K774" i="14"/>
  <c r="G774" i="14"/>
  <c r="F774" i="14"/>
  <c r="E774" i="14"/>
  <c r="Q774" i="14" s="1"/>
  <c r="D774" i="14"/>
  <c r="O774" i="14" s="1"/>
  <c r="O773" i="14"/>
  <c r="G773" i="14"/>
  <c r="F773" i="14"/>
  <c r="E773" i="14"/>
  <c r="K773" i="14" s="1"/>
  <c r="D773" i="14"/>
  <c r="O772" i="14"/>
  <c r="G772" i="14"/>
  <c r="F772" i="14"/>
  <c r="E772" i="14"/>
  <c r="D772" i="14"/>
  <c r="N771" i="14"/>
  <c r="L771" i="14"/>
  <c r="G771" i="14"/>
  <c r="F771" i="14"/>
  <c r="E771" i="14"/>
  <c r="Q771" i="14" s="1"/>
  <c r="D771" i="14"/>
  <c r="O771" i="14" s="1"/>
  <c r="Q770" i="14"/>
  <c r="G770" i="14"/>
  <c r="F770" i="14"/>
  <c r="E770" i="14"/>
  <c r="L770" i="14" s="1"/>
  <c r="D770" i="14"/>
  <c r="G769" i="14"/>
  <c r="F769" i="14"/>
  <c r="E769" i="14"/>
  <c r="D769" i="14"/>
  <c r="Q769" i="14" s="1"/>
  <c r="N768" i="14"/>
  <c r="G768" i="14"/>
  <c r="F768" i="14"/>
  <c r="E768" i="14"/>
  <c r="D768" i="14"/>
  <c r="O768" i="14" s="1"/>
  <c r="N767" i="14"/>
  <c r="L767" i="14"/>
  <c r="G767" i="14"/>
  <c r="F767" i="14"/>
  <c r="E767" i="14"/>
  <c r="Q767" i="14" s="1"/>
  <c r="D767" i="14"/>
  <c r="O767" i="14" s="1"/>
  <c r="K766" i="14"/>
  <c r="G766" i="14"/>
  <c r="F766" i="14"/>
  <c r="E766" i="14"/>
  <c r="Q766" i="14" s="1"/>
  <c r="D766" i="14"/>
  <c r="O766" i="14" s="1"/>
  <c r="O765" i="14"/>
  <c r="G765" i="14"/>
  <c r="F765" i="14"/>
  <c r="E765" i="14"/>
  <c r="K765" i="14" s="1"/>
  <c r="D765" i="14"/>
  <c r="Q765" i="14" s="1"/>
  <c r="O764" i="14"/>
  <c r="G764" i="14"/>
  <c r="F764" i="14"/>
  <c r="E764" i="14"/>
  <c r="D764" i="14"/>
  <c r="N763" i="14"/>
  <c r="L763" i="14"/>
  <c r="G763" i="14"/>
  <c r="F763" i="14"/>
  <c r="E763" i="14"/>
  <c r="Q763" i="14" s="1"/>
  <c r="D763" i="14"/>
  <c r="O763" i="14" s="1"/>
  <c r="Q762" i="14"/>
  <c r="G762" i="14"/>
  <c r="F762" i="14"/>
  <c r="E762" i="14"/>
  <c r="L762" i="14" s="1"/>
  <c r="D762" i="14"/>
  <c r="G761" i="14"/>
  <c r="F761" i="14"/>
  <c r="E761" i="14"/>
  <c r="D761" i="14"/>
  <c r="Q761" i="14" s="1"/>
  <c r="N760" i="14"/>
  <c r="G760" i="14"/>
  <c r="F760" i="14"/>
  <c r="E760" i="14"/>
  <c r="D760" i="14"/>
  <c r="O760" i="14" s="1"/>
  <c r="N759" i="14"/>
  <c r="L759" i="14"/>
  <c r="G759" i="14"/>
  <c r="F759" i="14"/>
  <c r="E759" i="14"/>
  <c r="Q759" i="14" s="1"/>
  <c r="D759" i="14"/>
  <c r="O759" i="14" s="1"/>
  <c r="Q758" i="14"/>
  <c r="K758" i="14"/>
  <c r="G758" i="14"/>
  <c r="F758" i="14"/>
  <c r="E758" i="14"/>
  <c r="L758" i="14" s="1"/>
  <c r="D758" i="14"/>
  <c r="O758" i="14" s="1"/>
  <c r="O757" i="14"/>
  <c r="G757" i="14"/>
  <c r="F757" i="14"/>
  <c r="E757" i="14"/>
  <c r="K757" i="14" s="1"/>
  <c r="D757" i="14"/>
  <c r="Q757" i="14" s="1"/>
  <c r="O756" i="14"/>
  <c r="N756" i="14"/>
  <c r="G756" i="14"/>
  <c r="F756" i="14"/>
  <c r="E756" i="14"/>
  <c r="D756" i="14"/>
  <c r="N755" i="14"/>
  <c r="L755" i="14"/>
  <c r="G755" i="14"/>
  <c r="F755" i="14"/>
  <c r="E755" i="14"/>
  <c r="Q755" i="14" s="1"/>
  <c r="D755" i="14"/>
  <c r="O755" i="14" s="1"/>
  <c r="Q754" i="14"/>
  <c r="G754" i="14"/>
  <c r="F754" i="14"/>
  <c r="E754" i="14"/>
  <c r="L754" i="14" s="1"/>
  <c r="D754" i="14"/>
  <c r="G753" i="14"/>
  <c r="F753" i="14"/>
  <c r="E753" i="14"/>
  <c r="D753" i="14"/>
  <c r="Q753" i="14" s="1"/>
  <c r="N752" i="14"/>
  <c r="G752" i="14"/>
  <c r="F752" i="14"/>
  <c r="E752" i="14"/>
  <c r="D752" i="14"/>
  <c r="O752" i="14" s="1"/>
  <c r="N751" i="14"/>
  <c r="L751" i="14"/>
  <c r="G751" i="14"/>
  <c r="F751" i="14"/>
  <c r="E751" i="14"/>
  <c r="Q751" i="14" s="1"/>
  <c r="D751" i="14"/>
  <c r="O751" i="14" s="1"/>
  <c r="Q750" i="14"/>
  <c r="K750" i="14"/>
  <c r="G750" i="14"/>
  <c r="F750" i="14"/>
  <c r="E750" i="14"/>
  <c r="L750" i="14" s="1"/>
  <c r="D750" i="14"/>
  <c r="O750" i="14" s="1"/>
  <c r="O749" i="14"/>
  <c r="G749" i="14"/>
  <c r="F749" i="14"/>
  <c r="E749" i="14"/>
  <c r="K749" i="14" s="1"/>
  <c r="D749" i="14"/>
  <c r="Q749" i="14" s="1"/>
  <c r="O748" i="14"/>
  <c r="N748" i="14"/>
  <c r="G748" i="14"/>
  <c r="F748" i="14"/>
  <c r="E748" i="14"/>
  <c r="D748" i="14"/>
  <c r="N747" i="14"/>
  <c r="L747" i="14"/>
  <c r="G747" i="14"/>
  <c r="F747" i="14"/>
  <c r="E747" i="14"/>
  <c r="Q747" i="14" s="1"/>
  <c r="D747" i="14"/>
  <c r="O747" i="14" s="1"/>
  <c r="Q746" i="14"/>
  <c r="G746" i="14"/>
  <c r="F746" i="14"/>
  <c r="E746" i="14"/>
  <c r="L746" i="14" s="1"/>
  <c r="D746" i="14"/>
  <c r="G745" i="14"/>
  <c r="F745" i="14"/>
  <c r="E745" i="14"/>
  <c r="D745" i="14"/>
  <c r="Q745" i="14" s="1"/>
  <c r="N744" i="14"/>
  <c r="G744" i="14"/>
  <c r="F744" i="14"/>
  <c r="E744" i="14"/>
  <c r="D744" i="14"/>
  <c r="O744" i="14" s="1"/>
  <c r="N743" i="14"/>
  <c r="L743" i="14"/>
  <c r="G743" i="14"/>
  <c r="F743" i="14"/>
  <c r="E743" i="14"/>
  <c r="Q743" i="14" s="1"/>
  <c r="D743" i="14"/>
  <c r="O743" i="14" s="1"/>
  <c r="Q742" i="14"/>
  <c r="K742" i="14"/>
  <c r="G742" i="14"/>
  <c r="F742" i="14"/>
  <c r="E742" i="14"/>
  <c r="L742" i="14" s="1"/>
  <c r="D742" i="14"/>
  <c r="O742" i="14" s="1"/>
  <c r="O741" i="14"/>
  <c r="G741" i="14"/>
  <c r="F741" i="14"/>
  <c r="E741" i="14"/>
  <c r="K741" i="14" s="1"/>
  <c r="D741" i="14"/>
  <c r="Q741" i="14" s="1"/>
  <c r="O740" i="14"/>
  <c r="N740" i="14"/>
  <c r="G740" i="14"/>
  <c r="F740" i="14"/>
  <c r="E740" i="14"/>
  <c r="D740" i="14"/>
  <c r="N739" i="14"/>
  <c r="L739" i="14"/>
  <c r="G739" i="14"/>
  <c r="F739" i="14"/>
  <c r="E739" i="14"/>
  <c r="Q739" i="14" s="1"/>
  <c r="D739" i="14"/>
  <c r="O739" i="14" s="1"/>
  <c r="Q738" i="14"/>
  <c r="G738" i="14"/>
  <c r="F738" i="14"/>
  <c r="E738" i="14"/>
  <c r="L738" i="14" s="1"/>
  <c r="D738" i="14"/>
  <c r="G737" i="14"/>
  <c r="F737" i="14"/>
  <c r="E737" i="14"/>
  <c r="D737" i="14"/>
  <c r="Q737" i="14" s="1"/>
  <c r="N736" i="14"/>
  <c r="G736" i="14"/>
  <c r="F736" i="14"/>
  <c r="E736" i="14"/>
  <c r="D736" i="14"/>
  <c r="O736" i="14" s="1"/>
  <c r="N735" i="14"/>
  <c r="L735" i="14"/>
  <c r="G735" i="14"/>
  <c r="F735" i="14"/>
  <c r="E735" i="14"/>
  <c r="Q735" i="14" s="1"/>
  <c r="D735" i="14"/>
  <c r="O735" i="14" s="1"/>
  <c r="Q734" i="14"/>
  <c r="K734" i="14"/>
  <c r="G734" i="14"/>
  <c r="F734" i="14"/>
  <c r="E734" i="14"/>
  <c r="L734" i="14" s="1"/>
  <c r="D734" i="14"/>
  <c r="O734" i="14" s="1"/>
  <c r="O733" i="14"/>
  <c r="G733" i="14"/>
  <c r="F733" i="14"/>
  <c r="E733" i="14"/>
  <c r="K733" i="14" s="1"/>
  <c r="D733" i="14"/>
  <c r="Q733" i="14" s="1"/>
  <c r="O732" i="14"/>
  <c r="N732" i="14"/>
  <c r="G732" i="14"/>
  <c r="F732" i="14"/>
  <c r="E732" i="14"/>
  <c r="D732" i="14"/>
  <c r="N731" i="14"/>
  <c r="L731" i="14"/>
  <c r="G731" i="14"/>
  <c r="F731" i="14"/>
  <c r="E731" i="14"/>
  <c r="Q731" i="14" s="1"/>
  <c r="D731" i="14"/>
  <c r="O731" i="14" s="1"/>
  <c r="Q730" i="14"/>
  <c r="G730" i="14"/>
  <c r="F730" i="14"/>
  <c r="E730" i="14"/>
  <c r="L730" i="14" s="1"/>
  <c r="D730" i="14"/>
  <c r="G729" i="14"/>
  <c r="F729" i="14"/>
  <c r="E729" i="14"/>
  <c r="D729" i="14"/>
  <c r="Q729" i="14" s="1"/>
  <c r="N728" i="14"/>
  <c r="G728" i="14"/>
  <c r="F728" i="14"/>
  <c r="E728" i="14"/>
  <c r="D728" i="14"/>
  <c r="O728" i="14" s="1"/>
  <c r="N727" i="14"/>
  <c r="L727" i="14"/>
  <c r="G727" i="14"/>
  <c r="F727" i="14"/>
  <c r="E727" i="14"/>
  <c r="Q727" i="14" s="1"/>
  <c r="D727" i="14"/>
  <c r="O727" i="14" s="1"/>
  <c r="Q726" i="14"/>
  <c r="K726" i="14"/>
  <c r="G726" i="14"/>
  <c r="F726" i="14"/>
  <c r="E726" i="14"/>
  <c r="L726" i="14" s="1"/>
  <c r="D726" i="14"/>
  <c r="O726" i="14" s="1"/>
  <c r="O725" i="14"/>
  <c r="G725" i="14"/>
  <c r="F725" i="14"/>
  <c r="E725" i="14"/>
  <c r="K725" i="14" s="1"/>
  <c r="D725" i="14"/>
  <c r="Q725" i="14" s="1"/>
  <c r="O724" i="14"/>
  <c r="N724" i="14"/>
  <c r="G724" i="14"/>
  <c r="F724" i="14"/>
  <c r="E724" i="14"/>
  <c r="D724" i="14"/>
  <c r="L723" i="14"/>
  <c r="G723" i="14"/>
  <c r="F723" i="14"/>
  <c r="E723" i="14"/>
  <c r="D723" i="14"/>
  <c r="O723" i="14" s="1"/>
  <c r="G722" i="14"/>
  <c r="F722" i="14"/>
  <c r="E722" i="14"/>
  <c r="K722" i="14" s="1"/>
  <c r="D722" i="14"/>
  <c r="O722" i="14" s="1"/>
  <c r="G721" i="14"/>
  <c r="F721" i="14"/>
  <c r="E721" i="14"/>
  <c r="K721" i="14" s="1"/>
  <c r="D721" i="14"/>
  <c r="O721" i="14" s="1"/>
  <c r="L720" i="14"/>
  <c r="G720" i="14"/>
  <c r="F720" i="14"/>
  <c r="E720" i="14"/>
  <c r="D720" i="14"/>
  <c r="O720" i="14" s="1"/>
  <c r="G719" i="14"/>
  <c r="F719" i="14"/>
  <c r="E719" i="14"/>
  <c r="L719" i="14" s="1"/>
  <c r="D719" i="14"/>
  <c r="L718" i="14"/>
  <c r="G718" i="14"/>
  <c r="F718" i="14"/>
  <c r="E718" i="14"/>
  <c r="K718" i="14" s="1"/>
  <c r="D718" i="14"/>
  <c r="O718" i="14" s="1"/>
  <c r="N717" i="14"/>
  <c r="G717" i="14"/>
  <c r="F717" i="14"/>
  <c r="E717" i="14"/>
  <c r="K717" i="14" s="1"/>
  <c r="D717" i="14"/>
  <c r="O717" i="14" s="1"/>
  <c r="N716" i="14"/>
  <c r="L716" i="14"/>
  <c r="G716" i="14"/>
  <c r="F716" i="14"/>
  <c r="E716" i="14"/>
  <c r="D716" i="14"/>
  <c r="O716" i="14" s="1"/>
  <c r="N715" i="14"/>
  <c r="G715" i="14"/>
  <c r="F715" i="14"/>
  <c r="E715" i="14"/>
  <c r="L715" i="14" s="1"/>
  <c r="D715" i="14"/>
  <c r="O714" i="14"/>
  <c r="L714" i="14"/>
  <c r="G714" i="14"/>
  <c r="F714" i="14"/>
  <c r="E714" i="14"/>
  <c r="K714" i="14" s="1"/>
  <c r="D714" i="14"/>
  <c r="O713" i="14"/>
  <c r="N713" i="14"/>
  <c r="G713" i="14"/>
  <c r="F713" i="14"/>
  <c r="E713" i="14"/>
  <c r="K713" i="14" s="1"/>
  <c r="D713" i="14"/>
  <c r="O712" i="14"/>
  <c r="N712" i="14"/>
  <c r="L712" i="14"/>
  <c r="G712" i="14"/>
  <c r="F712" i="14"/>
  <c r="E712" i="14"/>
  <c r="D712" i="14"/>
  <c r="Q711" i="14"/>
  <c r="N711" i="14"/>
  <c r="G711" i="14"/>
  <c r="F711" i="14"/>
  <c r="E711" i="14"/>
  <c r="L711" i="14" s="1"/>
  <c r="D711" i="14"/>
  <c r="G710" i="14"/>
  <c r="F710" i="14"/>
  <c r="E710" i="14"/>
  <c r="D710" i="14"/>
  <c r="N710" i="14" s="1"/>
  <c r="G709" i="14"/>
  <c r="F709" i="14"/>
  <c r="E709" i="14"/>
  <c r="D709" i="14"/>
  <c r="L709" i="14" s="1"/>
  <c r="G708" i="14"/>
  <c r="F708" i="14"/>
  <c r="E708" i="14"/>
  <c r="D708" i="14"/>
  <c r="O708" i="14" s="1"/>
  <c r="Q707" i="14"/>
  <c r="N707" i="14"/>
  <c r="K707" i="14"/>
  <c r="G707" i="14"/>
  <c r="F707" i="14"/>
  <c r="E707" i="14"/>
  <c r="L707" i="14" s="1"/>
  <c r="D707" i="14"/>
  <c r="O707" i="14" s="1"/>
  <c r="G706" i="14"/>
  <c r="F706" i="14"/>
  <c r="E706" i="14"/>
  <c r="K706" i="14" s="1"/>
  <c r="D706" i="14"/>
  <c r="O706" i="14" s="1"/>
  <c r="G705" i="14"/>
  <c r="F705" i="14"/>
  <c r="E705" i="14"/>
  <c r="K705" i="14" s="1"/>
  <c r="D705" i="14"/>
  <c r="O705" i="14" s="1"/>
  <c r="L704" i="14"/>
  <c r="G704" i="14"/>
  <c r="F704" i="14"/>
  <c r="E704" i="14"/>
  <c r="D704" i="14"/>
  <c r="O704" i="14" s="1"/>
  <c r="G703" i="14"/>
  <c r="F703" i="14"/>
  <c r="E703" i="14"/>
  <c r="L703" i="14" s="1"/>
  <c r="D703" i="14"/>
  <c r="L702" i="14"/>
  <c r="G702" i="14"/>
  <c r="F702" i="14"/>
  <c r="E702" i="14"/>
  <c r="K702" i="14" s="1"/>
  <c r="D702" i="14"/>
  <c r="O702" i="14" s="1"/>
  <c r="N701" i="14"/>
  <c r="G701" i="14"/>
  <c r="F701" i="14"/>
  <c r="E701" i="14"/>
  <c r="K701" i="14" s="1"/>
  <c r="D701" i="14"/>
  <c r="O701" i="14" s="1"/>
  <c r="N700" i="14"/>
  <c r="L700" i="14"/>
  <c r="G700" i="14"/>
  <c r="F700" i="14"/>
  <c r="E700" i="14"/>
  <c r="D700" i="14"/>
  <c r="O700" i="14" s="1"/>
  <c r="N699" i="14"/>
  <c r="G699" i="14"/>
  <c r="F699" i="14"/>
  <c r="E699" i="14"/>
  <c r="L699" i="14" s="1"/>
  <c r="D699" i="14"/>
  <c r="O698" i="14"/>
  <c r="L698" i="14"/>
  <c r="G698" i="14"/>
  <c r="F698" i="14"/>
  <c r="E698" i="14"/>
  <c r="K698" i="14" s="1"/>
  <c r="D698" i="14"/>
  <c r="O697" i="14"/>
  <c r="N697" i="14"/>
  <c r="G697" i="14"/>
  <c r="F697" i="14"/>
  <c r="E697" i="14"/>
  <c r="K697" i="14" s="1"/>
  <c r="D697" i="14"/>
  <c r="O696" i="14"/>
  <c r="N696" i="14"/>
  <c r="L696" i="14"/>
  <c r="G696" i="14"/>
  <c r="F696" i="14"/>
  <c r="E696" i="14"/>
  <c r="D696" i="14"/>
  <c r="Q695" i="14"/>
  <c r="N695" i="14"/>
  <c r="G695" i="14"/>
  <c r="F695" i="14"/>
  <c r="E695" i="14"/>
  <c r="L695" i="14" s="1"/>
  <c r="D695" i="14"/>
  <c r="Q694" i="14"/>
  <c r="G694" i="14"/>
  <c r="F694" i="14"/>
  <c r="E694" i="14"/>
  <c r="D694" i="14"/>
  <c r="Q693" i="14"/>
  <c r="G693" i="14"/>
  <c r="F693" i="14"/>
  <c r="E693" i="14"/>
  <c r="D693" i="14"/>
  <c r="G692" i="14"/>
  <c r="F692" i="14"/>
  <c r="E692" i="14"/>
  <c r="D692" i="14"/>
  <c r="Q691" i="14"/>
  <c r="N691" i="14"/>
  <c r="K691" i="14"/>
  <c r="G691" i="14"/>
  <c r="F691" i="14"/>
  <c r="E691" i="14"/>
  <c r="L691" i="14" s="1"/>
  <c r="D691" i="14"/>
  <c r="O691" i="14" s="1"/>
  <c r="G690" i="14"/>
  <c r="F690" i="14"/>
  <c r="E690" i="14"/>
  <c r="K690" i="14" s="1"/>
  <c r="D690" i="14"/>
  <c r="G689" i="14"/>
  <c r="F689" i="14"/>
  <c r="E689" i="14"/>
  <c r="K689" i="14" s="1"/>
  <c r="D689" i="14"/>
  <c r="L688" i="14"/>
  <c r="G688" i="14"/>
  <c r="F688" i="14"/>
  <c r="E688" i="14"/>
  <c r="D688" i="14"/>
  <c r="O688" i="14" s="1"/>
  <c r="G687" i="14"/>
  <c r="F687" i="14"/>
  <c r="E687" i="14"/>
  <c r="L687" i="14" s="1"/>
  <c r="D687" i="14"/>
  <c r="L686" i="14"/>
  <c r="G686" i="14"/>
  <c r="F686" i="14"/>
  <c r="E686" i="14"/>
  <c r="K686" i="14" s="1"/>
  <c r="D686" i="14"/>
  <c r="O686" i="14" s="1"/>
  <c r="N685" i="14"/>
  <c r="G685" i="14"/>
  <c r="F685" i="14"/>
  <c r="E685" i="14"/>
  <c r="K685" i="14" s="1"/>
  <c r="D685" i="14"/>
  <c r="O685" i="14" s="1"/>
  <c r="N684" i="14"/>
  <c r="L684" i="14"/>
  <c r="G684" i="14"/>
  <c r="F684" i="14"/>
  <c r="E684" i="14"/>
  <c r="D684" i="14"/>
  <c r="O684" i="14" s="1"/>
  <c r="N683" i="14"/>
  <c r="G683" i="14"/>
  <c r="F683" i="14"/>
  <c r="E683" i="14"/>
  <c r="L683" i="14" s="1"/>
  <c r="D683" i="14"/>
  <c r="O682" i="14"/>
  <c r="L682" i="14"/>
  <c r="G682" i="14"/>
  <c r="F682" i="14"/>
  <c r="E682" i="14"/>
  <c r="K682" i="14" s="1"/>
  <c r="D682" i="14"/>
  <c r="O681" i="14"/>
  <c r="N681" i="14"/>
  <c r="G681" i="14"/>
  <c r="F681" i="14"/>
  <c r="E681" i="14"/>
  <c r="K681" i="14" s="1"/>
  <c r="D681" i="14"/>
  <c r="O680" i="14"/>
  <c r="N680" i="14"/>
  <c r="L680" i="14"/>
  <c r="G680" i="14"/>
  <c r="F680" i="14"/>
  <c r="E680" i="14"/>
  <c r="D680" i="14"/>
  <c r="Q679" i="14"/>
  <c r="N679" i="14"/>
  <c r="G679" i="14"/>
  <c r="F679" i="14"/>
  <c r="E679" i="14"/>
  <c r="L679" i="14" s="1"/>
  <c r="D679" i="14"/>
  <c r="Q678" i="14"/>
  <c r="O678" i="14"/>
  <c r="G678" i="14"/>
  <c r="F678" i="14"/>
  <c r="E678" i="14"/>
  <c r="D678" i="14"/>
  <c r="Q677" i="14"/>
  <c r="O677" i="14"/>
  <c r="G677" i="14"/>
  <c r="F677" i="14"/>
  <c r="E677" i="14"/>
  <c r="D677" i="14"/>
  <c r="O676" i="14"/>
  <c r="G676" i="14"/>
  <c r="F676" i="14"/>
  <c r="E676" i="14"/>
  <c r="D676" i="14"/>
  <c r="Q675" i="14"/>
  <c r="N675" i="14"/>
  <c r="K675" i="14"/>
  <c r="G675" i="14"/>
  <c r="F675" i="14"/>
  <c r="E675" i="14"/>
  <c r="L675" i="14" s="1"/>
  <c r="D675" i="14"/>
  <c r="O675" i="14" s="1"/>
  <c r="G674" i="14"/>
  <c r="F674" i="14"/>
  <c r="E674" i="14"/>
  <c r="K674" i="14" s="1"/>
  <c r="D674" i="14"/>
  <c r="Q674" i="14" s="1"/>
  <c r="G673" i="14"/>
  <c r="F673" i="14"/>
  <c r="E673" i="14"/>
  <c r="K673" i="14" s="1"/>
  <c r="D673" i="14"/>
  <c r="Q673" i="14" s="1"/>
  <c r="L672" i="14"/>
  <c r="G672" i="14"/>
  <c r="F672" i="14"/>
  <c r="E672" i="14"/>
  <c r="D672" i="14"/>
  <c r="G671" i="14"/>
  <c r="F671" i="14"/>
  <c r="E671" i="14"/>
  <c r="K671" i="14" s="1"/>
  <c r="D671" i="14"/>
  <c r="G670" i="14"/>
  <c r="F670" i="14"/>
  <c r="E670" i="14"/>
  <c r="L670" i="14" s="1"/>
  <c r="D670" i="14"/>
  <c r="G669" i="14"/>
  <c r="F669" i="14"/>
  <c r="E669" i="14"/>
  <c r="N669" i="14" s="1"/>
  <c r="D669" i="14"/>
  <c r="N668" i="14"/>
  <c r="L668" i="14"/>
  <c r="G668" i="14"/>
  <c r="F668" i="14"/>
  <c r="E668" i="14"/>
  <c r="D668" i="14"/>
  <c r="O668" i="14" s="1"/>
  <c r="N667" i="14"/>
  <c r="G667" i="14"/>
  <c r="F667" i="14"/>
  <c r="E667" i="14"/>
  <c r="Q667" i="14" s="1"/>
  <c r="D667" i="14"/>
  <c r="O666" i="14"/>
  <c r="K666" i="14"/>
  <c r="G666" i="14"/>
  <c r="F666" i="14"/>
  <c r="E666" i="14"/>
  <c r="L666" i="14" s="1"/>
  <c r="D666" i="14"/>
  <c r="O665" i="14"/>
  <c r="G665" i="14"/>
  <c r="F665" i="14"/>
  <c r="E665" i="14"/>
  <c r="N665" i="14" s="1"/>
  <c r="D665" i="14"/>
  <c r="O664" i="14"/>
  <c r="N664" i="14"/>
  <c r="L664" i="14"/>
  <c r="G664" i="14"/>
  <c r="F664" i="14"/>
  <c r="E664" i="14"/>
  <c r="D664" i="14"/>
  <c r="Q663" i="14"/>
  <c r="G663" i="14"/>
  <c r="F663" i="14"/>
  <c r="E663" i="14"/>
  <c r="K663" i="14" s="1"/>
  <c r="D663" i="14"/>
  <c r="L662" i="14"/>
  <c r="G662" i="14"/>
  <c r="F662" i="14"/>
  <c r="E662" i="14"/>
  <c r="D662" i="14"/>
  <c r="Q662" i="14" s="1"/>
  <c r="Q661" i="14"/>
  <c r="O661" i="14"/>
  <c r="G661" i="14"/>
  <c r="F661" i="14"/>
  <c r="E661" i="14"/>
  <c r="D661" i="14"/>
  <c r="N660" i="14"/>
  <c r="G660" i="14"/>
  <c r="F660" i="14"/>
  <c r="E660" i="14"/>
  <c r="D660" i="14"/>
  <c r="O660" i="14" s="1"/>
  <c r="Q659" i="14"/>
  <c r="N659" i="14"/>
  <c r="K659" i="14"/>
  <c r="G659" i="14"/>
  <c r="F659" i="14"/>
  <c r="E659" i="14"/>
  <c r="L659" i="14" s="1"/>
  <c r="D659" i="14"/>
  <c r="O659" i="14" s="1"/>
  <c r="O658" i="14"/>
  <c r="G658" i="14"/>
  <c r="F658" i="14"/>
  <c r="E658" i="14"/>
  <c r="K658" i="14" s="1"/>
  <c r="D658" i="14"/>
  <c r="Q658" i="14" s="1"/>
  <c r="G657" i="14"/>
  <c r="F657" i="14"/>
  <c r="E657" i="14"/>
  <c r="D657" i="14"/>
  <c r="Q657" i="14" s="1"/>
  <c r="O656" i="14"/>
  <c r="N656" i="14"/>
  <c r="L656" i="14"/>
  <c r="G656" i="14"/>
  <c r="F656" i="14"/>
  <c r="E656" i="14"/>
  <c r="D656" i="14"/>
  <c r="Q655" i="14"/>
  <c r="N655" i="14"/>
  <c r="G655" i="14"/>
  <c r="F655" i="14"/>
  <c r="E655" i="14"/>
  <c r="L655" i="14" s="1"/>
  <c r="D655" i="14"/>
  <c r="G654" i="14"/>
  <c r="F654" i="14"/>
  <c r="E654" i="14"/>
  <c r="D654" i="14"/>
  <c r="N654" i="14" s="1"/>
  <c r="G653" i="14"/>
  <c r="F653" i="14"/>
  <c r="E653" i="14"/>
  <c r="D653" i="14"/>
  <c r="L653" i="14" s="1"/>
  <c r="G652" i="14"/>
  <c r="F652" i="14"/>
  <c r="E652" i="14"/>
  <c r="D652" i="14"/>
  <c r="O652" i="14" s="1"/>
  <c r="Q651" i="14"/>
  <c r="N651" i="14"/>
  <c r="K651" i="14"/>
  <c r="G651" i="14"/>
  <c r="F651" i="14"/>
  <c r="E651" i="14"/>
  <c r="L651" i="14" s="1"/>
  <c r="D651" i="14"/>
  <c r="O651" i="14" s="1"/>
  <c r="G650" i="14"/>
  <c r="F650" i="14"/>
  <c r="E650" i="14"/>
  <c r="K650" i="14" s="1"/>
  <c r="D650" i="14"/>
  <c r="O650" i="14" s="1"/>
  <c r="G649" i="14"/>
  <c r="F649" i="14"/>
  <c r="E649" i="14"/>
  <c r="K649" i="14" s="1"/>
  <c r="D649" i="14"/>
  <c r="O649" i="14" s="1"/>
  <c r="L648" i="14"/>
  <c r="G648" i="14"/>
  <c r="F648" i="14"/>
  <c r="E648" i="14"/>
  <c r="D648" i="14"/>
  <c r="O648" i="14" s="1"/>
  <c r="G647" i="14"/>
  <c r="F647" i="14"/>
  <c r="E647" i="14"/>
  <c r="L647" i="14" s="1"/>
  <c r="D647" i="14"/>
  <c r="L646" i="14"/>
  <c r="G646" i="14"/>
  <c r="F646" i="14"/>
  <c r="E646" i="14"/>
  <c r="K646" i="14" s="1"/>
  <c r="D646" i="14"/>
  <c r="O646" i="14" s="1"/>
  <c r="N645" i="14"/>
  <c r="G645" i="14"/>
  <c r="F645" i="14"/>
  <c r="E645" i="14"/>
  <c r="K645" i="14" s="1"/>
  <c r="D645" i="14"/>
  <c r="O645" i="14" s="1"/>
  <c r="N644" i="14"/>
  <c r="L644" i="14"/>
  <c r="G644" i="14"/>
  <c r="F644" i="14"/>
  <c r="E644" i="14"/>
  <c r="D644" i="14"/>
  <c r="O644" i="14" s="1"/>
  <c r="N643" i="14"/>
  <c r="G643" i="14"/>
  <c r="F643" i="14"/>
  <c r="E643" i="14"/>
  <c r="L643" i="14" s="1"/>
  <c r="D643" i="14"/>
  <c r="O642" i="14"/>
  <c r="L642" i="14"/>
  <c r="G642" i="14"/>
  <c r="F642" i="14"/>
  <c r="E642" i="14"/>
  <c r="K642" i="14" s="1"/>
  <c r="D642" i="14"/>
  <c r="O641" i="14"/>
  <c r="N641" i="14"/>
  <c r="G641" i="14"/>
  <c r="F641" i="14"/>
  <c r="E641" i="14"/>
  <c r="K641" i="14" s="1"/>
  <c r="D641" i="14"/>
  <c r="O640" i="14"/>
  <c r="N640" i="14"/>
  <c r="L640" i="14"/>
  <c r="G640" i="14"/>
  <c r="F640" i="14"/>
  <c r="E640" i="14"/>
  <c r="D640" i="14"/>
  <c r="Q639" i="14"/>
  <c r="N639" i="14"/>
  <c r="G639" i="14"/>
  <c r="F639" i="14"/>
  <c r="E639" i="14"/>
  <c r="L639" i="14" s="1"/>
  <c r="D639" i="14"/>
  <c r="G638" i="14"/>
  <c r="F638" i="14"/>
  <c r="E638" i="14"/>
  <c r="D638" i="14"/>
  <c r="N638" i="14" s="1"/>
  <c r="G637" i="14"/>
  <c r="F637" i="14"/>
  <c r="E637" i="14"/>
  <c r="D637" i="14"/>
  <c r="L637" i="14" s="1"/>
  <c r="G636" i="14"/>
  <c r="F636" i="14"/>
  <c r="E636" i="14"/>
  <c r="D636" i="14"/>
  <c r="O636" i="14" s="1"/>
  <c r="Q635" i="14"/>
  <c r="N635" i="14"/>
  <c r="K635" i="14"/>
  <c r="G635" i="14"/>
  <c r="F635" i="14"/>
  <c r="E635" i="14"/>
  <c r="L635" i="14" s="1"/>
  <c r="D635" i="14"/>
  <c r="O635" i="14" s="1"/>
  <c r="G634" i="14"/>
  <c r="F634" i="14"/>
  <c r="E634" i="14"/>
  <c r="K634" i="14" s="1"/>
  <c r="D634" i="14"/>
  <c r="O634" i="14" s="1"/>
  <c r="G633" i="14"/>
  <c r="F633" i="14"/>
  <c r="E633" i="14"/>
  <c r="K633" i="14" s="1"/>
  <c r="D633" i="14"/>
  <c r="O633" i="14" s="1"/>
  <c r="L632" i="14"/>
  <c r="G632" i="14"/>
  <c r="F632" i="14"/>
  <c r="E632" i="14"/>
  <c r="D632" i="14"/>
  <c r="O632" i="14" s="1"/>
  <c r="G631" i="14"/>
  <c r="F631" i="14"/>
  <c r="E631" i="14"/>
  <c r="L631" i="14" s="1"/>
  <c r="D631" i="14"/>
  <c r="L630" i="14"/>
  <c r="G630" i="14"/>
  <c r="F630" i="14"/>
  <c r="E630" i="14"/>
  <c r="K630" i="14" s="1"/>
  <c r="D630" i="14"/>
  <c r="O630" i="14" s="1"/>
  <c r="N629" i="14"/>
  <c r="G629" i="14"/>
  <c r="F629" i="14"/>
  <c r="E629" i="14"/>
  <c r="K629" i="14" s="1"/>
  <c r="D629" i="14"/>
  <c r="O629" i="14" s="1"/>
  <c r="N628" i="14"/>
  <c r="L628" i="14"/>
  <c r="G628" i="14"/>
  <c r="F628" i="14"/>
  <c r="E628" i="14"/>
  <c r="D628" i="14"/>
  <c r="O628" i="14" s="1"/>
  <c r="N627" i="14"/>
  <c r="G627" i="14"/>
  <c r="F627" i="14"/>
  <c r="E627" i="14"/>
  <c r="L627" i="14" s="1"/>
  <c r="D627" i="14"/>
  <c r="O626" i="14"/>
  <c r="L626" i="14"/>
  <c r="G626" i="14"/>
  <c r="F626" i="14"/>
  <c r="E626" i="14"/>
  <c r="K626" i="14" s="1"/>
  <c r="D626" i="14"/>
  <c r="O625" i="14"/>
  <c r="N625" i="14"/>
  <c r="G625" i="14"/>
  <c r="F625" i="14"/>
  <c r="E625" i="14"/>
  <c r="K625" i="14" s="1"/>
  <c r="D625" i="14"/>
  <c r="G624" i="14"/>
  <c r="F624" i="14"/>
  <c r="E624" i="14"/>
  <c r="Q624" i="14" s="1"/>
  <c r="D624" i="14"/>
  <c r="O624" i="14" s="1"/>
  <c r="G623" i="14"/>
  <c r="F623" i="14"/>
  <c r="E623" i="14"/>
  <c r="D623" i="14"/>
  <c r="O623" i="14" s="1"/>
  <c r="N622" i="14"/>
  <c r="L622" i="14"/>
  <c r="G622" i="14"/>
  <c r="F622" i="14"/>
  <c r="E622" i="14"/>
  <c r="Q622" i="14" s="1"/>
  <c r="D622" i="14"/>
  <c r="O622" i="14" s="1"/>
  <c r="L621" i="14"/>
  <c r="G621" i="14"/>
  <c r="F621" i="14"/>
  <c r="E621" i="14"/>
  <c r="Q621" i="14" s="1"/>
  <c r="D621" i="14"/>
  <c r="O621" i="14" s="1"/>
  <c r="G620" i="14"/>
  <c r="F620" i="14"/>
  <c r="E620" i="14"/>
  <c r="Q620" i="14" s="1"/>
  <c r="D620" i="14"/>
  <c r="O620" i="14" s="1"/>
  <c r="G619" i="14"/>
  <c r="F619" i="14"/>
  <c r="E619" i="14"/>
  <c r="D619" i="14"/>
  <c r="O619" i="14" s="1"/>
  <c r="N618" i="14"/>
  <c r="L618" i="14"/>
  <c r="G618" i="14"/>
  <c r="F618" i="14"/>
  <c r="E618" i="14"/>
  <c r="Q618" i="14" s="1"/>
  <c r="D618" i="14"/>
  <c r="O618" i="14" s="1"/>
  <c r="L617" i="14"/>
  <c r="G617" i="14"/>
  <c r="F617" i="14"/>
  <c r="E617" i="14"/>
  <c r="Q617" i="14" s="1"/>
  <c r="D617" i="14"/>
  <c r="O617" i="14" s="1"/>
  <c r="G616" i="14"/>
  <c r="F616" i="14"/>
  <c r="E616" i="14"/>
  <c r="Q616" i="14" s="1"/>
  <c r="D616" i="14"/>
  <c r="O616" i="14" s="1"/>
  <c r="G615" i="14"/>
  <c r="F615" i="14"/>
  <c r="E615" i="14"/>
  <c r="D615" i="14"/>
  <c r="O615" i="14" s="1"/>
  <c r="N614" i="14"/>
  <c r="L614" i="14"/>
  <c r="G614" i="14"/>
  <c r="F614" i="14"/>
  <c r="E614" i="14"/>
  <c r="Q614" i="14" s="1"/>
  <c r="D614" i="14"/>
  <c r="O614" i="14" s="1"/>
  <c r="L613" i="14"/>
  <c r="G613" i="14"/>
  <c r="F613" i="14"/>
  <c r="E613" i="14"/>
  <c r="Q613" i="14" s="1"/>
  <c r="D613" i="14"/>
  <c r="O613" i="14" s="1"/>
  <c r="G612" i="14"/>
  <c r="F612" i="14"/>
  <c r="E612" i="14"/>
  <c r="Q612" i="14" s="1"/>
  <c r="D612" i="14"/>
  <c r="O612" i="14" s="1"/>
  <c r="G611" i="14"/>
  <c r="F611" i="14"/>
  <c r="E611" i="14"/>
  <c r="D611" i="14"/>
  <c r="O611" i="14" s="1"/>
  <c r="N610" i="14"/>
  <c r="L610" i="14"/>
  <c r="G610" i="14"/>
  <c r="F610" i="14"/>
  <c r="E610" i="14"/>
  <c r="Q610" i="14" s="1"/>
  <c r="D610" i="14"/>
  <c r="O610" i="14" s="1"/>
  <c r="L609" i="14"/>
  <c r="G609" i="14"/>
  <c r="F609" i="14"/>
  <c r="E609" i="14"/>
  <c r="Q609" i="14" s="1"/>
  <c r="D609" i="14"/>
  <c r="O609" i="14" s="1"/>
  <c r="G608" i="14"/>
  <c r="F608" i="14"/>
  <c r="E608" i="14"/>
  <c r="Q608" i="14" s="1"/>
  <c r="D608" i="14"/>
  <c r="O608" i="14" s="1"/>
  <c r="G607" i="14"/>
  <c r="F607" i="14"/>
  <c r="E607" i="14"/>
  <c r="D607" i="14"/>
  <c r="O607" i="14" s="1"/>
  <c r="N606" i="14"/>
  <c r="L606" i="14"/>
  <c r="G606" i="14"/>
  <c r="F606" i="14"/>
  <c r="E606" i="14"/>
  <c r="Q606" i="14" s="1"/>
  <c r="D606" i="14"/>
  <c r="O606" i="14" s="1"/>
  <c r="L605" i="14"/>
  <c r="G605" i="14"/>
  <c r="F605" i="14"/>
  <c r="E605" i="14"/>
  <c r="Q605" i="14" s="1"/>
  <c r="D605" i="14"/>
  <c r="O605" i="14" s="1"/>
  <c r="G604" i="14"/>
  <c r="F604" i="14"/>
  <c r="E604" i="14"/>
  <c r="Q604" i="14" s="1"/>
  <c r="D604" i="14"/>
  <c r="O604" i="14" s="1"/>
  <c r="G603" i="14"/>
  <c r="F603" i="14"/>
  <c r="E603" i="14"/>
  <c r="D603" i="14"/>
  <c r="O603" i="14" s="1"/>
  <c r="N602" i="14"/>
  <c r="L602" i="14"/>
  <c r="G602" i="14"/>
  <c r="F602" i="14"/>
  <c r="E602" i="14"/>
  <c r="Q602" i="14" s="1"/>
  <c r="D602" i="14"/>
  <c r="O602" i="14" s="1"/>
  <c r="L601" i="14"/>
  <c r="G601" i="14"/>
  <c r="F601" i="14"/>
  <c r="E601" i="14"/>
  <c r="Q601" i="14" s="1"/>
  <c r="D601" i="14"/>
  <c r="O601" i="14" s="1"/>
  <c r="G600" i="14"/>
  <c r="F600" i="14"/>
  <c r="E600" i="14"/>
  <c r="Q600" i="14" s="1"/>
  <c r="D600" i="14"/>
  <c r="O600" i="14" s="1"/>
  <c r="G599" i="14"/>
  <c r="F599" i="14"/>
  <c r="E599" i="14"/>
  <c r="D599" i="14"/>
  <c r="O599" i="14" s="1"/>
  <c r="N598" i="14"/>
  <c r="L598" i="14"/>
  <c r="G598" i="14"/>
  <c r="F598" i="14"/>
  <c r="E598" i="14"/>
  <c r="Q598" i="14" s="1"/>
  <c r="D598" i="14"/>
  <c r="O598" i="14" s="1"/>
  <c r="L597" i="14"/>
  <c r="G597" i="14"/>
  <c r="F597" i="14"/>
  <c r="E597" i="14"/>
  <c r="Q597" i="14" s="1"/>
  <c r="D597" i="14"/>
  <c r="O597" i="14" s="1"/>
  <c r="G596" i="14"/>
  <c r="F596" i="14"/>
  <c r="E596" i="14"/>
  <c r="Q596" i="14" s="1"/>
  <c r="D596" i="14"/>
  <c r="O596" i="14" s="1"/>
  <c r="G595" i="14"/>
  <c r="F595" i="14"/>
  <c r="E595" i="14"/>
  <c r="D595" i="14"/>
  <c r="O595" i="14" s="1"/>
  <c r="N594" i="14"/>
  <c r="L594" i="14"/>
  <c r="G594" i="14"/>
  <c r="F594" i="14"/>
  <c r="E594" i="14"/>
  <c r="Q594" i="14" s="1"/>
  <c r="D594" i="14"/>
  <c r="O594" i="14" s="1"/>
  <c r="L593" i="14"/>
  <c r="G593" i="14"/>
  <c r="F593" i="14"/>
  <c r="E593" i="14"/>
  <c r="Q593" i="14" s="1"/>
  <c r="D593" i="14"/>
  <c r="O593" i="14" s="1"/>
  <c r="G592" i="14"/>
  <c r="F592" i="14"/>
  <c r="E592" i="14"/>
  <c r="Q592" i="14" s="1"/>
  <c r="D592" i="14"/>
  <c r="O592" i="14" s="1"/>
  <c r="G591" i="14"/>
  <c r="F591" i="14"/>
  <c r="E591" i="14"/>
  <c r="D591" i="14"/>
  <c r="O591" i="14" s="1"/>
  <c r="N590" i="14"/>
  <c r="L590" i="14"/>
  <c r="G590" i="14"/>
  <c r="F590" i="14"/>
  <c r="E590" i="14"/>
  <c r="Q590" i="14" s="1"/>
  <c r="D590" i="14"/>
  <c r="O590" i="14" s="1"/>
  <c r="L589" i="14"/>
  <c r="G589" i="14"/>
  <c r="F589" i="14"/>
  <c r="E589" i="14"/>
  <c r="Q589" i="14" s="1"/>
  <c r="D589" i="14"/>
  <c r="O589" i="14" s="1"/>
  <c r="G588" i="14"/>
  <c r="F588" i="14"/>
  <c r="E588" i="14"/>
  <c r="Q588" i="14" s="1"/>
  <c r="D588" i="14"/>
  <c r="O588" i="14" s="1"/>
  <c r="G587" i="14"/>
  <c r="F587" i="14"/>
  <c r="E587" i="14"/>
  <c r="D587" i="14"/>
  <c r="O587" i="14" s="1"/>
  <c r="N586" i="14"/>
  <c r="L586" i="14"/>
  <c r="G586" i="14"/>
  <c r="F586" i="14"/>
  <c r="E586" i="14"/>
  <c r="Q586" i="14" s="1"/>
  <c r="D586" i="14"/>
  <c r="O586" i="14" s="1"/>
  <c r="L585" i="14"/>
  <c r="G585" i="14"/>
  <c r="F585" i="14"/>
  <c r="E585" i="14"/>
  <c r="Q585" i="14" s="1"/>
  <c r="D585" i="14"/>
  <c r="O585" i="14" s="1"/>
  <c r="G584" i="14"/>
  <c r="F584" i="14"/>
  <c r="E584" i="14"/>
  <c r="Q584" i="14" s="1"/>
  <c r="D584" i="14"/>
  <c r="O584" i="14" s="1"/>
  <c r="G583" i="14"/>
  <c r="F583" i="14"/>
  <c r="E583" i="14"/>
  <c r="D583" i="14"/>
  <c r="O583" i="14" s="1"/>
  <c r="N582" i="14"/>
  <c r="L582" i="14"/>
  <c r="G582" i="14"/>
  <c r="F582" i="14"/>
  <c r="E582" i="14"/>
  <c r="Q582" i="14" s="1"/>
  <c r="D582" i="14"/>
  <c r="O582" i="14" s="1"/>
  <c r="L581" i="14"/>
  <c r="G581" i="14"/>
  <c r="F581" i="14"/>
  <c r="E581" i="14"/>
  <c r="Q581" i="14" s="1"/>
  <c r="D581" i="14"/>
  <c r="O581" i="14" s="1"/>
  <c r="G580" i="14"/>
  <c r="F580" i="14"/>
  <c r="E580" i="14"/>
  <c r="Q580" i="14" s="1"/>
  <c r="D580" i="14"/>
  <c r="O580" i="14" s="1"/>
  <c r="G579" i="14"/>
  <c r="F579" i="14"/>
  <c r="E579" i="14"/>
  <c r="D579" i="14"/>
  <c r="O579" i="14" s="1"/>
  <c r="N578" i="14"/>
  <c r="L578" i="14"/>
  <c r="G578" i="14"/>
  <c r="F578" i="14"/>
  <c r="E578" i="14"/>
  <c r="Q578" i="14" s="1"/>
  <c r="D578" i="14"/>
  <c r="O578" i="14" s="1"/>
  <c r="L577" i="14"/>
  <c r="G577" i="14"/>
  <c r="F577" i="14"/>
  <c r="E577" i="14"/>
  <c r="Q577" i="14" s="1"/>
  <c r="D577" i="14"/>
  <c r="O577" i="14" s="1"/>
  <c r="G576" i="14"/>
  <c r="F576" i="14"/>
  <c r="E576" i="14"/>
  <c r="Q576" i="14" s="1"/>
  <c r="D576" i="14"/>
  <c r="O576" i="14" s="1"/>
  <c r="G575" i="14"/>
  <c r="F575" i="14"/>
  <c r="E575" i="14"/>
  <c r="D575" i="14"/>
  <c r="O575" i="14" s="1"/>
  <c r="N574" i="14"/>
  <c r="L574" i="14"/>
  <c r="G574" i="14"/>
  <c r="F574" i="14"/>
  <c r="E574" i="14"/>
  <c r="Q574" i="14" s="1"/>
  <c r="D574" i="14"/>
  <c r="O574" i="14" s="1"/>
  <c r="L573" i="14"/>
  <c r="G573" i="14"/>
  <c r="F573" i="14"/>
  <c r="E573" i="14"/>
  <c r="Q573" i="14" s="1"/>
  <c r="D573" i="14"/>
  <c r="O573" i="14" s="1"/>
  <c r="G572" i="14"/>
  <c r="F572" i="14"/>
  <c r="E572" i="14"/>
  <c r="Q572" i="14" s="1"/>
  <c r="D572" i="14"/>
  <c r="O572" i="14" s="1"/>
  <c r="G571" i="14"/>
  <c r="F571" i="14"/>
  <c r="E571" i="14"/>
  <c r="D571" i="14"/>
  <c r="O571" i="14" s="1"/>
  <c r="N570" i="14"/>
  <c r="L570" i="14"/>
  <c r="G570" i="14"/>
  <c r="F570" i="14"/>
  <c r="E570" i="14"/>
  <c r="Q570" i="14" s="1"/>
  <c r="D570" i="14"/>
  <c r="O570" i="14" s="1"/>
  <c r="L569" i="14"/>
  <c r="G569" i="14"/>
  <c r="F569" i="14"/>
  <c r="E569" i="14"/>
  <c r="Q569" i="14" s="1"/>
  <c r="D569" i="14"/>
  <c r="O569" i="14" s="1"/>
  <c r="G568" i="14"/>
  <c r="F568" i="14"/>
  <c r="E568" i="14"/>
  <c r="Q568" i="14" s="1"/>
  <c r="D568" i="14"/>
  <c r="O568" i="14" s="1"/>
  <c r="G567" i="14"/>
  <c r="F567" i="14"/>
  <c r="E567" i="14"/>
  <c r="D567" i="14"/>
  <c r="O567" i="14" s="1"/>
  <c r="N566" i="14"/>
  <c r="L566" i="14"/>
  <c r="G566" i="14"/>
  <c r="F566" i="14"/>
  <c r="E566" i="14"/>
  <c r="Q566" i="14" s="1"/>
  <c r="D566" i="14"/>
  <c r="O566" i="14" s="1"/>
  <c r="L565" i="14"/>
  <c r="G565" i="14"/>
  <c r="F565" i="14"/>
  <c r="E565" i="14"/>
  <c r="Q565" i="14" s="1"/>
  <c r="D565" i="14"/>
  <c r="O565" i="14" s="1"/>
  <c r="G564" i="14"/>
  <c r="F564" i="14"/>
  <c r="E564" i="14"/>
  <c r="Q564" i="14" s="1"/>
  <c r="D564" i="14"/>
  <c r="O564" i="14" s="1"/>
  <c r="G563" i="14"/>
  <c r="F563" i="14"/>
  <c r="E563" i="14"/>
  <c r="D563" i="14"/>
  <c r="O563" i="14" s="1"/>
  <c r="N562" i="14"/>
  <c r="L562" i="14"/>
  <c r="G562" i="14"/>
  <c r="F562" i="14"/>
  <c r="E562" i="14"/>
  <c r="Q562" i="14" s="1"/>
  <c r="D562" i="14"/>
  <c r="O562" i="14" s="1"/>
  <c r="L561" i="14"/>
  <c r="G561" i="14"/>
  <c r="F561" i="14"/>
  <c r="E561" i="14"/>
  <c r="Q561" i="14" s="1"/>
  <c r="D561" i="14"/>
  <c r="O561" i="14" s="1"/>
  <c r="G560" i="14"/>
  <c r="F560" i="14"/>
  <c r="E560" i="14"/>
  <c r="Q560" i="14" s="1"/>
  <c r="D560" i="14"/>
  <c r="O560" i="14" s="1"/>
  <c r="G559" i="14"/>
  <c r="F559" i="14"/>
  <c r="E559" i="14"/>
  <c r="D559" i="14"/>
  <c r="O559" i="14" s="1"/>
  <c r="N558" i="14"/>
  <c r="L558" i="14"/>
  <c r="G558" i="14"/>
  <c r="F558" i="14"/>
  <c r="E558" i="14"/>
  <c r="Q558" i="14" s="1"/>
  <c r="D558" i="14"/>
  <c r="O558" i="14" s="1"/>
  <c r="L557" i="14"/>
  <c r="G557" i="14"/>
  <c r="F557" i="14"/>
  <c r="E557" i="14"/>
  <c r="Q557" i="14" s="1"/>
  <c r="D557" i="14"/>
  <c r="O557" i="14" s="1"/>
  <c r="G556" i="14"/>
  <c r="F556" i="14"/>
  <c r="E556" i="14"/>
  <c r="Q556" i="14" s="1"/>
  <c r="D556" i="14"/>
  <c r="O556" i="14" s="1"/>
  <c r="G555" i="14"/>
  <c r="F555" i="14"/>
  <c r="E555" i="14"/>
  <c r="D555" i="14"/>
  <c r="O555" i="14" s="1"/>
  <c r="N554" i="14"/>
  <c r="L554" i="14"/>
  <c r="G554" i="14"/>
  <c r="F554" i="14"/>
  <c r="E554" i="14"/>
  <c r="Q554" i="14" s="1"/>
  <c r="D554" i="14"/>
  <c r="O554" i="14" s="1"/>
  <c r="L553" i="14"/>
  <c r="G553" i="14"/>
  <c r="F553" i="14"/>
  <c r="E553" i="14"/>
  <c r="Q553" i="14" s="1"/>
  <c r="D553" i="14"/>
  <c r="O553" i="14" s="1"/>
  <c r="G552" i="14"/>
  <c r="F552" i="14"/>
  <c r="E552" i="14"/>
  <c r="Q552" i="14" s="1"/>
  <c r="D552" i="14"/>
  <c r="O552" i="14" s="1"/>
  <c r="G551" i="14"/>
  <c r="F551" i="14"/>
  <c r="E551" i="14"/>
  <c r="D551" i="14"/>
  <c r="O551" i="14" s="1"/>
  <c r="N550" i="14"/>
  <c r="L550" i="14"/>
  <c r="G550" i="14"/>
  <c r="F550" i="14"/>
  <c r="E550" i="14"/>
  <c r="Q550" i="14" s="1"/>
  <c r="D550" i="14"/>
  <c r="O550" i="14" s="1"/>
  <c r="L549" i="14"/>
  <c r="G549" i="14"/>
  <c r="F549" i="14"/>
  <c r="E549" i="14"/>
  <c r="Q549" i="14" s="1"/>
  <c r="D549" i="14"/>
  <c r="O549" i="14" s="1"/>
  <c r="G548" i="14"/>
  <c r="F548" i="14"/>
  <c r="E548" i="14"/>
  <c r="Q548" i="14" s="1"/>
  <c r="D548" i="14"/>
  <c r="O548" i="14" s="1"/>
  <c r="G547" i="14"/>
  <c r="F547" i="14"/>
  <c r="E547" i="14"/>
  <c r="D547" i="14"/>
  <c r="O547" i="14" s="1"/>
  <c r="N546" i="14"/>
  <c r="G546" i="14"/>
  <c r="F546" i="14"/>
  <c r="E546" i="14"/>
  <c r="L546" i="14" s="1"/>
  <c r="D546" i="14"/>
  <c r="Q546" i="14" s="1"/>
  <c r="L545" i="14"/>
  <c r="G545" i="14"/>
  <c r="F545" i="14"/>
  <c r="E545" i="14"/>
  <c r="D545" i="14"/>
  <c r="Q545" i="14" s="1"/>
  <c r="G544" i="14"/>
  <c r="F544" i="14"/>
  <c r="E544" i="14"/>
  <c r="Q544" i="14" s="1"/>
  <c r="D544" i="14"/>
  <c r="O544" i="14" s="1"/>
  <c r="G543" i="14"/>
  <c r="F543" i="14"/>
  <c r="E543" i="14"/>
  <c r="D543" i="14"/>
  <c r="O543" i="14" s="1"/>
  <c r="N542" i="14"/>
  <c r="G542" i="14"/>
  <c r="F542" i="14"/>
  <c r="E542" i="14"/>
  <c r="L542" i="14" s="1"/>
  <c r="D542" i="14"/>
  <c r="O542" i="14" s="1"/>
  <c r="L541" i="14"/>
  <c r="G541" i="14"/>
  <c r="F541" i="14"/>
  <c r="E541" i="14"/>
  <c r="D541" i="14"/>
  <c r="Q541" i="14" s="1"/>
  <c r="G540" i="14"/>
  <c r="F540" i="14"/>
  <c r="E540" i="14"/>
  <c r="Q540" i="14" s="1"/>
  <c r="D540" i="14"/>
  <c r="O540" i="14" s="1"/>
  <c r="G539" i="14"/>
  <c r="F539" i="14"/>
  <c r="E539" i="14"/>
  <c r="D539" i="14"/>
  <c r="O539" i="14" s="1"/>
  <c r="N538" i="14"/>
  <c r="G538" i="14"/>
  <c r="F538" i="14"/>
  <c r="E538" i="14"/>
  <c r="D538" i="14"/>
  <c r="L538" i="14" s="1"/>
  <c r="L537" i="14"/>
  <c r="G537" i="14"/>
  <c r="F537" i="14"/>
  <c r="E537" i="14"/>
  <c r="D537" i="14"/>
  <c r="Q537" i="14" s="1"/>
  <c r="G536" i="14"/>
  <c r="F536" i="14"/>
  <c r="E536" i="14"/>
  <c r="Q536" i="14" s="1"/>
  <c r="D536" i="14"/>
  <c r="O536" i="14" s="1"/>
  <c r="G535" i="14"/>
  <c r="F535" i="14"/>
  <c r="E535" i="14"/>
  <c r="D535" i="14"/>
  <c r="O535" i="14" s="1"/>
  <c r="N534" i="14"/>
  <c r="G534" i="14"/>
  <c r="F534" i="14"/>
  <c r="E534" i="14"/>
  <c r="D534" i="14"/>
  <c r="L534" i="14" s="1"/>
  <c r="L533" i="14"/>
  <c r="G533" i="14"/>
  <c r="F533" i="14"/>
  <c r="E533" i="14"/>
  <c r="D533" i="14"/>
  <c r="Q533" i="14" s="1"/>
  <c r="G532" i="14"/>
  <c r="F532" i="14"/>
  <c r="E532" i="14"/>
  <c r="Q532" i="14" s="1"/>
  <c r="D532" i="14"/>
  <c r="O532" i="14" s="1"/>
  <c r="G531" i="14"/>
  <c r="F531" i="14"/>
  <c r="E531" i="14"/>
  <c r="D531" i="14"/>
  <c r="O531" i="14" s="1"/>
  <c r="N530" i="14"/>
  <c r="G530" i="14"/>
  <c r="F530" i="14"/>
  <c r="E530" i="14"/>
  <c r="D530" i="14"/>
  <c r="L530" i="14" s="1"/>
  <c r="L529" i="14"/>
  <c r="G529" i="14"/>
  <c r="F529" i="14"/>
  <c r="E529" i="14"/>
  <c r="D529" i="14"/>
  <c r="Q529" i="14" s="1"/>
  <c r="G528" i="14"/>
  <c r="F528" i="14"/>
  <c r="E528" i="14"/>
  <c r="Q528" i="14" s="1"/>
  <c r="D528" i="14"/>
  <c r="O528" i="14" s="1"/>
  <c r="G527" i="14"/>
  <c r="F527" i="14"/>
  <c r="E527" i="14"/>
  <c r="D527" i="14"/>
  <c r="O527" i="14" s="1"/>
  <c r="N526" i="14"/>
  <c r="G526" i="14"/>
  <c r="F526" i="14"/>
  <c r="E526" i="14"/>
  <c r="D526" i="14"/>
  <c r="L526" i="14" s="1"/>
  <c r="L525" i="14"/>
  <c r="G525" i="14"/>
  <c r="F525" i="14"/>
  <c r="E525" i="14"/>
  <c r="D525" i="14"/>
  <c r="Q525" i="14" s="1"/>
  <c r="G524" i="14"/>
  <c r="F524" i="14"/>
  <c r="E524" i="14"/>
  <c r="Q524" i="14" s="1"/>
  <c r="D524" i="14"/>
  <c r="O524" i="14" s="1"/>
  <c r="G523" i="14"/>
  <c r="F523" i="14"/>
  <c r="E523" i="14"/>
  <c r="D523" i="14"/>
  <c r="O523" i="14" s="1"/>
  <c r="N522" i="14"/>
  <c r="G522" i="14"/>
  <c r="F522" i="14"/>
  <c r="E522" i="14"/>
  <c r="D522" i="14"/>
  <c r="L522" i="14" s="1"/>
  <c r="L521" i="14"/>
  <c r="G521" i="14"/>
  <c r="F521" i="14"/>
  <c r="E521" i="14"/>
  <c r="D521" i="14"/>
  <c r="Q521" i="14" s="1"/>
  <c r="G520" i="14"/>
  <c r="F520" i="14"/>
  <c r="E520" i="14"/>
  <c r="Q520" i="14" s="1"/>
  <c r="D520" i="14"/>
  <c r="O520" i="14" s="1"/>
  <c r="G519" i="14"/>
  <c r="F519" i="14"/>
  <c r="E519" i="14"/>
  <c r="D519" i="14"/>
  <c r="O519" i="14" s="1"/>
  <c r="N518" i="14"/>
  <c r="G518" i="14"/>
  <c r="F518" i="14"/>
  <c r="E518" i="14"/>
  <c r="D518" i="14"/>
  <c r="L518" i="14" s="1"/>
  <c r="L517" i="14"/>
  <c r="G517" i="14"/>
  <c r="F517" i="14"/>
  <c r="E517" i="14"/>
  <c r="D517" i="14"/>
  <c r="Q517" i="14" s="1"/>
  <c r="G516" i="14"/>
  <c r="F516" i="14"/>
  <c r="E516" i="14"/>
  <c r="Q516" i="14" s="1"/>
  <c r="D516" i="14"/>
  <c r="O516" i="14" s="1"/>
  <c r="G515" i="14"/>
  <c r="F515" i="14"/>
  <c r="E515" i="14"/>
  <c r="D515" i="14"/>
  <c r="O515" i="14" s="1"/>
  <c r="N514" i="14"/>
  <c r="G514" i="14"/>
  <c r="F514" i="14"/>
  <c r="E514" i="14"/>
  <c r="D514" i="14"/>
  <c r="L514" i="14" s="1"/>
  <c r="L513" i="14"/>
  <c r="G513" i="14"/>
  <c r="F513" i="14"/>
  <c r="E513" i="14"/>
  <c r="D513" i="14"/>
  <c r="Q513" i="14" s="1"/>
  <c r="G512" i="14"/>
  <c r="F512" i="14"/>
  <c r="E512" i="14"/>
  <c r="Q512" i="14" s="1"/>
  <c r="D512" i="14"/>
  <c r="O512" i="14" s="1"/>
  <c r="G511" i="14"/>
  <c r="F511" i="14"/>
  <c r="E511" i="14"/>
  <c r="D511" i="14"/>
  <c r="O511" i="14" s="1"/>
  <c r="N510" i="14"/>
  <c r="G510" i="14"/>
  <c r="F510" i="14"/>
  <c r="E510" i="14"/>
  <c r="D510" i="14"/>
  <c r="L510" i="14" s="1"/>
  <c r="L509" i="14"/>
  <c r="G509" i="14"/>
  <c r="F509" i="14"/>
  <c r="E509" i="14"/>
  <c r="D509" i="14"/>
  <c r="Q509" i="14" s="1"/>
  <c r="G508" i="14"/>
  <c r="F508" i="14"/>
  <c r="E508" i="14"/>
  <c r="Q508" i="14" s="1"/>
  <c r="D508" i="14"/>
  <c r="O508" i="14" s="1"/>
  <c r="G507" i="14"/>
  <c r="F507" i="14"/>
  <c r="E507" i="14"/>
  <c r="D507" i="14"/>
  <c r="O507" i="14" s="1"/>
  <c r="N506" i="14"/>
  <c r="G506" i="14"/>
  <c r="F506" i="14"/>
  <c r="E506" i="14"/>
  <c r="D506" i="14"/>
  <c r="L506" i="14" s="1"/>
  <c r="L505" i="14"/>
  <c r="G505" i="14"/>
  <c r="F505" i="14"/>
  <c r="E505" i="14"/>
  <c r="D505" i="14"/>
  <c r="Q505" i="14" s="1"/>
  <c r="G504" i="14"/>
  <c r="F504" i="14"/>
  <c r="E504" i="14"/>
  <c r="Q504" i="14" s="1"/>
  <c r="D504" i="14"/>
  <c r="O504" i="14" s="1"/>
  <c r="G503" i="14"/>
  <c r="F503" i="14"/>
  <c r="E503" i="14"/>
  <c r="D503" i="14"/>
  <c r="O503" i="14" s="1"/>
  <c r="N502" i="14"/>
  <c r="G502" i="14"/>
  <c r="F502" i="14"/>
  <c r="E502" i="14"/>
  <c r="D502" i="14"/>
  <c r="L502" i="14" s="1"/>
  <c r="L501" i="14"/>
  <c r="G501" i="14"/>
  <c r="F501" i="14"/>
  <c r="E501" i="14"/>
  <c r="D501" i="14"/>
  <c r="Q501" i="14" s="1"/>
  <c r="G500" i="14"/>
  <c r="F500" i="14"/>
  <c r="E500" i="14"/>
  <c r="Q500" i="14" s="1"/>
  <c r="D500" i="14"/>
  <c r="O500" i="14" s="1"/>
  <c r="G499" i="14"/>
  <c r="F499" i="14"/>
  <c r="E499" i="14"/>
  <c r="D499" i="14"/>
  <c r="O499" i="14" s="1"/>
  <c r="N498" i="14"/>
  <c r="G498" i="14"/>
  <c r="F498" i="14"/>
  <c r="E498" i="14"/>
  <c r="D498" i="14"/>
  <c r="L498" i="14" s="1"/>
  <c r="L497" i="14"/>
  <c r="G497" i="14"/>
  <c r="F497" i="14"/>
  <c r="E497" i="14"/>
  <c r="D497" i="14"/>
  <c r="Q497" i="14" s="1"/>
  <c r="G496" i="14"/>
  <c r="F496" i="14"/>
  <c r="E496" i="14"/>
  <c r="Q496" i="14" s="1"/>
  <c r="D496" i="14"/>
  <c r="O496" i="14" s="1"/>
  <c r="G495" i="14"/>
  <c r="F495" i="14"/>
  <c r="E495" i="14"/>
  <c r="D495" i="14"/>
  <c r="O495" i="14" s="1"/>
  <c r="N494" i="14"/>
  <c r="G494" i="14"/>
  <c r="F494" i="14"/>
  <c r="E494" i="14"/>
  <c r="D494" i="14"/>
  <c r="L494" i="14" s="1"/>
  <c r="L493" i="14"/>
  <c r="G493" i="14"/>
  <c r="F493" i="14"/>
  <c r="E493" i="14"/>
  <c r="D493" i="14"/>
  <c r="Q493" i="14" s="1"/>
  <c r="G492" i="14"/>
  <c r="F492" i="14"/>
  <c r="E492" i="14"/>
  <c r="Q492" i="14" s="1"/>
  <c r="D492" i="14"/>
  <c r="O492" i="14" s="1"/>
  <c r="G491" i="14"/>
  <c r="F491" i="14"/>
  <c r="E491" i="14"/>
  <c r="D491" i="14"/>
  <c r="O491" i="14" s="1"/>
  <c r="N490" i="14"/>
  <c r="G490" i="14"/>
  <c r="F490" i="14"/>
  <c r="E490" i="14"/>
  <c r="D490" i="14"/>
  <c r="L490" i="14" s="1"/>
  <c r="L489" i="14"/>
  <c r="G489" i="14"/>
  <c r="F489" i="14"/>
  <c r="E489" i="14"/>
  <c r="D489" i="14"/>
  <c r="Q489" i="14" s="1"/>
  <c r="G488" i="14"/>
  <c r="F488" i="14"/>
  <c r="E488" i="14"/>
  <c r="Q488" i="14" s="1"/>
  <c r="D488" i="14"/>
  <c r="O488" i="14" s="1"/>
  <c r="G487" i="14"/>
  <c r="F487" i="14"/>
  <c r="E487" i="14"/>
  <c r="D487" i="14"/>
  <c r="O487" i="14" s="1"/>
  <c r="N486" i="14"/>
  <c r="G486" i="14"/>
  <c r="F486" i="14"/>
  <c r="E486" i="14"/>
  <c r="D486" i="14"/>
  <c r="L486" i="14" s="1"/>
  <c r="N485" i="14"/>
  <c r="L485" i="14"/>
  <c r="G485" i="14"/>
  <c r="F485" i="14"/>
  <c r="E485" i="14"/>
  <c r="D485" i="14"/>
  <c r="Q485" i="14" s="1"/>
  <c r="G484" i="14"/>
  <c r="F484" i="14"/>
  <c r="E484" i="14"/>
  <c r="Q484" i="14" s="1"/>
  <c r="D484" i="14"/>
  <c r="O484" i="14" s="1"/>
  <c r="G483" i="14"/>
  <c r="F483" i="14"/>
  <c r="E483" i="14"/>
  <c r="D483" i="14"/>
  <c r="O483" i="14" s="1"/>
  <c r="N482" i="14"/>
  <c r="G482" i="14"/>
  <c r="F482" i="14"/>
  <c r="E482" i="14"/>
  <c r="D482" i="14"/>
  <c r="L482" i="14" s="1"/>
  <c r="N481" i="14"/>
  <c r="L481" i="14"/>
  <c r="G481" i="14"/>
  <c r="F481" i="14"/>
  <c r="E481" i="14"/>
  <c r="D481" i="14"/>
  <c r="Q481" i="14" s="1"/>
  <c r="G480" i="14"/>
  <c r="F480" i="14"/>
  <c r="E480" i="14"/>
  <c r="Q480" i="14" s="1"/>
  <c r="D480" i="14"/>
  <c r="O480" i="14" s="1"/>
  <c r="G479" i="14"/>
  <c r="F479" i="14"/>
  <c r="E479" i="14"/>
  <c r="D479" i="14"/>
  <c r="O479" i="14" s="1"/>
  <c r="N478" i="14"/>
  <c r="G478" i="14"/>
  <c r="F478" i="14"/>
  <c r="E478" i="14"/>
  <c r="D478" i="14"/>
  <c r="L478" i="14" s="1"/>
  <c r="N477" i="14"/>
  <c r="L477" i="14"/>
  <c r="G477" i="14"/>
  <c r="F477" i="14"/>
  <c r="E477" i="14"/>
  <c r="D477" i="14"/>
  <c r="Q477" i="14" s="1"/>
  <c r="G476" i="14"/>
  <c r="F476" i="14"/>
  <c r="E476" i="14"/>
  <c r="Q476" i="14" s="1"/>
  <c r="D476" i="14"/>
  <c r="O476" i="14" s="1"/>
  <c r="G475" i="14"/>
  <c r="F475" i="14"/>
  <c r="E475" i="14"/>
  <c r="D475" i="14"/>
  <c r="O475" i="14" s="1"/>
  <c r="N474" i="14"/>
  <c r="G474" i="14"/>
  <c r="F474" i="14"/>
  <c r="E474" i="14"/>
  <c r="D474" i="14"/>
  <c r="L474" i="14" s="1"/>
  <c r="N473" i="14"/>
  <c r="L473" i="14"/>
  <c r="G473" i="14"/>
  <c r="F473" i="14"/>
  <c r="E473" i="14"/>
  <c r="D473" i="14"/>
  <c r="Q473" i="14" s="1"/>
  <c r="G472" i="14"/>
  <c r="F472" i="14"/>
  <c r="E472" i="14"/>
  <c r="Q472" i="14" s="1"/>
  <c r="D472" i="14"/>
  <c r="O472" i="14" s="1"/>
  <c r="G471" i="14"/>
  <c r="F471" i="14"/>
  <c r="E471" i="14"/>
  <c r="D471" i="14"/>
  <c r="O471" i="14" s="1"/>
  <c r="N470" i="14"/>
  <c r="G470" i="14"/>
  <c r="F470" i="14"/>
  <c r="E470" i="14"/>
  <c r="D470" i="14"/>
  <c r="L470" i="14" s="1"/>
  <c r="N469" i="14"/>
  <c r="L469" i="14"/>
  <c r="G469" i="14"/>
  <c r="F469" i="14"/>
  <c r="E469" i="14"/>
  <c r="D469" i="14"/>
  <c r="Q469" i="14" s="1"/>
  <c r="G468" i="14"/>
  <c r="F468" i="14"/>
  <c r="E468" i="14"/>
  <c r="Q468" i="14" s="1"/>
  <c r="D468" i="14"/>
  <c r="O468" i="14" s="1"/>
  <c r="G467" i="14"/>
  <c r="F467" i="14"/>
  <c r="E467" i="14"/>
  <c r="D467" i="14"/>
  <c r="O467" i="14" s="1"/>
  <c r="N466" i="14"/>
  <c r="G466" i="14"/>
  <c r="F466" i="14"/>
  <c r="E466" i="14"/>
  <c r="D466" i="14"/>
  <c r="L466" i="14" s="1"/>
  <c r="N465" i="14"/>
  <c r="L465" i="14"/>
  <c r="G465" i="14"/>
  <c r="F465" i="14"/>
  <c r="E465" i="14"/>
  <c r="D465" i="14"/>
  <c r="Q465" i="14" s="1"/>
  <c r="G464" i="14"/>
  <c r="F464" i="14"/>
  <c r="E464" i="14"/>
  <c r="Q464" i="14" s="1"/>
  <c r="D464" i="14"/>
  <c r="O464" i="14" s="1"/>
  <c r="G463" i="14"/>
  <c r="F463" i="14"/>
  <c r="E463" i="14"/>
  <c r="D463" i="14"/>
  <c r="O463" i="14" s="1"/>
  <c r="N462" i="14"/>
  <c r="G462" i="14"/>
  <c r="F462" i="14"/>
  <c r="E462" i="14"/>
  <c r="D462" i="14"/>
  <c r="L462" i="14" s="1"/>
  <c r="N461" i="14"/>
  <c r="L461" i="14"/>
  <c r="G461" i="14"/>
  <c r="F461" i="14"/>
  <c r="E461" i="14"/>
  <c r="D461" i="14"/>
  <c r="Q461" i="14" s="1"/>
  <c r="G460" i="14"/>
  <c r="F460" i="14"/>
  <c r="E460" i="14"/>
  <c r="Q460" i="14" s="1"/>
  <c r="D460" i="14"/>
  <c r="O460" i="14" s="1"/>
  <c r="G459" i="14"/>
  <c r="F459" i="14"/>
  <c r="E459" i="14"/>
  <c r="D459" i="14"/>
  <c r="O459" i="14" s="1"/>
  <c r="N458" i="14"/>
  <c r="G458" i="14"/>
  <c r="F458" i="14"/>
  <c r="E458" i="14"/>
  <c r="D458" i="14"/>
  <c r="L458" i="14" s="1"/>
  <c r="N457" i="14"/>
  <c r="L457" i="14"/>
  <c r="G457" i="14"/>
  <c r="F457" i="14"/>
  <c r="E457" i="14"/>
  <c r="D457" i="14"/>
  <c r="Q457" i="14" s="1"/>
  <c r="G456" i="14"/>
  <c r="F456" i="14"/>
  <c r="E456" i="14"/>
  <c r="Q456" i="14" s="1"/>
  <c r="D456" i="14"/>
  <c r="O456" i="14" s="1"/>
  <c r="G455" i="14"/>
  <c r="F455" i="14"/>
  <c r="E455" i="14"/>
  <c r="D455" i="14"/>
  <c r="O455" i="14" s="1"/>
  <c r="N454" i="14"/>
  <c r="G454" i="14"/>
  <c r="F454" i="14"/>
  <c r="E454" i="14"/>
  <c r="D454" i="14"/>
  <c r="L454" i="14" s="1"/>
  <c r="N453" i="14"/>
  <c r="L453" i="14"/>
  <c r="G453" i="14"/>
  <c r="F453" i="14"/>
  <c r="E453" i="14"/>
  <c r="D453" i="14"/>
  <c r="Q453" i="14" s="1"/>
  <c r="G452" i="14"/>
  <c r="F452" i="14"/>
  <c r="E452" i="14"/>
  <c r="L452" i="14" s="1"/>
  <c r="D452" i="14"/>
  <c r="O451" i="14"/>
  <c r="G451" i="14"/>
  <c r="F451" i="14"/>
  <c r="E451" i="14"/>
  <c r="D451" i="14"/>
  <c r="N450" i="14"/>
  <c r="G450" i="14"/>
  <c r="F450" i="14"/>
  <c r="E450" i="14"/>
  <c r="D450" i="14"/>
  <c r="L450" i="14" s="1"/>
  <c r="N449" i="14"/>
  <c r="L449" i="14"/>
  <c r="G449" i="14"/>
  <c r="F449" i="14"/>
  <c r="E449" i="14"/>
  <c r="D449" i="14"/>
  <c r="Q449" i="14" s="1"/>
  <c r="G448" i="14"/>
  <c r="F448" i="14"/>
  <c r="E448" i="14"/>
  <c r="K448" i="14" s="1"/>
  <c r="D448" i="14"/>
  <c r="O447" i="14"/>
  <c r="G447" i="14"/>
  <c r="F447" i="14"/>
  <c r="E447" i="14"/>
  <c r="D447" i="14"/>
  <c r="N446" i="14"/>
  <c r="G446" i="14"/>
  <c r="F446" i="14"/>
  <c r="E446" i="14"/>
  <c r="D446" i="14"/>
  <c r="L446" i="14" s="1"/>
  <c r="N445" i="14"/>
  <c r="L445" i="14"/>
  <c r="G445" i="14"/>
  <c r="F445" i="14"/>
  <c r="E445" i="14"/>
  <c r="D445" i="14"/>
  <c r="Q445" i="14" s="1"/>
  <c r="G444" i="14"/>
  <c r="F444" i="14"/>
  <c r="E444" i="14"/>
  <c r="K444" i="14" s="1"/>
  <c r="D444" i="14"/>
  <c r="O443" i="14"/>
  <c r="G443" i="14"/>
  <c r="F443" i="14"/>
  <c r="E443" i="14"/>
  <c r="D443" i="14"/>
  <c r="N442" i="14"/>
  <c r="G442" i="14"/>
  <c r="F442" i="14"/>
  <c r="E442" i="14"/>
  <c r="D442" i="14"/>
  <c r="L442" i="14" s="1"/>
  <c r="N441" i="14"/>
  <c r="L441" i="14"/>
  <c r="G441" i="14"/>
  <c r="F441" i="14"/>
  <c r="E441" i="14"/>
  <c r="D441" i="14"/>
  <c r="Q441" i="14" s="1"/>
  <c r="G440" i="14"/>
  <c r="F440" i="14"/>
  <c r="E440" i="14"/>
  <c r="K440" i="14" s="1"/>
  <c r="D440" i="14"/>
  <c r="O439" i="14"/>
  <c r="G439" i="14"/>
  <c r="F439" i="14"/>
  <c r="E439" i="14"/>
  <c r="D439" i="14"/>
  <c r="N438" i="14"/>
  <c r="G438" i="14"/>
  <c r="F438" i="14"/>
  <c r="E438" i="14"/>
  <c r="D438" i="14"/>
  <c r="L438" i="14" s="1"/>
  <c r="N437" i="14"/>
  <c r="L437" i="14"/>
  <c r="G437" i="14"/>
  <c r="F437" i="14"/>
  <c r="E437" i="14"/>
  <c r="D437" i="14"/>
  <c r="Q437" i="14" s="1"/>
  <c r="G436" i="14"/>
  <c r="F436" i="14"/>
  <c r="E436" i="14"/>
  <c r="K436" i="14" s="1"/>
  <c r="D436" i="14"/>
  <c r="O435" i="14"/>
  <c r="G435" i="14"/>
  <c r="F435" i="14"/>
  <c r="E435" i="14"/>
  <c r="D435" i="14"/>
  <c r="N434" i="14"/>
  <c r="G434" i="14"/>
  <c r="F434" i="14"/>
  <c r="E434" i="14"/>
  <c r="D434" i="14"/>
  <c r="L434" i="14" s="1"/>
  <c r="N433" i="14"/>
  <c r="L433" i="14"/>
  <c r="G433" i="14"/>
  <c r="F433" i="14"/>
  <c r="E433" i="14"/>
  <c r="D433" i="14"/>
  <c r="Q433" i="14" s="1"/>
  <c r="G432" i="14"/>
  <c r="F432" i="14"/>
  <c r="E432" i="14"/>
  <c r="L432" i="14" s="1"/>
  <c r="D432" i="14"/>
  <c r="O431" i="14"/>
  <c r="G431" i="14"/>
  <c r="F431" i="14"/>
  <c r="E431" i="14"/>
  <c r="D431" i="14"/>
  <c r="N430" i="14"/>
  <c r="G430" i="14"/>
  <c r="F430" i="14"/>
  <c r="E430" i="14"/>
  <c r="D430" i="14"/>
  <c r="L430" i="14" s="1"/>
  <c r="N429" i="14"/>
  <c r="L429" i="14"/>
  <c r="G429" i="14"/>
  <c r="F429" i="14"/>
  <c r="E429" i="14"/>
  <c r="D429" i="14"/>
  <c r="Q429" i="14" s="1"/>
  <c r="G428" i="14"/>
  <c r="F428" i="14"/>
  <c r="E428" i="14"/>
  <c r="L428" i="14" s="1"/>
  <c r="D428" i="14"/>
  <c r="O427" i="14"/>
  <c r="G427" i="14"/>
  <c r="F427" i="14"/>
  <c r="E427" i="14"/>
  <c r="D427" i="14"/>
  <c r="N426" i="14"/>
  <c r="G426" i="14"/>
  <c r="F426" i="14"/>
  <c r="E426" i="14"/>
  <c r="D426" i="14"/>
  <c r="L426" i="14" s="1"/>
  <c r="N425" i="14"/>
  <c r="L425" i="14"/>
  <c r="G425" i="14"/>
  <c r="F425" i="14"/>
  <c r="E425" i="14"/>
  <c r="D425" i="14"/>
  <c r="Q425" i="14" s="1"/>
  <c r="Q424" i="14"/>
  <c r="G424" i="14"/>
  <c r="F424" i="14"/>
  <c r="E424" i="14"/>
  <c r="L424" i="14" s="1"/>
  <c r="D424" i="14"/>
  <c r="G423" i="14"/>
  <c r="F423" i="14"/>
  <c r="E423" i="14"/>
  <c r="K423" i="14" s="1"/>
  <c r="D423" i="14"/>
  <c r="O422" i="14"/>
  <c r="N422" i="14"/>
  <c r="G422" i="14"/>
  <c r="F422" i="14"/>
  <c r="E422" i="14"/>
  <c r="D422" i="14"/>
  <c r="N421" i="14"/>
  <c r="L421" i="14"/>
  <c r="G421" i="14"/>
  <c r="F421" i="14"/>
  <c r="E421" i="14"/>
  <c r="D421" i="14"/>
  <c r="Q421" i="14" s="1"/>
  <c r="G420" i="14"/>
  <c r="F420" i="14"/>
  <c r="E420" i="14"/>
  <c r="Q420" i="14" s="1"/>
  <c r="D420" i="14"/>
  <c r="G419" i="14"/>
  <c r="F419" i="14"/>
  <c r="E419" i="14"/>
  <c r="D419" i="14"/>
  <c r="N419" i="14" s="1"/>
  <c r="N418" i="14"/>
  <c r="L418" i="14"/>
  <c r="G418" i="14"/>
  <c r="F418" i="14"/>
  <c r="E418" i="14"/>
  <c r="Q418" i="14" s="1"/>
  <c r="D418" i="14"/>
  <c r="O418" i="14" s="1"/>
  <c r="L417" i="14"/>
  <c r="G417" i="14"/>
  <c r="F417" i="14"/>
  <c r="E417" i="14"/>
  <c r="Q417" i="14" s="1"/>
  <c r="D417" i="14"/>
  <c r="O417" i="14" s="1"/>
  <c r="G416" i="14"/>
  <c r="F416" i="14"/>
  <c r="E416" i="14"/>
  <c r="Q416" i="14" s="1"/>
  <c r="D416" i="14"/>
  <c r="N416" i="14" s="1"/>
  <c r="G415" i="14"/>
  <c r="F415" i="14"/>
  <c r="E415" i="14"/>
  <c r="D415" i="14"/>
  <c r="L415" i="14" s="1"/>
  <c r="N414" i="14"/>
  <c r="L414" i="14"/>
  <c r="G414" i="14"/>
  <c r="F414" i="14"/>
  <c r="E414" i="14"/>
  <c r="Q414" i="14" s="1"/>
  <c r="D414" i="14"/>
  <c r="O414" i="14" s="1"/>
  <c r="L413" i="14"/>
  <c r="G413" i="14"/>
  <c r="F413" i="14"/>
  <c r="E413" i="14"/>
  <c r="Q413" i="14" s="1"/>
  <c r="D413" i="14"/>
  <c r="O413" i="14" s="1"/>
  <c r="G412" i="14"/>
  <c r="F412" i="14"/>
  <c r="E412" i="14"/>
  <c r="Q412" i="14" s="1"/>
  <c r="D412" i="14"/>
  <c r="N412" i="14" s="1"/>
  <c r="G411" i="14"/>
  <c r="F411" i="14"/>
  <c r="E411" i="14"/>
  <c r="D411" i="14"/>
  <c r="L411" i="14" s="1"/>
  <c r="N410" i="14"/>
  <c r="L410" i="14"/>
  <c r="G410" i="14"/>
  <c r="F410" i="14"/>
  <c r="E410" i="14"/>
  <c r="Q410" i="14" s="1"/>
  <c r="D410" i="14"/>
  <c r="O410" i="14" s="1"/>
  <c r="L409" i="14"/>
  <c r="G409" i="14"/>
  <c r="F409" i="14"/>
  <c r="E409" i="14"/>
  <c r="Q409" i="14" s="1"/>
  <c r="D409" i="14"/>
  <c r="O409" i="14" s="1"/>
  <c r="G408" i="14"/>
  <c r="F408" i="14"/>
  <c r="E408" i="14"/>
  <c r="Q408" i="14" s="1"/>
  <c r="D408" i="14"/>
  <c r="N408" i="14" s="1"/>
  <c r="G407" i="14"/>
  <c r="F407" i="14"/>
  <c r="E407" i="14"/>
  <c r="D407" i="14"/>
  <c r="L407" i="14" s="1"/>
  <c r="N406" i="14"/>
  <c r="L406" i="14"/>
  <c r="G406" i="14"/>
  <c r="F406" i="14"/>
  <c r="E406" i="14"/>
  <c r="Q406" i="14" s="1"/>
  <c r="D406" i="14"/>
  <c r="O406" i="14" s="1"/>
  <c r="L405" i="14"/>
  <c r="G405" i="14"/>
  <c r="F405" i="14"/>
  <c r="E405" i="14"/>
  <c r="Q405" i="14" s="1"/>
  <c r="D405" i="14"/>
  <c r="O405" i="14" s="1"/>
  <c r="G404" i="14"/>
  <c r="F404" i="14"/>
  <c r="E404" i="14"/>
  <c r="Q404" i="14" s="1"/>
  <c r="D404" i="14"/>
  <c r="N404" i="14" s="1"/>
  <c r="G403" i="14"/>
  <c r="F403" i="14"/>
  <c r="E403" i="14"/>
  <c r="D403" i="14"/>
  <c r="L403" i="14" s="1"/>
  <c r="N402" i="14"/>
  <c r="L402" i="14"/>
  <c r="G402" i="14"/>
  <c r="F402" i="14"/>
  <c r="E402" i="14"/>
  <c r="Q402" i="14" s="1"/>
  <c r="D402" i="14"/>
  <c r="O402" i="14" s="1"/>
  <c r="L401" i="14"/>
  <c r="G401" i="14"/>
  <c r="F401" i="14"/>
  <c r="E401" i="14"/>
  <c r="Q401" i="14" s="1"/>
  <c r="D401" i="14"/>
  <c r="O401" i="14" s="1"/>
  <c r="G400" i="14"/>
  <c r="F400" i="14"/>
  <c r="E400" i="14"/>
  <c r="Q400" i="14" s="1"/>
  <c r="D400" i="14"/>
  <c r="N400" i="14" s="1"/>
  <c r="G399" i="14"/>
  <c r="F399" i="14"/>
  <c r="E399" i="14"/>
  <c r="D399" i="14"/>
  <c r="L399" i="14" s="1"/>
  <c r="N398" i="14"/>
  <c r="L398" i="14"/>
  <c r="G398" i="14"/>
  <c r="F398" i="14"/>
  <c r="E398" i="14"/>
  <c r="Q398" i="14" s="1"/>
  <c r="D398" i="14"/>
  <c r="O398" i="14" s="1"/>
  <c r="L397" i="14"/>
  <c r="G397" i="14"/>
  <c r="F397" i="14"/>
  <c r="E397" i="14"/>
  <c r="Q397" i="14" s="1"/>
  <c r="D397" i="14"/>
  <c r="O397" i="14" s="1"/>
  <c r="G396" i="14"/>
  <c r="F396" i="14"/>
  <c r="E396" i="14"/>
  <c r="Q396" i="14" s="1"/>
  <c r="D396" i="14"/>
  <c r="N396" i="14" s="1"/>
  <c r="G395" i="14"/>
  <c r="F395" i="14"/>
  <c r="E395" i="14"/>
  <c r="D395" i="14"/>
  <c r="L395" i="14" s="1"/>
  <c r="N394" i="14"/>
  <c r="L394" i="14"/>
  <c r="G394" i="14"/>
  <c r="F394" i="14"/>
  <c r="E394" i="14"/>
  <c r="Q394" i="14" s="1"/>
  <c r="D394" i="14"/>
  <c r="O394" i="14" s="1"/>
  <c r="L393" i="14"/>
  <c r="G393" i="14"/>
  <c r="F393" i="14"/>
  <c r="E393" i="14"/>
  <c r="Q393" i="14" s="1"/>
  <c r="D393" i="14"/>
  <c r="O393" i="14" s="1"/>
  <c r="G392" i="14"/>
  <c r="F392" i="14"/>
  <c r="E392" i="14"/>
  <c r="Q392" i="14" s="1"/>
  <c r="D392" i="14"/>
  <c r="N392" i="14" s="1"/>
  <c r="G391" i="14"/>
  <c r="F391" i="14"/>
  <c r="E391" i="14"/>
  <c r="D391" i="14"/>
  <c r="L391" i="14" s="1"/>
  <c r="N390" i="14"/>
  <c r="L390" i="14"/>
  <c r="G390" i="14"/>
  <c r="F390" i="14"/>
  <c r="E390" i="14"/>
  <c r="Q390" i="14" s="1"/>
  <c r="D390" i="14"/>
  <c r="O390" i="14" s="1"/>
  <c r="L389" i="14"/>
  <c r="G389" i="14"/>
  <c r="F389" i="14"/>
  <c r="E389" i="14"/>
  <c r="Q389" i="14" s="1"/>
  <c r="D389" i="14"/>
  <c r="O389" i="14" s="1"/>
  <c r="G388" i="14"/>
  <c r="F388" i="14"/>
  <c r="E388" i="14"/>
  <c r="Q388" i="14" s="1"/>
  <c r="D388" i="14"/>
  <c r="N388" i="14" s="1"/>
  <c r="G387" i="14"/>
  <c r="F387" i="14"/>
  <c r="E387" i="14"/>
  <c r="D387" i="14"/>
  <c r="L387" i="14" s="1"/>
  <c r="N386" i="14"/>
  <c r="L386" i="14"/>
  <c r="G386" i="14"/>
  <c r="F386" i="14"/>
  <c r="E386" i="14"/>
  <c r="Q386" i="14" s="1"/>
  <c r="D386" i="14"/>
  <c r="O386" i="14" s="1"/>
  <c r="L385" i="14"/>
  <c r="G385" i="14"/>
  <c r="F385" i="14"/>
  <c r="E385" i="14"/>
  <c r="Q385" i="14" s="1"/>
  <c r="D385" i="14"/>
  <c r="O385" i="14" s="1"/>
  <c r="G384" i="14"/>
  <c r="F384" i="14"/>
  <c r="E384" i="14"/>
  <c r="Q384" i="14" s="1"/>
  <c r="D384" i="14"/>
  <c r="N384" i="14" s="1"/>
  <c r="G383" i="14"/>
  <c r="F383" i="14"/>
  <c r="E383" i="14"/>
  <c r="D383" i="14"/>
  <c r="L383" i="14" s="1"/>
  <c r="N382" i="14"/>
  <c r="L382" i="14"/>
  <c r="G382" i="14"/>
  <c r="F382" i="14"/>
  <c r="E382" i="14"/>
  <c r="Q382" i="14" s="1"/>
  <c r="D382" i="14"/>
  <c r="O382" i="14" s="1"/>
  <c r="L381" i="14"/>
  <c r="G381" i="14"/>
  <c r="F381" i="14"/>
  <c r="E381" i="14"/>
  <c r="Q381" i="14" s="1"/>
  <c r="D381" i="14"/>
  <c r="O381" i="14" s="1"/>
  <c r="G380" i="14"/>
  <c r="F380" i="14"/>
  <c r="E380" i="14"/>
  <c r="Q380" i="14" s="1"/>
  <c r="D380" i="14"/>
  <c r="N380" i="14" s="1"/>
  <c r="G379" i="14"/>
  <c r="F379" i="14"/>
  <c r="E379" i="14"/>
  <c r="D379" i="14"/>
  <c r="L379" i="14" s="1"/>
  <c r="N378" i="14"/>
  <c r="L378" i="14"/>
  <c r="G378" i="14"/>
  <c r="F378" i="14"/>
  <c r="E378" i="14"/>
  <c r="Q378" i="14" s="1"/>
  <c r="D378" i="14"/>
  <c r="O378" i="14" s="1"/>
  <c r="L377" i="14"/>
  <c r="G377" i="14"/>
  <c r="F377" i="14"/>
  <c r="E377" i="14"/>
  <c r="Q377" i="14" s="1"/>
  <c r="D377" i="14"/>
  <c r="O377" i="14" s="1"/>
  <c r="G376" i="14"/>
  <c r="F376" i="14"/>
  <c r="E376" i="14"/>
  <c r="Q376" i="14" s="1"/>
  <c r="D376" i="14"/>
  <c r="N376" i="14" s="1"/>
  <c r="G375" i="14"/>
  <c r="F375" i="14"/>
  <c r="E375" i="14"/>
  <c r="D375" i="14"/>
  <c r="L375" i="14" s="1"/>
  <c r="N374" i="14"/>
  <c r="L374" i="14"/>
  <c r="G374" i="14"/>
  <c r="F374" i="14"/>
  <c r="E374" i="14"/>
  <c r="Q374" i="14" s="1"/>
  <c r="D374" i="14"/>
  <c r="O374" i="14" s="1"/>
  <c r="L373" i="14"/>
  <c r="G373" i="14"/>
  <c r="F373" i="14"/>
  <c r="E373" i="14"/>
  <c r="Q373" i="14" s="1"/>
  <c r="D373" i="14"/>
  <c r="O373" i="14" s="1"/>
  <c r="G372" i="14"/>
  <c r="F372" i="14"/>
  <c r="E372" i="14"/>
  <c r="Q372" i="14" s="1"/>
  <c r="D372" i="14"/>
  <c r="N372" i="14" s="1"/>
  <c r="G371" i="14"/>
  <c r="F371" i="14"/>
  <c r="E371" i="14"/>
  <c r="D371" i="14"/>
  <c r="L371" i="14" s="1"/>
  <c r="N370" i="14"/>
  <c r="L370" i="14"/>
  <c r="G370" i="14"/>
  <c r="F370" i="14"/>
  <c r="E370" i="14"/>
  <c r="Q370" i="14" s="1"/>
  <c r="D370" i="14"/>
  <c r="O370" i="14" s="1"/>
  <c r="L369" i="14"/>
  <c r="G369" i="14"/>
  <c r="F369" i="14"/>
  <c r="E369" i="14"/>
  <c r="Q369" i="14" s="1"/>
  <c r="D369" i="14"/>
  <c r="O369" i="14" s="1"/>
  <c r="G368" i="14"/>
  <c r="F368" i="14"/>
  <c r="E368" i="14"/>
  <c r="Q368" i="14" s="1"/>
  <c r="D368" i="14"/>
  <c r="N368" i="14" s="1"/>
  <c r="G367" i="14"/>
  <c r="F367" i="14"/>
  <c r="E367" i="14"/>
  <c r="D367" i="14"/>
  <c r="L367" i="14" s="1"/>
  <c r="N366" i="14"/>
  <c r="L366" i="14"/>
  <c r="G366" i="14"/>
  <c r="F366" i="14"/>
  <c r="E366" i="14"/>
  <c r="Q366" i="14" s="1"/>
  <c r="D366" i="14"/>
  <c r="O366" i="14" s="1"/>
  <c r="L365" i="14"/>
  <c r="G365" i="14"/>
  <c r="F365" i="14"/>
  <c r="E365" i="14"/>
  <c r="Q365" i="14" s="1"/>
  <c r="D365" i="14"/>
  <c r="O365" i="14" s="1"/>
  <c r="G364" i="14"/>
  <c r="F364" i="14"/>
  <c r="E364" i="14"/>
  <c r="Q364" i="14" s="1"/>
  <c r="D364" i="14"/>
  <c r="N364" i="14" s="1"/>
  <c r="G363" i="14"/>
  <c r="F363" i="14"/>
  <c r="E363" i="14"/>
  <c r="D363" i="14"/>
  <c r="L363" i="14" s="1"/>
  <c r="N362" i="14"/>
  <c r="L362" i="14"/>
  <c r="G362" i="14"/>
  <c r="F362" i="14"/>
  <c r="E362" i="14"/>
  <c r="Q362" i="14" s="1"/>
  <c r="D362" i="14"/>
  <c r="O362" i="14" s="1"/>
  <c r="L361" i="14"/>
  <c r="G361" i="14"/>
  <c r="F361" i="14"/>
  <c r="E361" i="14"/>
  <c r="Q361" i="14" s="1"/>
  <c r="D361" i="14"/>
  <c r="O361" i="14" s="1"/>
  <c r="G360" i="14"/>
  <c r="F360" i="14"/>
  <c r="E360" i="14"/>
  <c r="Q360" i="14" s="1"/>
  <c r="D360" i="14"/>
  <c r="N360" i="14" s="1"/>
  <c r="G359" i="14"/>
  <c r="F359" i="14"/>
  <c r="E359" i="14"/>
  <c r="D359" i="14"/>
  <c r="L359" i="14" s="1"/>
  <c r="N358" i="14"/>
  <c r="L358" i="14"/>
  <c r="G358" i="14"/>
  <c r="F358" i="14"/>
  <c r="E358" i="14"/>
  <c r="Q358" i="14" s="1"/>
  <c r="D358" i="14"/>
  <c r="O358" i="14" s="1"/>
  <c r="L357" i="14"/>
  <c r="G357" i="14"/>
  <c r="F357" i="14"/>
  <c r="E357" i="14"/>
  <c r="Q357" i="14" s="1"/>
  <c r="D357" i="14"/>
  <c r="O357" i="14" s="1"/>
  <c r="G356" i="14"/>
  <c r="F356" i="14"/>
  <c r="E356" i="14"/>
  <c r="Q356" i="14" s="1"/>
  <c r="D356" i="14"/>
  <c r="N356" i="14" s="1"/>
  <c r="G355" i="14"/>
  <c r="F355" i="14"/>
  <c r="E355" i="14"/>
  <c r="D355" i="14"/>
  <c r="L355" i="14" s="1"/>
  <c r="N354" i="14"/>
  <c r="L354" i="14"/>
  <c r="G354" i="14"/>
  <c r="F354" i="14"/>
  <c r="E354" i="14"/>
  <c r="Q354" i="14" s="1"/>
  <c r="D354" i="14"/>
  <c r="O354" i="14" s="1"/>
  <c r="L353" i="14"/>
  <c r="G353" i="14"/>
  <c r="F353" i="14"/>
  <c r="E353" i="14"/>
  <c r="Q353" i="14" s="1"/>
  <c r="D353" i="14"/>
  <c r="O353" i="14" s="1"/>
  <c r="G352" i="14"/>
  <c r="F352" i="14"/>
  <c r="E352" i="14"/>
  <c r="Q352" i="14" s="1"/>
  <c r="D352" i="14"/>
  <c r="N352" i="14" s="1"/>
  <c r="G351" i="14"/>
  <c r="F351" i="14"/>
  <c r="E351" i="14"/>
  <c r="D351" i="14"/>
  <c r="L351" i="14" s="1"/>
  <c r="N350" i="14"/>
  <c r="L350" i="14"/>
  <c r="G350" i="14"/>
  <c r="F350" i="14"/>
  <c r="E350" i="14"/>
  <c r="Q350" i="14" s="1"/>
  <c r="D350" i="14"/>
  <c r="O350" i="14" s="1"/>
  <c r="L349" i="14"/>
  <c r="G349" i="14"/>
  <c r="F349" i="14"/>
  <c r="E349" i="14"/>
  <c r="Q349" i="14" s="1"/>
  <c r="D349" i="14"/>
  <c r="O349" i="14" s="1"/>
  <c r="G348" i="14"/>
  <c r="F348" i="14"/>
  <c r="E348" i="14"/>
  <c r="Q348" i="14" s="1"/>
  <c r="D348" i="14"/>
  <c r="N348" i="14" s="1"/>
  <c r="G347" i="14"/>
  <c r="F347" i="14"/>
  <c r="E347" i="14"/>
  <c r="D347" i="14"/>
  <c r="L347" i="14" s="1"/>
  <c r="N346" i="14"/>
  <c r="L346" i="14"/>
  <c r="G346" i="14"/>
  <c r="F346" i="14"/>
  <c r="E346" i="14"/>
  <c r="Q346" i="14" s="1"/>
  <c r="D346" i="14"/>
  <c r="O346" i="14" s="1"/>
  <c r="L345" i="14"/>
  <c r="G345" i="14"/>
  <c r="F345" i="14"/>
  <c r="E345" i="14"/>
  <c r="Q345" i="14" s="1"/>
  <c r="D345" i="14"/>
  <c r="O345" i="14" s="1"/>
  <c r="G344" i="14"/>
  <c r="F344" i="14"/>
  <c r="E344" i="14"/>
  <c r="Q344" i="14" s="1"/>
  <c r="D344" i="14"/>
  <c r="N344" i="14" s="1"/>
  <c r="G343" i="14"/>
  <c r="F343" i="14"/>
  <c r="E343" i="14"/>
  <c r="D343" i="14"/>
  <c r="L343" i="14" s="1"/>
  <c r="N342" i="14"/>
  <c r="L342" i="14"/>
  <c r="G342" i="14"/>
  <c r="F342" i="14"/>
  <c r="E342" i="14"/>
  <c r="Q342" i="14" s="1"/>
  <c r="D342" i="14"/>
  <c r="O342" i="14" s="1"/>
  <c r="L341" i="14"/>
  <c r="G341" i="14"/>
  <c r="F341" i="14"/>
  <c r="E341" i="14"/>
  <c r="Q341" i="14" s="1"/>
  <c r="D341" i="14"/>
  <c r="O341" i="14" s="1"/>
  <c r="G340" i="14"/>
  <c r="F340" i="14"/>
  <c r="E340" i="14"/>
  <c r="Q340" i="14" s="1"/>
  <c r="D340" i="14"/>
  <c r="N340" i="14" s="1"/>
  <c r="G339" i="14"/>
  <c r="F339" i="14"/>
  <c r="E339" i="14"/>
  <c r="D339" i="14"/>
  <c r="L339" i="14" s="1"/>
  <c r="N338" i="14"/>
  <c r="L338" i="14"/>
  <c r="G338" i="14"/>
  <c r="F338" i="14"/>
  <c r="E338" i="14"/>
  <c r="Q338" i="14" s="1"/>
  <c r="D338" i="14"/>
  <c r="O338" i="14" s="1"/>
  <c r="L337" i="14"/>
  <c r="G337" i="14"/>
  <c r="F337" i="14"/>
  <c r="E337" i="14"/>
  <c r="Q337" i="14" s="1"/>
  <c r="D337" i="14"/>
  <c r="O337" i="14" s="1"/>
  <c r="G336" i="14"/>
  <c r="F336" i="14"/>
  <c r="E336" i="14"/>
  <c r="Q336" i="14" s="1"/>
  <c r="D336" i="14"/>
  <c r="N336" i="14" s="1"/>
  <c r="G335" i="14"/>
  <c r="F335" i="14"/>
  <c r="E335" i="14"/>
  <c r="D335" i="14"/>
  <c r="L335" i="14" s="1"/>
  <c r="N334" i="14"/>
  <c r="L334" i="14"/>
  <c r="G334" i="14"/>
  <c r="F334" i="14"/>
  <c r="E334" i="14"/>
  <c r="Q334" i="14" s="1"/>
  <c r="D334" i="14"/>
  <c r="O334" i="14" s="1"/>
  <c r="L333" i="14"/>
  <c r="G333" i="14"/>
  <c r="F333" i="14"/>
  <c r="E333" i="14"/>
  <c r="Q333" i="14" s="1"/>
  <c r="D333" i="14"/>
  <c r="O333" i="14" s="1"/>
  <c r="G332" i="14"/>
  <c r="F332" i="14"/>
  <c r="E332" i="14"/>
  <c r="Q332" i="14" s="1"/>
  <c r="D332" i="14"/>
  <c r="N332" i="14" s="1"/>
  <c r="G331" i="14"/>
  <c r="F331" i="14"/>
  <c r="E331" i="14"/>
  <c r="D331" i="14"/>
  <c r="L331" i="14" s="1"/>
  <c r="N330" i="14"/>
  <c r="L330" i="14"/>
  <c r="G330" i="14"/>
  <c r="F330" i="14"/>
  <c r="E330" i="14"/>
  <c r="Q330" i="14" s="1"/>
  <c r="D330" i="14"/>
  <c r="O330" i="14" s="1"/>
  <c r="L329" i="14"/>
  <c r="G329" i="14"/>
  <c r="F329" i="14"/>
  <c r="E329" i="14"/>
  <c r="Q329" i="14" s="1"/>
  <c r="D329" i="14"/>
  <c r="O329" i="14" s="1"/>
  <c r="G328" i="14"/>
  <c r="F328" i="14"/>
  <c r="E328" i="14"/>
  <c r="Q328" i="14" s="1"/>
  <c r="D328" i="14"/>
  <c r="N328" i="14" s="1"/>
  <c r="G327" i="14"/>
  <c r="F327" i="14"/>
  <c r="E327" i="14"/>
  <c r="D327" i="14"/>
  <c r="L327" i="14" s="1"/>
  <c r="N326" i="14"/>
  <c r="L326" i="14"/>
  <c r="G326" i="14"/>
  <c r="F326" i="14"/>
  <c r="E326" i="14"/>
  <c r="Q326" i="14" s="1"/>
  <c r="D326" i="14"/>
  <c r="O326" i="14" s="1"/>
  <c r="L325" i="14"/>
  <c r="G325" i="14"/>
  <c r="F325" i="14"/>
  <c r="E325" i="14"/>
  <c r="Q325" i="14" s="1"/>
  <c r="D325" i="14"/>
  <c r="O325" i="14" s="1"/>
  <c r="G324" i="14"/>
  <c r="F324" i="14"/>
  <c r="E324" i="14"/>
  <c r="Q324" i="14" s="1"/>
  <c r="D324" i="14"/>
  <c r="N324" i="14" s="1"/>
  <c r="G323" i="14"/>
  <c r="F323" i="14"/>
  <c r="E323" i="14"/>
  <c r="D323" i="14"/>
  <c r="L323" i="14" s="1"/>
  <c r="N322" i="14"/>
  <c r="L322" i="14"/>
  <c r="G322" i="14"/>
  <c r="F322" i="14"/>
  <c r="E322" i="14"/>
  <c r="Q322" i="14" s="1"/>
  <c r="D322" i="14"/>
  <c r="O322" i="14" s="1"/>
  <c r="L321" i="14"/>
  <c r="G321" i="14"/>
  <c r="F321" i="14"/>
  <c r="E321" i="14"/>
  <c r="Q321" i="14" s="1"/>
  <c r="D321" i="14"/>
  <c r="O321" i="14" s="1"/>
  <c r="G320" i="14"/>
  <c r="F320" i="14"/>
  <c r="E320" i="14"/>
  <c r="Q320" i="14" s="1"/>
  <c r="D320" i="14"/>
  <c r="N320" i="14" s="1"/>
  <c r="G319" i="14"/>
  <c r="F319" i="14"/>
  <c r="E319" i="14"/>
  <c r="D319" i="14"/>
  <c r="L319" i="14" s="1"/>
  <c r="N318" i="14"/>
  <c r="L318" i="14"/>
  <c r="G318" i="14"/>
  <c r="F318" i="14"/>
  <c r="E318" i="14"/>
  <c r="Q318" i="14" s="1"/>
  <c r="D318" i="14"/>
  <c r="O318" i="14" s="1"/>
  <c r="L317" i="14"/>
  <c r="G317" i="14"/>
  <c r="F317" i="14"/>
  <c r="E317" i="14"/>
  <c r="Q317" i="14" s="1"/>
  <c r="D317" i="14"/>
  <c r="O317" i="14" s="1"/>
  <c r="G316" i="14"/>
  <c r="F316" i="14"/>
  <c r="E316" i="14"/>
  <c r="Q316" i="14" s="1"/>
  <c r="D316" i="14"/>
  <c r="N316" i="14" s="1"/>
  <c r="G315" i="14"/>
  <c r="F315" i="14"/>
  <c r="E315" i="14"/>
  <c r="D315" i="14"/>
  <c r="L315" i="14" s="1"/>
  <c r="N314" i="14"/>
  <c r="L314" i="14"/>
  <c r="G314" i="14"/>
  <c r="F314" i="14"/>
  <c r="E314" i="14"/>
  <c r="Q314" i="14" s="1"/>
  <c r="D314" i="14"/>
  <c r="O314" i="14" s="1"/>
  <c r="L313" i="14"/>
  <c r="G313" i="14"/>
  <c r="F313" i="14"/>
  <c r="E313" i="14"/>
  <c r="Q313" i="14" s="1"/>
  <c r="D313" i="14"/>
  <c r="O313" i="14" s="1"/>
  <c r="G312" i="14"/>
  <c r="F312" i="14"/>
  <c r="E312" i="14"/>
  <c r="Q312" i="14" s="1"/>
  <c r="D312" i="14"/>
  <c r="N312" i="14" s="1"/>
  <c r="G311" i="14"/>
  <c r="F311" i="14"/>
  <c r="E311" i="14"/>
  <c r="D311" i="14"/>
  <c r="L311" i="14" s="1"/>
  <c r="N310" i="14"/>
  <c r="L310" i="14"/>
  <c r="G310" i="14"/>
  <c r="F310" i="14"/>
  <c r="E310" i="14"/>
  <c r="Q310" i="14" s="1"/>
  <c r="D310" i="14"/>
  <c r="O310" i="14" s="1"/>
  <c r="L309" i="14"/>
  <c r="G309" i="14"/>
  <c r="F309" i="14"/>
  <c r="E309" i="14"/>
  <c r="Q309" i="14" s="1"/>
  <c r="D309" i="14"/>
  <c r="O309" i="14" s="1"/>
  <c r="G308" i="14"/>
  <c r="F308" i="14"/>
  <c r="E308" i="14"/>
  <c r="Q308" i="14" s="1"/>
  <c r="D308" i="14"/>
  <c r="N308" i="14" s="1"/>
  <c r="G307" i="14"/>
  <c r="F307" i="14"/>
  <c r="E307" i="14"/>
  <c r="D307" i="14"/>
  <c r="L307" i="14" s="1"/>
  <c r="N306" i="14"/>
  <c r="L306" i="14"/>
  <c r="G306" i="14"/>
  <c r="F306" i="14"/>
  <c r="E306" i="14"/>
  <c r="Q306" i="14" s="1"/>
  <c r="D306" i="14"/>
  <c r="O306" i="14" s="1"/>
  <c r="L305" i="14"/>
  <c r="G305" i="14"/>
  <c r="F305" i="14"/>
  <c r="E305" i="14"/>
  <c r="Q305" i="14" s="1"/>
  <c r="D305" i="14"/>
  <c r="O305" i="14" s="1"/>
  <c r="G304" i="14"/>
  <c r="F304" i="14"/>
  <c r="E304" i="14"/>
  <c r="Q304" i="14" s="1"/>
  <c r="D304" i="14"/>
  <c r="N304" i="14" s="1"/>
  <c r="G303" i="14"/>
  <c r="F303" i="14"/>
  <c r="E303" i="14"/>
  <c r="D303" i="14"/>
  <c r="L303" i="14" s="1"/>
  <c r="N302" i="14"/>
  <c r="L302" i="14"/>
  <c r="G302" i="14"/>
  <c r="F302" i="14"/>
  <c r="E302" i="14"/>
  <c r="D302" i="14"/>
  <c r="Q302" i="14" s="1"/>
  <c r="L301" i="14"/>
  <c r="G301" i="14"/>
  <c r="F301" i="14"/>
  <c r="E301" i="14"/>
  <c r="Q301" i="14" s="1"/>
  <c r="D301" i="14"/>
  <c r="O301" i="14" s="1"/>
  <c r="G300" i="14"/>
  <c r="F300" i="14"/>
  <c r="E300" i="14"/>
  <c r="Q300" i="14" s="1"/>
  <c r="D300" i="14"/>
  <c r="N300" i="14" s="1"/>
  <c r="G299" i="14"/>
  <c r="F299" i="14"/>
  <c r="E299" i="14"/>
  <c r="D299" i="14"/>
  <c r="L299" i="14" s="1"/>
  <c r="N298" i="14"/>
  <c r="L298" i="14"/>
  <c r="G298" i="14"/>
  <c r="F298" i="14"/>
  <c r="E298" i="14"/>
  <c r="D298" i="14"/>
  <c r="Q298" i="14" s="1"/>
  <c r="L297" i="14"/>
  <c r="G297" i="14"/>
  <c r="F297" i="14"/>
  <c r="E297" i="14"/>
  <c r="Q297" i="14" s="1"/>
  <c r="D297" i="14"/>
  <c r="O297" i="14" s="1"/>
  <c r="G296" i="14"/>
  <c r="F296" i="14"/>
  <c r="E296" i="14"/>
  <c r="Q296" i="14" s="1"/>
  <c r="D296" i="14"/>
  <c r="N296" i="14" s="1"/>
  <c r="G295" i="14"/>
  <c r="F295" i="14"/>
  <c r="E295" i="14"/>
  <c r="D295" i="14"/>
  <c r="L295" i="14" s="1"/>
  <c r="N294" i="14"/>
  <c r="L294" i="14"/>
  <c r="G294" i="14"/>
  <c r="F294" i="14"/>
  <c r="E294" i="14"/>
  <c r="D294" i="14"/>
  <c r="Q294" i="14" s="1"/>
  <c r="L293" i="14"/>
  <c r="G293" i="14"/>
  <c r="F293" i="14"/>
  <c r="E293" i="14"/>
  <c r="Q293" i="14" s="1"/>
  <c r="D293" i="14"/>
  <c r="O293" i="14" s="1"/>
  <c r="G292" i="14"/>
  <c r="F292" i="14"/>
  <c r="E292" i="14"/>
  <c r="Q292" i="14" s="1"/>
  <c r="D292" i="14"/>
  <c r="N292" i="14" s="1"/>
  <c r="G291" i="14"/>
  <c r="F291" i="14"/>
  <c r="E291" i="14"/>
  <c r="D291" i="14"/>
  <c r="L291" i="14" s="1"/>
  <c r="N290" i="14"/>
  <c r="L290" i="14"/>
  <c r="G290" i="14"/>
  <c r="F290" i="14"/>
  <c r="E290" i="14"/>
  <c r="D290" i="14"/>
  <c r="Q290" i="14" s="1"/>
  <c r="L289" i="14"/>
  <c r="G289" i="14"/>
  <c r="F289" i="14"/>
  <c r="E289" i="14"/>
  <c r="Q289" i="14" s="1"/>
  <c r="D289" i="14"/>
  <c r="O289" i="14" s="1"/>
  <c r="G288" i="14"/>
  <c r="F288" i="14"/>
  <c r="E288" i="14"/>
  <c r="Q288" i="14" s="1"/>
  <c r="D288" i="14"/>
  <c r="N288" i="14" s="1"/>
  <c r="G287" i="14"/>
  <c r="F287" i="14"/>
  <c r="E287" i="14"/>
  <c r="D287" i="14"/>
  <c r="L287" i="14" s="1"/>
  <c r="N286" i="14"/>
  <c r="L286" i="14"/>
  <c r="G286" i="14"/>
  <c r="F286" i="14"/>
  <c r="E286" i="14"/>
  <c r="D286" i="14"/>
  <c r="Q286" i="14" s="1"/>
  <c r="L285" i="14"/>
  <c r="G285" i="14"/>
  <c r="F285" i="14"/>
  <c r="E285" i="14"/>
  <c r="Q285" i="14" s="1"/>
  <c r="D285" i="14"/>
  <c r="O285" i="14" s="1"/>
  <c r="G284" i="14"/>
  <c r="F284" i="14"/>
  <c r="E284" i="14"/>
  <c r="Q284" i="14" s="1"/>
  <c r="D284" i="14"/>
  <c r="N284" i="14" s="1"/>
  <c r="G283" i="14"/>
  <c r="F283" i="14"/>
  <c r="E283" i="14"/>
  <c r="D283" i="14"/>
  <c r="L283" i="14" s="1"/>
  <c r="N282" i="14"/>
  <c r="L282" i="14"/>
  <c r="G282" i="14"/>
  <c r="F282" i="14"/>
  <c r="E282" i="14"/>
  <c r="D282" i="14"/>
  <c r="Q282" i="14" s="1"/>
  <c r="L281" i="14"/>
  <c r="G281" i="14"/>
  <c r="F281" i="14"/>
  <c r="E281" i="14"/>
  <c r="Q281" i="14" s="1"/>
  <c r="D281" i="14"/>
  <c r="O281" i="14" s="1"/>
  <c r="G280" i="14"/>
  <c r="F280" i="14"/>
  <c r="E280" i="14"/>
  <c r="Q280" i="14" s="1"/>
  <c r="D280" i="14"/>
  <c r="N280" i="14" s="1"/>
  <c r="G279" i="14"/>
  <c r="F279" i="14"/>
  <c r="E279" i="14"/>
  <c r="D279" i="14"/>
  <c r="L279" i="14" s="1"/>
  <c r="N278" i="14"/>
  <c r="L278" i="14"/>
  <c r="G278" i="14"/>
  <c r="F278" i="14"/>
  <c r="E278" i="14"/>
  <c r="D278" i="14"/>
  <c r="Q278" i="14" s="1"/>
  <c r="L277" i="14"/>
  <c r="G277" i="14"/>
  <c r="F277" i="14"/>
  <c r="E277" i="14"/>
  <c r="Q277" i="14" s="1"/>
  <c r="D277" i="14"/>
  <c r="O277" i="14" s="1"/>
  <c r="G276" i="14"/>
  <c r="F276" i="14"/>
  <c r="E276" i="14"/>
  <c r="Q276" i="14" s="1"/>
  <c r="D276" i="14"/>
  <c r="N276" i="14" s="1"/>
  <c r="G275" i="14"/>
  <c r="F275" i="14"/>
  <c r="E275" i="14"/>
  <c r="D275" i="14"/>
  <c r="L275" i="14" s="1"/>
  <c r="N274" i="14"/>
  <c r="L274" i="14"/>
  <c r="G274" i="14"/>
  <c r="F274" i="14"/>
  <c r="E274" i="14"/>
  <c r="D274" i="14"/>
  <c r="Q274" i="14" s="1"/>
  <c r="L273" i="14"/>
  <c r="G273" i="14"/>
  <c r="F273" i="14"/>
  <c r="E273" i="14"/>
  <c r="Q273" i="14" s="1"/>
  <c r="D273" i="14"/>
  <c r="O273" i="14" s="1"/>
  <c r="G272" i="14"/>
  <c r="F272" i="14"/>
  <c r="E272" i="14"/>
  <c r="Q272" i="14" s="1"/>
  <c r="D272" i="14"/>
  <c r="N272" i="14" s="1"/>
  <c r="G271" i="14"/>
  <c r="F271" i="14"/>
  <c r="E271" i="14"/>
  <c r="D271" i="14"/>
  <c r="L271" i="14" s="1"/>
  <c r="N270" i="14"/>
  <c r="L270" i="14"/>
  <c r="G270" i="14"/>
  <c r="F270" i="14"/>
  <c r="E270" i="14"/>
  <c r="D270" i="14"/>
  <c r="Q270" i="14" s="1"/>
  <c r="L269" i="14"/>
  <c r="G269" i="14"/>
  <c r="F269" i="14"/>
  <c r="E269" i="14"/>
  <c r="Q269" i="14" s="1"/>
  <c r="D269" i="14"/>
  <c r="O269" i="14" s="1"/>
  <c r="G268" i="14"/>
  <c r="F268" i="14"/>
  <c r="E268" i="14"/>
  <c r="Q268" i="14" s="1"/>
  <c r="D268" i="14"/>
  <c r="N268" i="14" s="1"/>
  <c r="G267" i="14"/>
  <c r="F267" i="14"/>
  <c r="E267" i="14"/>
  <c r="D267" i="14"/>
  <c r="L267" i="14" s="1"/>
  <c r="N266" i="14"/>
  <c r="L266" i="14"/>
  <c r="G266" i="14"/>
  <c r="F266" i="14"/>
  <c r="E266" i="14"/>
  <c r="D266" i="14"/>
  <c r="Q266" i="14" s="1"/>
  <c r="L265" i="14"/>
  <c r="G265" i="14"/>
  <c r="F265" i="14"/>
  <c r="E265" i="14"/>
  <c r="Q265" i="14" s="1"/>
  <c r="D265" i="14"/>
  <c r="O265" i="14" s="1"/>
  <c r="G264" i="14"/>
  <c r="F264" i="14"/>
  <c r="E264" i="14"/>
  <c r="Q264" i="14" s="1"/>
  <c r="D264" i="14"/>
  <c r="N264" i="14" s="1"/>
  <c r="G263" i="14"/>
  <c r="F263" i="14"/>
  <c r="E263" i="14"/>
  <c r="D263" i="14"/>
  <c r="L263" i="14" s="1"/>
  <c r="N262" i="14"/>
  <c r="L262" i="14"/>
  <c r="G262" i="14"/>
  <c r="F262" i="14"/>
  <c r="E262" i="14"/>
  <c r="D262" i="14"/>
  <c r="Q262" i="14" s="1"/>
  <c r="L261" i="14"/>
  <c r="G261" i="14"/>
  <c r="F261" i="14"/>
  <c r="E261" i="14"/>
  <c r="Q261" i="14" s="1"/>
  <c r="D261" i="14"/>
  <c r="O261" i="14" s="1"/>
  <c r="G260" i="14"/>
  <c r="F260" i="14"/>
  <c r="E260" i="14"/>
  <c r="Q260" i="14" s="1"/>
  <c r="D260" i="14"/>
  <c r="N260" i="14" s="1"/>
  <c r="G259" i="14"/>
  <c r="F259" i="14"/>
  <c r="E259" i="14"/>
  <c r="D259" i="14"/>
  <c r="L259" i="14" s="1"/>
  <c r="N258" i="14"/>
  <c r="L258" i="14"/>
  <c r="G258" i="14"/>
  <c r="F258" i="14"/>
  <c r="E258" i="14"/>
  <c r="D258" i="14"/>
  <c r="Q258" i="14" s="1"/>
  <c r="L257" i="14"/>
  <c r="G257" i="14"/>
  <c r="F257" i="14"/>
  <c r="E257" i="14"/>
  <c r="Q257" i="14" s="1"/>
  <c r="D257" i="14"/>
  <c r="O257" i="14" s="1"/>
  <c r="G256" i="14"/>
  <c r="F256" i="14"/>
  <c r="E256" i="14"/>
  <c r="Q256" i="14" s="1"/>
  <c r="D256" i="14"/>
  <c r="N256" i="14" s="1"/>
  <c r="G255" i="14"/>
  <c r="F255" i="14"/>
  <c r="E255" i="14"/>
  <c r="D255" i="14"/>
  <c r="L255" i="14" s="1"/>
  <c r="N254" i="14"/>
  <c r="L254" i="14"/>
  <c r="G254" i="14"/>
  <c r="F254" i="14"/>
  <c r="E254" i="14"/>
  <c r="D254" i="14"/>
  <c r="Q254" i="14" s="1"/>
  <c r="L253" i="14"/>
  <c r="G253" i="14"/>
  <c r="F253" i="14"/>
  <c r="E253" i="14"/>
  <c r="Q253" i="14" s="1"/>
  <c r="D253" i="14"/>
  <c r="O253" i="14" s="1"/>
  <c r="G252" i="14"/>
  <c r="F252" i="14"/>
  <c r="E252" i="14"/>
  <c r="Q252" i="14" s="1"/>
  <c r="D252" i="14"/>
  <c r="N252" i="14" s="1"/>
  <c r="G251" i="14"/>
  <c r="F251" i="14"/>
  <c r="E251" i="14"/>
  <c r="D251" i="14"/>
  <c r="L251" i="14" s="1"/>
  <c r="N250" i="14"/>
  <c r="L250" i="14"/>
  <c r="G250" i="14"/>
  <c r="F250" i="14"/>
  <c r="E250" i="14"/>
  <c r="D250" i="14"/>
  <c r="Q250" i="14" s="1"/>
  <c r="L249" i="14"/>
  <c r="G249" i="14"/>
  <c r="F249" i="14"/>
  <c r="E249" i="14"/>
  <c r="Q249" i="14" s="1"/>
  <c r="D249" i="14"/>
  <c r="O249" i="14" s="1"/>
  <c r="G248" i="14"/>
  <c r="F248" i="14"/>
  <c r="E248" i="14"/>
  <c r="Q248" i="14" s="1"/>
  <c r="D248" i="14"/>
  <c r="N248" i="14" s="1"/>
  <c r="G247" i="14"/>
  <c r="F247" i="14"/>
  <c r="E247" i="14"/>
  <c r="D247" i="14"/>
  <c r="L247" i="14" s="1"/>
  <c r="N246" i="14"/>
  <c r="L246" i="14"/>
  <c r="G246" i="14"/>
  <c r="F246" i="14"/>
  <c r="E246" i="14"/>
  <c r="D246" i="14"/>
  <c r="Q246" i="14" s="1"/>
  <c r="L245" i="14"/>
  <c r="G245" i="14"/>
  <c r="F245" i="14"/>
  <c r="E245" i="14"/>
  <c r="Q245" i="14" s="1"/>
  <c r="D245" i="14"/>
  <c r="O245" i="14" s="1"/>
  <c r="G244" i="14"/>
  <c r="F244" i="14"/>
  <c r="E244" i="14"/>
  <c r="Q244" i="14" s="1"/>
  <c r="D244" i="14"/>
  <c r="N244" i="14" s="1"/>
  <c r="G243" i="14"/>
  <c r="F243" i="14"/>
  <c r="E243" i="14"/>
  <c r="D243" i="14"/>
  <c r="L243" i="14" s="1"/>
  <c r="N242" i="14"/>
  <c r="L242" i="14"/>
  <c r="G242" i="14"/>
  <c r="F242" i="14"/>
  <c r="E242" i="14"/>
  <c r="D242" i="14"/>
  <c r="Q242" i="14" s="1"/>
  <c r="L241" i="14"/>
  <c r="G241" i="14"/>
  <c r="F241" i="14"/>
  <c r="E241" i="14"/>
  <c r="Q241" i="14" s="1"/>
  <c r="D241" i="14"/>
  <c r="O241" i="14" s="1"/>
  <c r="G240" i="14"/>
  <c r="F240" i="14"/>
  <c r="E240" i="14"/>
  <c r="Q240" i="14" s="1"/>
  <c r="D240" i="14"/>
  <c r="N240" i="14" s="1"/>
  <c r="G239" i="14"/>
  <c r="F239" i="14"/>
  <c r="E239" i="14"/>
  <c r="D239" i="14"/>
  <c r="L239" i="14" s="1"/>
  <c r="N238" i="14"/>
  <c r="L238" i="14"/>
  <c r="G238" i="14"/>
  <c r="F238" i="14"/>
  <c r="E238" i="14"/>
  <c r="D238" i="14"/>
  <c r="Q238" i="14" s="1"/>
  <c r="L237" i="14"/>
  <c r="G237" i="14"/>
  <c r="F237" i="14"/>
  <c r="E237" i="14"/>
  <c r="Q237" i="14" s="1"/>
  <c r="D237" i="14"/>
  <c r="O237" i="14" s="1"/>
  <c r="G236" i="14"/>
  <c r="F236" i="14"/>
  <c r="E236" i="14"/>
  <c r="Q236" i="14" s="1"/>
  <c r="D236" i="14"/>
  <c r="N236" i="14" s="1"/>
  <c r="G235" i="14"/>
  <c r="F235" i="14"/>
  <c r="E235" i="14"/>
  <c r="D235" i="14"/>
  <c r="L235" i="14" s="1"/>
  <c r="N234" i="14"/>
  <c r="L234" i="14"/>
  <c r="G234" i="14"/>
  <c r="F234" i="14"/>
  <c r="E234" i="14"/>
  <c r="D234" i="14"/>
  <c r="Q234" i="14" s="1"/>
  <c r="L233" i="14"/>
  <c r="G233" i="14"/>
  <c r="F233" i="14"/>
  <c r="E233" i="14"/>
  <c r="Q233" i="14" s="1"/>
  <c r="D233" i="14"/>
  <c r="O233" i="14" s="1"/>
  <c r="G232" i="14"/>
  <c r="F232" i="14"/>
  <c r="E232" i="14"/>
  <c r="Q232" i="14" s="1"/>
  <c r="D232" i="14"/>
  <c r="N232" i="14" s="1"/>
  <c r="G231" i="14"/>
  <c r="F231" i="14"/>
  <c r="E231" i="14"/>
  <c r="D231" i="14"/>
  <c r="L231" i="14" s="1"/>
  <c r="N230" i="14"/>
  <c r="L230" i="14"/>
  <c r="G230" i="14"/>
  <c r="F230" i="14"/>
  <c r="E230" i="14"/>
  <c r="D230" i="14"/>
  <c r="Q230" i="14" s="1"/>
  <c r="L229" i="14"/>
  <c r="G229" i="14"/>
  <c r="F229" i="14"/>
  <c r="E229" i="14"/>
  <c r="Q229" i="14" s="1"/>
  <c r="D229" i="14"/>
  <c r="O229" i="14" s="1"/>
  <c r="G228" i="14"/>
  <c r="F228" i="14"/>
  <c r="E228" i="14"/>
  <c r="Q228" i="14" s="1"/>
  <c r="D228" i="14"/>
  <c r="N228" i="14" s="1"/>
  <c r="G227" i="14"/>
  <c r="F227" i="14"/>
  <c r="E227" i="14"/>
  <c r="D227" i="14"/>
  <c r="L227" i="14" s="1"/>
  <c r="N226" i="14"/>
  <c r="L226" i="14"/>
  <c r="G226" i="14"/>
  <c r="F226" i="14"/>
  <c r="E226" i="14"/>
  <c r="D226" i="14"/>
  <c r="Q226" i="14" s="1"/>
  <c r="L225" i="14"/>
  <c r="G225" i="14"/>
  <c r="F225" i="14"/>
  <c r="E225" i="14"/>
  <c r="Q225" i="14" s="1"/>
  <c r="D225" i="14"/>
  <c r="O225" i="14" s="1"/>
  <c r="G224" i="14"/>
  <c r="F224" i="14"/>
  <c r="E224" i="14"/>
  <c r="Q224" i="14" s="1"/>
  <c r="D224" i="14"/>
  <c r="N224" i="14" s="1"/>
  <c r="G223" i="14"/>
  <c r="F223" i="14"/>
  <c r="E223" i="14"/>
  <c r="D223" i="14"/>
  <c r="L223" i="14" s="1"/>
  <c r="N222" i="14"/>
  <c r="L222" i="14"/>
  <c r="G222" i="14"/>
  <c r="F222" i="14"/>
  <c r="E222" i="14"/>
  <c r="D222" i="14"/>
  <c r="Q222" i="14" s="1"/>
  <c r="L221" i="14"/>
  <c r="G221" i="14"/>
  <c r="F221" i="14"/>
  <c r="E221" i="14"/>
  <c r="Q221" i="14" s="1"/>
  <c r="D221" i="14"/>
  <c r="O221" i="14" s="1"/>
  <c r="G220" i="14"/>
  <c r="F220" i="14"/>
  <c r="E220" i="14"/>
  <c r="Q220" i="14" s="1"/>
  <c r="D220" i="14"/>
  <c r="N220" i="14" s="1"/>
  <c r="G219" i="14"/>
  <c r="F219" i="14"/>
  <c r="E219" i="14"/>
  <c r="D219" i="14"/>
  <c r="L219" i="14" s="1"/>
  <c r="N218" i="14"/>
  <c r="L218" i="14"/>
  <c r="G218" i="14"/>
  <c r="F218" i="14"/>
  <c r="E218" i="14"/>
  <c r="D218" i="14"/>
  <c r="Q218" i="14" s="1"/>
  <c r="L217" i="14"/>
  <c r="G217" i="14"/>
  <c r="F217" i="14"/>
  <c r="E217" i="14"/>
  <c r="Q217" i="14" s="1"/>
  <c r="D217" i="14"/>
  <c r="O217" i="14" s="1"/>
  <c r="G216" i="14"/>
  <c r="F216" i="14"/>
  <c r="E216" i="14"/>
  <c r="Q216" i="14" s="1"/>
  <c r="D216" i="14"/>
  <c r="N216" i="14" s="1"/>
  <c r="G215" i="14"/>
  <c r="F215" i="14"/>
  <c r="E215" i="14"/>
  <c r="D215" i="14"/>
  <c r="L215" i="14" s="1"/>
  <c r="N214" i="14"/>
  <c r="L214" i="14"/>
  <c r="G214" i="14"/>
  <c r="F214" i="14"/>
  <c r="E214" i="14"/>
  <c r="D214" i="14"/>
  <c r="Q214" i="14" s="1"/>
  <c r="L213" i="14"/>
  <c r="G213" i="14"/>
  <c r="F213" i="14"/>
  <c r="E213" i="14"/>
  <c r="Q213" i="14" s="1"/>
  <c r="D213" i="14"/>
  <c r="O213" i="14" s="1"/>
  <c r="G212" i="14"/>
  <c r="F212" i="14"/>
  <c r="E212" i="14"/>
  <c r="D212" i="14"/>
  <c r="N212" i="14" s="1"/>
  <c r="O211" i="14"/>
  <c r="G211" i="14"/>
  <c r="F211" i="14"/>
  <c r="E211" i="14"/>
  <c r="D211" i="14"/>
  <c r="N210" i="14"/>
  <c r="L210" i="14"/>
  <c r="G210" i="14"/>
  <c r="F210" i="14"/>
  <c r="E210" i="14"/>
  <c r="D210" i="14"/>
  <c r="Q210" i="14" s="1"/>
  <c r="L209" i="14"/>
  <c r="G209" i="14"/>
  <c r="F209" i="14"/>
  <c r="E209" i="14"/>
  <c r="Q209" i="14" s="1"/>
  <c r="D209" i="14"/>
  <c r="O209" i="14" s="1"/>
  <c r="K208" i="14"/>
  <c r="G208" i="14"/>
  <c r="F208" i="14"/>
  <c r="E208" i="14"/>
  <c r="Q208" i="14" s="1"/>
  <c r="D208" i="14"/>
  <c r="N208" i="14" s="1"/>
  <c r="G207" i="14"/>
  <c r="F207" i="14"/>
  <c r="E207" i="14"/>
  <c r="D207" i="14"/>
  <c r="N206" i="14"/>
  <c r="L206" i="14"/>
  <c r="G206" i="14"/>
  <c r="F206" i="14"/>
  <c r="E206" i="14"/>
  <c r="D206" i="14"/>
  <c r="Q206" i="14" s="1"/>
  <c r="L205" i="14"/>
  <c r="G205" i="14"/>
  <c r="F205" i="14"/>
  <c r="E205" i="14"/>
  <c r="Q205" i="14" s="1"/>
  <c r="D205" i="14"/>
  <c r="O205" i="14" s="1"/>
  <c r="K204" i="14"/>
  <c r="G204" i="14"/>
  <c r="F204" i="14"/>
  <c r="E204" i="14"/>
  <c r="Q204" i="14" s="1"/>
  <c r="D204" i="14"/>
  <c r="N204" i="14" s="1"/>
  <c r="G203" i="14"/>
  <c r="F203" i="14"/>
  <c r="E203" i="14"/>
  <c r="D203" i="14"/>
  <c r="N202" i="14"/>
  <c r="L202" i="14"/>
  <c r="G202" i="14"/>
  <c r="F202" i="14"/>
  <c r="E202" i="14"/>
  <c r="D202" i="14"/>
  <c r="Q202" i="14" s="1"/>
  <c r="L201" i="14"/>
  <c r="G201" i="14"/>
  <c r="F201" i="14"/>
  <c r="E201" i="14"/>
  <c r="Q201" i="14" s="1"/>
  <c r="D201" i="14"/>
  <c r="O201" i="14" s="1"/>
  <c r="K200" i="14"/>
  <c r="G200" i="14"/>
  <c r="F200" i="14"/>
  <c r="E200" i="14"/>
  <c r="Q200" i="14" s="1"/>
  <c r="D200" i="14"/>
  <c r="N200" i="14" s="1"/>
  <c r="G199" i="14"/>
  <c r="F199" i="14"/>
  <c r="E199" i="14"/>
  <c r="D199" i="14"/>
  <c r="N198" i="14"/>
  <c r="L198" i="14"/>
  <c r="G198" i="14"/>
  <c r="F198" i="14"/>
  <c r="E198" i="14"/>
  <c r="D198" i="14"/>
  <c r="Q198" i="14" s="1"/>
  <c r="L197" i="14"/>
  <c r="G197" i="14"/>
  <c r="F197" i="14"/>
  <c r="E197" i="14"/>
  <c r="Q197" i="14" s="1"/>
  <c r="D197" i="14"/>
  <c r="O197" i="14" s="1"/>
  <c r="G196" i="14"/>
  <c r="F196" i="14"/>
  <c r="E196" i="14"/>
  <c r="K196" i="14" s="1"/>
  <c r="D196" i="14"/>
  <c r="G195" i="14"/>
  <c r="F195" i="14"/>
  <c r="E195" i="14"/>
  <c r="D195" i="14"/>
  <c r="N194" i="14"/>
  <c r="L194" i="14"/>
  <c r="G194" i="14"/>
  <c r="F194" i="14"/>
  <c r="E194" i="14"/>
  <c r="D194" i="14"/>
  <c r="Q194" i="14" s="1"/>
  <c r="L193" i="14"/>
  <c r="G193" i="14"/>
  <c r="F193" i="14"/>
  <c r="E193" i="14"/>
  <c r="Q193" i="14" s="1"/>
  <c r="D193" i="14"/>
  <c r="O193" i="14" s="1"/>
  <c r="G192" i="14"/>
  <c r="F192" i="14"/>
  <c r="E192" i="14"/>
  <c r="K192" i="14" s="1"/>
  <c r="D192" i="14"/>
  <c r="G191" i="14"/>
  <c r="F191" i="14"/>
  <c r="E191" i="14"/>
  <c r="D191" i="14"/>
  <c r="N190" i="14"/>
  <c r="L190" i="14"/>
  <c r="G190" i="14"/>
  <c r="F190" i="14"/>
  <c r="E190" i="14"/>
  <c r="D190" i="14"/>
  <c r="Q190" i="14" s="1"/>
  <c r="L189" i="14"/>
  <c r="G189" i="14"/>
  <c r="F189" i="14"/>
  <c r="E189" i="14"/>
  <c r="Q189" i="14" s="1"/>
  <c r="D189" i="14"/>
  <c r="O189" i="14" s="1"/>
  <c r="G188" i="14"/>
  <c r="F188" i="14"/>
  <c r="E188" i="14"/>
  <c r="K188" i="14" s="1"/>
  <c r="D188" i="14"/>
  <c r="G187" i="14"/>
  <c r="F187" i="14"/>
  <c r="E187" i="14"/>
  <c r="D187" i="14"/>
  <c r="N186" i="14"/>
  <c r="L186" i="14"/>
  <c r="G186" i="14"/>
  <c r="F186" i="14"/>
  <c r="E186" i="14"/>
  <c r="D186" i="14"/>
  <c r="Q186" i="14" s="1"/>
  <c r="L185" i="14"/>
  <c r="G185" i="14"/>
  <c r="F185" i="14"/>
  <c r="E185" i="14"/>
  <c r="Q185" i="14" s="1"/>
  <c r="D185" i="14"/>
  <c r="O185" i="14" s="1"/>
  <c r="G184" i="14"/>
  <c r="F184" i="14"/>
  <c r="E184" i="14"/>
  <c r="K184" i="14" s="1"/>
  <c r="D184" i="14"/>
  <c r="G183" i="14"/>
  <c r="F183" i="14"/>
  <c r="E183" i="14"/>
  <c r="D183" i="14"/>
  <c r="N182" i="14"/>
  <c r="L182" i="14"/>
  <c r="G182" i="14"/>
  <c r="F182" i="14"/>
  <c r="E182" i="14"/>
  <c r="D182" i="14"/>
  <c r="Q182" i="14" s="1"/>
  <c r="L181" i="14"/>
  <c r="G181" i="14"/>
  <c r="F181" i="14"/>
  <c r="E181" i="14"/>
  <c r="Q181" i="14" s="1"/>
  <c r="D181" i="14"/>
  <c r="O181" i="14" s="1"/>
  <c r="G180" i="14"/>
  <c r="F180" i="14"/>
  <c r="E180" i="14"/>
  <c r="K180" i="14" s="1"/>
  <c r="D180" i="14"/>
  <c r="N179" i="14"/>
  <c r="G179" i="14"/>
  <c r="F179" i="14"/>
  <c r="E179" i="14"/>
  <c r="D179" i="14"/>
  <c r="O179" i="14" s="1"/>
  <c r="N178" i="14"/>
  <c r="L178" i="14"/>
  <c r="G178" i="14"/>
  <c r="F178" i="14"/>
  <c r="E178" i="14"/>
  <c r="D178" i="14"/>
  <c r="Q178" i="14" s="1"/>
  <c r="Q177" i="14"/>
  <c r="K177" i="14"/>
  <c r="G177" i="14"/>
  <c r="F177" i="14"/>
  <c r="E177" i="14"/>
  <c r="L177" i="14" s="1"/>
  <c r="D177" i="14"/>
  <c r="O177" i="14" s="1"/>
  <c r="O176" i="14"/>
  <c r="G176" i="14"/>
  <c r="F176" i="14"/>
  <c r="E176" i="14"/>
  <c r="D176" i="14"/>
  <c r="Q176" i="14" s="1"/>
  <c r="O175" i="14"/>
  <c r="N175" i="14"/>
  <c r="G175" i="14"/>
  <c r="F175" i="14"/>
  <c r="E175" i="14"/>
  <c r="D175" i="14"/>
  <c r="N174" i="14"/>
  <c r="L174" i="14"/>
  <c r="G174" i="14"/>
  <c r="F174" i="14"/>
  <c r="E174" i="14"/>
  <c r="D174" i="14"/>
  <c r="Q174" i="14" s="1"/>
  <c r="Q173" i="14"/>
  <c r="K173" i="14"/>
  <c r="G173" i="14"/>
  <c r="F173" i="14"/>
  <c r="E173" i="14"/>
  <c r="L173" i="14" s="1"/>
  <c r="D173" i="14"/>
  <c r="O173" i="14" s="1"/>
  <c r="G172" i="14"/>
  <c r="F172" i="14"/>
  <c r="E172" i="14"/>
  <c r="D172" i="14"/>
  <c r="N171" i="14"/>
  <c r="G171" i="14"/>
  <c r="F171" i="14"/>
  <c r="E171" i="14"/>
  <c r="D171" i="14"/>
  <c r="O171" i="14" s="1"/>
  <c r="N170" i="14"/>
  <c r="L170" i="14"/>
  <c r="G170" i="14"/>
  <c r="F170" i="14"/>
  <c r="E170" i="14"/>
  <c r="D170" i="14"/>
  <c r="Q170" i="14" s="1"/>
  <c r="Q169" i="14"/>
  <c r="K169" i="14"/>
  <c r="G169" i="14"/>
  <c r="F169" i="14"/>
  <c r="E169" i="14"/>
  <c r="L169" i="14" s="1"/>
  <c r="D169" i="14"/>
  <c r="O169" i="14" s="1"/>
  <c r="O168" i="14"/>
  <c r="G168" i="14"/>
  <c r="F168" i="14"/>
  <c r="E168" i="14"/>
  <c r="D168" i="14"/>
  <c r="Q168" i="14" s="1"/>
  <c r="O167" i="14"/>
  <c r="N167" i="14"/>
  <c r="G167" i="14"/>
  <c r="F167" i="14"/>
  <c r="E167" i="14"/>
  <c r="D167" i="14"/>
  <c r="N166" i="14"/>
  <c r="L166" i="14"/>
  <c r="G166" i="14"/>
  <c r="F166" i="14"/>
  <c r="E166" i="14"/>
  <c r="D166" i="14"/>
  <c r="Q166" i="14" s="1"/>
  <c r="Q165" i="14"/>
  <c r="K165" i="14"/>
  <c r="G165" i="14"/>
  <c r="F165" i="14"/>
  <c r="E165" i="14"/>
  <c r="L165" i="14" s="1"/>
  <c r="D165" i="14"/>
  <c r="O165" i="14" s="1"/>
  <c r="G164" i="14"/>
  <c r="F164" i="14"/>
  <c r="E164" i="14"/>
  <c r="D164" i="14"/>
  <c r="N163" i="14"/>
  <c r="G163" i="14"/>
  <c r="F163" i="14"/>
  <c r="E163" i="14"/>
  <c r="D163" i="14"/>
  <c r="O163" i="14" s="1"/>
  <c r="N162" i="14"/>
  <c r="L162" i="14"/>
  <c r="G162" i="14"/>
  <c r="F162" i="14"/>
  <c r="E162" i="14"/>
  <c r="D162" i="14"/>
  <c r="Q162" i="14" s="1"/>
  <c r="Q161" i="14"/>
  <c r="K161" i="14"/>
  <c r="G161" i="14"/>
  <c r="F161" i="14"/>
  <c r="E161" i="14"/>
  <c r="L161" i="14" s="1"/>
  <c r="D161" i="14"/>
  <c r="O161" i="14" s="1"/>
  <c r="O160" i="14"/>
  <c r="G160" i="14"/>
  <c r="F160" i="14"/>
  <c r="E160" i="14"/>
  <c r="D160" i="14"/>
  <c r="Q160" i="14" s="1"/>
  <c r="O159" i="14"/>
  <c r="N159" i="14"/>
  <c r="G159" i="14"/>
  <c r="F159" i="14"/>
  <c r="E159" i="14"/>
  <c r="D159" i="14"/>
  <c r="N158" i="14"/>
  <c r="L158" i="14"/>
  <c r="G158" i="14"/>
  <c r="F158" i="14"/>
  <c r="E158" i="14"/>
  <c r="D158" i="14"/>
  <c r="Q158" i="14" s="1"/>
  <c r="Q157" i="14"/>
  <c r="K157" i="14"/>
  <c r="G157" i="14"/>
  <c r="F157" i="14"/>
  <c r="E157" i="14"/>
  <c r="L157" i="14" s="1"/>
  <c r="D157" i="14"/>
  <c r="O157" i="14" s="1"/>
  <c r="G156" i="14"/>
  <c r="F156" i="14"/>
  <c r="E156" i="14"/>
  <c r="D156" i="14"/>
  <c r="N155" i="14"/>
  <c r="G155" i="14"/>
  <c r="F155" i="14"/>
  <c r="E155" i="14"/>
  <c r="D155" i="14"/>
  <c r="O155" i="14" s="1"/>
  <c r="N154" i="14"/>
  <c r="L154" i="14"/>
  <c r="G154" i="14"/>
  <c r="F154" i="14"/>
  <c r="E154" i="14"/>
  <c r="D154" i="14"/>
  <c r="Q154" i="14" s="1"/>
  <c r="Q153" i="14"/>
  <c r="K153" i="14"/>
  <c r="G153" i="14"/>
  <c r="F153" i="14"/>
  <c r="E153" i="14"/>
  <c r="L153" i="14" s="1"/>
  <c r="D153" i="14"/>
  <c r="O153" i="14" s="1"/>
  <c r="O152" i="14"/>
  <c r="G152" i="14"/>
  <c r="F152" i="14"/>
  <c r="E152" i="14"/>
  <c r="D152" i="14"/>
  <c r="Q152" i="14" s="1"/>
  <c r="O151" i="14"/>
  <c r="N151" i="14"/>
  <c r="G151" i="14"/>
  <c r="F151" i="14"/>
  <c r="E151" i="14"/>
  <c r="D151" i="14"/>
  <c r="L150" i="14"/>
  <c r="G150" i="14"/>
  <c r="F150" i="14"/>
  <c r="E150" i="14"/>
  <c r="D150" i="14"/>
  <c r="Q150" i="14" s="1"/>
  <c r="G149" i="14"/>
  <c r="F149" i="14"/>
  <c r="E149" i="14"/>
  <c r="N149" i="14" s="1"/>
  <c r="D149" i="14"/>
  <c r="O149" i="14" s="1"/>
  <c r="G148" i="14"/>
  <c r="F148" i="14"/>
  <c r="E148" i="14"/>
  <c r="D148" i="14"/>
  <c r="N148" i="14" s="1"/>
  <c r="N147" i="14"/>
  <c r="G147" i="14"/>
  <c r="F147" i="14"/>
  <c r="E147" i="14"/>
  <c r="L147" i="14" s="1"/>
  <c r="D147" i="14"/>
  <c r="O147" i="14" s="1"/>
  <c r="L146" i="14"/>
  <c r="G146" i="14"/>
  <c r="F146" i="14"/>
  <c r="E146" i="14"/>
  <c r="D146" i="14"/>
  <c r="Q146" i="14" s="1"/>
  <c r="G145" i="14"/>
  <c r="F145" i="14"/>
  <c r="E145" i="14"/>
  <c r="N145" i="14" s="1"/>
  <c r="D145" i="14"/>
  <c r="O145" i="14" s="1"/>
  <c r="G144" i="14"/>
  <c r="F144" i="14"/>
  <c r="E144" i="14"/>
  <c r="D144" i="14"/>
  <c r="N144" i="14" s="1"/>
  <c r="N143" i="14"/>
  <c r="G143" i="14"/>
  <c r="F143" i="14"/>
  <c r="E143" i="14"/>
  <c r="L143" i="14" s="1"/>
  <c r="D143" i="14"/>
  <c r="O143" i="14" s="1"/>
  <c r="L142" i="14"/>
  <c r="G142" i="14"/>
  <c r="F142" i="14"/>
  <c r="E142" i="14"/>
  <c r="D142" i="14"/>
  <c r="Q142" i="14" s="1"/>
  <c r="G141" i="14"/>
  <c r="F141" i="14"/>
  <c r="E141" i="14"/>
  <c r="N141" i="14" s="1"/>
  <c r="D141" i="14"/>
  <c r="O141" i="14" s="1"/>
  <c r="G140" i="14"/>
  <c r="F140" i="14"/>
  <c r="E140" i="14"/>
  <c r="D140" i="14"/>
  <c r="N140" i="14" s="1"/>
  <c r="N139" i="14"/>
  <c r="G139" i="14"/>
  <c r="F139" i="14"/>
  <c r="E139" i="14"/>
  <c r="L139" i="14" s="1"/>
  <c r="D139" i="14"/>
  <c r="O139" i="14" s="1"/>
  <c r="L138" i="14"/>
  <c r="G138" i="14"/>
  <c r="F138" i="14"/>
  <c r="E138" i="14"/>
  <c r="D138" i="14"/>
  <c r="Q138" i="14" s="1"/>
  <c r="G137" i="14"/>
  <c r="F137" i="14"/>
  <c r="E137" i="14"/>
  <c r="N137" i="14" s="1"/>
  <c r="D137" i="14"/>
  <c r="O137" i="14" s="1"/>
  <c r="G136" i="14"/>
  <c r="F136" i="14"/>
  <c r="E136" i="14"/>
  <c r="D136" i="14"/>
  <c r="N136" i="14" s="1"/>
  <c r="N135" i="14"/>
  <c r="G135" i="14"/>
  <c r="F135" i="14"/>
  <c r="E135" i="14"/>
  <c r="L135" i="14" s="1"/>
  <c r="D135" i="14"/>
  <c r="O135" i="14" s="1"/>
  <c r="L134" i="14"/>
  <c r="G134" i="14"/>
  <c r="F134" i="14"/>
  <c r="E134" i="14"/>
  <c r="D134" i="14"/>
  <c r="Q134" i="14" s="1"/>
  <c r="G133" i="14"/>
  <c r="F133" i="14"/>
  <c r="E133" i="14"/>
  <c r="N133" i="14" s="1"/>
  <c r="D133" i="14"/>
  <c r="O133" i="14" s="1"/>
  <c r="G132" i="14"/>
  <c r="F132" i="14"/>
  <c r="E132" i="14"/>
  <c r="D132" i="14"/>
  <c r="N132" i="14" s="1"/>
  <c r="N131" i="14"/>
  <c r="G131" i="14"/>
  <c r="F131" i="14"/>
  <c r="E131" i="14"/>
  <c r="L131" i="14" s="1"/>
  <c r="D131" i="14"/>
  <c r="O131" i="14" s="1"/>
  <c r="L130" i="14"/>
  <c r="G130" i="14"/>
  <c r="F130" i="14"/>
  <c r="E130" i="14"/>
  <c r="D130" i="14"/>
  <c r="Q130" i="14" s="1"/>
  <c r="G129" i="14"/>
  <c r="F129" i="14"/>
  <c r="E129" i="14"/>
  <c r="N129" i="14" s="1"/>
  <c r="D129" i="14"/>
  <c r="O129" i="14" s="1"/>
  <c r="G128" i="14"/>
  <c r="F128" i="14"/>
  <c r="E128" i="14"/>
  <c r="D128" i="14"/>
  <c r="N128" i="14" s="1"/>
  <c r="N127" i="14"/>
  <c r="G127" i="14"/>
  <c r="F127" i="14"/>
  <c r="E127" i="14"/>
  <c r="L127" i="14" s="1"/>
  <c r="D127" i="14"/>
  <c r="O127" i="14" s="1"/>
  <c r="L126" i="14"/>
  <c r="G126" i="14"/>
  <c r="F126" i="14"/>
  <c r="E126" i="14"/>
  <c r="D126" i="14"/>
  <c r="Q126" i="14" s="1"/>
  <c r="G125" i="14"/>
  <c r="F125" i="14"/>
  <c r="E125" i="14"/>
  <c r="N125" i="14" s="1"/>
  <c r="D125" i="14"/>
  <c r="O125" i="14" s="1"/>
  <c r="G124" i="14"/>
  <c r="F124" i="14"/>
  <c r="E124" i="14"/>
  <c r="D124" i="14"/>
  <c r="N124" i="14" s="1"/>
  <c r="N123" i="14"/>
  <c r="G123" i="14"/>
  <c r="F123" i="14"/>
  <c r="E123" i="14"/>
  <c r="L123" i="14" s="1"/>
  <c r="D123" i="14"/>
  <c r="O123" i="14" s="1"/>
  <c r="L122" i="14"/>
  <c r="G122" i="14"/>
  <c r="F122" i="14"/>
  <c r="E122" i="14"/>
  <c r="D122" i="14"/>
  <c r="Q122" i="14" s="1"/>
  <c r="G121" i="14"/>
  <c r="F121" i="14"/>
  <c r="E121" i="14"/>
  <c r="N121" i="14" s="1"/>
  <c r="D121" i="14"/>
  <c r="O121" i="14" s="1"/>
  <c r="G120" i="14"/>
  <c r="F120" i="14"/>
  <c r="E120" i="14"/>
  <c r="D120" i="14"/>
  <c r="N120" i="14" s="1"/>
  <c r="N119" i="14"/>
  <c r="G119" i="14"/>
  <c r="F119" i="14"/>
  <c r="E119" i="14"/>
  <c r="L119" i="14" s="1"/>
  <c r="D119" i="14"/>
  <c r="O119" i="14" s="1"/>
  <c r="L118" i="14"/>
  <c r="G118" i="14"/>
  <c r="F118" i="14"/>
  <c r="E118" i="14"/>
  <c r="D118" i="14"/>
  <c r="Q118" i="14" s="1"/>
  <c r="G117" i="14"/>
  <c r="F117" i="14"/>
  <c r="E117" i="14"/>
  <c r="N117" i="14" s="1"/>
  <c r="D117" i="14"/>
  <c r="O117" i="14" s="1"/>
  <c r="G116" i="14"/>
  <c r="F116" i="14"/>
  <c r="E116" i="14"/>
  <c r="D116" i="14"/>
  <c r="N116" i="14" s="1"/>
  <c r="N115" i="14"/>
  <c r="G115" i="14"/>
  <c r="F115" i="14"/>
  <c r="E115" i="14"/>
  <c r="L115" i="14" s="1"/>
  <c r="D115" i="14"/>
  <c r="O115" i="14" s="1"/>
  <c r="L114" i="14"/>
  <c r="G114" i="14"/>
  <c r="F114" i="14"/>
  <c r="E114" i="14"/>
  <c r="D114" i="14"/>
  <c r="Q114" i="14" s="1"/>
  <c r="G113" i="14"/>
  <c r="F113" i="14"/>
  <c r="E113" i="14"/>
  <c r="N113" i="14" s="1"/>
  <c r="D113" i="14"/>
  <c r="O113" i="14" s="1"/>
  <c r="G112" i="14"/>
  <c r="F112" i="14"/>
  <c r="E112" i="14"/>
  <c r="D112" i="14"/>
  <c r="N112" i="14" s="1"/>
  <c r="N111" i="14"/>
  <c r="G111" i="14"/>
  <c r="F111" i="14"/>
  <c r="E111" i="14"/>
  <c r="L111" i="14" s="1"/>
  <c r="D111" i="14"/>
  <c r="O111" i="14" s="1"/>
  <c r="L110" i="14"/>
  <c r="G110" i="14"/>
  <c r="F110" i="14"/>
  <c r="E110" i="14"/>
  <c r="D110" i="14"/>
  <c r="Q110" i="14" s="1"/>
  <c r="G109" i="14"/>
  <c r="F109" i="14"/>
  <c r="E109" i="14"/>
  <c r="N109" i="14" s="1"/>
  <c r="D109" i="14"/>
  <c r="O109" i="14" s="1"/>
  <c r="G108" i="14"/>
  <c r="F108" i="14"/>
  <c r="E108" i="14"/>
  <c r="D108" i="14"/>
  <c r="N108" i="14" s="1"/>
  <c r="N107" i="14"/>
  <c r="G107" i="14"/>
  <c r="F107" i="14"/>
  <c r="E107" i="14"/>
  <c r="L107" i="14" s="1"/>
  <c r="D107" i="14"/>
  <c r="O107" i="14" s="1"/>
  <c r="L106" i="14"/>
  <c r="G106" i="14"/>
  <c r="F106" i="14"/>
  <c r="E106" i="14"/>
  <c r="D106" i="14"/>
  <c r="Q106" i="14" s="1"/>
  <c r="G105" i="14"/>
  <c r="F105" i="14"/>
  <c r="E105" i="14"/>
  <c r="N105" i="14" s="1"/>
  <c r="D105" i="14"/>
  <c r="O105" i="14" s="1"/>
  <c r="G104" i="14"/>
  <c r="F104" i="14"/>
  <c r="E104" i="14"/>
  <c r="D104" i="14"/>
  <c r="N104" i="14" s="1"/>
  <c r="N103" i="14"/>
  <c r="G103" i="14"/>
  <c r="F103" i="14"/>
  <c r="E103" i="14"/>
  <c r="L103" i="14" s="1"/>
  <c r="D103" i="14"/>
  <c r="O103" i="14" s="1"/>
  <c r="L102" i="14"/>
  <c r="G102" i="14"/>
  <c r="F102" i="14"/>
  <c r="E102" i="14"/>
  <c r="D102" i="14"/>
  <c r="Q102" i="14" s="1"/>
  <c r="G101" i="14"/>
  <c r="F101" i="14"/>
  <c r="E101" i="14"/>
  <c r="N101" i="14" s="1"/>
  <c r="D101" i="14"/>
  <c r="O101" i="14" s="1"/>
  <c r="G100" i="14"/>
  <c r="F100" i="14"/>
  <c r="E100" i="14"/>
  <c r="D100" i="14"/>
  <c r="N100" i="14" s="1"/>
  <c r="N99" i="14"/>
  <c r="G99" i="14"/>
  <c r="F99" i="14"/>
  <c r="E99" i="14"/>
  <c r="L99" i="14" s="1"/>
  <c r="D99" i="14"/>
  <c r="O99" i="14" s="1"/>
  <c r="L98" i="14"/>
  <c r="G98" i="14"/>
  <c r="F98" i="14"/>
  <c r="E98" i="14"/>
  <c r="D98" i="14"/>
  <c r="Q98" i="14" s="1"/>
  <c r="G97" i="14"/>
  <c r="F97" i="14"/>
  <c r="E97" i="14"/>
  <c r="N97" i="14" s="1"/>
  <c r="D97" i="14"/>
  <c r="O97" i="14" s="1"/>
  <c r="G96" i="14"/>
  <c r="F96" i="14"/>
  <c r="E96" i="14"/>
  <c r="D96" i="14"/>
  <c r="N96" i="14" s="1"/>
  <c r="N95" i="14"/>
  <c r="G95" i="14"/>
  <c r="F95" i="14"/>
  <c r="E95" i="14"/>
  <c r="L95" i="14" s="1"/>
  <c r="D95" i="14"/>
  <c r="O95" i="14" s="1"/>
  <c r="L94" i="14"/>
  <c r="G94" i="14"/>
  <c r="F94" i="14"/>
  <c r="E94" i="14"/>
  <c r="D94" i="14"/>
  <c r="Q94" i="14" s="1"/>
  <c r="G93" i="14"/>
  <c r="F93" i="14"/>
  <c r="E93" i="14"/>
  <c r="N93" i="14" s="1"/>
  <c r="D93" i="14"/>
  <c r="O93" i="14" s="1"/>
  <c r="G92" i="14"/>
  <c r="F92" i="14"/>
  <c r="E92" i="14"/>
  <c r="D92" i="14"/>
  <c r="N92" i="14" s="1"/>
  <c r="N91" i="14"/>
  <c r="G91" i="14"/>
  <c r="F91" i="14"/>
  <c r="E91" i="14"/>
  <c r="L91" i="14" s="1"/>
  <c r="D91" i="14"/>
  <c r="O91" i="14" s="1"/>
  <c r="L90" i="14"/>
  <c r="G90" i="14"/>
  <c r="F90" i="14"/>
  <c r="E90" i="14"/>
  <c r="D90" i="14"/>
  <c r="Q90" i="14" s="1"/>
  <c r="G89" i="14"/>
  <c r="F89" i="14"/>
  <c r="E89" i="14"/>
  <c r="N89" i="14" s="1"/>
  <c r="D89" i="14"/>
  <c r="O89" i="14" s="1"/>
  <c r="G88" i="14"/>
  <c r="F88" i="14"/>
  <c r="E88" i="14"/>
  <c r="D88" i="14"/>
  <c r="N88" i="14" s="1"/>
  <c r="N87" i="14"/>
  <c r="G87" i="14"/>
  <c r="F87" i="14"/>
  <c r="E87" i="14"/>
  <c r="L87" i="14" s="1"/>
  <c r="D87" i="14"/>
  <c r="O87" i="14" s="1"/>
  <c r="L86" i="14"/>
  <c r="G86" i="14"/>
  <c r="F86" i="14"/>
  <c r="E86" i="14"/>
  <c r="D86" i="14"/>
  <c r="Q86" i="14" s="1"/>
  <c r="G85" i="14"/>
  <c r="F85" i="14"/>
  <c r="E85" i="14"/>
  <c r="N85" i="14" s="1"/>
  <c r="D85" i="14"/>
  <c r="O85" i="14" s="1"/>
  <c r="G84" i="14"/>
  <c r="F84" i="14"/>
  <c r="E84" i="14"/>
  <c r="D84" i="14"/>
  <c r="N84" i="14" s="1"/>
  <c r="N83" i="14"/>
  <c r="G83" i="14"/>
  <c r="F83" i="14"/>
  <c r="E83" i="14"/>
  <c r="L83" i="14" s="1"/>
  <c r="D83" i="14"/>
  <c r="O83" i="14" s="1"/>
  <c r="L82" i="14"/>
  <c r="G82" i="14"/>
  <c r="F82" i="14"/>
  <c r="E82" i="14"/>
  <c r="D82" i="14"/>
  <c r="Q82" i="14" s="1"/>
  <c r="G81" i="14"/>
  <c r="F81" i="14"/>
  <c r="E81" i="14"/>
  <c r="N81" i="14" s="1"/>
  <c r="D81" i="14"/>
  <c r="O81" i="14" s="1"/>
  <c r="G80" i="14"/>
  <c r="F80" i="14"/>
  <c r="E80" i="14"/>
  <c r="D80" i="14"/>
  <c r="N80" i="14" s="1"/>
  <c r="N79" i="14"/>
  <c r="G79" i="14"/>
  <c r="F79" i="14"/>
  <c r="E79" i="14"/>
  <c r="L79" i="14" s="1"/>
  <c r="D79" i="14"/>
  <c r="O79" i="14" s="1"/>
  <c r="L78" i="14"/>
  <c r="G78" i="14"/>
  <c r="F78" i="14"/>
  <c r="E78" i="14"/>
  <c r="D78" i="14"/>
  <c r="Q78" i="14" s="1"/>
  <c r="G77" i="14"/>
  <c r="F77" i="14"/>
  <c r="E77" i="14"/>
  <c r="N77" i="14" s="1"/>
  <c r="D77" i="14"/>
  <c r="O77" i="14" s="1"/>
  <c r="G76" i="14"/>
  <c r="F76" i="14"/>
  <c r="E76" i="14"/>
  <c r="D76" i="14"/>
  <c r="N76" i="14" s="1"/>
  <c r="N75" i="14"/>
  <c r="G75" i="14"/>
  <c r="F75" i="14"/>
  <c r="E75" i="14"/>
  <c r="Q75" i="14" s="1"/>
  <c r="D75" i="14"/>
  <c r="L75" i="14" s="1"/>
  <c r="L74" i="14"/>
  <c r="G74" i="14"/>
  <c r="F74" i="14"/>
  <c r="E74" i="14"/>
  <c r="D74" i="14"/>
  <c r="Q74" i="14" s="1"/>
  <c r="G73" i="14"/>
  <c r="F73" i="14"/>
  <c r="E73" i="14"/>
  <c r="N73" i="14" s="1"/>
  <c r="D73" i="14"/>
  <c r="O73" i="14" s="1"/>
  <c r="G72" i="14"/>
  <c r="F72" i="14"/>
  <c r="E72" i="14"/>
  <c r="D72" i="14"/>
  <c r="N72" i="14" s="1"/>
  <c r="N71" i="14"/>
  <c r="G71" i="14"/>
  <c r="F71" i="14"/>
  <c r="E71" i="14"/>
  <c r="Q71" i="14" s="1"/>
  <c r="D71" i="14"/>
  <c r="L71" i="14" s="1"/>
  <c r="L70" i="14"/>
  <c r="G70" i="14"/>
  <c r="F70" i="14"/>
  <c r="E70" i="14"/>
  <c r="D70" i="14"/>
  <c r="Q70" i="14" s="1"/>
  <c r="G69" i="14"/>
  <c r="F69" i="14"/>
  <c r="E69" i="14"/>
  <c r="N69" i="14" s="1"/>
  <c r="D69" i="14"/>
  <c r="O69" i="14" s="1"/>
  <c r="G68" i="14"/>
  <c r="F68" i="14"/>
  <c r="E68" i="14"/>
  <c r="D68" i="14"/>
  <c r="N68" i="14" s="1"/>
  <c r="N67" i="14"/>
  <c r="G67" i="14"/>
  <c r="F67" i="14"/>
  <c r="E67" i="14"/>
  <c r="D67" i="14"/>
  <c r="L67" i="14" s="1"/>
  <c r="L66" i="14"/>
  <c r="G66" i="14"/>
  <c r="F66" i="14"/>
  <c r="E66" i="14"/>
  <c r="D66" i="14"/>
  <c r="Q66" i="14" s="1"/>
  <c r="G65" i="14"/>
  <c r="F65" i="14"/>
  <c r="E65" i="14"/>
  <c r="L65" i="14" s="1"/>
  <c r="D65" i="14"/>
  <c r="O65" i="14" s="1"/>
  <c r="G64" i="14"/>
  <c r="F64" i="14"/>
  <c r="E64" i="14"/>
  <c r="D64" i="14"/>
  <c r="N64" i="14" s="1"/>
  <c r="N63" i="14"/>
  <c r="G63" i="14"/>
  <c r="F63" i="14"/>
  <c r="E63" i="14"/>
  <c r="D63" i="14"/>
  <c r="L63" i="14" s="1"/>
  <c r="N62" i="14"/>
  <c r="L62" i="14"/>
  <c r="G62" i="14"/>
  <c r="F62" i="14"/>
  <c r="E62" i="14"/>
  <c r="D62" i="14"/>
  <c r="Q62" i="14" s="1"/>
  <c r="G61" i="14"/>
  <c r="F61" i="14"/>
  <c r="E61" i="14"/>
  <c r="L61" i="14" s="1"/>
  <c r="D61" i="14"/>
  <c r="O61" i="14" s="1"/>
  <c r="G60" i="14"/>
  <c r="F60" i="14"/>
  <c r="E60" i="14"/>
  <c r="D60" i="14"/>
  <c r="N60" i="14" s="1"/>
  <c r="N59" i="14"/>
  <c r="G59" i="14"/>
  <c r="F59" i="14"/>
  <c r="E59" i="14"/>
  <c r="D59" i="14"/>
  <c r="L59" i="14" s="1"/>
  <c r="N58" i="14"/>
  <c r="L58" i="14"/>
  <c r="G58" i="14"/>
  <c r="F58" i="14"/>
  <c r="E58" i="14"/>
  <c r="D58" i="14"/>
  <c r="Q58" i="14" s="1"/>
  <c r="G57" i="14"/>
  <c r="F57" i="14"/>
  <c r="E57" i="14"/>
  <c r="L57" i="14" s="1"/>
  <c r="D57" i="14"/>
  <c r="O57" i="14" s="1"/>
  <c r="G56" i="14"/>
  <c r="F56" i="14"/>
  <c r="E56" i="14"/>
  <c r="D56" i="14"/>
  <c r="N56" i="14" s="1"/>
  <c r="N55" i="14"/>
  <c r="G55" i="14"/>
  <c r="F55" i="14"/>
  <c r="E55" i="14"/>
  <c r="D55" i="14"/>
  <c r="L55" i="14" s="1"/>
  <c r="N54" i="14"/>
  <c r="L54" i="14"/>
  <c r="G54" i="14"/>
  <c r="F54" i="14"/>
  <c r="E54" i="14"/>
  <c r="D54" i="14"/>
  <c r="Q54" i="14" s="1"/>
  <c r="G53" i="14"/>
  <c r="F53" i="14"/>
  <c r="E53" i="14"/>
  <c r="L53" i="14" s="1"/>
  <c r="D53" i="14"/>
  <c r="O53" i="14" s="1"/>
  <c r="G52" i="14"/>
  <c r="F52" i="14"/>
  <c r="E52" i="14"/>
  <c r="D52" i="14"/>
  <c r="N52" i="14" s="1"/>
  <c r="N51" i="14"/>
  <c r="G51" i="14"/>
  <c r="F51" i="14"/>
  <c r="E51" i="14"/>
  <c r="D51" i="14"/>
  <c r="L51" i="14" s="1"/>
  <c r="N50" i="14"/>
  <c r="L50" i="14"/>
  <c r="G50" i="14"/>
  <c r="F50" i="14"/>
  <c r="E50" i="14"/>
  <c r="D50" i="14"/>
  <c r="Q50" i="14" s="1"/>
  <c r="G49" i="14"/>
  <c r="F49" i="14"/>
  <c r="E49" i="14"/>
  <c r="L49" i="14" s="1"/>
  <c r="D49" i="14"/>
  <c r="O49" i="14" s="1"/>
  <c r="G48" i="14"/>
  <c r="F48" i="14"/>
  <c r="E48" i="14"/>
  <c r="D48" i="14"/>
  <c r="N48" i="14" s="1"/>
  <c r="N47" i="14"/>
  <c r="G47" i="14"/>
  <c r="F47" i="14"/>
  <c r="E47" i="14"/>
  <c r="D47" i="14"/>
  <c r="L47" i="14" s="1"/>
  <c r="N46" i="14"/>
  <c r="L46" i="14"/>
  <c r="G46" i="14"/>
  <c r="F46" i="14"/>
  <c r="E46" i="14"/>
  <c r="D46" i="14"/>
  <c r="Q46" i="14" s="1"/>
  <c r="G45" i="14"/>
  <c r="F45" i="14"/>
  <c r="E45" i="14"/>
  <c r="L45" i="14" s="1"/>
  <c r="D45" i="14"/>
  <c r="O45" i="14" s="1"/>
  <c r="G44" i="14"/>
  <c r="F44" i="14"/>
  <c r="E44" i="14"/>
  <c r="D44" i="14"/>
  <c r="N44" i="14" s="1"/>
  <c r="N43" i="14"/>
  <c r="G43" i="14"/>
  <c r="F43" i="14"/>
  <c r="E43" i="14"/>
  <c r="D43" i="14"/>
  <c r="L43" i="14" s="1"/>
  <c r="N42" i="14"/>
  <c r="L42" i="14"/>
  <c r="G42" i="14"/>
  <c r="F42" i="14"/>
  <c r="E42" i="14"/>
  <c r="D42" i="14"/>
  <c r="Q42" i="14" s="1"/>
  <c r="G41" i="14"/>
  <c r="F41" i="14"/>
  <c r="E41" i="14"/>
  <c r="L41" i="14" s="1"/>
  <c r="D41" i="14"/>
  <c r="O41" i="14" s="1"/>
  <c r="G40" i="14"/>
  <c r="F40" i="14"/>
  <c r="E40" i="14"/>
  <c r="D40" i="14"/>
  <c r="N40" i="14" s="1"/>
  <c r="N39" i="14"/>
  <c r="G39" i="14"/>
  <c r="F39" i="14"/>
  <c r="E39" i="14"/>
  <c r="D39" i="14"/>
  <c r="L39" i="14" s="1"/>
  <c r="N38" i="14"/>
  <c r="L38" i="14"/>
  <c r="G38" i="14"/>
  <c r="F38" i="14"/>
  <c r="E38" i="14"/>
  <c r="D38" i="14"/>
  <c r="Q38" i="14" s="1"/>
  <c r="G37" i="14"/>
  <c r="F37" i="14"/>
  <c r="E37" i="14"/>
  <c r="L37" i="14" s="1"/>
  <c r="D37" i="14"/>
  <c r="O37" i="14" s="1"/>
  <c r="G36" i="14"/>
  <c r="F36" i="14"/>
  <c r="E36" i="14"/>
  <c r="D36" i="14"/>
  <c r="N36" i="14" s="1"/>
  <c r="N35" i="14"/>
  <c r="G35" i="14"/>
  <c r="F35" i="14"/>
  <c r="E35" i="14"/>
  <c r="D35" i="14"/>
  <c r="L35" i="14" s="1"/>
  <c r="N34" i="14"/>
  <c r="L34" i="14"/>
  <c r="G34" i="14"/>
  <c r="F34" i="14"/>
  <c r="E34" i="14"/>
  <c r="D34" i="14"/>
  <c r="Q34" i="14" s="1"/>
  <c r="G33" i="14"/>
  <c r="F33" i="14"/>
  <c r="E33" i="14"/>
  <c r="L33" i="14" s="1"/>
  <c r="D33" i="14"/>
  <c r="O33" i="14" s="1"/>
  <c r="G32" i="14"/>
  <c r="F32" i="14"/>
  <c r="E32" i="14"/>
  <c r="D32" i="14"/>
  <c r="N32" i="14" s="1"/>
  <c r="N31" i="14"/>
  <c r="G31" i="14"/>
  <c r="F31" i="14"/>
  <c r="E31" i="14"/>
  <c r="D31" i="14"/>
  <c r="L31" i="14" s="1"/>
  <c r="N30" i="14"/>
  <c r="L30" i="14"/>
  <c r="G30" i="14"/>
  <c r="F30" i="14"/>
  <c r="E30" i="14"/>
  <c r="D30" i="14"/>
  <c r="Q30" i="14" s="1"/>
  <c r="G29" i="14"/>
  <c r="F29" i="14"/>
  <c r="E29" i="14"/>
  <c r="L29" i="14" s="1"/>
  <c r="D29" i="14"/>
  <c r="O29" i="14" s="1"/>
  <c r="G28" i="14"/>
  <c r="F28" i="14"/>
  <c r="E28" i="14"/>
  <c r="D28" i="14"/>
  <c r="N28" i="14" s="1"/>
  <c r="N27" i="14"/>
  <c r="G27" i="14"/>
  <c r="F27" i="14"/>
  <c r="E27" i="14"/>
  <c r="D27" i="14"/>
  <c r="L27" i="14" s="1"/>
  <c r="N26" i="14"/>
  <c r="L26" i="14"/>
  <c r="G26" i="14"/>
  <c r="F26" i="14"/>
  <c r="E26" i="14"/>
  <c r="D26" i="14"/>
  <c r="Q26" i="14" s="1"/>
  <c r="G25" i="14"/>
  <c r="F25" i="14"/>
  <c r="E25" i="14"/>
  <c r="L25" i="14" s="1"/>
  <c r="D25" i="14"/>
  <c r="O25" i="14" s="1"/>
  <c r="G24" i="14"/>
  <c r="F24" i="14"/>
  <c r="E24" i="14"/>
  <c r="D24" i="14"/>
  <c r="N24" i="14" s="1"/>
  <c r="N23" i="14"/>
  <c r="G23" i="14"/>
  <c r="F23" i="14"/>
  <c r="E23" i="14"/>
  <c r="D23" i="14"/>
  <c r="L23" i="14" s="1"/>
  <c r="N22" i="14"/>
  <c r="L22" i="14"/>
  <c r="G22" i="14"/>
  <c r="F22" i="14"/>
  <c r="E22" i="14"/>
  <c r="D22" i="14"/>
  <c r="Q22" i="14" s="1"/>
  <c r="G21" i="14"/>
  <c r="F21" i="14"/>
  <c r="E21" i="14"/>
  <c r="L21" i="14" s="1"/>
  <c r="D21" i="14"/>
  <c r="O21" i="14" s="1"/>
  <c r="G20" i="14"/>
  <c r="F20" i="14"/>
  <c r="E20" i="14"/>
  <c r="D20" i="14"/>
  <c r="N20" i="14" s="1"/>
  <c r="N19" i="14"/>
  <c r="G19" i="14"/>
  <c r="F19" i="14"/>
  <c r="E19" i="14"/>
  <c r="D19" i="14"/>
  <c r="L19" i="14" s="1"/>
  <c r="N18" i="14"/>
  <c r="L18" i="14"/>
  <c r="G18" i="14"/>
  <c r="F18" i="14"/>
  <c r="E18" i="14"/>
  <c r="D18" i="14"/>
  <c r="Q18" i="14" s="1"/>
  <c r="G17" i="14"/>
  <c r="F17" i="14"/>
  <c r="E17" i="14"/>
  <c r="L17" i="14" s="1"/>
  <c r="D17" i="14"/>
  <c r="O17" i="14" s="1"/>
  <c r="G16" i="14"/>
  <c r="F16" i="14"/>
  <c r="E16" i="14"/>
  <c r="D16" i="14"/>
  <c r="N16" i="14" s="1"/>
  <c r="N15" i="14"/>
  <c r="G15" i="14"/>
  <c r="F15" i="14"/>
  <c r="E15" i="14"/>
  <c r="D15" i="14"/>
  <c r="L15" i="14" s="1"/>
  <c r="N14" i="14"/>
  <c r="L14" i="14"/>
  <c r="G14" i="14"/>
  <c r="F14" i="14"/>
  <c r="E14" i="14"/>
  <c r="D14" i="14"/>
  <c r="Q14" i="14" s="1"/>
  <c r="G13" i="14"/>
  <c r="F13" i="14"/>
  <c r="E13" i="14"/>
  <c r="L13" i="14" s="1"/>
  <c r="D13" i="14"/>
  <c r="O13" i="14" s="1"/>
  <c r="G12" i="14"/>
  <c r="F12" i="14"/>
  <c r="E12" i="14"/>
  <c r="D12" i="14"/>
  <c r="N12" i="14" s="1"/>
  <c r="N11" i="14"/>
  <c r="G11" i="14"/>
  <c r="F11" i="14"/>
  <c r="E11" i="14"/>
  <c r="D11" i="14"/>
  <c r="L11" i="14" s="1"/>
  <c r="N10" i="14"/>
  <c r="L10" i="14"/>
  <c r="G10" i="14"/>
  <c r="F10" i="14"/>
  <c r="E10" i="14"/>
  <c r="D10" i="14"/>
  <c r="Q10" i="14" s="1"/>
  <c r="G9" i="14"/>
  <c r="F9" i="14"/>
  <c r="E9" i="14"/>
  <c r="L9" i="14" s="1"/>
  <c r="D9" i="14"/>
  <c r="O9" i="14" s="1"/>
  <c r="X8" i="14"/>
  <c r="W209" i="14" s="1"/>
  <c r="N8" i="14"/>
  <c r="L8" i="14"/>
  <c r="G8" i="14"/>
  <c r="F8" i="14"/>
  <c r="E8" i="14"/>
  <c r="D8" i="14"/>
  <c r="Q8" i="14" s="1"/>
  <c r="W7" i="14"/>
  <c r="L7" i="14"/>
  <c r="G7" i="14"/>
  <c r="F7" i="14"/>
  <c r="E7" i="14"/>
  <c r="N7" i="14" s="1"/>
  <c r="D7" i="14"/>
  <c r="O7" i="14" s="1"/>
  <c r="G6" i="14"/>
  <c r="F6" i="14"/>
  <c r="E6" i="14"/>
  <c r="Q6" i="14" s="1"/>
  <c r="D6" i="14"/>
  <c r="N6" i="14" s="1"/>
  <c r="G5" i="14"/>
  <c r="F5" i="14"/>
  <c r="E5" i="14"/>
  <c r="Q5" i="14" s="1"/>
  <c r="D5" i="14"/>
  <c r="N5" i="14" s="1"/>
  <c r="G4" i="14"/>
  <c r="F4" i="14"/>
  <c r="E4" i="14"/>
  <c r="D4" i="14"/>
  <c r="L4" i="14" s="1"/>
  <c r="G3" i="14"/>
  <c r="F3" i="14"/>
  <c r="E3" i="14"/>
  <c r="D3" i="14"/>
  <c r="L3" i="14" s="1"/>
  <c r="AD2" i="14"/>
  <c r="AB2" i="14"/>
  <c r="N1560" i="12"/>
  <c r="G1560" i="12"/>
  <c r="F1560" i="12"/>
  <c r="E1560" i="12"/>
  <c r="D1560" i="12"/>
  <c r="L1560" i="12" s="1"/>
  <c r="L1559" i="12"/>
  <c r="G1559" i="12"/>
  <c r="F1559" i="12"/>
  <c r="E1559" i="12"/>
  <c r="D1559" i="12"/>
  <c r="Q1559" i="12" s="1"/>
  <c r="K1558" i="12"/>
  <c r="G1558" i="12"/>
  <c r="F1558" i="12"/>
  <c r="E1558" i="12"/>
  <c r="L1558" i="12" s="1"/>
  <c r="D1558" i="12"/>
  <c r="O1558" i="12" s="1"/>
  <c r="G1557" i="12"/>
  <c r="F1557" i="12"/>
  <c r="E1557" i="12"/>
  <c r="D1557" i="12"/>
  <c r="N1556" i="12"/>
  <c r="G1556" i="12"/>
  <c r="F1556" i="12"/>
  <c r="E1556" i="12"/>
  <c r="D1556" i="12"/>
  <c r="L1556" i="12" s="1"/>
  <c r="L1555" i="12"/>
  <c r="G1555" i="12"/>
  <c r="F1555" i="12"/>
  <c r="E1555" i="12"/>
  <c r="D1555" i="12"/>
  <c r="Q1555" i="12" s="1"/>
  <c r="K1554" i="12"/>
  <c r="G1554" i="12"/>
  <c r="F1554" i="12"/>
  <c r="E1554" i="12"/>
  <c r="D1554" i="12"/>
  <c r="O1554" i="12" s="1"/>
  <c r="G1553" i="12"/>
  <c r="F1553" i="12"/>
  <c r="E1553" i="12"/>
  <c r="D1553" i="12"/>
  <c r="N1552" i="12"/>
  <c r="G1552" i="12"/>
  <c r="F1552" i="12"/>
  <c r="E1552" i="12"/>
  <c r="Q1552" i="12" s="1"/>
  <c r="D1552" i="12"/>
  <c r="L1552" i="12" s="1"/>
  <c r="L1551" i="12"/>
  <c r="G1551" i="12"/>
  <c r="F1551" i="12"/>
  <c r="E1551" i="12"/>
  <c r="D1551" i="12"/>
  <c r="Q1551" i="12" s="1"/>
  <c r="K1550" i="12"/>
  <c r="G1550" i="12"/>
  <c r="F1550" i="12"/>
  <c r="E1550" i="12"/>
  <c r="D1550" i="12"/>
  <c r="O1550" i="12" s="1"/>
  <c r="O1549" i="12"/>
  <c r="G1549" i="12"/>
  <c r="F1549" i="12"/>
  <c r="E1549" i="12"/>
  <c r="D1549" i="12"/>
  <c r="N1548" i="12"/>
  <c r="G1548" i="12"/>
  <c r="F1548" i="12"/>
  <c r="E1548" i="12"/>
  <c r="Q1548" i="12" s="1"/>
  <c r="D1548" i="12"/>
  <c r="L1548" i="12" s="1"/>
  <c r="L1547" i="12"/>
  <c r="G1547" i="12"/>
  <c r="F1547" i="12"/>
  <c r="E1547" i="12"/>
  <c r="D1547" i="12"/>
  <c r="Q1547" i="12" s="1"/>
  <c r="Q1546" i="12"/>
  <c r="G1546" i="12"/>
  <c r="F1546" i="12"/>
  <c r="E1546" i="12"/>
  <c r="D1546" i="12"/>
  <c r="G1545" i="12"/>
  <c r="F1545" i="12"/>
  <c r="E1545" i="12"/>
  <c r="D1545" i="12"/>
  <c r="N1544" i="12"/>
  <c r="G1544" i="12"/>
  <c r="F1544" i="12"/>
  <c r="E1544" i="12"/>
  <c r="Q1544" i="12" s="1"/>
  <c r="D1544" i="12"/>
  <c r="L1544" i="12" s="1"/>
  <c r="L1543" i="12"/>
  <c r="G1543" i="12"/>
  <c r="F1543" i="12"/>
  <c r="E1543" i="12"/>
  <c r="D1543" i="12"/>
  <c r="Q1543" i="12" s="1"/>
  <c r="K1542" i="12"/>
  <c r="G1542" i="12"/>
  <c r="F1542" i="12"/>
  <c r="E1542" i="12"/>
  <c r="N1542" i="12" s="1"/>
  <c r="D1542" i="12"/>
  <c r="O1542" i="12" s="1"/>
  <c r="G1541" i="12"/>
  <c r="F1541" i="12"/>
  <c r="E1541" i="12"/>
  <c r="D1541" i="12"/>
  <c r="N1540" i="12"/>
  <c r="G1540" i="12"/>
  <c r="F1540" i="12"/>
  <c r="E1540" i="12"/>
  <c r="Q1540" i="12" s="1"/>
  <c r="D1540" i="12"/>
  <c r="L1540" i="12" s="1"/>
  <c r="L1539" i="12"/>
  <c r="G1539" i="12"/>
  <c r="F1539" i="12"/>
  <c r="E1539" i="12"/>
  <c r="D1539" i="12"/>
  <c r="Q1539" i="12" s="1"/>
  <c r="K1538" i="12"/>
  <c r="G1538" i="12"/>
  <c r="F1538" i="12"/>
  <c r="E1538" i="12"/>
  <c r="N1538" i="12" s="1"/>
  <c r="D1538" i="12"/>
  <c r="O1538" i="12" s="1"/>
  <c r="G1537" i="12"/>
  <c r="F1537" i="12"/>
  <c r="E1537" i="12"/>
  <c r="D1537" i="12"/>
  <c r="N1536" i="12"/>
  <c r="G1536" i="12"/>
  <c r="F1536" i="12"/>
  <c r="E1536" i="12"/>
  <c r="D1536" i="12"/>
  <c r="L1536" i="12" s="1"/>
  <c r="O1535" i="12"/>
  <c r="G1535" i="12"/>
  <c r="F1535" i="12"/>
  <c r="E1535" i="12"/>
  <c r="D1535" i="12"/>
  <c r="G1534" i="12"/>
  <c r="F1534" i="12"/>
  <c r="E1534" i="12"/>
  <c r="Q1534" i="12" s="1"/>
  <c r="D1534" i="12"/>
  <c r="O1533" i="12"/>
  <c r="L1533" i="12"/>
  <c r="G1533" i="12"/>
  <c r="F1533" i="12"/>
  <c r="E1533" i="12"/>
  <c r="D1533" i="12"/>
  <c r="Q1532" i="12"/>
  <c r="K1532" i="12"/>
  <c r="G1532" i="12"/>
  <c r="F1532" i="12"/>
  <c r="E1532" i="12"/>
  <c r="N1532" i="12" s="1"/>
  <c r="D1532" i="12"/>
  <c r="L1532" i="12" s="1"/>
  <c r="G1531" i="12"/>
  <c r="F1531" i="12"/>
  <c r="E1531" i="12"/>
  <c r="D1531" i="12"/>
  <c r="N1530" i="12"/>
  <c r="G1530" i="12"/>
  <c r="F1530" i="12"/>
  <c r="E1530" i="12"/>
  <c r="D1530" i="12"/>
  <c r="O1530" i="12" s="1"/>
  <c r="N1529" i="12"/>
  <c r="L1529" i="12"/>
  <c r="G1529" i="12"/>
  <c r="F1529" i="12"/>
  <c r="E1529" i="12"/>
  <c r="D1529" i="12"/>
  <c r="Q1529" i="12" s="1"/>
  <c r="K1528" i="12"/>
  <c r="G1528" i="12"/>
  <c r="F1528" i="12"/>
  <c r="E1528" i="12"/>
  <c r="D1528" i="12"/>
  <c r="O1528" i="12" s="1"/>
  <c r="O1527" i="12"/>
  <c r="G1527" i="12"/>
  <c r="F1527" i="12"/>
  <c r="E1527" i="12"/>
  <c r="D1527" i="12"/>
  <c r="N1526" i="12"/>
  <c r="G1526" i="12"/>
  <c r="F1526" i="12"/>
  <c r="E1526" i="12"/>
  <c r="D1526" i="12"/>
  <c r="L1526" i="12" s="1"/>
  <c r="N1525" i="12"/>
  <c r="L1525" i="12"/>
  <c r="G1525" i="12"/>
  <c r="F1525" i="12"/>
  <c r="E1525" i="12"/>
  <c r="D1525" i="12"/>
  <c r="Q1525" i="12" s="1"/>
  <c r="K1524" i="12"/>
  <c r="G1524" i="12"/>
  <c r="F1524" i="12"/>
  <c r="E1524" i="12"/>
  <c r="L1524" i="12" s="1"/>
  <c r="D1524" i="12"/>
  <c r="O1524" i="12" s="1"/>
  <c r="O1523" i="12"/>
  <c r="G1523" i="12"/>
  <c r="F1523" i="12"/>
  <c r="E1523" i="12"/>
  <c r="D1523" i="12"/>
  <c r="N1522" i="12"/>
  <c r="G1522" i="12"/>
  <c r="F1522" i="12"/>
  <c r="E1522" i="12"/>
  <c r="D1522" i="12"/>
  <c r="L1522" i="12" s="1"/>
  <c r="N1521" i="12"/>
  <c r="L1521" i="12"/>
  <c r="G1521" i="12"/>
  <c r="F1521" i="12"/>
  <c r="E1521" i="12"/>
  <c r="D1521" i="12"/>
  <c r="Q1521" i="12" s="1"/>
  <c r="K1520" i="12"/>
  <c r="G1520" i="12"/>
  <c r="F1520" i="12"/>
  <c r="E1520" i="12"/>
  <c r="L1520" i="12" s="1"/>
  <c r="D1520" i="12"/>
  <c r="O1520" i="12" s="1"/>
  <c r="O1519" i="12"/>
  <c r="G1519" i="12"/>
  <c r="F1519" i="12"/>
  <c r="E1519" i="12"/>
  <c r="D1519" i="12"/>
  <c r="N1518" i="12"/>
  <c r="G1518" i="12"/>
  <c r="F1518" i="12"/>
  <c r="E1518" i="12"/>
  <c r="D1518" i="12"/>
  <c r="L1518" i="12" s="1"/>
  <c r="N1517" i="12"/>
  <c r="L1517" i="12"/>
  <c r="G1517" i="12"/>
  <c r="F1517" i="12"/>
  <c r="E1517" i="12"/>
  <c r="D1517" i="12"/>
  <c r="Q1517" i="12" s="1"/>
  <c r="K1516" i="12"/>
  <c r="G1516" i="12"/>
  <c r="F1516" i="12"/>
  <c r="E1516" i="12"/>
  <c r="L1516" i="12" s="1"/>
  <c r="D1516" i="12"/>
  <c r="O1516" i="12" s="1"/>
  <c r="O1515" i="12"/>
  <c r="G1515" i="12"/>
  <c r="F1515" i="12"/>
  <c r="E1515" i="12"/>
  <c r="D1515" i="12"/>
  <c r="N1514" i="12"/>
  <c r="G1514" i="12"/>
  <c r="F1514" i="12"/>
  <c r="E1514" i="12"/>
  <c r="D1514" i="12"/>
  <c r="L1514" i="12" s="1"/>
  <c r="N1513" i="12"/>
  <c r="L1513" i="12"/>
  <c r="G1513" i="12"/>
  <c r="F1513" i="12"/>
  <c r="E1513" i="12"/>
  <c r="D1513" i="12"/>
  <c r="Q1513" i="12" s="1"/>
  <c r="K1512" i="12"/>
  <c r="G1512" i="12"/>
  <c r="F1512" i="12"/>
  <c r="E1512" i="12"/>
  <c r="Q1512" i="12" s="1"/>
  <c r="D1512" i="12"/>
  <c r="O1512" i="12" s="1"/>
  <c r="K1511" i="12"/>
  <c r="G1511" i="12"/>
  <c r="F1511" i="12"/>
  <c r="E1511" i="12"/>
  <c r="D1511" i="12"/>
  <c r="O1510" i="12"/>
  <c r="G1510" i="12"/>
  <c r="F1510" i="12"/>
  <c r="E1510" i="12"/>
  <c r="D1510" i="12"/>
  <c r="G1509" i="12"/>
  <c r="F1509" i="12"/>
  <c r="E1509" i="12"/>
  <c r="D1509" i="12"/>
  <c r="N1508" i="12"/>
  <c r="G1508" i="12"/>
  <c r="F1508" i="12"/>
  <c r="E1508" i="12"/>
  <c r="D1508" i="12"/>
  <c r="L1508" i="12" s="1"/>
  <c r="N1507" i="12"/>
  <c r="L1507" i="12"/>
  <c r="G1507" i="12"/>
  <c r="F1507" i="12"/>
  <c r="E1507" i="12"/>
  <c r="D1507" i="12"/>
  <c r="Q1507" i="12" s="1"/>
  <c r="K1506" i="12"/>
  <c r="G1506" i="12"/>
  <c r="F1506" i="12"/>
  <c r="E1506" i="12"/>
  <c r="D1506" i="12"/>
  <c r="O1506" i="12" s="1"/>
  <c r="O1505" i="12"/>
  <c r="G1505" i="12"/>
  <c r="F1505" i="12"/>
  <c r="E1505" i="12"/>
  <c r="D1505" i="12"/>
  <c r="N1504" i="12"/>
  <c r="G1504" i="12"/>
  <c r="F1504" i="12"/>
  <c r="E1504" i="12"/>
  <c r="D1504" i="12"/>
  <c r="L1504" i="12" s="1"/>
  <c r="N1503" i="12"/>
  <c r="L1503" i="12"/>
  <c r="G1503" i="12"/>
  <c r="F1503" i="12"/>
  <c r="E1503" i="12"/>
  <c r="D1503" i="12"/>
  <c r="Q1503" i="12" s="1"/>
  <c r="K1502" i="12"/>
  <c r="G1502" i="12"/>
  <c r="F1502" i="12"/>
  <c r="E1502" i="12"/>
  <c r="D1502" i="12"/>
  <c r="O1502" i="12" s="1"/>
  <c r="O1501" i="12"/>
  <c r="G1501" i="12"/>
  <c r="F1501" i="12"/>
  <c r="E1501" i="12"/>
  <c r="D1501" i="12"/>
  <c r="N1500" i="12"/>
  <c r="G1500" i="12"/>
  <c r="F1500" i="12"/>
  <c r="E1500" i="12"/>
  <c r="D1500" i="12"/>
  <c r="L1500" i="12" s="1"/>
  <c r="N1499" i="12"/>
  <c r="L1499" i="12"/>
  <c r="G1499" i="12"/>
  <c r="F1499" i="12"/>
  <c r="E1499" i="12"/>
  <c r="D1499" i="12"/>
  <c r="Q1499" i="12" s="1"/>
  <c r="G1498" i="12"/>
  <c r="F1498" i="12"/>
  <c r="E1498" i="12"/>
  <c r="K1498" i="12" s="1"/>
  <c r="D1498" i="12"/>
  <c r="O1497" i="12"/>
  <c r="G1497" i="12"/>
  <c r="F1497" i="12"/>
  <c r="E1497" i="12"/>
  <c r="D1497" i="12"/>
  <c r="N1496" i="12"/>
  <c r="G1496" i="12"/>
  <c r="F1496" i="12"/>
  <c r="E1496" i="12"/>
  <c r="D1496" i="12"/>
  <c r="L1496" i="12" s="1"/>
  <c r="N1495" i="12"/>
  <c r="L1495" i="12"/>
  <c r="G1495" i="12"/>
  <c r="F1495" i="12"/>
  <c r="E1495" i="12"/>
  <c r="D1495" i="12"/>
  <c r="Q1495" i="12" s="1"/>
  <c r="G1494" i="12"/>
  <c r="F1494" i="12"/>
  <c r="E1494" i="12"/>
  <c r="K1494" i="12" s="1"/>
  <c r="D1494" i="12"/>
  <c r="O1493" i="12"/>
  <c r="G1493" i="12"/>
  <c r="F1493" i="12"/>
  <c r="E1493" i="12"/>
  <c r="D1493" i="12"/>
  <c r="N1492" i="12"/>
  <c r="G1492" i="12"/>
  <c r="F1492" i="12"/>
  <c r="E1492" i="12"/>
  <c r="D1492" i="12"/>
  <c r="L1492" i="12" s="1"/>
  <c r="N1491" i="12"/>
  <c r="L1491" i="12"/>
  <c r="G1491" i="12"/>
  <c r="F1491" i="12"/>
  <c r="E1491" i="12"/>
  <c r="D1491" i="12"/>
  <c r="Q1491" i="12" s="1"/>
  <c r="G1490" i="12"/>
  <c r="F1490" i="12"/>
  <c r="E1490" i="12"/>
  <c r="K1490" i="12" s="1"/>
  <c r="D1490" i="12"/>
  <c r="O1489" i="12"/>
  <c r="G1489" i="12"/>
  <c r="F1489" i="12"/>
  <c r="E1489" i="12"/>
  <c r="D1489" i="12"/>
  <c r="N1488" i="12"/>
  <c r="G1488" i="12"/>
  <c r="F1488" i="12"/>
  <c r="E1488" i="12"/>
  <c r="D1488" i="12"/>
  <c r="L1488" i="12" s="1"/>
  <c r="N1487" i="12"/>
  <c r="L1487" i="12"/>
  <c r="G1487" i="12"/>
  <c r="F1487" i="12"/>
  <c r="E1487" i="12"/>
  <c r="D1487" i="12"/>
  <c r="Q1487" i="12" s="1"/>
  <c r="G1486" i="12"/>
  <c r="F1486" i="12"/>
  <c r="E1486" i="12"/>
  <c r="K1486" i="12" s="1"/>
  <c r="D1486" i="12"/>
  <c r="O1485" i="12"/>
  <c r="G1485" i="12"/>
  <c r="F1485" i="12"/>
  <c r="E1485" i="12"/>
  <c r="D1485" i="12"/>
  <c r="N1484" i="12"/>
  <c r="G1484" i="12"/>
  <c r="F1484" i="12"/>
  <c r="E1484" i="12"/>
  <c r="D1484" i="12"/>
  <c r="L1484" i="12" s="1"/>
  <c r="N1483" i="12"/>
  <c r="L1483" i="12"/>
  <c r="G1483" i="12"/>
  <c r="F1483" i="12"/>
  <c r="E1483" i="12"/>
  <c r="D1483" i="12"/>
  <c r="Q1483" i="12" s="1"/>
  <c r="G1482" i="12"/>
  <c r="F1482" i="12"/>
  <c r="E1482" i="12"/>
  <c r="K1482" i="12" s="1"/>
  <c r="D1482" i="12"/>
  <c r="O1481" i="12"/>
  <c r="G1481" i="12"/>
  <c r="F1481" i="12"/>
  <c r="E1481" i="12"/>
  <c r="D1481" i="12"/>
  <c r="O1480" i="12"/>
  <c r="N1480" i="12"/>
  <c r="G1480" i="12"/>
  <c r="F1480" i="12"/>
  <c r="E1480" i="12"/>
  <c r="D1480" i="12"/>
  <c r="N1479" i="12"/>
  <c r="L1479" i="12"/>
  <c r="G1479" i="12"/>
  <c r="F1479" i="12"/>
  <c r="E1479" i="12"/>
  <c r="D1479" i="12"/>
  <c r="Q1479" i="12" s="1"/>
  <c r="K1478" i="12"/>
  <c r="G1478" i="12"/>
  <c r="F1478" i="12"/>
  <c r="E1478" i="12"/>
  <c r="N1478" i="12" s="1"/>
  <c r="D1478" i="12"/>
  <c r="O1478" i="12" s="1"/>
  <c r="Q1477" i="12"/>
  <c r="O1477" i="12"/>
  <c r="G1477" i="12"/>
  <c r="F1477" i="12"/>
  <c r="E1477" i="12"/>
  <c r="K1477" i="12" s="1"/>
  <c r="D1477" i="12"/>
  <c r="G1476" i="12"/>
  <c r="F1476" i="12"/>
  <c r="E1476" i="12"/>
  <c r="D1476" i="12"/>
  <c r="N1475" i="12"/>
  <c r="L1475" i="12"/>
  <c r="G1475" i="12"/>
  <c r="F1475" i="12"/>
  <c r="E1475" i="12"/>
  <c r="D1475" i="12"/>
  <c r="Q1475" i="12" s="1"/>
  <c r="Q1474" i="12"/>
  <c r="N1474" i="12"/>
  <c r="K1474" i="12"/>
  <c r="G1474" i="12"/>
  <c r="F1474" i="12"/>
  <c r="E1474" i="12"/>
  <c r="L1474" i="12" s="1"/>
  <c r="D1474" i="12"/>
  <c r="O1474" i="12" s="1"/>
  <c r="N1473" i="12"/>
  <c r="L1473" i="12"/>
  <c r="G1473" i="12"/>
  <c r="F1473" i="12"/>
  <c r="E1473" i="12"/>
  <c r="Q1473" i="12" s="1"/>
  <c r="D1473" i="12"/>
  <c r="O1473" i="12" s="1"/>
  <c r="G1472" i="12"/>
  <c r="F1472" i="12"/>
  <c r="E1472" i="12"/>
  <c r="L1472" i="12" s="1"/>
  <c r="D1472" i="12"/>
  <c r="O1471" i="12"/>
  <c r="G1471" i="12"/>
  <c r="F1471" i="12"/>
  <c r="E1471" i="12"/>
  <c r="D1471" i="12"/>
  <c r="N1470" i="12"/>
  <c r="G1470" i="12"/>
  <c r="F1470" i="12"/>
  <c r="E1470" i="12"/>
  <c r="D1470" i="12"/>
  <c r="L1470" i="12" s="1"/>
  <c r="N1469" i="12"/>
  <c r="L1469" i="12"/>
  <c r="G1469" i="12"/>
  <c r="F1469" i="12"/>
  <c r="E1469" i="12"/>
  <c r="Q1469" i="12" s="1"/>
  <c r="D1469" i="12"/>
  <c r="O1469" i="12" s="1"/>
  <c r="G1468" i="12"/>
  <c r="F1468" i="12"/>
  <c r="E1468" i="12"/>
  <c r="L1468" i="12" s="1"/>
  <c r="D1468" i="12"/>
  <c r="O1467" i="12"/>
  <c r="G1467" i="12"/>
  <c r="F1467" i="12"/>
  <c r="E1467" i="12"/>
  <c r="D1467" i="12"/>
  <c r="N1466" i="12"/>
  <c r="G1466" i="12"/>
  <c r="F1466" i="12"/>
  <c r="E1466" i="12"/>
  <c r="D1466" i="12"/>
  <c r="L1466" i="12" s="1"/>
  <c r="N1465" i="12"/>
  <c r="L1465" i="12"/>
  <c r="G1465" i="12"/>
  <c r="F1465" i="12"/>
  <c r="E1465" i="12"/>
  <c r="Q1465" i="12" s="1"/>
  <c r="D1465" i="12"/>
  <c r="O1465" i="12" s="1"/>
  <c r="G1464" i="12"/>
  <c r="F1464" i="12"/>
  <c r="E1464" i="12"/>
  <c r="L1464" i="12" s="1"/>
  <c r="D1464" i="12"/>
  <c r="O1463" i="12"/>
  <c r="G1463" i="12"/>
  <c r="F1463" i="12"/>
  <c r="E1463" i="12"/>
  <c r="D1463" i="12"/>
  <c r="N1462" i="12"/>
  <c r="G1462" i="12"/>
  <c r="F1462" i="12"/>
  <c r="E1462" i="12"/>
  <c r="D1462" i="12"/>
  <c r="L1462" i="12" s="1"/>
  <c r="N1461" i="12"/>
  <c r="L1461" i="12"/>
  <c r="G1461" i="12"/>
  <c r="F1461" i="12"/>
  <c r="E1461" i="12"/>
  <c r="Q1461" i="12" s="1"/>
  <c r="D1461" i="12"/>
  <c r="O1461" i="12" s="1"/>
  <c r="G1460" i="12"/>
  <c r="F1460" i="12"/>
  <c r="E1460" i="12"/>
  <c r="L1460" i="12" s="1"/>
  <c r="D1460" i="12"/>
  <c r="O1459" i="12"/>
  <c r="G1459" i="12"/>
  <c r="F1459" i="12"/>
  <c r="E1459" i="12"/>
  <c r="D1459" i="12"/>
  <c r="N1459" i="12" s="1"/>
  <c r="L1458" i="12"/>
  <c r="G1458" i="12"/>
  <c r="F1458" i="12"/>
  <c r="E1458" i="12"/>
  <c r="N1458" i="12" s="1"/>
  <c r="D1458" i="12"/>
  <c r="Q1458" i="12" s="1"/>
  <c r="O1457" i="12"/>
  <c r="G1457" i="12"/>
  <c r="F1457" i="12"/>
  <c r="E1457" i="12"/>
  <c r="D1457" i="12"/>
  <c r="N1457" i="12" s="1"/>
  <c r="N1456" i="12"/>
  <c r="L1456" i="12"/>
  <c r="G1456" i="12"/>
  <c r="F1456" i="12"/>
  <c r="E1456" i="12"/>
  <c r="Q1456" i="12" s="1"/>
  <c r="D1456" i="12"/>
  <c r="O1456" i="12" s="1"/>
  <c r="K1455" i="12"/>
  <c r="G1455" i="12"/>
  <c r="F1455" i="12"/>
  <c r="E1455" i="12"/>
  <c r="L1455" i="12" s="1"/>
  <c r="D1455" i="12"/>
  <c r="O1455" i="12" s="1"/>
  <c r="G1454" i="12"/>
  <c r="F1454" i="12"/>
  <c r="E1454" i="12"/>
  <c r="D1454" i="12"/>
  <c r="N1453" i="12"/>
  <c r="G1453" i="12"/>
  <c r="F1453" i="12"/>
  <c r="E1453" i="12"/>
  <c r="D1453" i="12"/>
  <c r="L1453" i="12" s="1"/>
  <c r="N1452" i="12"/>
  <c r="L1452" i="12"/>
  <c r="G1452" i="12"/>
  <c r="F1452" i="12"/>
  <c r="E1452" i="12"/>
  <c r="Q1452" i="12" s="1"/>
  <c r="D1452" i="12"/>
  <c r="O1452" i="12" s="1"/>
  <c r="K1451" i="12"/>
  <c r="G1451" i="12"/>
  <c r="F1451" i="12"/>
  <c r="E1451" i="12"/>
  <c r="L1451" i="12" s="1"/>
  <c r="D1451" i="12"/>
  <c r="O1451" i="12" s="1"/>
  <c r="G1450" i="12"/>
  <c r="F1450" i="12"/>
  <c r="E1450" i="12"/>
  <c r="D1450" i="12"/>
  <c r="N1449" i="12"/>
  <c r="G1449" i="12"/>
  <c r="F1449" i="12"/>
  <c r="E1449" i="12"/>
  <c r="D1449" i="12"/>
  <c r="L1449" i="12" s="1"/>
  <c r="N1448" i="12"/>
  <c r="L1448" i="12"/>
  <c r="G1448" i="12"/>
  <c r="F1448" i="12"/>
  <c r="E1448" i="12"/>
  <c r="Q1448" i="12" s="1"/>
  <c r="D1448" i="12"/>
  <c r="O1448" i="12" s="1"/>
  <c r="K1447" i="12"/>
  <c r="G1447" i="12"/>
  <c r="F1447" i="12"/>
  <c r="E1447" i="12"/>
  <c r="L1447" i="12" s="1"/>
  <c r="D1447" i="12"/>
  <c r="O1447" i="12" s="1"/>
  <c r="G1446" i="12"/>
  <c r="F1446" i="12"/>
  <c r="E1446" i="12"/>
  <c r="D1446" i="12"/>
  <c r="N1445" i="12"/>
  <c r="G1445" i="12"/>
  <c r="F1445" i="12"/>
  <c r="E1445" i="12"/>
  <c r="D1445" i="12"/>
  <c r="L1445" i="12" s="1"/>
  <c r="N1444" i="12"/>
  <c r="L1444" i="12"/>
  <c r="G1444" i="12"/>
  <c r="F1444" i="12"/>
  <c r="E1444" i="12"/>
  <c r="Q1444" i="12" s="1"/>
  <c r="D1444" i="12"/>
  <c r="O1444" i="12" s="1"/>
  <c r="K1443" i="12"/>
  <c r="G1443" i="12"/>
  <c r="F1443" i="12"/>
  <c r="E1443" i="12"/>
  <c r="L1443" i="12" s="1"/>
  <c r="D1443" i="12"/>
  <c r="O1443" i="12" s="1"/>
  <c r="G1442" i="12"/>
  <c r="F1442" i="12"/>
  <c r="E1442" i="12"/>
  <c r="D1442" i="12"/>
  <c r="N1441" i="12"/>
  <c r="G1441" i="12"/>
  <c r="F1441" i="12"/>
  <c r="E1441" i="12"/>
  <c r="D1441" i="12"/>
  <c r="L1441" i="12" s="1"/>
  <c r="N1440" i="12"/>
  <c r="L1440" i="12"/>
  <c r="G1440" i="12"/>
  <c r="F1440" i="12"/>
  <c r="E1440" i="12"/>
  <c r="Q1440" i="12" s="1"/>
  <c r="D1440" i="12"/>
  <c r="O1440" i="12" s="1"/>
  <c r="Q1439" i="12"/>
  <c r="K1439" i="12"/>
  <c r="G1439" i="12"/>
  <c r="F1439" i="12"/>
  <c r="E1439" i="12"/>
  <c r="L1439" i="12" s="1"/>
  <c r="D1439" i="12"/>
  <c r="O1439" i="12" s="1"/>
  <c r="K1438" i="12"/>
  <c r="G1438" i="12"/>
  <c r="F1438" i="12"/>
  <c r="E1438" i="12"/>
  <c r="D1438" i="12"/>
  <c r="Q1438" i="12" s="1"/>
  <c r="O1437" i="12"/>
  <c r="N1437" i="12"/>
  <c r="G1437" i="12"/>
  <c r="F1437" i="12"/>
  <c r="E1437" i="12"/>
  <c r="D1437" i="12"/>
  <c r="N1436" i="12"/>
  <c r="L1436" i="12"/>
  <c r="G1436" i="12"/>
  <c r="F1436" i="12"/>
  <c r="E1436" i="12"/>
  <c r="Q1436" i="12" s="1"/>
  <c r="D1436" i="12"/>
  <c r="O1436" i="12" s="1"/>
  <c r="G1435" i="12"/>
  <c r="F1435" i="12"/>
  <c r="E1435" i="12"/>
  <c r="D1435" i="12"/>
  <c r="Q1434" i="12"/>
  <c r="G1434" i="12"/>
  <c r="F1434" i="12"/>
  <c r="E1434" i="12"/>
  <c r="D1434" i="12"/>
  <c r="G1433" i="12"/>
  <c r="F1433" i="12"/>
  <c r="E1433" i="12"/>
  <c r="D1433" i="12"/>
  <c r="N1432" i="12"/>
  <c r="L1432" i="12"/>
  <c r="G1432" i="12"/>
  <c r="F1432" i="12"/>
  <c r="E1432" i="12"/>
  <c r="Q1432" i="12" s="1"/>
  <c r="D1432" i="12"/>
  <c r="O1432" i="12" s="1"/>
  <c r="Q1431" i="12"/>
  <c r="K1431" i="12"/>
  <c r="G1431" i="12"/>
  <c r="F1431" i="12"/>
  <c r="E1431" i="12"/>
  <c r="L1431" i="12" s="1"/>
  <c r="D1431" i="12"/>
  <c r="O1431" i="12" s="1"/>
  <c r="G1430" i="12"/>
  <c r="F1430" i="12"/>
  <c r="E1430" i="12"/>
  <c r="K1430" i="12" s="1"/>
  <c r="D1430" i="12"/>
  <c r="O1429" i="12"/>
  <c r="N1429" i="12"/>
  <c r="G1429" i="12"/>
  <c r="F1429" i="12"/>
  <c r="E1429" i="12"/>
  <c r="D1429" i="12"/>
  <c r="N1428" i="12"/>
  <c r="L1428" i="12"/>
  <c r="G1428" i="12"/>
  <c r="F1428" i="12"/>
  <c r="E1428" i="12"/>
  <c r="Q1428" i="12" s="1"/>
  <c r="D1428" i="12"/>
  <c r="O1428" i="12" s="1"/>
  <c r="O1427" i="12"/>
  <c r="G1427" i="12"/>
  <c r="F1427" i="12"/>
  <c r="E1427" i="12"/>
  <c r="D1427" i="12"/>
  <c r="N1427" i="12" s="1"/>
  <c r="O1426" i="12"/>
  <c r="G1426" i="12"/>
  <c r="F1426" i="12"/>
  <c r="E1426" i="12"/>
  <c r="D1426" i="12"/>
  <c r="L1426" i="12" s="1"/>
  <c r="N1425" i="12"/>
  <c r="L1425" i="12"/>
  <c r="G1425" i="12"/>
  <c r="F1425" i="12"/>
  <c r="E1425" i="12"/>
  <c r="Q1425" i="12" s="1"/>
  <c r="D1425" i="12"/>
  <c r="O1425" i="12" s="1"/>
  <c r="G1424" i="12"/>
  <c r="F1424" i="12"/>
  <c r="E1424" i="12"/>
  <c r="L1424" i="12" s="1"/>
  <c r="D1424" i="12"/>
  <c r="G1423" i="12"/>
  <c r="F1423" i="12"/>
  <c r="E1423" i="12"/>
  <c r="D1423" i="12"/>
  <c r="N1422" i="12"/>
  <c r="G1422" i="12"/>
  <c r="F1422" i="12"/>
  <c r="E1422" i="12"/>
  <c r="D1422" i="12"/>
  <c r="L1422" i="12" s="1"/>
  <c r="N1421" i="12"/>
  <c r="L1421" i="12"/>
  <c r="G1421" i="12"/>
  <c r="F1421" i="12"/>
  <c r="E1421" i="12"/>
  <c r="Q1421" i="12" s="1"/>
  <c r="D1421" i="12"/>
  <c r="O1421" i="12" s="1"/>
  <c r="G1420" i="12"/>
  <c r="F1420" i="12"/>
  <c r="E1420" i="12"/>
  <c r="L1420" i="12" s="1"/>
  <c r="D1420" i="12"/>
  <c r="G1419" i="12"/>
  <c r="F1419" i="12"/>
  <c r="E1419" i="12"/>
  <c r="D1419" i="12"/>
  <c r="N1418" i="12"/>
  <c r="G1418" i="12"/>
  <c r="F1418" i="12"/>
  <c r="E1418" i="12"/>
  <c r="D1418" i="12"/>
  <c r="L1418" i="12" s="1"/>
  <c r="N1417" i="12"/>
  <c r="L1417" i="12"/>
  <c r="G1417" i="12"/>
  <c r="F1417" i="12"/>
  <c r="E1417" i="12"/>
  <c r="Q1417" i="12" s="1"/>
  <c r="D1417" i="12"/>
  <c r="O1417" i="12" s="1"/>
  <c r="G1416" i="12"/>
  <c r="F1416" i="12"/>
  <c r="E1416" i="12"/>
  <c r="L1416" i="12" s="1"/>
  <c r="D1416" i="12"/>
  <c r="G1415" i="12"/>
  <c r="F1415" i="12"/>
  <c r="E1415" i="12"/>
  <c r="D1415" i="12"/>
  <c r="N1414" i="12"/>
  <c r="G1414" i="12"/>
  <c r="F1414" i="12"/>
  <c r="E1414" i="12"/>
  <c r="D1414" i="12"/>
  <c r="L1414" i="12" s="1"/>
  <c r="N1413" i="12"/>
  <c r="L1413" i="12"/>
  <c r="G1413" i="12"/>
  <c r="F1413" i="12"/>
  <c r="E1413" i="12"/>
  <c r="Q1413" i="12" s="1"/>
  <c r="D1413" i="12"/>
  <c r="O1413" i="12" s="1"/>
  <c r="G1412" i="12"/>
  <c r="F1412" i="12"/>
  <c r="E1412" i="12"/>
  <c r="L1412" i="12" s="1"/>
  <c r="D1412" i="12"/>
  <c r="G1411" i="12"/>
  <c r="F1411" i="12"/>
  <c r="E1411" i="12"/>
  <c r="D1411" i="12"/>
  <c r="N1410" i="12"/>
  <c r="G1410" i="12"/>
  <c r="F1410" i="12"/>
  <c r="E1410" i="12"/>
  <c r="D1410" i="12"/>
  <c r="L1410" i="12" s="1"/>
  <c r="N1409" i="12"/>
  <c r="L1409" i="12"/>
  <c r="G1409" i="12"/>
  <c r="F1409" i="12"/>
  <c r="E1409" i="12"/>
  <c r="Q1409" i="12" s="1"/>
  <c r="D1409" i="12"/>
  <c r="O1409" i="12" s="1"/>
  <c r="G1408" i="12"/>
  <c r="F1408" i="12"/>
  <c r="E1408" i="12"/>
  <c r="L1408" i="12" s="1"/>
  <c r="D1408" i="12"/>
  <c r="G1407" i="12"/>
  <c r="F1407" i="12"/>
  <c r="E1407" i="12"/>
  <c r="D1407" i="12"/>
  <c r="N1406" i="12"/>
  <c r="G1406" i="12"/>
  <c r="F1406" i="12"/>
  <c r="E1406" i="12"/>
  <c r="D1406" i="12"/>
  <c r="L1406" i="12" s="1"/>
  <c r="N1405" i="12"/>
  <c r="L1405" i="12"/>
  <c r="G1405" i="12"/>
  <c r="F1405" i="12"/>
  <c r="E1405" i="12"/>
  <c r="Q1405" i="12" s="1"/>
  <c r="D1405" i="12"/>
  <c r="O1405" i="12" s="1"/>
  <c r="G1404" i="12"/>
  <c r="F1404" i="12"/>
  <c r="E1404" i="12"/>
  <c r="L1404" i="12" s="1"/>
  <c r="D1404" i="12"/>
  <c r="G1403" i="12"/>
  <c r="F1403" i="12"/>
  <c r="E1403" i="12"/>
  <c r="D1403" i="12"/>
  <c r="N1402" i="12"/>
  <c r="G1402" i="12"/>
  <c r="F1402" i="12"/>
  <c r="E1402" i="12"/>
  <c r="D1402" i="12"/>
  <c r="L1402" i="12" s="1"/>
  <c r="N1401" i="12"/>
  <c r="L1401" i="12"/>
  <c r="G1401" i="12"/>
  <c r="F1401" i="12"/>
  <c r="E1401" i="12"/>
  <c r="Q1401" i="12" s="1"/>
  <c r="D1401" i="12"/>
  <c r="O1401" i="12" s="1"/>
  <c r="G1400" i="12"/>
  <c r="F1400" i="12"/>
  <c r="E1400" i="12"/>
  <c r="L1400" i="12" s="1"/>
  <c r="D1400" i="12"/>
  <c r="G1399" i="12"/>
  <c r="F1399" i="12"/>
  <c r="E1399" i="12"/>
  <c r="D1399" i="12"/>
  <c r="N1398" i="12"/>
  <c r="G1398" i="12"/>
  <c r="F1398" i="12"/>
  <c r="E1398" i="12"/>
  <c r="D1398" i="12"/>
  <c r="L1398" i="12" s="1"/>
  <c r="N1397" i="12"/>
  <c r="L1397" i="12"/>
  <c r="G1397" i="12"/>
  <c r="F1397" i="12"/>
  <c r="E1397" i="12"/>
  <c r="Q1397" i="12" s="1"/>
  <c r="D1397" i="12"/>
  <c r="O1397" i="12" s="1"/>
  <c r="G1396" i="12"/>
  <c r="F1396" i="12"/>
  <c r="E1396" i="12"/>
  <c r="L1396" i="12" s="1"/>
  <c r="D1396" i="12"/>
  <c r="G1395" i="12"/>
  <c r="F1395" i="12"/>
  <c r="E1395" i="12"/>
  <c r="D1395" i="12"/>
  <c r="O1394" i="12"/>
  <c r="G1394" i="12"/>
  <c r="F1394" i="12"/>
  <c r="E1394" i="12"/>
  <c r="D1394" i="12"/>
  <c r="Q1393" i="12"/>
  <c r="N1393" i="12"/>
  <c r="K1393" i="12"/>
  <c r="G1393" i="12"/>
  <c r="F1393" i="12"/>
  <c r="E1393" i="12"/>
  <c r="L1393" i="12" s="1"/>
  <c r="D1393" i="12"/>
  <c r="O1393" i="12" s="1"/>
  <c r="O1392" i="12"/>
  <c r="G1392" i="12"/>
  <c r="F1392" i="12"/>
  <c r="E1392" i="12"/>
  <c r="K1392" i="12" s="1"/>
  <c r="D1392" i="12"/>
  <c r="O1391" i="12"/>
  <c r="G1391" i="12"/>
  <c r="F1391" i="12"/>
  <c r="E1391" i="12"/>
  <c r="K1391" i="12" s="1"/>
  <c r="D1391" i="12"/>
  <c r="O1390" i="12"/>
  <c r="L1390" i="12"/>
  <c r="G1390" i="12"/>
  <c r="F1390" i="12"/>
  <c r="E1390" i="12"/>
  <c r="D1390" i="12"/>
  <c r="G1389" i="12"/>
  <c r="F1389" i="12"/>
  <c r="E1389" i="12"/>
  <c r="D1389" i="12"/>
  <c r="N1388" i="12"/>
  <c r="G1388" i="12"/>
  <c r="F1388" i="12"/>
  <c r="E1388" i="12"/>
  <c r="Q1388" i="12" s="1"/>
  <c r="D1388" i="12"/>
  <c r="L1388" i="12" s="1"/>
  <c r="L1387" i="12"/>
  <c r="G1387" i="12"/>
  <c r="F1387" i="12"/>
  <c r="E1387" i="12"/>
  <c r="D1387" i="12"/>
  <c r="Q1387" i="12" s="1"/>
  <c r="K1386" i="12"/>
  <c r="G1386" i="12"/>
  <c r="F1386" i="12"/>
  <c r="E1386" i="12"/>
  <c r="D1386" i="12"/>
  <c r="O1386" i="12" s="1"/>
  <c r="O1385" i="12"/>
  <c r="G1385" i="12"/>
  <c r="F1385" i="12"/>
  <c r="E1385" i="12"/>
  <c r="D1385" i="12"/>
  <c r="N1384" i="12"/>
  <c r="G1384" i="12"/>
  <c r="F1384" i="12"/>
  <c r="E1384" i="12"/>
  <c r="Q1384" i="12" s="1"/>
  <c r="D1384" i="12"/>
  <c r="L1384" i="12" s="1"/>
  <c r="L1383" i="12"/>
  <c r="G1383" i="12"/>
  <c r="F1383" i="12"/>
  <c r="E1383" i="12"/>
  <c r="D1383" i="12"/>
  <c r="Q1383" i="12" s="1"/>
  <c r="G1382" i="12"/>
  <c r="F1382" i="12"/>
  <c r="E1382" i="12"/>
  <c r="D1382" i="12"/>
  <c r="G1381" i="12"/>
  <c r="F1381" i="12"/>
  <c r="E1381" i="12"/>
  <c r="D1381" i="12"/>
  <c r="N1380" i="12"/>
  <c r="G1380" i="12"/>
  <c r="F1380" i="12"/>
  <c r="E1380" i="12"/>
  <c r="Q1380" i="12" s="1"/>
  <c r="D1380" i="12"/>
  <c r="L1380" i="12" s="1"/>
  <c r="L1379" i="12"/>
  <c r="G1379" i="12"/>
  <c r="F1379" i="12"/>
  <c r="E1379" i="12"/>
  <c r="D1379" i="12"/>
  <c r="Q1379" i="12" s="1"/>
  <c r="K1378" i="12"/>
  <c r="G1378" i="12"/>
  <c r="F1378" i="12"/>
  <c r="E1378" i="12"/>
  <c r="D1378" i="12"/>
  <c r="O1378" i="12" s="1"/>
  <c r="O1377" i="12"/>
  <c r="G1377" i="12"/>
  <c r="F1377" i="12"/>
  <c r="E1377" i="12"/>
  <c r="D1377" i="12"/>
  <c r="N1376" i="12"/>
  <c r="G1376" i="12"/>
  <c r="F1376" i="12"/>
  <c r="E1376" i="12"/>
  <c r="Q1376" i="12" s="1"/>
  <c r="D1376" i="12"/>
  <c r="L1376" i="12" s="1"/>
  <c r="L1375" i="12"/>
  <c r="G1375" i="12"/>
  <c r="F1375" i="12"/>
  <c r="E1375" i="12"/>
  <c r="D1375" i="12"/>
  <c r="Q1375" i="12" s="1"/>
  <c r="G1374" i="12"/>
  <c r="F1374" i="12"/>
  <c r="E1374" i="12"/>
  <c r="K1374" i="12" s="1"/>
  <c r="D1374" i="12"/>
  <c r="G1373" i="12"/>
  <c r="F1373" i="12"/>
  <c r="E1373" i="12"/>
  <c r="D1373" i="12"/>
  <c r="N1372" i="12"/>
  <c r="G1372" i="12"/>
  <c r="F1372" i="12"/>
  <c r="E1372" i="12"/>
  <c r="Q1372" i="12" s="1"/>
  <c r="D1372" i="12"/>
  <c r="L1372" i="12" s="1"/>
  <c r="L1371" i="12"/>
  <c r="G1371" i="12"/>
  <c r="F1371" i="12"/>
  <c r="E1371" i="12"/>
  <c r="D1371" i="12"/>
  <c r="Q1371" i="12" s="1"/>
  <c r="K1370" i="12"/>
  <c r="G1370" i="12"/>
  <c r="F1370" i="12"/>
  <c r="E1370" i="12"/>
  <c r="D1370" i="12"/>
  <c r="O1370" i="12" s="1"/>
  <c r="O1369" i="12"/>
  <c r="G1369" i="12"/>
  <c r="F1369" i="12"/>
  <c r="E1369" i="12"/>
  <c r="D1369" i="12"/>
  <c r="N1368" i="12"/>
  <c r="G1368" i="12"/>
  <c r="F1368" i="12"/>
  <c r="E1368" i="12"/>
  <c r="Q1368" i="12" s="1"/>
  <c r="D1368" i="12"/>
  <c r="L1368" i="12" s="1"/>
  <c r="L1367" i="12"/>
  <c r="G1367" i="12"/>
  <c r="F1367" i="12"/>
  <c r="E1367" i="12"/>
  <c r="D1367" i="12"/>
  <c r="Q1367" i="12" s="1"/>
  <c r="Q1366" i="12"/>
  <c r="G1366" i="12"/>
  <c r="F1366" i="12"/>
  <c r="E1366" i="12"/>
  <c r="D1366" i="12"/>
  <c r="G1365" i="12"/>
  <c r="F1365" i="12"/>
  <c r="E1365" i="12"/>
  <c r="D1365" i="12"/>
  <c r="N1364" i="12"/>
  <c r="G1364" i="12"/>
  <c r="F1364" i="12"/>
  <c r="E1364" i="12"/>
  <c r="Q1364" i="12" s="1"/>
  <c r="D1364" i="12"/>
  <c r="L1364" i="12" s="1"/>
  <c r="L1363" i="12"/>
  <c r="G1363" i="12"/>
  <c r="F1363" i="12"/>
  <c r="E1363" i="12"/>
  <c r="D1363" i="12"/>
  <c r="Q1363" i="12" s="1"/>
  <c r="G1362" i="12"/>
  <c r="F1362" i="12"/>
  <c r="E1362" i="12"/>
  <c r="D1362" i="12"/>
  <c r="L1361" i="12"/>
  <c r="G1361" i="12"/>
  <c r="F1361" i="12"/>
  <c r="E1361" i="12"/>
  <c r="D1361" i="12"/>
  <c r="Q1360" i="12"/>
  <c r="K1360" i="12"/>
  <c r="G1360" i="12"/>
  <c r="F1360" i="12"/>
  <c r="E1360" i="12"/>
  <c r="N1360" i="12" s="1"/>
  <c r="D1360" i="12"/>
  <c r="L1360" i="12" s="1"/>
  <c r="O1359" i="12"/>
  <c r="G1359" i="12"/>
  <c r="F1359" i="12"/>
  <c r="E1359" i="12"/>
  <c r="D1359" i="12"/>
  <c r="G1358" i="12"/>
  <c r="F1358" i="12"/>
  <c r="E1358" i="12"/>
  <c r="Q1358" i="12" s="1"/>
  <c r="D1358" i="12"/>
  <c r="L1357" i="12"/>
  <c r="G1357" i="12"/>
  <c r="F1357" i="12"/>
  <c r="E1357" i="12"/>
  <c r="D1357" i="12"/>
  <c r="O1357" i="12" s="1"/>
  <c r="Q1356" i="12"/>
  <c r="K1356" i="12"/>
  <c r="G1356" i="12"/>
  <c r="F1356" i="12"/>
  <c r="E1356" i="12"/>
  <c r="N1356" i="12" s="1"/>
  <c r="D1356" i="12"/>
  <c r="L1356" i="12" s="1"/>
  <c r="G1355" i="12"/>
  <c r="F1355" i="12"/>
  <c r="E1355" i="12"/>
  <c r="D1355" i="12"/>
  <c r="G1354" i="12"/>
  <c r="F1354" i="12"/>
  <c r="E1354" i="12"/>
  <c r="N1354" i="12" s="1"/>
  <c r="D1354" i="12"/>
  <c r="L1353" i="12"/>
  <c r="G1353" i="12"/>
  <c r="F1353" i="12"/>
  <c r="E1353" i="12"/>
  <c r="D1353" i="12"/>
  <c r="Q1352" i="12"/>
  <c r="K1352" i="12"/>
  <c r="G1352" i="12"/>
  <c r="F1352" i="12"/>
  <c r="E1352" i="12"/>
  <c r="N1352" i="12" s="1"/>
  <c r="D1352" i="12"/>
  <c r="L1352" i="12" s="1"/>
  <c r="O1351" i="12"/>
  <c r="G1351" i="12"/>
  <c r="F1351" i="12"/>
  <c r="E1351" i="12"/>
  <c r="K1351" i="12" s="1"/>
  <c r="D1351" i="12"/>
  <c r="L1350" i="12"/>
  <c r="G1350" i="12"/>
  <c r="F1350" i="12"/>
  <c r="E1350" i="12"/>
  <c r="D1350" i="12"/>
  <c r="Q1350" i="12" s="1"/>
  <c r="G1349" i="12"/>
  <c r="F1349" i="12"/>
  <c r="E1349" i="12"/>
  <c r="K1349" i="12" s="1"/>
  <c r="D1349" i="12"/>
  <c r="G1348" i="12"/>
  <c r="F1348" i="12"/>
  <c r="E1348" i="12"/>
  <c r="D1348" i="12"/>
  <c r="N1347" i="12"/>
  <c r="G1347" i="12"/>
  <c r="F1347" i="12"/>
  <c r="E1347" i="12"/>
  <c r="Q1347" i="12" s="1"/>
  <c r="D1347" i="12"/>
  <c r="L1347" i="12" s="1"/>
  <c r="L1346" i="12"/>
  <c r="G1346" i="12"/>
  <c r="F1346" i="12"/>
  <c r="E1346" i="12"/>
  <c r="D1346" i="12"/>
  <c r="Q1346" i="12" s="1"/>
  <c r="K1345" i="12"/>
  <c r="G1345" i="12"/>
  <c r="F1345" i="12"/>
  <c r="E1345" i="12"/>
  <c r="N1345" i="12" s="1"/>
  <c r="D1345" i="12"/>
  <c r="O1345" i="12" s="1"/>
  <c r="O1344" i="12"/>
  <c r="G1344" i="12"/>
  <c r="F1344" i="12"/>
  <c r="E1344" i="12"/>
  <c r="D1344" i="12"/>
  <c r="N1343" i="12"/>
  <c r="G1343" i="12"/>
  <c r="F1343" i="12"/>
  <c r="E1343" i="12"/>
  <c r="Q1343" i="12" s="1"/>
  <c r="D1343" i="12"/>
  <c r="L1343" i="12" s="1"/>
  <c r="L1342" i="12"/>
  <c r="G1342" i="12"/>
  <c r="F1342" i="12"/>
  <c r="E1342" i="12"/>
  <c r="D1342" i="12"/>
  <c r="Q1342" i="12" s="1"/>
  <c r="Q1341" i="12"/>
  <c r="G1341" i="12"/>
  <c r="F1341" i="12"/>
  <c r="E1341" i="12"/>
  <c r="D1341" i="12"/>
  <c r="G1340" i="12"/>
  <c r="F1340" i="12"/>
  <c r="E1340" i="12"/>
  <c r="D1340" i="12"/>
  <c r="N1339" i="12"/>
  <c r="G1339" i="12"/>
  <c r="F1339" i="12"/>
  <c r="E1339" i="12"/>
  <c r="Q1339" i="12" s="1"/>
  <c r="D1339" i="12"/>
  <c r="L1339" i="12" s="1"/>
  <c r="L1338" i="12"/>
  <c r="G1338" i="12"/>
  <c r="F1338" i="12"/>
  <c r="E1338" i="12"/>
  <c r="D1338" i="12"/>
  <c r="Q1338" i="12" s="1"/>
  <c r="K1337" i="12"/>
  <c r="G1337" i="12"/>
  <c r="F1337" i="12"/>
  <c r="E1337" i="12"/>
  <c r="N1337" i="12" s="1"/>
  <c r="D1337" i="12"/>
  <c r="O1337" i="12" s="1"/>
  <c r="O1336" i="12"/>
  <c r="G1336" i="12"/>
  <c r="F1336" i="12"/>
  <c r="E1336" i="12"/>
  <c r="D1336" i="12"/>
  <c r="N1335" i="12"/>
  <c r="G1335" i="12"/>
  <c r="F1335" i="12"/>
  <c r="E1335" i="12"/>
  <c r="Q1335" i="12" s="1"/>
  <c r="D1335" i="12"/>
  <c r="L1335" i="12" s="1"/>
  <c r="L1334" i="12"/>
  <c r="G1334" i="12"/>
  <c r="F1334" i="12"/>
  <c r="E1334" i="12"/>
  <c r="D1334" i="12"/>
  <c r="Q1334" i="12" s="1"/>
  <c r="G1333" i="12"/>
  <c r="F1333" i="12"/>
  <c r="E1333" i="12"/>
  <c r="N1333" i="12" s="1"/>
  <c r="D1333" i="12"/>
  <c r="G1332" i="12"/>
  <c r="F1332" i="12"/>
  <c r="E1332" i="12"/>
  <c r="D1332" i="12"/>
  <c r="N1331" i="12"/>
  <c r="G1331" i="12"/>
  <c r="F1331" i="12"/>
  <c r="E1331" i="12"/>
  <c r="Q1331" i="12" s="1"/>
  <c r="D1331" i="12"/>
  <c r="L1331" i="12" s="1"/>
  <c r="L1330" i="12"/>
  <c r="G1330" i="12"/>
  <c r="F1330" i="12"/>
  <c r="E1330" i="12"/>
  <c r="D1330" i="12"/>
  <c r="Q1330" i="12" s="1"/>
  <c r="K1329" i="12"/>
  <c r="G1329" i="12"/>
  <c r="F1329" i="12"/>
  <c r="E1329" i="12"/>
  <c r="N1329" i="12" s="1"/>
  <c r="D1329" i="12"/>
  <c r="O1329" i="12" s="1"/>
  <c r="O1328" i="12"/>
  <c r="G1328" i="12"/>
  <c r="F1328" i="12"/>
  <c r="E1328" i="12"/>
  <c r="D1328" i="12"/>
  <c r="N1327" i="12"/>
  <c r="G1327" i="12"/>
  <c r="F1327" i="12"/>
  <c r="E1327" i="12"/>
  <c r="Q1327" i="12" s="1"/>
  <c r="D1327" i="12"/>
  <c r="L1327" i="12" s="1"/>
  <c r="L1326" i="12"/>
  <c r="G1326" i="12"/>
  <c r="F1326" i="12"/>
  <c r="E1326" i="12"/>
  <c r="D1326" i="12"/>
  <c r="Q1326" i="12" s="1"/>
  <c r="G1325" i="12"/>
  <c r="F1325" i="12"/>
  <c r="E1325" i="12"/>
  <c r="D1325" i="12"/>
  <c r="G1324" i="12"/>
  <c r="F1324" i="12"/>
  <c r="E1324" i="12"/>
  <c r="D1324" i="12"/>
  <c r="N1323" i="12"/>
  <c r="G1323" i="12"/>
  <c r="F1323" i="12"/>
  <c r="E1323" i="12"/>
  <c r="Q1323" i="12" s="1"/>
  <c r="D1323" i="12"/>
  <c r="L1323" i="12" s="1"/>
  <c r="L1322" i="12"/>
  <c r="G1322" i="12"/>
  <c r="F1322" i="12"/>
  <c r="E1322" i="12"/>
  <c r="D1322" i="12"/>
  <c r="Q1322" i="12" s="1"/>
  <c r="K1321" i="12"/>
  <c r="G1321" i="12"/>
  <c r="F1321" i="12"/>
  <c r="E1321" i="12"/>
  <c r="N1321" i="12" s="1"/>
  <c r="D1321" i="12"/>
  <c r="O1321" i="12" s="1"/>
  <c r="O1320" i="12"/>
  <c r="G1320" i="12"/>
  <c r="F1320" i="12"/>
  <c r="E1320" i="12"/>
  <c r="D1320" i="12"/>
  <c r="N1319" i="12"/>
  <c r="G1319" i="12"/>
  <c r="F1319" i="12"/>
  <c r="E1319" i="12"/>
  <c r="Q1319" i="12" s="1"/>
  <c r="D1319" i="12"/>
  <c r="L1319" i="12" s="1"/>
  <c r="L1318" i="12"/>
  <c r="G1318" i="12"/>
  <c r="F1318" i="12"/>
  <c r="E1318" i="12"/>
  <c r="D1318" i="12"/>
  <c r="Q1318" i="12" s="1"/>
  <c r="G1317" i="12"/>
  <c r="F1317" i="12"/>
  <c r="E1317" i="12"/>
  <c r="N1317" i="12" s="1"/>
  <c r="D1317" i="12"/>
  <c r="G1316" i="12"/>
  <c r="F1316" i="12"/>
  <c r="E1316" i="12"/>
  <c r="D1316" i="12"/>
  <c r="N1315" i="12"/>
  <c r="G1315" i="12"/>
  <c r="F1315" i="12"/>
  <c r="E1315" i="12"/>
  <c r="Q1315" i="12" s="1"/>
  <c r="D1315" i="12"/>
  <c r="L1315" i="12" s="1"/>
  <c r="L1314" i="12"/>
  <c r="G1314" i="12"/>
  <c r="F1314" i="12"/>
  <c r="E1314" i="12"/>
  <c r="D1314" i="12"/>
  <c r="Q1314" i="12" s="1"/>
  <c r="K1313" i="12"/>
  <c r="G1313" i="12"/>
  <c r="F1313" i="12"/>
  <c r="E1313" i="12"/>
  <c r="N1313" i="12" s="1"/>
  <c r="D1313" i="12"/>
  <c r="O1313" i="12" s="1"/>
  <c r="O1312" i="12"/>
  <c r="G1312" i="12"/>
  <c r="F1312" i="12"/>
  <c r="E1312" i="12"/>
  <c r="D1312" i="12"/>
  <c r="N1311" i="12"/>
  <c r="G1311" i="12"/>
  <c r="F1311" i="12"/>
  <c r="E1311" i="12"/>
  <c r="Q1311" i="12" s="1"/>
  <c r="D1311" i="12"/>
  <c r="L1311" i="12" s="1"/>
  <c r="L1310" i="12"/>
  <c r="G1310" i="12"/>
  <c r="F1310" i="12"/>
  <c r="E1310" i="12"/>
  <c r="D1310" i="12"/>
  <c r="Q1310" i="12" s="1"/>
  <c r="Q1309" i="12"/>
  <c r="G1309" i="12"/>
  <c r="F1309" i="12"/>
  <c r="E1309" i="12"/>
  <c r="D1309" i="12"/>
  <c r="G1308" i="12"/>
  <c r="F1308" i="12"/>
  <c r="E1308" i="12"/>
  <c r="D1308" i="12"/>
  <c r="N1307" i="12"/>
  <c r="G1307" i="12"/>
  <c r="F1307" i="12"/>
  <c r="E1307" i="12"/>
  <c r="Q1307" i="12" s="1"/>
  <c r="D1307" i="12"/>
  <c r="L1307" i="12" s="1"/>
  <c r="L1306" i="12"/>
  <c r="G1306" i="12"/>
  <c r="F1306" i="12"/>
  <c r="E1306" i="12"/>
  <c r="D1306" i="12"/>
  <c r="Q1306" i="12" s="1"/>
  <c r="K1305" i="12"/>
  <c r="G1305" i="12"/>
  <c r="F1305" i="12"/>
  <c r="E1305" i="12"/>
  <c r="N1305" i="12" s="1"/>
  <c r="D1305" i="12"/>
  <c r="O1305" i="12" s="1"/>
  <c r="O1304" i="12"/>
  <c r="G1304" i="12"/>
  <c r="F1304" i="12"/>
  <c r="E1304" i="12"/>
  <c r="D1304" i="12"/>
  <c r="N1303" i="12"/>
  <c r="G1303" i="12"/>
  <c r="F1303" i="12"/>
  <c r="E1303" i="12"/>
  <c r="Q1303" i="12" s="1"/>
  <c r="D1303" i="12"/>
  <c r="L1303" i="12" s="1"/>
  <c r="L1302" i="12"/>
  <c r="G1302" i="12"/>
  <c r="F1302" i="12"/>
  <c r="E1302" i="12"/>
  <c r="D1302" i="12"/>
  <c r="Q1302" i="12" s="1"/>
  <c r="G1301" i="12"/>
  <c r="F1301" i="12"/>
  <c r="E1301" i="12"/>
  <c r="N1301" i="12" s="1"/>
  <c r="D1301" i="12"/>
  <c r="G1300" i="12"/>
  <c r="F1300" i="12"/>
  <c r="E1300" i="12"/>
  <c r="D1300" i="12"/>
  <c r="N1299" i="12"/>
  <c r="G1299" i="12"/>
  <c r="F1299" i="12"/>
  <c r="E1299" i="12"/>
  <c r="Q1299" i="12" s="1"/>
  <c r="D1299" i="12"/>
  <c r="L1299" i="12" s="1"/>
  <c r="L1298" i="12"/>
  <c r="G1298" i="12"/>
  <c r="F1298" i="12"/>
  <c r="E1298" i="12"/>
  <c r="D1298" i="12"/>
  <c r="Q1298" i="12" s="1"/>
  <c r="K1297" i="12"/>
  <c r="G1297" i="12"/>
  <c r="F1297" i="12"/>
  <c r="E1297" i="12"/>
  <c r="N1297" i="12" s="1"/>
  <c r="D1297" i="12"/>
  <c r="O1297" i="12" s="1"/>
  <c r="O1296" i="12"/>
  <c r="G1296" i="12"/>
  <c r="F1296" i="12"/>
  <c r="E1296" i="12"/>
  <c r="D1296" i="12"/>
  <c r="N1295" i="12"/>
  <c r="G1295" i="12"/>
  <c r="F1295" i="12"/>
  <c r="E1295" i="12"/>
  <c r="Q1295" i="12" s="1"/>
  <c r="D1295" i="12"/>
  <c r="L1295" i="12" s="1"/>
  <c r="L1294" i="12"/>
  <c r="G1294" i="12"/>
  <c r="F1294" i="12"/>
  <c r="E1294" i="12"/>
  <c r="D1294" i="12"/>
  <c r="Q1294" i="12" s="1"/>
  <c r="G1293" i="12"/>
  <c r="F1293" i="12"/>
  <c r="E1293" i="12"/>
  <c r="Q1293" i="12" s="1"/>
  <c r="D1293" i="12"/>
  <c r="G1292" i="12"/>
  <c r="F1292" i="12"/>
  <c r="E1292" i="12"/>
  <c r="D1292" i="12"/>
  <c r="N1291" i="12"/>
  <c r="G1291" i="12"/>
  <c r="F1291" i="12"/>
  <c r="E1291" i="12"/>
  <c r="Q1291" i="12" s="1"/>
  <c r="D1291" i="12"/>
  <c r="L1291" i="12" s="1"/>
  <c r="L1290" i="12"/>
  <c r="G1290" i="12"/>
  <c r="F1290" i="12"/>
  <c r="E1290" i="12"/>
  <c r="D1290" i="12"/>
  <c r="Q1290" i="12" s="1"/>
  <c r="K1289" i="12"/>
  <c r="G1289" i="12"/>
  <c r="F1289" i="12"/>
  <c r="E1289" i="12"/>
  <c r="N1289" i="12" s="1"/>
  <c r="D1289" i="12"/>
  <c r="O1289" i="12" s="1"/>
  <c r="O1288" i="12"/>
  <c r="G1288" i="12"/>
  <c r="F1288" i="12"/>
  <c r="E1288" i="12"/>
  <c r="D1288" i="12"/>
  <c r="N1287" i="12"/>
  <c r="G1287" i="12"/>
  <c r="F1287" i="12"/>
  <c r="E1287" i="12"/>
  <c r="Q1287" i="12" s="1"/>
  <c r="D1287" i="12"/>
  <c r="L1287" i="12" s="1"/>
  <c r="L1286" i="12"/>
  <c r="G1286" i="12"/>
  <c r="F1286" i="12"/>
  <c r="E1286" i="12"/>
  <c r="D1286" i="12"/>
  <c r="Q1286" i="12" s="1"/>
  <c r="G1285" i="12"/>
  <c r="F1285" i="12"/>
  <c r="E1285" i="12"/>
  <c r="N1285" i="12" s="1"/>
  <c r="D1285" i="12"/>
  <c r="G1284" i="12"/>
  <c r="F1284" i="12"/>
  <c r="E1284" i="12"/>
  <c r="D1284" i="12"/>
  <c r="N1283" i="12"/>
  <c r="G1283" i="12"/>
  <c r="F1283" i="12"/>
  <c r="E1283" i="12"/>
  <c r="Q1283" i="12" s="1"/>
  <c r="D1283" i="12"/>
  <c r="L1283" i="12" s="1"/>
  <c r="L1282" i="12"/>
  <c r="G1282" i="12"/>
  <c r="F1282" i="12"/>
  <c r="E1282" i="12"/>
  <c r="D1282" i="12"/>
  <c r="Q1282" i="12" s="1"/>
  <c r="K1281" i="12"/>
  <c r="G1281" i="12"/>
  <c r="F1281" i="12"/>
  <c r="E1281" i="12"/>
  <c r="N1281" i="12" s="1"/>
  <c r="D1281" i="12"/>
  <c r="O1281" i="12" s="1"/>
  <c r="O1280" i="12"/>
  <c r="G1280" i="12"/>
  <c r="F1280" i="12"/>
  <c r="E1280" i="12"/>
  <c r="D1280" i="12"/>
  <c r="N1279" i="12"/>
  <c r="G1279" i="12"/>
  <c r="F1279" i="12"/>
  <c r="E1279" i="12"/>
  <c r="Q1279" i="12" s="1"/>
  <c r="D1279" i="12"/>
  <c r="L1279" i="12" s="1"/>
  <c r="L1278" i="12"/>
  <c r="G1278" i="12"/>
  <c r="F1278" i="12"/>
  <c r="E1278" i="12"/>
  <c r="D1278" i="12"/>
  <c r="Q1278" i="12" s="1"/>
  <c r="Q1277" i="12"/>
  <c r="G1277" i="12"/>
  <c r="F1277" i="12"/>
  <c r="E1277" i="12"/>
  <c r="D1277" i="12"/>
  <c r="G1276" i="12"/>
  <c r="F1276" i="12"/>
  <c r="E1276" i="12"/>
  <c r="D1276" i="12"/>
  <c r="N1275" i="12"/>
  <c r="G1275" i="12"/>
  <c r="F1275" i="12"/>
  <c r="E1275" i="12"/>
  <c r="Q1275" i="12" s="1"/>
  <c r="D1275" i="12"/>
  <c r="L1275" i="12" s="1"/>
  <c r="L1274" i="12"/>
  <c r="G1274" i="12"/>
  <c r="F1274" i="12"/>
  <c r="E1274" i="12"/>
  <c r="D1274" i="12"/>
  <c r="Q1274" i="12" s="1"/>
  <c r="K1273" i="12"/>
  <c r="G1273" i="12"/>
  <c r="F1273" i="12"/>
  <c r="E1273" i="12"/>
  <c r="N1273" i="12" s="1"/>
  <c r="D1273" i="12"/>
  <c r="O1273" i="12" s="1"/>
  <c r="O1272" i="12"/>
  <c r="G1272" i="12"/>
  <c r="F1272" i="12"/>
  <c r="E1272" i="12"/>
  <c r="D1272" i="12"/>
  <c r="N1271" i="12"/>
  <c r="G1271" i="12"/>
  <c r="F1271" i="12"/>
  <c r="E1271" i="12"/>
  <c r="Q1271" i="12" s="1"/>
  <c r="D1271" i="12"/>
  <c r="L1271" i="12" s="1"/>
  <c r="L1270" i="12"/>
  <c r="G1270" i="12"/>
  <c r="F1270" i="12"/>
  <c r="E1270" i="12"/>
  <c r="D1270" i="12"/>
  <c r="Q1270" i="12" s="1"/>
  <c r="G1269" i="12"/>
  <c r="F1269" i="12"/>
  <c r="E1269" i="12"/>
  <c r="N1269" i="12" s="1"/>
  <c r="D1269" i="12"/>
  <c r="G1268" i="12"/>
  <c r="F1268" i="12"/>
  <c r="E1268" i="12"/>
  <c r="D1268" i="12"/>
  <c r="N1267" i="12"/>
  <c r="G1267" i="12"/>
  <c r="F1267" i="12"/>
  <c r="E1267" i="12"/>
  <c r="Q1267" i="12" s="1"/>
  <c r="D1267" i="12"/>
  <c r="L1267" i="12" s="1"/>
  <c r="L1266" i="12"/>
  <c r="G1266" i="12"/>
  <c r="F1266" i="12"/>
  <c r="E1266" i="12"/>
  <c r="D1266" i="12"/>
  <c r="Q1266" i="12" s="1"/>
  <c r="K1265" i="12"/>
  <c r="G1265" i="12"/>
  <c r="F1265" i="12"/>
  <c r="E1265" i="12"/>
  <c r="N1265" i="12" s="1"/>
  <c r="D1265" i="12"/>
  <c r="O1265" i="12" s="1"/>
  <c r="O1264" i="12"/>
  <c r="G1264" i="12"/>
  <c r="F1264" i="12"/>
  <c r="E1264" i="12"/>
  <c r="D1264" i="12"/>
  <c r="N1263" i="12"/>
  <c r="G1263" i="12"/>
  <c r="F1263" i="12"/>
  <c r="E1263" i="12"/>
  <c r="Q1263" i="12" s="1"/>
  <c r="D1263" i="12"/>
  <c r="L1263" i="12" s="1"/>
  <c r="L1262" i="12"/>
  <c r="G1262" i="12"/>
  <c r="F1262" i="12"/>
  <c r="E1262" i="12"/>
  <c r="D1262" i="12"/>
  <c r="Q1262" i="12" s="1"/>
  <c r="G1261" i="12"/>
  <c r="F1261" i="12"/>
  <c r="E1261" i="12"/>
  <c r="D1261" i="12"/>
  <c r="G1260" i="12"/>
  <c r="F1260" i="12"/>
  <c r="E1260" i="12"/>
  <c r="D1260" i="12"/>
  <c r="N1259" i="12"/>
  <c r="G1259" i="12"/>
  <c r="F1259" i="12"/>
  <c r="E1259" i="12"/>
  <c r="Q1259" i="12" s="1"/>
  <c r="D1259" i="12"/>
  <c r="L1259" i="12" s="1"/>
  <c r="L1258" i="12"/>
  <c r="G1258" i="12"/>
  <c r="F1258" i="12"/>
  <c r="E1258" i="12"/>
  <c r="D1258" i="12"/>
  <c r="Q1258" i="12" s="1"/>
  <c r="K1257" i="12"/>
  <c r="G1257" i="12"/>
  <c r="F1257" i="12"/>
  <c r="E1257" i="12"/>
  <c r="N1257" i="12" s="1"/>
  <c r="D1257" i="12"/>
  <c r="O1257" i="12" s="1"/>
  <c r="O1256" i="12"/>
  <c r="G1256" i="12"/>
  <c r="F1256" i="12"/>
  <c r="E1256" i="12"/>
  <c r="D1256" i="12"/>
  <c r="N1255" i="12"/>
  <c r="G1255" i="12"/>
  <c r="F1255" i="12"/>
  <c r="E1255" i="12"/>
  <c r="Q1255" i="12" s="1"/>
  <c r="D1255" i="12"/>
  <c r="L1255" i="12" s="1"/>
  <c r="O1254" i="12"/>
  <c r="G1254" i="12"/>
  <c r="F1254" i="12"/>
  <c r="E1254" i="12"/>
  <c r="D1254" i="12"/>
  <c r="G1253" i="12"/>
  <c r="F1253" i="12"/>
  <c r="E1253" i="12"/>
  <c r="Q1253" i="12" s="1"/>
  <c r="D1253" i="12"/>
  <c r="L1252" i="12"/>
  <c r="G1252" i="12"/>
  <c r="F1252" i="12"/>
  <c r="E1252" i="12"/>
  <c r="D1252" i="12"/>
  <c r="O1252" i="12" s="1"/>
  <c r="Q1251" i="12"/>
  <c r="K1251" i="12"/>
  <c r="G1251" i="12"/>
  <c r="F1251" i="12"/>
  <c r="E1251" i="12"/>
  <c r="N1251" i="12" s="1"/>
  <c r="D1251" i="12"/>
  <c r="L1251" i="12" s="1"/>
  <c r="G1250" i="12"/>
  <c r="F1250" i="12"/>
  <c r="E1250" i="12"/>
  <c r="D1250" i="12"/>
  <c r="N1249" i="12"/>
  <c r="G1249" i="12"/>
  <c r="F1249" i="12"/>
  <c r="E1249" i="12"/>
  <c r="D1249" i="12"/>
  <c r="L1248" i="12"/>
  <c r="G1248" i="12"/>
  <c r="F1248" i="12"/>
  <c r="E1248" i="12"/>
  <c r="D1248" i="12"/>
  <c r="Q1247" i="12"/>
  <c r="K1247" i="12"/>
  <c r="G1247" i="12"/>
  <c r="F1247" i="12"/>
  <c r="E1247" i="12"/>
  <c r="N1247" i="12" s="1"/>
  <c r="D1247" i="12"/>
  <c r="L1247" i="12" s="1"/>
  <c r="O1246" i="12"/>
  <c r="G1246" i="12"/>
  <c r="F1246" i="12"/>
  <c r="E1246" i="12"/>
  <c r="D1246" i="12"/>
  <c r="N1245" i="12"/>
  <c r="G1245" i="12"/>
  <c r="F1245" i="12"/>
  <c r="E1245" i="12"/>
  <c r="L1245" i="12" s="1"/>
  <c r="D1245" i="12"/>
  <c r="O1245" i="12" s="1"/>
  <c r="L1244" i="12"/>
  <c r="G1244" i="12"/>
  <c r="F1244" i="12"/>
  <c r="E1244" i="12"/>
  <c r="D1244" i="12"/>
  <c r="Q1244" i="12" s="1"/>
  <c r="Q1243" i="12"/>
  <c r="G1243" i="12"/>
  <c r="F1243" i="12"/>
  <c r="E1243" i="12"/>
  <c r="D1243" i="12"/>
  <c r="G1242" i="12"/>
  <c r="F1242" i="12"/>
  <c r="E1242" i="12"/>
  <c r="D1242" i="12"/>
  <c r="N1241" i="12"/>
  <c r="G1241" i="12"/>
  <c r="F1241" i="12"/>
  <c r="E1241" i="12"/>
  <c r="Q1241" i="12" s="1"/>
  <c r="D1241" i="12"/>
  <c r="L1241" i="12" s="1"/>
  <c r="L1240" i="12"/>
  <c r="G1240" i="12"/>
  <c r="F1240" i="12"/>
  <c r="E1240" i="12"/>
  <c r="D1240" i="12"/>
  <c r="Q1240" i="12" s="1"/>
  <c r="K1239" i="12"/>
  <c r="G1239" i="12"/>
  <c r="F1239" i="12"/>
  <c r="E1239" i="12"/>
  <c r="N1239" i="12" s="1"/>
  <c r="D1239" i="12"/>
  <c r="O1239" i="12" s="1"/>
  <c r="O1238" i="12"/>
  <c r="G1238" i="12"/>
  <c r="F1238" i="12"/>
  <c r="E1238" i="12"/>
  <c r="D1238" i="12"/>
  <c r="N1237" i="12"/>
  <c r="G1237" i="12"/>
  <c r="F1237" i="12"/>
  <c r="E1237" i="12"/>
  <c r="Q1237" i="12" s="1"/>
  <c r="D1237" i="12"/>
  <c r="L1237" i="12" s="1"/>
  <c r="L1236" i="12"/>
  <c r="G1236" i="12"/>
  <c r="F1236" i="12"/>
  <c r="E1236" i="12"/>
  <c r="D1236" i="12"/>
  <c r="Q1236" i="12" s="1"/>
  <c r="G1235" i="12"/>
  <c r="F1235" i="12"/>
  <c r="E1235" i="12"/>
  <c r="N1235" i="12" s="1"/>
  <c r="D1235" i="12"/>
  <c r="G1234" i="12"/>
  <c r="F1234" i="12"/>
  <c r="E1234" i="12"/>
  <c r="D1234" i="12"/>
  <c r="N1233" i="12"/>
  <c r="G1233" i="12"/>
  <c r="F1233" i="12"/>
  <c r="E1233" i="12"/>
  <c r="Q1233" i="12" s="1"/>
  <c r="D1233" i="12"/>
  <c r="L1233" i="12" s="1"/>
  <c r="L1232" i="12"/>
  <c r="G1232" i="12"/>
  <c r="F1232" i="12"/>
  <c r="E1232" i="12"/>
  <c r="D1232" i="12"/>
  <c r="Q1232" i="12" s="1"/>
  <c r="K1231" i="12"/>
  <c r="G1231" i="12"/>
  <c r="F1231" i="12"/>
  <c r="E1231" i="12"/>
  <c r="N1231" i="12" s="1"/>
  <c r="D1231" i="12"/>
  <c r="O1231" i="12" s="1"/>
  <c r="O1230" i="12"/>
  <c r="G1230" i="12"/>
  <c r="F1230" i="12"/>
  <c r="E1230" i="12"/>
  <c r="D1230" i="12"/>
  <c r="N1229" i="12"/>
  <c r="G1229" i="12"/>
  <c r="F1229" i="12"/>
  <c r="E1229" i="12"/>
  <c r="Q1229" i="12" s="1"/>
  <c r="D1229" i="12"/>
  <c r="L1229" i="12" s="1"/>
  <c r="L1228" i="12"/>
  <c r="G1228" i="12"/>
  <c r="F1228" i="12"/>
  <c r="E1228" i="12"/>
  <c r="D1228" i="12"/>
  <c r="Q1228" i="12" s="1"/>
  <c r="G1227" i="12"/>
  <c r="F1227" i="12"/>
  <c r="E1227" i="12"/>
  <c r="D1227" i="12"/>
  <c r="G1226" i="12"/>
  <c r="F1226" i="12"/>
  <c r="E1226" i="12"/>
  <c r="D1226" i="12"/>
  <c r="N1225" i="12"/>
  <c r="G1225" i="12"/>
  <c r="F1225" i="12"/>
  <c r="E1225" i="12"/>
  <c r="Q1225" i="12" s="1"/>
  <c r="D1225" i="12"/>
  <c r="L1225" i="12" s="1"/>
  <c r="L1224" i="12"/>
  <c r="G1224" i="12"/>
  <c r="F1224" i="12"/>
  <c r="E1224" i="12"/>
  <c r="D1224" i="12"/>
  <c r="Q1224" i="12" s="1"/>
  <c r="K1223" i="12"/>
  <c r="G1223" i="12"/>
  <c r="F1223" i="12"/>
  <c r="E1223" i="12"/>
  <c r="N1223" i="12" s="1"/>
  <c r="D1223" i="12"/>
  <c r="O1223" i="12" s="1"/>
  <c r="O1222" i="12"/>
  <c r="G1222" i="12"/>
  <c r="F1222" i="12"/>
  <c r="E1222" i="12"/>
  <c r="D1222" i="12"/>
  <c r="N1221" i="12"/>
  <c r="G1221" i="12"/>
  <c r="F1221" i="12"/>
  <c r="E1221" i="12"/>
  <c r="Q1221" i="12" s="1"/>
  <c r="D1221" i="12"/>
  <c r="L1221" i="12" s="1"/>
  <c r="L1220" i="12"/>
  <c r="G1220" i="12"/>
  <c r="F1220" i="12"/>
  <c r="E1220" i="12"/>
  <c r="D1220" i="12"/>
  <c r="Q1220" i="12" s="1"/>
  <c r="G1219" i="12"/>
  <c r="F1219" i="12"/>
  <c r="E1219" i="12"/>
  <c r="N1219" i="12" s="1"/>
  <c r="D1219" i="12"/>
  <c r="G1218" i="12"/>
  <c r="F1218" i="12"/>
  <c r="E1218" i="12"/>
  <c r="D1218" i="12"/>
  <c r="N1217" i="12"/>
  <c r="G1217" i="12"/>
  <c r="F1217" i="12"/>
  <c r="E1217" i="12"/>
  <c r="Q1217" i="12" s="1"/>
  <c r="D1217" i="12"/>
  <c r="L1217" i="12" s="1"/>
  <c r="L1216" i="12"/>
  <c r="G1216" i="12"/>
  <c r="F1216" i="12"/>
  <c r="E1216" i="12"/>
  <c r="D1216" i="12"/>
  <c r="Q1216" i="12" s="1"/>
  <c r="K1215" i="12"/>
  <c r="G1215" i="12"/>
  <c r="F1215" i="12"/>
  <c r="E1215" i="12"/>
  <c r="N1215" i="12" s="1"/>
  <c r="D1215" i="12"/>
  <c r="O1215" i="12" s="1"/>
  <c r="O1214" i="12"/>
  <c r="G1214" i="12"/>
  <c r="F1214" i="12"/>
  <c r="E1214" i="12"/>
  <c r="D1214" i="12"/>
  <c r="N1213" i="12"/>
  <c r="G1213" i="12"/>
  <c r="F1213" i="12"/>
  <c r="E1213" i="12"/>
  <c r="Q1213" i="12" s="1"/>
  <c r="D1213" i="12"/>
  <c r="L1213" i="12" s="1"/>
  <c r="L1212" i="12"/>
  <c r="G1212" i="12"/>
  <c r="F1212" i="12"/>
  <c r="E1212" i="12"/>
  <c r="D1212" i="12"/>
  <c r="Q1212" i="12" s="1"/>
  <c r="Q1211" i="12"/>
  <c r="G1211" i="12"/>
  <c r="F1211" i="12"/>
  <c r="E1211" i="12"/>
  <c r="D1211" i="12"/>
  <c r="G1210" i="12"/>
  <c r="F1210" i="12"/>
  <c r="E1210" i="12"/>
  <c r="D1210" i="12"/>
  <c r="N1209" i="12"/>
  <c r="G1209" i="12"/>
  <c r="F1209" i="12"/>
  <c r="E1209" i="12"/>
  <c r="Q1209" i="12" s="1"/>
  <c r="D1209" i="12"/>
  <c r="L1209" i="12" s="1"/>
  <c r="L1208" i="12"/>
  <c r="G1208" i="12"/>
  <c r="F1208" i="12"/>
  <c r="E1208" i="12"/>
  <c r="D1208" i="12"/>
  <c r="Q1208" i="12" s="1"/>
  <c r="K1207" i="12"/>
  <c r="G1207" i="12"/>
  <c r="F1207" i="12"/>
  <c r="E1207" i="12"/>
  <c r="N1207" i="12" s="1"/>
  <c r="D1207" i="12"/>
  <c r="O1207" i="12" s="1"/>
  <c r="O1206" i="12"/>
  <c r="G1206" i="12"/>
  <c r="F1206" i="12"/>
  <c r="E1206" i="12"/>
  <c r="D1206" i="12"/>
  <c r="N1205" i="12"/>
  <c r="G1205" i="12"/>
  <c r="F1205" i="12"/>
  <c r="E1205" i="12"/>
  <c r="Q1205" i="12" s="1"/>
  <c r="D1205" i="12"/>
  <c r="L1205" i="12" s="1"/>
  <c r="L1204" i="12"/>
  <c r="G1204" i="12"/>
  <c r="F1204" i="12"/>
  <c r="E1204" i="12"/>
  <c r="D1204" i="12"/>
  <c r="Q1204" i="12" s="1"/>
  <c r="G1203" i="12"/>
  <c r="F1203" i="12"/>
  <c r="E1203" i="12"/>
  <c r="N1203" i="12" s="1"/>
  <c r="D1203" i="12"/>
  <c r="G1202" i="12"/>
  <c r="F1202" i="12"/>
  <c r="E1202" i="12"/>
  <c r="D1202" i="12"/>
  <c r="N1201" i="12"/>
  <c r="G1201" i="12"/>
  <c r="F1201" i="12"/>
  <c r="E1201" i="12"/>
  <c r="Q1201" i="12" s="1"/>
  <c r="D1201" i="12"/>
  <c r="L1201" i="12" s="1"/>
  <c r="L1200" i="12"/>
  <c r="G1200" i="12"/>
  <c r="F1200" i="12"/>
  <c r="E1200" i="12"/>
  <c r="D1200" i="12"/>
  <c r="Q1200" i="12" s="1"/>
  <c r="K1199" i="12"/>
  <c r="G1199" i="12"/>
  <c r="F1199" i="12"/>
  <c r="E1199" i="12"/>
  <c r="N1199" i="12" s="1"/>
  <c r="D1199" i="12"/>
  <c r="O1199" i="12" s="1"/>
  <c r="O1198" i="12"/>
  <c r="G1198" i="12"/>
  <c r="F1198" i="12"/>
  <c r="E1198" i="12"/>
  <c r="D1198" i="12"/>
  <c r="N1197" i="12"/>
  <c r="G1197" i="12"/>
  <c r="F1197" i="12"/>
  <c r="E1197" i="12"/>
  <c r="Q1197" i="12" s="1"/>
  <c r="D1197" i="12"/>
  <c r="L1197" i="12" s="1"/>
  <c r="L1196" i="12"/>
  <c r="G1196" i="12"/>
  <c r="F1196" i="12"/>
  <c r="E1196" i="12"/>
  <c r="D1196" i="12"/>
  <c r="Q1196" i="12" s="1"/>
  <c r="G1195" i="12"/>
  <c r="F1195" i="12"/>
  <c r="E1195" i="12"/>
  <c r="Q1195" i="12" s="1"/>
  <c r="D1195" i="12"/>
  <c r="G1194" i="12"/>
  <c r="F1194" i="12"/>
  <c r="E1194" i="12"/>
  <c r="D1194" i="12"/>
  <c r="N1193" i="12"/>
  <c r="G1193" i="12"/>
  <c r="F1193" i="12"/>
  <c r="E1193" i="12"/>
  <c r="Q1193" i="12" s="1"/>
  <c r="D1193" i="12"/>
  <c r="L1193" i="12" s="1"/>
  <c r="L1192" i="12"/>
  <c r="G1192" i="12"/>
  <c r="F1192" i="12"/>
  <c r="E1192" i="12"/>
  <c r="D1192" i="12"/>
  <c r="Q1192" i="12" s="1"/>
  <c r="K1191" i="12"/>
  <c r="G1191" i="12"/>
  <c r="F1191" i="12"/>
  <c r="E1191" i="12"/>
  <c r="N1191" i="12" s="1"/>
  <c r="D1191" i="12"/>
  <c r="O1191" i="12" s="1"/>
  <c r="O1190" i="12"/>
  <c r="G1190" i="12"/>
  <c r="F1190" i="12"/>
  <c r="E1190" i="12"/>
  <c r="D1190" i="12"/>
  <c r="N1189" i="12"/>
  <c r="G1189" i="12"/>
  <c r="F1189" i="12"/>
  <c r="E1189" i="12"/>
  <c r="Q1189" i="12" s="1"/>
  <c r="D1189" i="12"/>
  <c r="L1189" i="12" s="1"/>
  <c r="L1188" i="12"/>
  <c r="G1188" i="12"/>
  <c r="F1188" i="12"/>
  <c r="E1188" i="12"/>
  <c r="D1188" i="12"/>
  <c r="Q1188" i="12" s="1"/>
  <c r="G1187" i="12"/>
  <c r="F1187" i="12"/>
  <c r="E1187" i="12"/>
  <c r="N1187" i="12" s="1"/>
  <c r="D1187" i="12"/>
  <c r="G1186" i="12"/>
  <c r="F1186" i="12"/>
  <c r="E1186" i="12"/>
  <c r="D1186" i="12"/>
  <c r="G1185" i="12"/>
  <c r="F1185" i="12"/>
  <c r="E1185" i="12"/>
  <c r="N1185" i="12" s="1"/>
  <c r="D1185" i="12"/>
  <c r="L1184" i="12"/>
  <c r="G1184" i="12"/>
  <c r="F1184" i="12"/>
  <c r="E1184" i="12"/>
  <c r="D1184" i="12"/>
  <c r="Q1183" i="12"/>
  <c r="K1183" i="12"/>
  <c r="G1183" i="12"/>
  <c r="F1183" i="12"/>
  <c r="E1183" i="12"/>
  <c r="N1183" i="12" s="1"/>
  <c r="D1183" i="12"/>
  <c r="O1183" i="12" s="1"/>
  <c r="O1182" i="12"/>
  <c r="G1182" i="12"/>
  <c r="F1182" i="12"/>
  <c r="E1182" i="12"/>
  <c r="D1182" i="12"/>
  <c r="G1181" i="12"/>
  <c r="F1181" i="12"/>
  <c r="E1181" i="12"/>
  <c r="Q1181" i="12" s="1"/>
  <c r="D1181" i="12"/>
  <c r="L1180" i="12"/>
  <c r="G1180" i="12"/>
  <c r="F1180" i="12"/>
  <c r="E1180" i="12"/>
  <c r="D1180" i="12"/>
  <c r="O1180" i="12" s="1"/>
  <c r="Q1179" i="12"/>
  <c r="K1179" i="12"/>
  <c r="G1179" i="12"/>
  <c r="F1179" i="12"/>
  <c r="E1179" i="12"/>
  <c r="L1179" i="12" s="1"/>
  <c r="D1179" i="12"/>
  <c r="O1179" i="12" s="1"/>
  <c r="G1178" i="12"/>
  <c r="F1178" i="12"/>
  <c r="E1178" i="12"/>
  <c r="D1178" i="12"/>
  <c r="G1177" i="12"/>
  <c r="F1177" i="12"/>
  <c r="E1177" i="12"/>
  <c r="D1177" i="12"/>
  <c r="L1176" i="12"/>
  <c r="G1176" i="12"/>
  <c r="F1176" i="12"/>
  <c r="E1176" i="12"/>
  <c r="D1176" i="12"/>
  <c r="Q1175" i="12"/>
  <c r="K1175" i="12"/>
  <c r="G1175" i="12"/>
  <c r="F1175" i="12"/>
  <c r="E1175" i="12"/>
  <c r="N1175" i="12" s="1"/>
  <c r="D1175" i="12"/>
  <c r="O1175" i="12" s="1"/>
  <c r="O1174" i="12"/>
  <c r="G1174" i="12"/>
  <c r="F1174" i="12"/>
  <c r="E1174" i="12"/>
  <c r="D1174" i="12"/>
  <c r="G1173" i="12"/>
  <c r="F1173" i="12"/>
  <c r="E1173" i="12"/>
  <c r="Q1173" i="12" s="1"/>
  <c r="D1173" i="12"/>
  <c r="L1172" i="12"/>
  <c r="G1172" i="12"/>
  <c r="F1172" i="12"/>
  <c r="E1172" i="12"/>
  <c r="D1172" i="12"/>
  <c r="O1172" i="12" s="1"/>
  <c r="Q1171" i="12"/>
  <c r="K1171" i="12"/>
  <c r="G1171" i="12"/>
  <c r="F1171" i="12"/>
  <c r="E1171" i="12"/>
  <c r="N1171" i="12" s="1"/>
  <c r="D1171" i="12"/>
  <c r="O1171" i="12" s="1"/>
  <c r="G1170" i="12"/>
  <c r="F1170" i="12"/>
  <c r="E1170" i="12"/>
  <c r="D1170" i="12"/>
  <c r="G1169" i="12"/>
  <c r="F1169" i="12"/>
  <c r="E1169" i="12"/>
  <c r="N1169" i="12" s="1"/>
  <c r="D1169" i="12"/>
  <c r="L1168" i="12"/>
  <c r="G1168" i="12"/>
  <c r="F1168" i="12"/>
  <c r="E1168" i="12"/>
  <c r="D1168" i="12"/>
  <c r="Q1167" i="12"/>
  <c r="K1167" i="12"/>
  <c r="G1167" i="12"/>
  <c r="F1167" i="12"/>
  <c r="E1167" i="12"/>
  <c r="N1167" i="12" s="1"/>
  <c r="D1167" i="12"/>
  <c r="O1167" i="12" s="1"/>
  <c r="O1166" i="12"/>
  <c r="G1166" i="12"/>
  <c r="F1166" i="12"/>
  <c r="E1166" i="12"/>
  <c r="D1166" i="12"/>
  <c r="G1165" i="12"/>
  <c r="F1165" i="12"/>
  <c r="E1165" i="12"/>
  <c r="Q1165" i="12" s="1"/>
  <c r="D1165" i="12"/>
  <c r="L1164" i="12"/>
  <c r="G1164" i="12"/>
  <c r="F1164" i="12"/>
  <c r="E1164" i="12"/>
  <c r="D1164" i="12"/>
  <c r="O1164" i="12" s="1"/>
  <c r="Q1163" i="12"/>
  <c r="K1163" i="12"/>
  <c r="G1163" i="12"/>
  <c r="F1163" i="12"/>
  <c r="E1163" i="12"/>
  <c r="N1163" i="12" s="1"/>
  <c r="D1163" i="12"/>
  <c r="O1163" i="12" s="1"/>
  <c r="G1162" i="12"/>
  <c r="F1162" i="12"/>
  <c r="E1162" i="12"/>
  <c r="D1162" i="12"/>
  <c r="N1161" i="12"/>
  <c r="K1161" i="12"/>
  <c r="G1161" i="12"/>
  <c r="F1161" i="12"/>
  <c r="E1161" i="12"/>
  <c r="L1161" i="12" s="1"/>
  <c r="D1161" i="12"/>
  <c r="O1161" i="12" s="1"/>
  <c r="Q1160" i="12"/>
  <c r="G1160" i="12"/>
  <c r="F1160" i="12"/>
  <c r="E1160" i="12"/>
  <c r="D1160" i="12"/>
  <c r="G1159" i="12"/>
  <c r="F1159" i="12"/>
  <c r="E1159" i="12"/>
  <c r="D1159" i="12"/>
  <c r="N1158" i="12"/>
  <c r="G1158" i="12"/>
  <c r="F1158" i="12"/>
  <c r="E1158" i="12"/>
  <c r="Q1158" i="12" s="1"/>
  <c r="D1158" i="12"/>
  <c r="L1158" i="12" s="1"/>
  <c r="L1157" i="12"/>
  <c r="G1157" i="12"/>
  <c r="F1157" i="12"/>
  <c r="E1157" i="12"/>
  <c r="D1157" i="12"/>
  <c r="Q1157" i="12" s="1"/>
  <c r="K1156" i="12"/>
  <c r="G1156" i="12"/>
  <c r="F1156" i="12"/>
  <c r="E1156" i="12"/>
  <c r="N1156" i="12" s="1"/>
  <c r="D1156" i="12"/>
  <c r="O1156" i="12" s="1"/>
  <c r="O1155" i="12"/>
  <c r="G1155" i="12"/>
  <c r="F1155" i="12"/>
  <c r="E1155" i="12"/>
  <c r="D1155" i="12"/>
  <c r="N1154" i="12"/>
  <c r="G1154" i="12"/>
  <c r="F1154" i="12"/>
  <c r="E1154" i="12"/>
  <c r="Q1154" i="12" s="1"/>
  <c r="D1154" i="12"/>
  <c r="L1154" i="12" s="1"/>
  <c r="L1153" i="12"/>
  <c r="G1153" i="12"/>
  <c r="F1153" i="12"/>
  <c r="E1153" i="12"/>
  <c r="D1153" i="12"/>
  <c r="Q1153" i="12" s="1"/>
  <c r="G1152" i="12"/>
  <c r="F1152" i="12"/>
  <c r="E1152" i="12"/>
  <c r="N1152" i="12" s="1"/>
  <c r="D1152" i="12"/>
  <c r="G1151" i="12"/>
  <c r="F1151" i="12"/>
  <c r="E1151" i="12"/>
  <c r="D1151" i="12"/>
  <c r="N1150" i="12"/>
  <c r="G1150" i="12"/>
  <c r="F1150" i="12"/>
  <c r="E1150" i="12"/>
  <c r="Q1150" i="12" s="1"/>
  <c r="D1150" i="12"/>
  <c r="L1150" i="12" s="1"/>
  <c r="L1149" i="12"/>
  <c r="G1149" i="12"/>
  <c r="F1149" i="12"/>
  <c r="E1149" i="12"/>
  <c r="D1149" i="12"/>
  <c r="Q1149" i="12" s="1"/>
  <c r="K1148" i="12"/>
  <c r="G1148" i="12"/>
  <c r="F1148" i="12"/>
  <c r="E1148" i="12"/>
  <c r="N1148" i="12" s="1"/>
  <c r="D1148" i="12"/>
  <c r="O1148" i="12" s="1"/>
  <c r="O1147" i="12"/>
  <c r="G1147" i="12"/>
  <c r="F1147" i="12"/>
  <c r="E1147" i="12"/>
  <c r="D1147" i="12"/>
  <c r="N1146" i="12"/>
  <c r="G1146" i="12"/>
  <c r="F1146" i="12"/>
  <c r="E1146" i="12"/>
  <c r="Q1146" i="12" s="1"/>
  <c r="D1146" i="12"/>
  <c r="L1146" i="12" s="1"/>
  <c r="L1145" i="12"/>
  <c r="G1145" i="12"/>
  <c r="F1145" i="12"/>
  <c r="E1145" i="12"/>
  <c r="D1145" i="12"/>
  <c r="Q1145" i="12" s="1"/>
  <c r="Q1144" i="12"/>
  <c r="G1144" i="12"/>
  <c r="F1144" i="12"/>
  <c r="E1144" i="12"/>
  <c r="D1144" i="12"/>
  <c r="G1143" i="12"/>
  <c r="F1143" i="12"/>
  <c r="E1143" i="12"/>
  <c r="D1143" i="12"/>
  <c r="N1142" i="12"/>
  <c r="G1142" i="12"/>
  <c r="F1142" i="12"/>
  <c r="E1142" i="12"/>
  <c r="Q1142" i="12" s="1"/>
  <c r="D1142" i="12"/>
  <c r="L1142" i="12" s="1"/>
  <c r="L1141" i="12"/>
  <c r="G1141" i="12"/>
  <c r="F1141" i="12"/>
  <c r="E1141" i="12"/>
  <c r="D1141" i="12"/>
  <c r="Q1141" i="12" s="1"/>
  <c r="K1140" i="12"/>
  <c r="G1140" i="12"/>
  <c r="F1140" i="12"/>
  <c r="E1140" i="12"/>
  <c r="N1140" i="12" s="1"/>
  <c r="D1140" i="12"/>
  <c r="O1140" i="12" s="1"/>
  <c r="O1139" i="12"/>
  <c r="G1139" i="12"/>
  <c r="F1139" i="12"/>
  <c r="E1139" i="12"/>
  <c r="D1139" i="12"/>
  <c r="N1138" i="12"/>
  <c r="G1138" i="12"/>
  <c r="F1138" i="12"/>
  <c r="E1138" i="12"/>
  <c r="Q1138" i="12" s="1"/>
  <c r="D1138" i="12"/>
  <c r="L1138" i="12" s="1"/>
  <c r="L1137" i="12"/>
  <c r="G1137" i="12"/>
  <c r="F1137" i="12"/>
  <c r="E1137" i="12"/>
  <c r="D1137" i="12"/>
  <c r="Q1137" i="12" s="1"/>
  <c r="G1136" i="12"/>
  <c r="F1136" i="12"/>
  <c r="E1136" i="12"/>
  <c r="N1136" i="12" s="1"/>
  <c r="D1136" i="12"/>
  <c r="G1135" i="12"/>
  <c r="F1135" i="12"/>
  <c r="E1135" i="12"/>
  <c r="D1135" i="12"/>
  <c r="N1134" i="12"/>
  <c r="G1134" i="12"/>
  <c r="F1134" i="12"/>
  <c r="E1134" i="12"/>
  <c r="Q1134" i="12" s="1"/>
  <c r="D1134" i="12"/>
  <c r="L1134" i="12" s="1"/>
  <c r="L1133" i="12"/>
  <c r="G1133" i="12"/>
  <c r="F1133" i="12"/>
  <c r="E1133" i="12"/>
  <c r="D1133" i="12"/>
  <c r="Q1133" i="12" s="1"/>
  <c r="K1132" i="12"/>
  <c r="G1132" i="12"/>
  <c r="F1132" i="12"/>
  <c r="E1132" i="12"/>
  <c r="N1132" i="12" s="1"/>
  <c r="D1132" i="12"/>
  <c r="O1132" i="12" s="1"/>
  <c r="O1131" i="12"/>
  <c r="G1131" i="12"/>
  <c r="F1131" i="12"/>
  <c r="E1131" i="12"/>
  <c r="D1131" i="12"/>
  <c r="N1130" i="12"/>
  <c r="G1130" i="12"/>
  <c r="F1130" i="12"/>
  <c r="E1130" i="12"/>
  <c r="Q1130" i="12" s="1"/>
  <c r="D1130" i="12"/>
  <c r="L1130" i="12" s="1"/>
  <c r="L1129" i="12"/>
  <c r="G1129" i="12"/>
  <c r="F1129" i="12"/>
  <c r="E1129" i="12"/>
  <c r="D1129" i="12"/>
  <c r="Q1129" i="12" s="1"/>
  <c r="G1128" i="12"/>
  <c r="F1128" i="12"/>
  <c r="E1128" i="12"/>
  <c r="D1128" i="12"/>
  <c r="G1127" i="12"/>
  <c r="F1127" i="12"/>
  <c r="E1127" i="12"/>
  <c r="D1127" i="12"/>
  <c r="N1126" i="12"/>
  <c r="G1126" i="12"/>
  <c r="F1126" i="12"/>
  <c r="E1126" i="12"/>
  <c r="Q1126" i="12" s="1"/>
  <c r="D1126" i="12"/>
  <c r="L1126" i="12" s="1"/>
  <c r="L1125" i="12"/>
  <c r="G1125" i="12"/>
  <c r="F1125" i="12"/>
  <c r="E1125" i="12"/>
  <c r="D1125" i="12"/>
  <c r="Q1125" i="12" s="1"/>
  <c r="K1124" i="12"/>
  <c r="G1124" i="12"/>
  <c r="F1124" i="12"/>
  <c r="E1124" i="12"/>
  <c r="N1124" i="12" s="1"/>
  <c r="D1124" i="12"/>
  <c r="O1124" i="12" s="1"/>
  <c r="O1123" i="12"/>
  <c r="G1123" i="12"/>
  <c r="F1123" i="12"/>
  <c r="E1123" i="12"/>
  <c r="D1123" i="12"/>
  <c r="N1122" i="12"/>
  <c r="G1122" i="12"/>
  <c r="F1122" i="12"/>
  <c r="E1122" i="12"/>
  <c r="Q1122" i="12" s="1"/>
  <c r="D1122" i="12"/>
  <c r="L1122" i="12" s="1"/>
  <c r="L1121" i="12"/>
  <c r="G1121" i="12"/>
  <c r="F1121" i="12"/>
  <c r="E1121" i="12"/>
  <c r="D1121" i="12"/>
  <c r="Q1121" i="12" s="1"/>
  <c r="G1120" i="12"/>
  <c r="F1120" i="12"/>
  <c r="E1120" i="12"/>
  <c r="N1120" i="12" s="1"/>
  <c r="D1120" i="12"/>
  <c r="G1119" i="12"/>
  <c r="F1119" i="12"/>
  <c r="E1119" i="12"/>
  <c r="D1119" i="12"/>
  <c r="N1118" i="12"/>
  <c r="G1118" i="12"/>
  <c r="F1118" i="12"/>
  <c r="E1118" i="12"/>
  <c r="Q1118" i="12" s="1"/>
  <c r="D1118" i="12"/>
  <c r="L1118" i="12" s="1"/>
  <c r="L1117" i="12"/>
  <c r="G1117" i="12"/>
  <c r="F1117" i="12"/>
  <c r="E1117" i="12"/>
  <c r="D1117" i="12"/>
  <c r="Q1117" i="12" s="1"/>
  <c r="K1116" i="12"/>
  <c r="G1116" i="12"/>
  <c r="F1116" i="12"/>
  <c r="E1116" i="12"/>
  <c r="N1116" i="12" s="1"/>
  <c r="D1116" i="12"/>
  <c r="O1116" i="12" s="1"/>
  <c r="O1115" i="12"/>
  <c r="G1115" i="12"/>
  <c r="F1115" i="12"/>
  <c r="E1115" i="12"/>
  <c r="D1115" i="12"/>
  <c r="N1114" i="12"/>
  <c r="G1114" i="12"/>
  <c r="F1114" i="12"/>
  <c r="E1114" i="12"/>
  <c r="Q1114" i="12" s="1"/>
  <c r="D1114" i="12"/>
  <c r="L1114" i="12" s="1"/>
  <c r="L1113" i="12"/>
  <c r="G1113" i="12"/>
  <c r="F1113" i="12"/>
  <c r="E1113" i="12"/>
  <c r="D1113" i="12"/>
  <c r="Q1113" i="12" s="1"/>
  <c r="Q1112" i="12"/>
  <c r="G1112" i="12"/>
  <c r="F1112" i="12"/>
  <c r="E1112" i="12"/>
  <c r="D1112" i="12"/>
  <c r="G1111" i="12"/>
  <c r="F1111" i="12"/>
  <c r="E1111" i="12"/>
  <c r="D1111" i="12"/>
  <c r="N1110" i="12"/>
  <c r="G1110" i="12"/>
  <c r="F1110" i="12"/>
  <c r="E1110" i="12"/>
  <c r="Q1110" i="12" s="1"/>
  <c r="D1110" i="12"/>
  <c r="L1110" i="12" s="1"/>
  <c r="L1109" i="12"/>
  <c r="G1109" i="12"/>
  <c r="F1109" i="12"/>
  <c r="E1109" i="12"/>
  <c r="D1109" i="12"/>
  <c r="Q1109" i="12" s="1"/>
  <c r="K1108" i="12"/>
  <c r="G1108" i="12"/>
  <c r="F1108" i="12"/>
  <c r="E1108" i="12"/>
  <c r="N1108" i="12" s="1"/>
  <c r="D1108" i="12"/>
  <c r="O1108" i="12" s="1"/>
  <c r="O1107" i="12"/>
  <c r="G1107" i="12"/>
  <c r="F1107" i="12"/>
  <c r="E1107" i="12"/>
  <c r="D1107" i="12"/>
  <c r="N1106" i="12"/>
  <c r="G1106" i="12"/>
  <c r="F1106" i="12"/>
  <c r="E1106" i="12"/>
  <c r="Q1106" i="12" s="1"/>
  <c r="D1106" i="12"/>
  <c r="L1106" i="12" s="1"/>
  <c r="L1105" i="12"/>
  <c r="G1105" i="12"/>
  <c r="F1105" i="12"/>
  <c r="E1105" i="12"/>
  <c r="D1105" i="12"/>
  <c r="Q1105" i="12" s="1"/>
  <c r="G1104" i="12"/>
  <c r="F1104" i="12"/>
  <c r="E1104" i="12"/>
  <c r="N1104" i="12" s="1"/>
  <c r="D1104" i="12"/>
  <c r="G1103" i="12"/>
  <c r="F1103" i="12"/>
  <c r="E1103" i="12"/>
  <c r="D1103" i="12"/>
  <c r="N1102" i="12"/>
  <c r="G1102" i="12"/>
  <c r="F1102" i="12"/>
  <c r="E1102" i="12"/>
  <c r="Q1102" i="12" s="1"/>
  <c r="D1102" i="12"/>
  <c r="L1102" i="12" s="1"/>
  <c r="L1101" i="12"/>
  <c r="G1101" i="12"/>
  <c r="F1101" i="12"/>
  <c r="E1101" i="12"/>
  <c r="D1101" i="12"/>
  <c r="Q1101" i="12" s="1"/>
  <c r="K1100" i="12"/>
  <c r="G1100" i="12"/>
  <c r="F1100" i="12"/>
  <c r="E1100" i="12"/>
  <c r="N1100" i="12" s="1"/>
  <c r="D1100" i="12"/>
  <c r="O1100" i="12" s="1"/>
  <c r="O1099" i="12"/>
  <c r="G1099" i="12"/>
  <c r="F1099" i="12"/>
  <c r="E1099" i="12"/>
  <c r="D1099" i="12"/>
  <c r="N1098" i="12"/>
  <c r="G1098" i="12"/>
  <c r="F1098" i="12"/>
  <c r="E1098" i="12"/>
  <c r="Q1098" i="12" s="1"/>
  <c r="D1098" i="12"/>
  <c r="L1098" i="12" s="1"/>
  <c r="L1097" i="12"/>
  <c r="G1097" i="12"/>
  <c r="F1097" i="12"/>
  <c r="E1097" i="12"/>
  <c r="O1097" i="12" s="1"/>
  <c r="D1097" i="12"/>
  <c r="Q1097" i="12" s="1"/>
  <c r="O1096" i="12"/>
  <c r="G1096" i="12"/>
  <c r="F1096" i="12"/>
  <c r="E1096" i="12"/>
  <c r="L1096" i="12" s="1"/>
  <c r="D1096" i="12"/>
  <c r="N1096" i="12" s="1"/>
  <c r="L1095" i="12"/>
  <c r="G1095" i="12"/>
  <c r="F1095" i="12"/>
  <c r="E1095" i="12"/>
  <c r="D1095" i="12"/>
  <c r="Q1095" i="12" s="1"/>
  <c r="K1094" i="12"/>
  <c r="G1094" i="12"/>
  <c r="F1094" i="12"/>
  <c r="E1094" i="12"/>
  <c r="N1094" i="12" s="1"/>
  <c r="D1094" i="12"/>
  <c r="O1094" i="12" s="1"/>
  <c r="O1093" i="12"/>
  <c r="G1093" i="12"/>
  <c r="F1093" i="12"/>
  <c r="E1093" i="12"/>
  <c r="D1093" i="12"/>
  <c r="N1092" i="12"/>
  <c r="G1092" i="12"/>
  <c r="F1092" i="12"/>
  <c r="E1092" i="12"/>
  <c r="Q1092" i="12" s="1"/>
  <c r="D1092" i="12"/>
  <c r="L1092" i="12" s="1"/>
  <c r="L1091" i="12"/>
  <c r="G1091" i="12"/>
  <c r="F1091" i="12"/>
  <c r="E1091" i="12"/>
  <c r="D1091" i="12"/>
  <c r="Q1091" i="12" s="1"/>
  <c r="Q1090" i="12"/>
  <c r="G1090" i="12"/>
  <c r="F1090" i="12"/>
  <c r="E1090" i="12"/>
  <c r="D1090" i="12"/>
  <c r="G1089" i="12"/>
  <c r="F1089" i="12"/>
  <c r="E1089" i="12"/>
  <c r="D1089" i="12"/>
  <c r="N1088" i="12"/>
  <c r="G1088" i="12"/>
  <c r="F1088" i="12"/>
  <c r="E1088" i="12"/>
  <c r="Q1088" i="12" s="1"/>
  <c r="D1088" i="12"/>
  <c r="L1088" i="12" s="1"/>
  <c r="L1087" i="12"/>
  <c r="G1087" i="12"/>
  <c r="F1087" i="12"/>
  <c r="E1087" i="12"/>
  <c r="D1087" i="12"/>
  <c r="Q1087" i="12" s="1"/>
  <c r="K1086" i="12"/>
  <c r="G1086" i="12"/>
  <c r="F1086" i="12"/>
  <c r="E1086" i="12"/>
  <c r="N1086" i="12" s="1"/>
  <c r="D1086" i="12"/>
  <c r="O1086" i="12" s="1"/>
  <c r="O1085" i="12"/>
  <c r="G1085" i="12"/>
  <c r="F1085" i="12"/>
  <c r="E1085" i="12"/>
  <c r="D1085" i="12"/>
  <c r="N1084" i="12"/>
  <c r="G1084" i="12"/>
  <c r="F1084" i="12"/>
  <c r="E1084" i="12"/>
  <c r="Q1084" i="12" s="1"/>
  <c r="D1084" i="12"/>
  <c r="L1084" i="12" s="1"/>
  <c r="L1083" i="12"/>
  <c r="G1083" i="12"/>
  <c r="F1083" i="12"/>
  <c r="E1083" i="12"/>
  <c r="D1083" i="12"/>
  <c r="Q1083" i="12" s="1"/>
  <c r="G1082" i="12"/>
  <c r="F1082" i="12"/>
  <c r="E1082" i="12"/>
  <c r="N1082" i="12" s="1"/>
  <c r="D1082" i="12"/>
  <c r="G1081" i="12"/>
  <c r="F1081" i="12"/>
  <c r="E1081" i="12"/>
  <c r="D1081" i="12"/>
  <c r="N1080" i="12"/>
  <c r="G1080" i="12"/>
  <c r="F1080" i="12"/>
  <c r="E1080" i="12"/>
  <c r="Q1080" i="12" s="1"/>
  <c r="D1080" i="12"/>
  <c r="L1080" i="12" s="1"/>
  <c r="L1079" i="12"/>
  <c r="G1079" i="12"/>
  <c r="F1079" i="12"/>
  <c r="E1079" i="12"/>
  <c r="D1079" i="12"/>
  <c r="Q1079" i="12" s="1"/>
  <c r="K1078" i="12"/>
  <c r="G1078" i="12"/>
  <c r="F1078" i="12"/>
  <c r="E1078" i="12"/>
  <c r="N1078" i="12" s="1"/>
  <c r="D1078" i="12"/>
  <c r="O1078" i="12" s="1"/>
  <c r="O1077" i="12"/>
  <c r="G1077" i="12"/>
  <c r="F1077" i="12"/>
  <c r="E1077" i="12"/>
  <c r="D1077" i="12"/>
  <c r="N1076" i="12"/>
  <c r="G1076" i="12"/>
  <c r="F1076" i="12"/>
  <c r="E1076" i="12"/>
  <c r="Q1076" i="12" s="1"/>
  <c r="D1076" i="12"/>
  <c r="L1076" i="12" s="1"/>
  <c r="L1075" i="12"/>
  <c r="G1075" i="12"/>
  <c r="F1075" i="12"/>
  <c r="E1075" i="12"/>
  <c r="D1075" i="12"/>
  <c r="Q1075" i="12" s="1"/>
  <c r="Q1074" i="12"/>
  <c r="G1074" i="12"/>
  <c r="F1074" i="12"/>
  <c r="E1074" i="12"/>
  <c r="D1074" i="12"/>
  <c r="G1073" i="12"/>
  <c r="F1073" i="12"/>
  <c r="E1073" i="12"/>
  <c r="D1073" i="12"/>
  <c r="N1072" i="12"/>
  <c r="G1072" i="12"/>
  <c r="F1072" i="12"/>
  <c r="E1072" i="12"/>
  <c r="Q1072" i="12" s="1"/>
  <c r="D1072" i="12"/>
  <c r="L1072" i="12" s="1"/>
  <c r="L1071" i="12"/>
  <c r="G1071" i="12"/>
  <c r="F1071" i="12"/>
  <c r="E1071" i="12"/>
  <c r="D1071" i="12"/>
  <c r="Q1071" i="12" s="1"/>
  <c r="N1070" i="12"/>
  <c r="G1070" i="12"/>
  <c r="F1070" i="12"/>
  <c r="E1070" i="12"/>
  <c r="D1070" i="12"/>
  <c r="O1069" i="12"/>
  <c r="L1069" i="12"/>
  <c r="G1069" i="12"/>
  <c r="F1069" i="12"/>
  <c r="E1069" i="12"/>
  <c r="D1069" i="12"/>
  <c r="Q1068" i="12"/>
  <c r="K1068" i="12"/>
  <c r="G1068" i="12"/>
  <c r="F1068" i="12"/>
  <c r="E1068" i="12"/>
  <c r="N1068" i="12" s="1"/>
  <c r="D1068" i="12"/>
  <c r="L1068" i="12" s="1"/>
  <c r="O1067" i="12"/>
  <c r="G1067" i="12"/>
  <c r="F1067" i="12"/>
  <c r="E1067" i="12"/>
  <c r="D1067" i="12"/>
  <c r="G1066" i="12"/>
  <c r="F1066" i="12"/>
  <c r="E1066" i="12"/>
  <c r="Q1066" i="12" s="1"/>
  <c r="D1066" i="12"/>
  <c r="L1065" i="12"/>
  <c r="G1065" i="12"/>
  <c r="F1065" i="12"/>
  <c r="E1065" i="12"/>
  <c r="D1065" i="12"/>
  <c r="O1065" i="12" s="1"/>
  <c r="Q1064" i="12"/>
  <c r="K1064" i="12"/>
  <c r="G1064" i="12"/>
  <c r="F1064" i="12"/>
  <c r="E1064" i="12"/>
  <c r="N1064" i="12" s="1"/>
  <c r="D1064" i="12"/>
  <c r="L1064" i="12" s="1"/>
  <c r="G1063" i="12"/>
  <c r="F1063" i="12"/>
  <c r="E1063" i="12"/>
  <c r="D1063" i="12"/>
  <c r="N1062" i="12"/>
  <c r="G1062" i="12"/>
  <c r="F1062" i="12"/>
  <c r="E1062" i="12"/>
  <c r="D1062" i="12"/>
  <c r="O1061" i="12"/>
  <c r="L1061" i="12"/>
  <c r="G1061" i="12"/>
  <c r="F1061" i="12"/>
  <c r="E1061" i="12"/>
  <c r="D1061" i="12"/>
  <c r="Q1060" i="12"/>
  <c r="K1060" i="12"/>
  <c r="G1060" i="12"/>
  <c r="F1060" i="12"/>
  <c r="E1060" i="12"/>
  <c r="N1060" i="12" s="1"/>
  <c r="D1060" i="12"/>
  <c r="L1060" i="12" s="1"/>
  <c r="O1059" i="12"/>
  <c r="G1059" i="12"/>
  <c r="F1059" i="12"/>
  <c r="E1059" i="12"/>
  <c r="D1059" i="12"/>
  <c r="G1058" i="12"/>
  <c r="F1058" i="12"/>
  <c r="E1058" i="12"/>
  <c r="Q1058" i="12" s="1"/>
  <c r="D1058" i="12"/>
  <c r="L1057" i="12"/>
  <c r="G1057" i="12"/>
  <c r="F1057" i="12"/>
  <c r="E1057" i="12"/>
  <c r="D1057" i="12"/>
  <c r="O1057" i="12" s="1"/>
  <c r="Q1056" i="12"/>
  <c r="K1056" i="12"/>
  <c r="G1056" i="12"/>
  <c r="F1056" i="12"/>
  <c r="E1056" i="12"/>
  <c r="N1056" i="12" s="1"/>
  <c r="D1056" i="12"/>
  <c r="L1056" i="12" s="1"/>
  <c r="G1055" i="12"/>
  <c r="F1055" i="12"/>
  <c r="E1055" i="12"/>
  <c r="D1055" i="12"/>
  <c r="G1054" i="12"/>
  <c r="F1054" i="12"/>
  <c r="E1054" i="12"/>
  <c r="D1054" i="12"/>
  <c r="O1053" i="12"/>
  <c r="L1053" i="12"/>
  <c r="G1053" i="12"/>
  <c r="F1053" i="12"/>
  <c r="E1053" i="12"/>
  <c r="D1053" i="12"/>
  <c r="Q1052" i="12"/>
  <c r="K1052" i="12"/>
  <c r="G1052" i="12"/>
  <c r="F1052" i="12"/>
  <c r="E1052" i="12"/>
  <c r="N1052" i="12" s="1"/>
  <c r="D1052" i="12"/>
  <c r="L1052" i="12" s="1"/>
  <c r="O1051" i="12"/>
  <c r="G1051" i="12"/>
  <c r="F1051" i="12"/>
  <c r="E1051" i="12"/>
  <c r="D1051" i="12"/>
  <c r="G1050" i="12"/>
  <c r="F1050" i="12"/>
  <c r="E1050" i="12"/>
  <c r="Q1050" i="12" s="1"/>
  <c r="D1050" i="12"/>
  <c r="L1049" i="12"/>
  <c r="G1049" i="12"/>
  <c r="F1049" i="12"/>
  <c r="E1049" i="12"/>
  <c r="D1049" i="12"/>
  <c r="O1049" i="12" s="1"/>
  <c r="Q1048" i="12"/>
  <c r="K1048" i="12"/>
  <c r="G1048" i="12"/>
  <c r="F1048" i="12"/>
  <c r="E1048" i="12"/>
  <c r="N1048" i="12" s="1"/>
  <c r="D1048" i="12"/>
  <c r="L1048" i="12" s="1"/>
  <c r="G1047" i="12"/>
  <c r="F1047" i="12"/>
  <c r="E1047" i="12"/>
  <c r="D1047" i="12"/>
  <c r="N1046" i="12"/>
  <c r="G1046" i="12"/>
  <c r="F1046" i="12"/>
  <c r="E1046" i="12"/>
  <c r="L1046" i="12" s="1"/>
  <c r="D1046" i="12"/>
  <c r="O1046" i="12" s="1"/>
  <c r="L1045" i="12"/>
  <c r="G1045" i="12"/>
  <c r="F1045" i="12"/>
  <c r="E1045" i="12"/>
  <c r="D1045" i="12"/>
  <c r="Q1045" i="12" s="1"/>
  <c r="K1044" i="12"/>
  <c r="G1044" i="12"/>
  <c r="F1044" i="12"/>
  <c r="E1044" i="12"/>
  <c r="N1044" i="12" s="1"/>
  <c r="D1044" i="12"/>
  <c r="O1044" i="12" s="1"/>
  <c r="G1043" i="12"/>
  <c r="F1043" i="12"/>
  <c r="E1043" i="12"/>
  <c r="D1043" i="12"/>
  <c r="N1042" i="12"/>
  <c r="G1042" i="12"/>
  <c r="F1042" i="12"/>
  <c r="E1042" i="12"/>
  <c r="L1042" i="12" s="1"/>
  <c r="D1042" i="12"/>
  <c r="O1042" i="12" s="1"/>
  <c r="L1041" i="12"/>
  <c r="G1041" i="12"/>
  <c r="F1041" i="12"/>
  <c r="E1041" i="12"/>
  <c r="D1041" i="12"/>
  <c r="Q1041" i="12" s="1"/>
  <c r="K1040" i="12"/>
  <c r="G1040" i="12"/>
  <c r="F1040" i="12"/>
  <c r="E1040" i="12"/>
  <c r="N1040" i="12" s="1"/>
  <c r="D1040" i="12"/>
  <c r="O1040" i="12" s="1"/>
  <c r="O1039" i="12"/>
  <c r="G1039" i="12"/>
  <c r="F1039" i="12"/>
  <c r="E1039" i="12"/>
  <c r="D1039" i="12"/>
  <c r="N1038" i="12"/>
  <c r="G1038" i="12"/>
  <c r="F1038" i="12"/>
  <c r="E1038" i="12"/>
  <c r="L1038" i="12" s="1"/>
  <c r="D1038" i="12"/>
  <c r="O1038" i="12" s="1"/>
  <c r="L1037" i="12"/>
  <c r="G1037" i="12"/>
  <c r="F1037" i="12"/>
  <c r="E1037" i="12"/>
  <c r="D1037" i="12"/>
  <c r="Q1037" i="12" s="1"/>
  <c r="G1036" i="12"/>
  <c r="F1036" i="12"/>
  <c r="E1036" i="12"/>
  <c r="D1036" i="12"/>
  <c r="G1035" i="12"/>
  <c r="F1035" i="12"/>
  <c r="E1035" i="12"/>
  <c r="D1035" i="12"/>
  <c r="N1034" i="12"/>
  <c r="G1034" i="12"/>
  <c r="F1034" i="12"/>
  <c r="E1034" i="12"/>
  <c r="L1034" i="12" s="1"/>
  <c r="D1034" i="12"/>
  <c r="O1034" i="12" s="1"/>
  <c r="L1033" i="12"/>
  <c r="G1033" i="12"/>
  <c r="F1033" i="12"/>
  <c r="E1033" i="12"/>
  <c r="D1033" i="12"/>
  <c r="Q1033" i="12" s="1"/>
  <c r="K1032" i="12"/>
  <c r="G1032" i="12"/>
  <c r="F1032" i="12"/>
  <c r="E1032" i="12"/>
  <c r="N1032" i="12" s="1"/>
  <c r="D1032" i="12"/>
  <c r="O1032" i="12" s="1"/>
  <c r="G1031" i="12"/>
  <c r="F1031" i="12"/>
  <c r="E1031" i="12"/>
  <c r="D1031" i="12"/>
  <c r="N1030" i="12"/>
  <c r="G1030" i="12"/>
  <c r="F1030" i="12"/>
  <c r="E1030" i="12"/>
  <c r="Q1030" i="12" s="1"/>
  <c r="D1030" i="12"/>
  <c r="L1030" i="12" s="1"/>
  <c r="L1029" i="12"/>
  <c r="G1029" i="12"/>
  <c r="F1029" i="12"/>
  <c r="E1029" i="12"/>
  <c r="D1029" i="12"/>
  <c r="Q1029" i="12" s="1"/>
  <c r="K1028" i="12"/>
  <c r="G1028" i="12"/>
  <c r="F1028" i="12"/>
  <c r="E1028" i="12"/>
  <c r="N1028" i="12" s="1"/>
  <c r="D1028" i="12"/>
  <c r="O1028" i="12" s="1"/>
  <c r="G1027" i="12"/>
  <c r="F1027" i="12"/>
  <c r="E1027" i="12"/>
  <c r="D1027" i="12"/>
  <c r="N1026" i="12"/>
  <c r="G1026" i="12"/>
  <c r="F1026" i="12"/>
  <c r="E1026" i="12"/>
  <c r="Q1026" i="12" s="1"/>
  <c r="D1026" i="12"/>
  <c r="L1026" i="12" s="1"/>
  <c r="L1025" i="12"/>
  <c r="G1025" i="12"/>
  <c r="F1025" i="12"/>
  <c r="E1025" i="12"/>
  <c r="D1025" i="12"/>
  <c r="Q1025" i="12" s="1"/>
  <c r="K1024" i="12"/>
  <c r="G1024" i="12"/>
  <c r="F1024" i="12"/>
  <c r="E1024" i="12"/>
  <c r="N1024" i="12" s="1"/>
  <c r="D1024" i="12"/>
  <c r="O1024" i="12" s="1"/>
  <c r="O1023" i="12"/>
  <c r="G1023" i="12"/>
  <c r="F1023" i="12"/>
  <c r="E1023" i="12"/>
  <c r="D1023" i="12"/>
  <c r="N1022" i="12"/>
  <c r="G1022" i="12"/>
  <c r="F1022" i="12"/>
  <c r="E1022" i="12"/>
  <c r="Q1022" i="12" s="1"/>
  <c r="D1022" i="12"/>
  <c r="L1022" i="12" s="1"/>
  <c r="L1021" i="12"/>
  <c r="G1021" i="12"/>
  <c r="F1021" i="12"/>
  <c r="E1021" i="12"/>
  <c r="D1021" i="12"/>
  <c r="Q1021" i="12" s="1"/>
  <c r="Q1020" i="12"/>
  <c r="G1020" i="12"/>
  <c r="F1020" i="12"/>
  <c r="E1020" i="12"/>
  <c r="D1020" i="12"/>
  <c r="G1019" i="12"/>
  <c r="F1019" i="12"/>
  <c r="E1019" i="12"/>
  <c r="D1019" i="12"/>
  <c r="N1018" i="12"/>
  <c r="G1018" i="12"/>
  <c r="F1018" i="12"/>
  <c r="E1018" i="12"/>
  <c r="Q1018" i="12" s="1"/>
  <c r="D1018" i="12"/>
  <c r="L1018" i="12" s="1"/>
  <c r="L1017" i="12"/>
  <c r="G1017" i="12"/>
  <c r="F1017" i="12"/>
  <c r="E1017" i="12"/>
  <c r="D1017" i="12"/>
  <c r="Q1017" i="12" s="1"/>
  <c r="K1016" i="12"/>
  <c r="G1016" i="12"/>
  <c r="F1016" i="12"/>
  <c r="E1016" i="12"/>
  <c r="N1016" i="12" s="1"/>
  <c r="D1016" i="12"/>
  <c r="O1016" i="12" s="1"/>
  <c r="G1015" i="12"/>
  <c r="F1015" i="12"/>
  <c r="E1015" i="12"/>
  <c r="D1015" i="12"/>
  <c r="N1014" i="12"/>
  <c r="G1014" i="12"/>
  <c r="F1014" i="12"/>
  <c r="E1014" i="12"/>
  <c r="Q1014" i="12" s="1"/>
  <c r="D1014" i="12"/>
  <c r="L1014" i="12" s="1"/>
  <c r="L1013" i="12"/>
  <c r="G1013" i="12"/>
  <c r="F1013" i="12"/>
  <c r="E1013" i="12"/>
  <c r="D1013" i="12"/>
  <c r="Q1013" i="12" s="1"/>
  <c r="K1012" i="12"/>
  <c r="G1012" i="12"/>
  <c r="F1012" i="12"/>
  <c r="E1012" i="12"/>
  <c r="N1012" i="12" s="1"/>
  <c r="D1012" i="12"/>
  <c r="O1012" i="12" s="1"/>
  <c r="G1011" i="12"/>
  <c r="F1011" i="12"/>
  <c r="E1011" i="12"/>
  <c r="D1011" i="12"/>
  <c r="N1010" i="12"/>
  <c r="G1010" i="12"/>
  <c r="F1010" i="12"/>
  <c r="E1010" i="12"/>
  <c r="Q1010" i="12" s="1"/>
  <c r="D1010" i="12"/>
  <c r="L1010" i="12" s="1"/>
  <c r="L1009" i="12"/>
  <c r="G1009" i="12"/>
  <c r="F1009" i="12"/>
  <c r="E1009" i="12"/>
  <c r="D1009" i="12"/>
  <c r="Q1009" i="12" s="1"/>
  <c r="K1008" i="12"/>
  <c r="G1008" i="12"/>
  <c r="F1008" i="12"/>
  <c r="E1008" i="12"/>
  <c r="N1008" i="12" s="1"/>
  <c r="D1008" i="12"/>
  <c r="O1008" i="12" s="1"/>
  <c r="O1007" i="12"/>
  <c r="G1007" i="12"/>
  <c r="F1007" i="12"/>
  <c r="E1007" i="12"/>
  <c r="D1007" i="12"/>
  <c r="N1006" i="12"/>
  <c r="G1006" i="12"/>
  <c r="F1006" i="12"/>
  <c r="E1006" i="12"/>
  <c r="Q1006" i="12" s="1"/>
  <c r="D1006" i="12"/>
  <c r="L1006" i="12" s="1"/>
  <c r="L1005" i="12"/>
  <c r="G1005" i="12"/>
  <c r="F1005" i="12"/>
  <c r="E1005" i="12"/>
  <c r="D1005" i="12"/>
  <c r="Q1005" i="12" s="1"/>
  <c r="Q1004" i="12"/>
  <c r="G1004" i="12"/>
  <c r="F1004" i="12"/>
  <c r="E1004" i="12"/>
  <c r="D1004" i="12"/>
  <c r="G1003" i="12"/>
  <c r="F1003" i="12"/>
  <c r="E1003" i="12"/>
  <c r="D1003" i="12"/>
  <c r="N1002" i="12"/>
  <c r="G1002" i="12"/>
  <c r="F1002" i="12"/>
  <c r="E1002" i="12"/>
  <c r="Q1002" i="12" s="1"/>
  <c r="D1002" i="12"/>
  <c r="L1002" i="12" s="1"/>
  <c r="L1001" i="12"/>
  <c r="G1001" i="12"/>
  <c r="F1001" i="12"/>
  <c r="E1001" i="12"/>
  <c r="D1001" i="12"/>
  <c r="Q1001" i="12" s="1"/>
  <c r="K1000" i="12"/>
  <c r="G1000" i="12"/>
  <c r="F1000" i="12"/>
  <c r="E1000" i="12"/>
  <c r="N1000" i="12" s="1"/>
  <c r="D1000" i="12"/>
  <c r="O1000" i="12" s="1"/>
  <c r="G999" i="12"/>
  <c r="F999" i="12"/>
  <c r="E999" i="12"/>
  <c r="D999" i="12"/>
  <c r="N998" i="12"/>
  <c r="G998" i="12"/>
  <c r="F998" i="12"/>
  <c r="E998" i="12"/>
  <c r="Q998" i="12" s="1"/>
  <c r="D998" i="12"/>
  <c r="L998" i="12" s="1"/>
  <c r="L997" i="12"/>
  <c r="G997" i="12"/>
  <c r="F997" i="12"/>
  <c r="E997" i="12"/>
  <c r="D997" i="12"/>
  <c r="Q997" i="12" s="1"/>
  <c r="K996" i="12"/>
  <c r="G996" i="12"/>
  <c r="F996" i="12"/>
  <c r="E996" i="12"/>
  <c r="N996" i="12" s="1"/>
  <c r="D996" i="12"/>
  <c r="O996" i="12" s="1"/>
  <c r="G995" i="12"/>
  <c r="F995" i="12"/>
  <c r="E995" i="12"/>
  <c r="D995" i="12"/>
  <c r="N994" i="12"/>
  <c r="G994" i="12"/>
  <c r="F994" i="12"/>
  <c r="E994" i="12"/>
  <c r="Q994" i="12" s="1"/>
  <c r="D994" i="12"/>
  <c r="L994" i="12" s="1"/>
  <c r="L993" i="12"/>
  <c r="G993" i="12"/>
  <c r="F993" i="12"/>
  <c r="E993" i="12"/>
  <c r="D993" i="12"/>
  <c r="Q993" i="12" s="1"/>
  <c r="K992" i="12"/>
  <c r="G992" i="12"/>
  <c r="F992" i="12"/>
  <c r="E992" i="12"/>
  <c r="N992" i="12" s="1"/>
  <c r="D992" i="12"/>
  <c r="O992" i="12" s="1"/>
  <c r="O991" i="12"/>
  <c r="G991" i="12"/>
  <c r="F991" i="12"/>
  <c r="E991" i="12"/>
  <c r="D991" i="12"/>
  <c r="N990" i="12"/>
  <c r="G990" i="12"/>
  <c r="F990" i="12"/>
  <c r="E990" i="12"/>
  <c r="Q990" i="12" s="1"/>
  <c r="D990" i="12"/>
  <c r="L990" i="12" s="1"/>
  <c r="L989" i="12"/>
  <c r="G989" i="12"/>
  <c r="F989" i="12"/>
  <c r="E989" i="12"/>
  <c r="D989" i="12"/>
  <c r="Q989" i="12" s="1"/>
  <c r="Q988" i="12"/>
  <c r="G988" i="12"/>
  <c r="F988" i="12"/>
  <c r="E988" i="12"/>
  <c r="D988" i="12"/>
  <c r="G987" i="12"/>
  <c r="F987" i="12"/>
  <c r="E987" i="12"/>
  <c r="D987" i="12"/>
  <c r="N986" i="12"/>
  <c r="G986" i="12"/>
  <c r="F986" i="12"/>
  <c r="E986" i="12"/>
  <c r="Q986" i="12" s="1"/>
  <c r="D986" i="12"/>
  <c r="L986" i="12" s="1"/>
  <c r="L985" i="12"/>
  <c r="G985" i="12"/>
  <c r="F985" i="12"/>
  <c r="E985" i="12"/>
  <c r="D985" i="12"/>
  <c r="Q985" i="12" s="1"/>
  <c r="K984" i="12"/>
  <c r="G984" i="12"/>
  <c r="F984" i="12"/>
  <c r="E984" i="12"/>
  <c r="N984" i="12" s="1"/>
  <c r="D984" i="12"/>
  <c r="O984" i="12" s="1"/>
  <c r="G983" i="12"/>
  <c r="F983" i="12"/>
  <c r="E983" i="12"/>
  <c r="D983" i="12"/>
  <c r="N982" i="12"/>
  <c r="G982" i="12"/>
  <c r="F982" i="12"/>
  <c r="E982" i="12"/>
  <c r="Q982" i="12" s="1"/>
  <c r="D982" i="12"/>
  <c r="L982" i="12" s="1"/>
  <c r="L981" i="12"/>
  <c r="G981" i="12"/>
  <c r="F981" i="12"/>
  <c r="E981" i="12"/>
  <c r="D981" i="12"/>
  <c r="Q981" i="12" s="1"/>
  <c r="K980" i="12"/>
  <c r="G980" i="12"/>
  <c r="F980" i="12"/>
  <c r="E980" i="12"/>
  <c r="N980" i="12" s="1"/>
  <c r="D980" i="12"/>
  <c r="O980" i="12" s="1"/>
  <c r="G979" i="12"/>
  <c r="F979" i="12"/>
  <c r="E979" i="12"/>
  <c r="D979" i="12"/>
  <c r="N978" i="12"/>
  <c r="G978" i="12"/>
  <c r="F978" i="12"/>
  <c r="E978" i="12"/>
  <c r="Q978" i="12" s="1"/>
  <c r="D978" i="12"/>
  <c r="L978" i="12" s="1"/>
  <c r="L977" i="12"/>
  <c r="G977" i="12"/>
  <c r="F977" i="12"/>
  <c r="E977" i="12"/>
  <c r="D977" i="12"/>
  <c r="Q977" i="12" s="1"/>
  <c r="K976" i="12"/>
  <c r="G976" i="12"/>
  <c r="F976" i="12"/>
  <c r="E976" i="12"/>
  <c r="D976" i="12"/>
  <c r="O976" i="12" s="1"/>
  <c r="O975" i="12"/>
  <c r="G975" i="12"/>
  <c r="F975" i="12"/>
  <c r="E975" i="12"/>
  <c r="D975" i="12"/>
  <c r="N974" i="12"/>
  <c r="G974" i="12"/>
  <c r="F974" i="12"/>
  <c r="E974" i="12"/>
  <c r="Q974" i="12" s="1"/>
  <c r="D974" i="12"/>
  <c r="L974" i="12" s="1"/>
  <c r="L973" i="12"/>
  <c r="G973" i="12"/>
  <c r="F973" i="12"/>
  <c r="E973" i="12"/>
  <c r="D973" i="12"/>
  <c r="Q973" i="12" s="1"/>
  <c r="G972" i="12"/>
  <c r="F972" i="12"/>
  <c r="E972" i="12"/>
  <c r="D972" i="12"/>
  <c r="G971" i="12"/>
  <c r="F971" i="12"/>
  <c r="E971" i="12"/>
  <c r="D971" i="12"/>
  <c r="N970" i="12"/>
  <c r="G970" i="12"/>
  <c r="F970" i="12"/>
  <c r="E970" i="12"/>
  <c r="Q970" i="12" s="1"/>
  <c r="D970" i="12"/>
  <c r="L970" i="12" s="1"/>
  <c r="L969" i="12"/>
  <c r="G969" i="12"/>
  <c r="F969" i="12"/>
  <c r="E969" i="12"/>
  <c r="D969" i="12"/>
  <c r="Q969" i="12" s="1"/>
  <c r="K968" i="12"/>
  <c r="G968" i="12"/>
  <c r="F968" i="12"/>
  <c r="E968" i="12"/>
  <c r="N968" i="12" s="1"/>
  <c r="D968" i="12"/>
  <c r="O968" i="12" s="1"/>
  <c r="G967" i="12"/>
  <c r="F967" i="12"/>
  <c r="E967" i="12"/>
  <c r="D967" i="12"/>
  <c r="N966" i="12"/>
  <c r="G966" i="12"/>
  <c r="F966" i="12"/>
  <c r="E966" i="12"/>
  <c r="Q966" i="12" s="1"/>
  <c r="D966" i="12"/>
  <c r="L966" i="12" s="1"/>
  <c r="L965" i="12"/>
  <c r="G965" i="12"/>
  <c r="F965" i="12"/>
  <c r="E965" i="12"/>
  <c r="D965" i="12"/>
  <c r="Q965" i="12" s="1"/>
  <c r="K964" i="12"/>
  <c r="G964" i="12"/>
  <c r="F964" i="12"/>
  <c r="E964" i="12"/>
  <c r="D964" i="12"/>
  <c r="O964" i="12" s="1"/>
  <c r="G963" i="12"/>
  <c r="F963" i="12"/>
  <c r="E963" i="12"/>
  <c r="D963" i="12"/>
  <c r="N962" i="12"/>
  <c r="G962" i="12"/>
  <c r="F962" i="12"/>
  <c r="E962" i="12"/>
  <c r="Q962" i="12" s="1"/>
  <c r="D962" i="12"/>
  <c r="L962" i="12" s="1"/>
  <c r="L961" i="12"/>
  <c r="G961" i="12"/>
  <c r="F961" i="12"/>
  <c r="E961" i="12"/>
  <c r="D961" i="12"/>
  <c r="Q961" i="12" s="1"/>
  <c r="K960" i="12"/>
  <c r="G960" i="12"/>
  <c r="F960" i="12"/>
  <c r="E960" i="12"/>
  <c r="N960" i="12" s="1"/>
  <c r="D960" i="12"/>
  <c r="O960" i="12" s="1"/>
  <c r="O959" i="12"/>
  <c r="G959" i="12"/>
  <c r="F959" i="12"/>
  <c r="E959" i="12"/>
  <c r="D959" i="12"/>
  <c r="N958" i="12"/>
  <c r="G958" i="12"/>
  <c r="F958" i="12"/>
  <c r="E958" i="12"/>
  <c r="Q958" i="12" s="1"/>
  <c r="D958" i="12"/>
  <c r="L958" i="12" s="1"/>
  <c r="L957" i="12"/>
  <c r="G957" i="12"/>
  <c r="F957" i="12"/>
  <c r="E957" i="12"/>
  <c r="D957" i="12"/>
  <c r="Q957" i="12" s="1"/>
  <c r="Q956" i="12"/>
  <c r="G956" i="12"/>
  <c r="F956" i="12"/>
  <c r="E956" i="12"/>
  <c r="D956" i="12"/>
  <c r="G955" i="12"/>
  <c r="F955" i="12"/>
  <c r="E955" i="12"/>
  <c r="D955" i="12"/>
  <c r="N954" i="12"/>
  <c r="G954" i="12"/>
  <c r="F954" i="12"/>
  <c r="E954" i="12"/>
  <c r="Q954" i="12" s="1"/>
  <c r="D954" i="12"/>
  <c r="L954" i="12" s="1"/>
  <c r="L953" i="12"/>
  <c r="G953" i="12"/>
  <c r="F953" i="12"/>
  <c r="E953" i="12"/>
  <c r="D953" i="12"/>
  <c r="Q953" i="12" s="1"/>
  <c r="K952" i="12"/>
  <c r="G952" i="12"/>
  <c r="F952" i="12"/>
  <c r="E952" i="12"/>
  <c r="N952" i="12" s="1"/>
  <c r="D952" i="12"/>
  <c r="O952" i="12" s="1"/>
  <c r="G951" i="12"/>
  <c r="F951" i="12"/>
  <c r="E951" i="12"/>
  <c r="D951" i="12"/>
  <c r="N950" i="12"/>
  <c r="G950" i="12"/>
  <c r="F950" i="12"/>
  <c r="E950" i="12"/>
  <c r="Q950" i="12" s="1"/>
  <c r="D950" i="12"/>
  <c r="L950" i="12" s="1"/>
  <c r="L949" i="12"/>
  <c r="G949" i="12"/>
  <c r="F949" i="12"/>
  <c r="E949" i="12"/>
  <c r="D949" i="12"/>
  <c r="Q949" i="12" s="1"/>
  <c r="K948" i="12"/>
  <c r="G948" i="12"/>
  <c r="F948" i="12"/>
  <c r="E948" i="12"/>
  <c r="N948" i="12" s="1"/>
  <c r="D948" i="12"/>
  <c r="O948" i="12" s="1"/>
  <c r="G947" i="12"/>
  <c r="F947" i="12"/>
  <c r="E947" i="12"/>
  <c r="D947" i="12"/>
  <c r="N946" i="12"/>
  <c r="G946" i="12"/>
  <c r="F946" i="12"/>
  <c r="E946" i="12"/>
  <c r="Q946" i="12" s="1"/>
  <c r="D946" i="12"/>
  <c r="L946" i="12" s="1"/>
  <c r="L945" i="12"/>
  <c r="G945" i="12"/>
  <c r="F945" i="12"/>
  <c r="E945" i="12"/>
  <c r="D945" i="12"/>
  <c r="Q945" i="12" s="1"/>
  <c r="K944" i="12"/>
  <c r="G944" i="12"/>
  <c r="F944" i="12"/>
  <c r="E944" i="12"/>
  <c r="N944" i="12" s="1"/>
  <c r="D944" i="12"/>
  <c r="O944" i="12" s="1"/>
  <c r="O943" i="12"/>
  <c r="G943" i="12"/>
  <c r="F943" i="12"/>
  <c r="E943" i="12"/>
  <c r="D943" i="12"/>
  <c r="N942" i="12"/>
  <c r="G942" i="12"/>
  <c r="F942" i="12"/>
  <c r="E942" i="12"/>
  <c r="Q942" i="12" s="1"/>
  <c r="D942" i="12"/>
  <c r="L942" i="12" s="1"/>
  <c r="L941" i="12"/>
  <c r="G941" i="12"/>
  <c r="F941" i="12"/>
  <c r="E941" i="12"/>
  <c r="D941" i="12"/>
  <c r="Q941" i="12" s="1"/>
  <c r="Q940" i="12"/>
  <c r="G940" i="12"/>
  <c r="F940" i="12"/>
  <c r="E940" i="12"/>
  <c r="D940" i="12"/>
  <c r="G939" i="12"/>
  <c r="F939" i="12"/>
  <c r="E939" i="12"/>
  <c r="D939" i="12"/>
  <c r="N938" i="12"/>
  <c r="G938" i="12"/>
  <c r="F938" i="12"/>
  <c r="E938" i="12"/>
  <c r="Q938" i="12" s="1"/>
  <c r="D938" i="12"/>
  <c r="L938" i="12" s="1"/>
  <c r="L937" i="12"/>
  <c r="G937" i="12"/>
  <c r="F937" i="12"/>
  <c r="E937" i="12"/>
  <c r="D937" i="12"/>
  <c r="Q937" i="12" s="1"/>
  <c r="K936" i="12"/>
  <c r="G936" i="12"/>
  <c r="F936" i="12"/>
  <c r="E936" i="12"/>
  <c r="N936" i="12" s="1"/>
  <c r="D936" i="12"/>
  <c r="O936" i="12" s="1"/>
  <c r="G935" i="12"/>
  <c r="F935" i="12"/>
  <c r="E935" i="12"/>
  <c r="D935" i="12"/>
  <c r="N934" i="12"/>
  <c r="G934" i="12"/>
  <c r="F934" i="12"/>
  <c r="E934" i="12"/>
  <c r="Q934" i="12" s="1"/>
  <c r="D934" i="12"/>
  <c r="L934" i="12" s="1"/>
  <c r="L933" i="12"/>
  <c r="G933" i="12"/>
  <c r="F933" i="12"/>
  <c r="E933" i="12"/>
  <c r="D933" i="12"/>
  <c r="Q933" i="12" s="1"/>
  <c r="K932" i="12"/>
  <c r="G932" i="12"/>
  <c r="F932" i="12"/>
  <c r="E932" i="12"/>
  <c r="N932" i="12" s="1"/>
  <c r="D932" i="12"/>
  <c r="O932" i="12" s="1"/>
  <c r="G931" i="12"/>
  <c r="F931" i="12"/>
  <c r="E931" i="12"/>
  <c r="D931" i="12"/>
  <c r="N930" i="12"/>
  <c r="G930" i="12"/>
  <c r="F930" i="12"/>
  <c r="E930" i="12"/>
  <c r="Q930" i="12" s="1"/>
  <c r="D930" i="12"/>
  <c r="L930" i="12" s="1"/>
  <c r="L929" i="12"/>
  <c r="G929" i="12"/>
  <c r="F929" i="12"/>
  <c r="E929" i="12"/>
  <c r="D929" i="12"/>
  <c r="Q929" i="12" s="1"/>
  <c r="K928" i="12"/>
  <c r="G928" i="12"/>
  <c r="F928" i="12"/>
  <c r="E928" i="12"/>
  <c r="N928" i="12" s="1"/>
  <c r="D928" i="12"/>
  <c r="O928" i="12" s="1"/>
  <c r="O927" i="12"/>
  <c r="G927" i="12"/>
  <c r="F927" i="12"/>
  <c r="E927" i="12"/>
  <c r="D927" i="12"/>
  <c r="N926" i="12"/>
  <c r="G926" i="12"/>
  <c r="F926" i="12"/>
  <c r="E926" i="12"/>
  <c r="Q926" i="12" s="1"/>
  <c r="D926" i="12"/>
  <c r="L926" i="12" s="1"/>
  <c r="L925" i="12"/>
  <c r="G925" i="12"/>
  <c r="F925" i="12"/>
  <c r="E925" i="12"/>
  <c r="D925" i="12"/>
  <c r="Q925" i="12" s="1"/>
  <c r="Q924" i="12"/>
  <c r="G924" i="12"/>
  <c r="F924" i="12"/>
  <c r="E924" i="12"/>
  <c r="D924" i="12"/>
  <c r="G923" i="12"/>
  <c r="F923" i="12"/>
  <c r="E923" i="12"/>
  <c r="D923" i="12"/>
  <c r="N922" i="12"/>
  <c r="G922" i="12"/>
  <c r="F922" i="12"/>
  <c r="E922" i="12"/>
  <c r="Q922" i="12" s="1"/>
  <c r="D922" i="12"/>
  <c r="L922" i="12" s="1"/>
  <c r="L921" i="12"/>
  <c r="G921" i="12"/>
  <c r="F921" i="12"/>
  <c r="E921" i="12"/>
  <c r="D921" i="12"/>
  <c r="Q921" i="12" s="1"/>
  <c r="K920" i="12"/>
  <c r="G920" i="12"/>
  <c r="F920" i="12"/>
  <c r="E920" i="12"/>
  <c r="N920" i="12" s="1"/>
  <c r="D920" i="12"/>
  <c r="O920" i="12" s="1"/>
  <c r="G919" i="12"/>
  <c r="F919" i="12"/>
  <c r="E919" i="12"/>
  <c r="D919" i="12"/>
  <c r="N918" i="12"/>
  <c r="G918" i="12"/>
  <c r="F918" i="12"/>
  <c r="E918" i="12"/>
  <c r="Q918" i="12" s="1"/>
  <c r="D918" i="12"/>
  <c r="L918" i="12" s="1"/>
  <c r="L917" i="12"/>
  <c r="G917" i="12"/>
  <c r="F917" i="12"/>
  <c r="E917" i="12"/>
  <c r="D917" i="12"/>
  <c r="Q917" i="12" s="1"/>
  <c r="K916" i="12"/>
  <c r="G916" i="12"/>
  <c r="F916" i="12"/>
  <c r="E916" i="12"/>
  <c r="N916" i="12" s="1"/>
  <c r="D916" i="12"/>
  <c r="O916" i="12" s="1"/>
  <c r="G915" i="12"/>
  <c r="F915" i="12"/>
  <c r="E915" i="12"/>
  <c r="D915" i="12"/>
  <c r="N914" i="12"/>
  <c r="G914" i="12"/>
  <c r="F914" i="12"/>
  <c r="E914" i="12"/>
  <c r="Q914" i="12" s="1"/>
  <c r="D914" i="12"/>
  <c r="L914" i="12" s="1"/>
  <c r="L913" i="12"/>
  <c r="G913" i="12"/>
  <c r="F913" i="12"/>
  <c r="E913" i="12"/>
  <c r="D913" i="12"/>
  <c r="Q913" i="12" s="1"/>
  <c r="K912" i="12"/>
  <c r="G912" i="12"/>
  <c r="F912" i="12"/>
  <c r="E912" i="12"/>
  <c r="N912" i="12" s="1"/>
  <c r="D912" i="12"/>
  <c r="O912" i="12" s="1"/>
  <c r="O911" i="12"/>
  <c r="G911" i="12"/>
  <c r="F911" i="12"/>
  <c r="E911" i="12"/>
  <c r="D911" i="12"/>
  <c r="N910" i="12"/>
  <c r="G910" i="12"/>
  <c r="F910" i="12"/>
  <c r="E910" i="12"/>
  <c r="Q910" i="12" s="1"/>
  <c r="D910" i="12"/>
  <c r="L910" i="12" s="1"/>
  <c r="L909" i="12"/>
  <c r="G909" i="12"/>
  <c r="F909" i="12"/>
  <c r="E909" i="12"/>
  <c r="D909" i="12"/>
  <c r="Q909" i="12" s="1"/>
  <c r="Q908" i="12"/>
  <c r="G908" i="12"/>
  <c r="F908" i="12"/>
  <c r="E908" i="12"/>
  <c r="D908" i="12"/>
  <c r="G907" i="12"/>
  <c r="F907" i="12"/>
  <c r="E907" i="12"/>
  <c r="D907" i="12"/>
  <c r="N906" i="12"/>
  <c r="G906" i="12"/>
  <c r="F906" i="12"/>
  <c r="E906" i="12"/>
  <c r="Q906" i="12" s="1"/>
  <c r="D906" i="12"/>
  <c r="L906" i="12" s="1"/>
  <c r="L905" i="12"/>
  <c r="G905" i="12"/>
  <c r="F905" i="12"/>
  <c r="E905" i="12"/>
  <c r="D905" i="12"/>
  <c r="Q905" i="12" s="1"/>
  <c r="K904" i="12"/>
  <c r="G904" i="12"/>
  <c r="F904" i="12"/>
  <c r="E904" i="12"/>
  <c r="N904" i="12" s="1"/>
  <c r="D904" i="12"/>
  <c r="O904" i="12" s="1"/>
  <c r="G903" i="12"/>
  <c r="F903" i="12"/>
  <c r="E903" i="12"/>
  <c r="D903" i="12"/>
  <c r="N902" i="12"/>
  <c r="G902" i="12"/>
  <c r="F902" i="12"/>
  <c r="E902" i="12"/>
  <c r="Q902" i="12" s="1"/>
  <c r="D902" i="12"/>
  <c r="L902" i="12" s="1"/>
  <c r="L901" i="12"/>
  <c r="G901" i="12"/>
  <c r="F901" i="12"/>
  <c r="E901" i="12"/>
  <c r="D901" i="12"/>
  <c r="Q901" i="12" s="1"/>
  <c r="K900" i="12"/>
  <c r="G900" i="12"/>
  <c r="F900" i="12"/>
  <c r="E900" i="12"/>
  <c r="N900" i="12" s="1"/>
  <c r="D900" i="12"/>
  <c r="O900" i="12" s="1"/>
  <c r="G899" i="12"/>
  <c r="F899" i="12"/>
  <c r="E899" i="12"/>
  <c r="D899" i="12"/>
  <c r="N898" i="12"/>
  <c r="G898" i="12"/>
  <c r="F898" i="12"/>
  <c r="E898" i="12"/>
  <c r="Q898" i="12" s="1"/>
  <c r="D898" i="12"/>
  <c r="L898" i="12" s="1"/>
  <c r="L897" i="12"/>
  <c r="G897" i="12"/>
  <c r="F897" i="12"/>
  <c r="E897" i="12"/>
  <c r="D897" i="12"/>
  <c r="Q897" i="12" s="1"/>
  <c r="K896" i="12"/>
  <c r="G896" i="12"/>
  <c r="F896" i="12"/>
  <c r="E896" i="12"/>
  <c r="N896" i="12" s="1"/>
  <c r="D896" i="12"/>
  <c r="O896" i="12" s="1"/>
  <c r="O895" i="12"/>
  <c r="G895" i="12"/>
  <c r="F895" i="12"/>
  <c r="E895" i="12"/>
  <c r="D895" i="12"/>
  <c r="N894" i="12"/>
  <c r="G894" i="12"/>
  <c r="F894" i="12"/>
  <c r="E894" i="12"/>
  <c r="Q894" i="12" s="1"/>
  <c r="D894" i="12"/>
  <c r="L894" i="12" s="1"/>
  <c r="L893" i="12"/>
  <c r="G893" i="12"/>
  <c r="F893" i="12"/>
  <c r="E893" i="12"/>
  <c r="D893" i="12"/>
  <c r="Q893" i="12" s="1"/>
  <c r="G892" i="12"/>
  <c r="F892" i="12"/>
  <c r="E892" i="12"/>
  <c r="D892" i="12"/>
  <c r="G891" i="12"/>
  <c r="F891" i="12"/>
  <c r="E891" i="12"/>
  <c r="D891" i="12"/>
  <c r="N890" i="12"/>
  <c r="G890" i="12"/>
  <c r="F890" i="12"/>
  <c r="E890" i="12"/>
  <c r="Q890" i="12" s="1"/>
  <c r="D890" i="12"/>
  <c r="L890" i="12" s="1"/>
  <c r="L889" i="12"/>
  <c r="G889" i="12"/>
  <c r="F889" i="12"/>
  <c r="E889" i="12"/>
  <c r="D889" i="12"/>
  <c r="Q889" i="12" s="1"/>
  <c r="G888" i="12"/>
  <c r="F888" i="12"/>
  <c r="E888" i="12"/>
  <c r="Q888" i="12" s="1"/>
  <c r="D888" i="12"/>
  <c r="G887" i="12"/>
  <c r="F887" i="12"/>
  <c r="E887" i="12"/>
  <c r="D887" i="12"/>
  <c r="N886" i="12"/>
  <c r="G886" i="12"/>
  <c r="F886" i="12"/>
  <c r="E886" i="12"/>
  <c r="Q886" i="12" s="1"/>
  <c r="D886" i="12"/>
  <c r="L886" i="12" s="1"/>
  <c r="L885" i="12"/>
  <c r="G885" i="12"/>
  <c r="F885" i="12"/>
  <c r="E885" i="12"/>
  <c r="D885" i="12"/>
  <c r="Q885" i="12" s="1"/>
  <c r="K884" i="12"/>
  <c r="G884" i="12"/>
  <c r="F884" i="12"/>
  <c r="E884" i="12"/>
  <c r="N884" i="12" s="1"/>
  <c r="D884" i="12"/>
  <c r="O884" i="12" s="1"/>
  <c r="G883" i="12"/>
  <c r="F883" i="12"/>
  <c r="E883" i="12"/>
  <c r="D883" i="12"/>
  <c r="N882" i="12"/>
  <c r="G882" i="12"/>
  <c r="F882" i="12"/>
  <c r="E882" i="12"/>
  <c r="Q882" i="12" s="1"/>
  <c r="D882" i="12"/>
  <c r="L882" i="12" s="1"/>
  <c r="L881" i="12"/>
  <c r="G881" i="12"/>
  <c r="F881" i="12"/>
  <c r="E881" i="12"/>
  <c r="D881" i="12"/>
  <c r="Q881" i="12" s="1"/>
  <c r="K880" i="12"/>
  <c r="G880" i="12"/>
  <c r="F880" i="12"/>
  <c r="E880" i="12"/>
  <c r="N880" i="12" s="1"/>
  <c r="D880" i="12"/>
  <c r="O880" i="12" s="1"/>
  <c r="O879" i="12"/>
  <c r="G879" i="12"/>
  <c r="F879" i="12"/>
  <c r="E879" i="12"/>
  <c r="D879" i="12"/>
  <c r="N878" i="12"/>
  <c r="G878" i="12"/>
  <c r="F878" i="12"/>
  <c r="E878" i="12"/>
  <c r="Q878" i="12" s="1"/>
  <c r="D878" i="12"/>
  <c r="L878" i="12" s="1"/>
  <c r="L877" i="12"/>
  <c r="G877" i="12"/>
  <c r="F877" i="12"/>
  <c r="E877" i="12"/>
  <c r="D877" i="12"/>
  <c r="Q877" i="12" s="1"/>
  <c r="Q876" i="12"/>
  <c r="G876" i="12"/>
  <c r="F876" i="12"/>
  <c r="E876" i="12"/>
  <c r="D876" i="12"/>
  <c r="G875" i="12"/>
  <c r="F875" i="12"/>
  <c r="E875" i="12"/>
  <c r="D875" i="12"/>
  <c r="N874" i="12"/>
  <c r="G874" i="12"/>
  <c r="F874" i="12"/>
  <c r="E874" i="12"/>
  <c r="Q874" i="12" s="1"/>
  <c r="D874" i="12"/>
  <c r="L874" i="12" s="1"/>
  <c r="L873" i="12"/>
  <c r="G873" i="12"/>
  <c r="F873" i="12"/>
  <c r="E873" i="12"/>
  <c r="D873" i="12"/>
  <c r="Q873" i="12" s="1"/>
  <c r="K872" i="12"/>
  <c r="G872" i="12"/>
  <c r="F872" i="12"/>
  <c r="E872" i="12"/>
  <c r="N872" i="12" s="1"/>
  <c r="D872" i="12"/>
  <c r="O872" i="12" s="1"/>
  <c r="G871" i="12"/>
  <c r="F871" i="12"/>
  <c r="E871" i="12"/>
  <c r="D871" i="12"/>
  <c r="N870" i="12"/>
  <c r="G870" i="12"/>
  <c r="F870" i="12"/>
  <c r="E870" i="12"/>
  <c r="Q870" i="12" s="1"/>
  <c r="D870" i="12"/>
  <c r="L870" i="12" s="1"/>
  <c r="L869" i="12"/>
  <c r="G869" i="12"/>
  <c r="F869" i="12"/>
  <c r="E869" i="12"/>
  <c r="D869" i="12"/>
  <c r="Q869" i="12" s="1"/>
  <c r="N868" i="12"/>
  <c r="G868" i="12"/>
  <c r="F868" i="12"/>
  <c r="E868" i="12"/>
  <c r="K868" i="12" s="1"/>
  <c r="D868" i="12"/>
  <c r="G867" i="12"/>
  <c r="F867" i="12"/>
  <c r="E867" i="12"/>
  <c r="D867" i="12"/>
  <c r="N866" i="12"/>
  <c r="G866" i="12"/>
  <c r="F866" i="12"/>
  <c r="E866" i="12"/>
  <c r="D866" i="12"/>
  <c r="O865" i="12"/>
  <c r="G865" i="12"/>
  <c r="F865" i="12"/>
  <c r="E865" i="12"/>
  <c r="D865" i="12"/>
  <c r="K864" i="12"/>
  <c r="G864" i="12"/>
  <c r="F864" i="12"/>
  <c r="E864" i="12"/>
  <c r="Q864" i="12" s="1"/>
  <c r="D864" i="12"/>
  <c r="O864" i="12" s="1"/>
  <c r="O863" i="12"/>
  <c r="L863" i="12"/>
  <c r="G863" i="12"/>
  <c r="F863" i="12"/>
  <c r="E863" i="12"/>
  <c r="D863" i="12"/>
  <c r="Q862" i="12"/>
  <c r="K862" i="12"/>
  <c r="G862" i="12"/>
  <c r="F862" i="12"/>
  <c r="E862" i="12"/>
  <c r="N862" i="12" s="1"/>
  <c r="D862" i="12"/>
  <c r="L862" i="12" s="1"/>
  <c r="G861" i="12"/>
  <c r="F861" i="12"/>
  <c r="E861" i="12"/>
  <c r="D861" i="12"/>
  <c r="N860" i="12"/>
  <c r="G860" i="12"/>
  <c r="F860" i="12"/>
  <c r="E860" i="12"/>
  <c r="K860" i="12" s="1"/>
  <c r="D860" i="12"/>
  <c r="G859" i="12"/>
  <c r="F859" i="12"/>
  <c r="E859" i="12"/>
  <c r="D859" i="12"/>
  <c r="K858" i="12"/>
  <c r="G858" i="12"/>
  <c r="F858" i="12"/>
  <c r="E858" i="12"/>
  <c r="Q858" i="12" s="1"/>
  <c r="D858" i="12"/>
  <c r="L858" i="12" s="1"/>
  <c r="O857" i="12"/>
  <c r="G857" i="12"/>
  <c r="F857" i="12"/>
  <c r="E857" i="12"/>
  <c r="D857" i="12"/>
  <c r="K856" i="12"/>
  <c r="G856" i="12"/>
  <c r="F856" i="12"/>
  <c r="E856" i="12"/>
  <c r="Q856" i="12" s="1"/>
  <c r="D856" i="12"/>
  <c r="O856" i="12" s="1"/>
  <c r="O855" i="12"/>
  <c r="L855" i="12"/>
  <c r="G855" i="12"/>
  <c r="F855" i="12"/>
  <c r="E855" i="12"/>
  <c r="D855" i="12"/>
  <c r="Q854" i="12"/>
  <c r="K854" i="12"/>
  <c r="G854" i="12"/>
  <c r="F854" i="12"/>
  <c r="E854" i="12"/>
  <c r="N854" i="12" s="1"/>
  <c r="D854" i="12"/>
  <c r="L854" i="12" s="1"/>
  <c r="G853" i="12"/>
  <c r="F853" i="12"/>
  <c r="E853" i="12"/>
  <c r="D853" i="12"/>
  <c r="Q852" i="12"/>
  <c r="G852" i="12"/>
  <c r="F852" i="12"/>
  <c r="E852" i="12"/>
  <c r="D852" i="12"/>
  <c r="G851" i="12"/>
  <c r="F851" i="12"/>
  <c r="E851" i="12"/>
  <c r="D851" i="12"/>
  <c r="K850" i="12"/>
  <c r="G850" i="12"/>
  <c r="F850" i="12"/>
  <c r="E850" i="12"/>
  <c r="Q850" i="12" s="1"/>
  <c r="D850" i="12"/>
  <c r="L850" i="12" s="1"/>
  <c r="N849" i="12"/>
  <c r="L849" i="12"/>
  <c r="G849" i="12"/>
  <c r="F849" i="12"/>
  <c r="E849" i="12"/>
  <c r="D849" i="12"/>
  <c r="Q849" i="12" s="1"/>
  <c r="L848" i="12"/>
  <c r="G848" i="12"/>
  <c r="F848" i="12"/>
  <c r="E848" i="12"/>
  <c r="D848" i="12"/>
  <c r="Q847" i="12"/>
  <c r="G847" i="12"/>
  <c r="F847" i="12"/>
  <c r="E847" i="12"/>
  <c r="D847" i="12"/>
  <c r="G846" i="12"/>
  <c r="F846" i="12"/>
  <c r="E846" i="12"/>
  <c r="D846" i="12"/>
  <c r="N845" i="12"/>
  <c r="L845" i="12"/>
  <c r="G845" i="12"/>
  <c r="F845" i="12"/>
  <c r="E845" i="12"/>
  <c r="D845" i="12"/>
  <c r="Q845" i="12" s="1"/>
  <c r="K844" i="12"/>
  <c r="G844" i="12"/>
  <c r="F844" i="12"/>
  <c r="E844" i="12"/>
  <c r="N844" i="12" s="1"/>
  <c r="D844" i="12"/>
  <c r="O844" i="12" s="1"/>
  <c r="K843" i="12"/>
  <c r="G843" i="12"/>
  <c r="F843" i="12"/>
  <c r="E843" i="12"/>
  <c r="D843" i="12"/>
  <c r="O842" i="12"/>
  <c r="G842" i="12"/>
  <c r="F842" i="12"/>
  <c r="E842" i="12"/>
  <c r="D842" i="12"/>
  <c r="N841" i="12"/>
  <c r="L841" i="12"/>
  <c r="G841" i="12"/>
  <c r="F841" i="12"/>
  <c r="E841" i="12"/>
  <c r="D841" i="12"/>
  <c r="Q841" i="12" s="1"/>
  <c r="G840" i="12"/>
  <c r="F840" i="12"/>
  <c r="E840" i="12"/>
  <c r="L840" i="12" s="1"/>
  <c r="D840" i="12"/>
  <c r="Q839" i="12"/>
  <c r="G839" i="12"/>
  <c r="F839" i="12"/>
  <c r="E839" i="12"/>
  <c r="D839" i="12"/>
  <c r="G838" i="12"/>
  <c r="F838" i="12"/>
  <c r="E838" i="12"/>
  <c r="D838" i="12"/>
  <c r="N837" i="12"/>
  <c r="L837" i="12"/>
  <c r="G837" i="12"/>
  <c r="F837" i="12"/>
  <c r="E837" i="12"/>
  <c r="D837" i="12"/>
  <c r="Q837" i="12" s="1"/>
  <c r="Q836" i="12"/>
  <c r="K836" i="12"/>
  <c r="G836" i="12"/>
  <c r="F836" i="12"/>
  <c r="E836" i="12"/>
  <c r="N836" i="12" s="1"/>
  <c r="D836" i="12"/>
  <c r="O836" i="12" s="1"/>
  <c r="K835" i="12"/>
  <c r="G835" i="12"/>
  <c r="F835" i="12"/>
  <c r="E835" i="12"/>
  <c r="O835" i="12" s="1"/>
  <c r="D835" i="12"/>
  <c r="Q835" i="12" s="1"/>
  <c r="O834" i="12"/>
  <c r="N834" i="12"/>
  <c r="G834" i="12"/>
  <c r="F834" i="12"/>
  <c r="E834" i="12"/>
  <c r="D834" i="12"/>
  <c r="N833" i="12"/>
  <c r="L833" i="12"/>
  <c r="G833" i="12"/>
  <c r="F833" i="12"/>
  <c r="E833" i="12"/>
  <c r="D833" i="12"/>
  <c r="Q833" i="12" s="1"/>
  <c r="L832" i="12"/>
  <c r="G832" i="12"/>
  <c r="F832" i="12"/>
  <c r="E832" i="12"/>
  <c r="D832" i="12"/>
  <c r="Q831" i="12"/>
  <c r="G831" i="12"/>
  <c r="F831" i="12"/>
  <c r="E831" i="12"/>
  <c r="D831" i="12"/>
  <c r="G830" i="12"/>
  <c r="F830" i="12"/>
  <c r="E830" i="12"/>
  <c r="D830" i="12"/>
  <c r="N829" i="12"/>
  <c r="L829" i="12"/>
  <c r="G829" i="12"/>
  <c r="F829" i="12"/>
  <c r="E829" i="12"/>
  <c r="D829" i="12"/>
  <c r="Q829" i="12" s="1"/>
  <c r="Q828" i="12"/>
  <c r="K828" i="12"/>
  <c r="G828" i="12"/>
  <c r="F828" i="12"/>
  <c r="E828" i="12"/>
  <c r="N828" i="12" s="1"/>
  <c r="D828" i="12"/>
  <c r="O828" i="12" s="1"/>
  <c r="G827" i="12"/>
  <c r="F827" i="12"/>
  <c r="E827" i="12"/>
  <c r="O827" i="12" s="1"/>
  <c r="D827" i="12"/>
  <c r="O826" i="12"/>
  <c r="N826" i="12"/>
  <c r="G826" i="12"/>
  <c r="F826" i="12"/>
  <c r="E826" i="12"/>
  <c r="D826" i="12"/>
  <c r="N825" i="12"/>
  <c r="L825" i="12"/>
  <c r="G825" i="12"/>
  <c r="F825" i="12"/>
  <c r="E825" i="12"/>
  <c r="D825" i="12"/>
  <c r="Q825" i="12" s="1"/>
  <c r="L824" i="12"/>
  <c r="G824" i="12"/>
  <c r="F824" i="12"/>
  <c r="E824" i="12"/>
  <c r="D824" i="12"/>
  <c r="Q823" i="12"/>
  <c r="G823" i="12"/>
  <c r="F823" i="12"/>
  <c r="E823" i="12"/>
  <c r="D823" i="12"/>
  <c r="G822" i="12"/>
  <c r="F822" i="12"/>
  <c r="E822" i="12"/>
  <c r="D822" i="12"/>
  <c r="N821" i="12"/>
  <c r="L821" i="12"/>
  <c r="G821" i="12"/>
  <c r="F821" i="12"/>
  <c r="E821" i="12"/>
  <c r="D821" i="12"/>
  <c r="Q821" i="12" s="1"/>
  <c r="Q820" i="12"/>
  <c r="K820" i="12"/>
  <c r="G820" i="12"/>
  <c r="F820" i="12"/>
  <c r="E820" i="12"/>
  <c r="N820" i="12" s="1"/>
  <c r="D820" i="12"/>
  <c r="O820" i="12" s="1"/>
  <c r="K819" i="12"/>
  <c r="G819" i="12"/>
  <c r="F819" i="12"/>
  <c r="E819" i="12"/>
  <c r="O819" i="12" s="1"/>
  <c r="D819" i="12"/>
  <c r="Q819" i="12" s="1"/>
  <c r="O818" i="12"/>
  <c r="N818" i="12"/>
  <c r="G818" i="12"/>
  <c r="F818" i="12"/>
  <c r="E818" i="12"/>
  <c r="D818" i="12"/>
  <c r="N817" i="12"/>
  <c r="L817" i="12"/>
  <c r="G817" i="12"/>
  <c r="F817" i="12"/>
  <c r="E817" i="12"/>
  <c r="D817" i="12"/>
  <c r="Q817" i="12" s="1"/>
  <c r="G816" i="12"/>
  <c r="F816" i="12"/>
  <c r="E816" i="12"/>
  <c r="D816" i="12"/>
  <c r="Q815" i="12"/>
  <c r="G815" i="12"/>
  <c r="F815" i="12"/>
  <c r="E815" i="12"/>
  <c r="D815" i="12"/>
  <c r="G814" i="12"/>
  <c r="F814" i="12"/>
  <c r="E814" i="12"/>
  <c r="D814" i="12"/>
  <c r="N813" i="12"/>
  <c r="L813" i="12"/>
  <c r="G813" i="12"/>
  <c r="F813" i="12"/>
  <c r="E813" i="12"/>
  <c r="D813" i="12"/>
  <c r="Q813" i="12" s="1"/>
  <c r="Q812" i="12"/>
  <c r="K812" i="12"/>
  <c r="G812" i="12"/>
  <c r="F812" i="12"/>
  <c r="E812" i="12"/>
  <c r="N812" i="12" s="1"/>
  <c r="D812" i="12"/>
  <c r="O812" i="12" s="1"/>
  <c r="K811" i="12"/>
  <c r="G811" i="12"/>
  <c r="F811" i="12"/>
  <c r="E811" i="12"/>
  <c r="O811" i="12" s="1"/>
  <c r="D811" i="12"/>
  <c r="Q811" i="12" s="1"/>
  <c r="O810" i="12"/>
  <c r="N810" i="12"/>
  <c r="G810" i="12"/>
  <c r="F810" i="12"/>
  <c r="E810" i="12"/>
  <c r="D810" i="12"/>
  <c r="N809" i="12"/>
  <c r="L809" i="12"/>
  <c r="G809" i="12"/>
  <c r="F809" i="12"/>
  <c r="E809" i="12"/>
  <c r="D809" i="12"/>
  <c r="Q809" i="12" s="1"/>
  <c r="G808" i="12"/>
  <c r="F808" i="12"/>
  <c r="E808" i="12"/>
  <c r="L808" i="12" s="1"/>
  <c r="D808" i="12"/>
  <c r="Q807" i="12"/>
  <c r="G807" i="12"/>
  <c r="F807" i="12"/>
  <c r="E807" i="12"/>
  <c r="D807" i="12"/>
  <c r="G806" i="12"/>
  <c r="F806" i="12"/>
  <c r="E806" i="12"/>
  <c r="D806" i="12"/>
  <c r="N805" i="12"/>
  <c r="L805" i="12"/>
  <c r="G805" i="12"/>
  <c r="F805" i="12"/>
  <c r="E805" i="12"/>
  <c r="D805" i="12"/>
  <c r="Q805" i="12" s="1"/>
  <c r="Q804" i="12"/>
  <c r="K804" i="12"/>
  <c r="G804" i="12"/>
  <c r="F804" i="12"/>
  <c r="E804" i="12"/>
  <c r="N804" i="12" s="1"/>
  <c r="D804" i="12"/>
  <c r="O804" i="12" s="1"/>
  <c r="K803" i="12"/>
  <c r="G803" i="12"/>
  <c r="F803" i="12"/>
  <c r="E803" i="12"/>
  <c r="O803" i="12" s="1"/>
  <c r="D803" i="12"/>
  <c r="Q803" i="12" s="1"/>
  <c r="O802" i="12"/>
  <c r="N802" i="12"/>
  <c r="G802" i="12"/>
  <c r="F802" i="12"/>
  <c r="E802" i="12"/>
  <c r="D802" i="12"/>
  <c r="N801" i="12"/>
  <c r="L801" i="12"/>
  <c r="G801" i="12"/>
  <c r="F801" i="12"/>
  <c r="E801" i="12"/>
  <c r="D801" i="12"/>
  <c r="Q801" i="12" s="1"/>
  <c r="L800" i="12"/>
  <c r="G800" i="12"/>
  <c r="F800" i="12"/>
  <c r="E800" i="12"/>
  <c r="D800" i="12"/>
  <c r="Q799" i="12"/>
  <c r="G799" i="12"/>
  <c r="F799" i="12"/>
  <c r="E799" i="12"/>
  <c r="D799" i="12"/>
  <c r="G798" i="12"/>
  <c r="F798" i="12"/>
  <c r="E798" i="12"/>
  <c r="D798" i="12"/>
  <c r="N797" i="12"/>
  <c r="L797" i="12"/>
  <c r="G797" i="12"/>
  <c r="F797" i="12"/>
  <c r="E797" i="12"/>
  <c r="D797" i="12"/>
  <c r="Q797" i="12" s="1"/>
  <c r="Q796" i="12"/>
  <c r="K796" i="12"/>
  <c r="G796" i="12"/>
  <c r="F796" i="12"/>
  <c r="E796" i="12"/>
  <c r="N796" i="12" s="1"/>
  <c r="D796" i="12"/>
  <c r="O796" i="12" s="1"/>
  <c r="G795" i="12"/>
  <c r="F795" i="12"/>
  <c r="E795" i="12"/>
  <c r="O795" i="12" s="1"/>
  <c r="D795" i="12"/>
  <c r="O794" i="12"/>
  <c r="N794" i="12"/>
  <c r="G794" i="12"/>
  <c r="F794" i="12"/>
  <c r="E794" i="12"/>
  <c r="D794" i="12"/>
  <c r="N793" i="12"/>
  <c r="L793" i="12"/>
  <c r="G793" i="12"/>
  <c r="F793" i="12"/>
  <c r="E793" i="12"/>
  <c r="D793" i="12"/>
  <c r="Q793" i="12" s="1"/>
  <c r="L792" i="12"/>
  <c r="G792" i="12"/>
  <c r="F792" i="12"/>
  <c r="E792" i="12"/>
  <c r="D792" i="12"/>
  <c r="Q791" i="12"/>
  <c r="G791" i="12"/>
  <c r="F791" i="12"/>
  <c r="E791" i="12"/>
  <c r="D791" i="12"/>
  <c r="G790" i="12"/>
  <c r="F790" i="12"/>
  <c r="E790" i="12"/>
  <c r="D790" i="12"/>
  <c r="N789" i="12"/>
  <c r="L789" i="12"/>
  <c r="G789" i="12"/>
  <c r="F789" i="12"/>
  <c r="E789" i="12"/>
  <c r="D789" i="12"/>
  <c r="Q789" i="12" s="1"/>
  <c r="Q788" i="12"/>
  <c r="K788" i="12"/>
  <c r="G788" i="12"/>
  <c r="F788" i="12"/>
  <c r="E788" i="12"/>
  <c r="N788" i="12" s="1"/>
  <c r="D788" i="12"/>
  <c r="O788" i="12" s="1"/>
  <c r="K787" i="12"/>
  <c r="G787" i="12"/>
  <c r="F787" i="12"/>
  <c r="E787" i="12"/>
  <c r="O787" i="12" s="1"/>
  <c r="D787" i="12"/>
  <c r="Q787" i="12" s="1"/>
  <c r="O786" i="12"/>
  <c r="N786" i="12"/>
  <c r="G786" i="12"/>
  <c r="F786" i="12"/>
  <c r="E786" i="12"/>
  <c r="D786" i="12"/>
  <c r="N785" i="12"/>
  <c r="L785" i="12"/>
  <c r="G785" i="12"/>
  <c r="F785" i="12"/>
  <c r="E785" i="12"/>
  <c r="D785" i="12"/>
  <c r="Q785" i="12" s="1"/>
  <c r="G784" i="12"/>
  <c r="F784" i="12"/>
  <c r="E784" i="12"/>
  <c r="D784" i="12"/>
  <c r="Q783" i="12"/>
  <c r="G783" i="12"/>
  <c r="F783" i="12"/>
  <c r="E783" i="12"/>
  <c r="D783" i="12"/>
  <c r="G782" i="12"/>
  <c r="F782" i="12"/>
  <c r="E782" i="12"/>
  <c r="D782" i="12"/>
  <c r="N781" i="12"/>
  <c r="L781" i="12"/>
  <c r="G781" i="12"/>
  <c r="F781" i="12"/>
  <c r="E781" i="12"/>
  <c r="D781" i="12"/>
  <c r="Q781" i="12" s="1"/>
  <c r="Q780" i="12"/>
  <c r="K780" i="12"/>
  <c r="G780" i="12"/>
  <c r="F780" i="12"/>
  <c r="E780" i="12"/>
  <c r="N780" i="12" s="1"/>
  <c r="D780" i="12"/>
  <c r="O780" i="12" s="1"/>
  <c r="K779" i="12"/>
  <c r="G779" i="12"/>
  <c r="F779" i="12"/>
  <c r="E779" i="12"/>
  <c r="O779" i="12" s="1"/>
  <c r="D779" i="12"/>
  <c r="Q779" i="12" s="1"/>
  <c r="O778" i="12"/>
  <c r="N778" i="12"/>
  <c r="G778" i="12"/>
  <c r="F778" i="12"/>
  <c r="E778" i="12"/>
  <c r="D778" i="12"/>
  <c r="N777" i="12"/>
  <c r="L777" i="12"/>
  <c r="G777" i="12"/>
  <c r="F777" i="12"/>
  <c r="E777" i="12"/>
  <c r="D777" i="12"/>
  <c r="Q777" i="12" s="1"/>
  <c r="G776" i="12"/>
  <c r="F776" i="12"/>
  <c r="E776" i="12"/>
  <c r="L776" i="12" s="1"/>
  <c r="D776" i="12"/>
  <c r="Q775" i="12"/>
  <c r="G775" i="12"/>
  <c r="F775" i="12"/>
  <c r="E775" i="12"/>
  <c r="D775" i="12"/>
  <c r="G774" i="12"/>
  <c r="F774" i="12"/>
  <c r="E774" i="12"/>
  <c r="D774" i="12"/>
  <c r="N773" i="12"/>
  <c r="L773" i="12"/>
  <c r="G773" i="12"/>
  <c r="F773" i="12"/>
  <c r="E773" i="12"/>
  <c r="D773" i="12"/>
  <c r="Q773" i="12" s="1"/>
  <c r="Q772" i="12"/>
  <c r="K772" i="12"/>
  <c r="G772" i="12"/>
  <c r="F772" i="12"/>
  <c r="E772" i="12"/>
  <c r="N772" i="12" s="1"/>
  <c r="D772" i="12"/>
  <c r="O772" i="12" s="1"/>
  <c r="K771" i="12"/>
  <c r="G771" i="12"/>
  <c r="F771" i="12"/>
  <c r="E771" i="12"/>
  <c r="O771" i="12" s="1"/>
  <c r="D771" i="12"/>
  <c r="Q771" i="12" s="1"/>
  <c r="O770" i="12"/>
  <c r="N770" i="12"/>
  <c r="G770" i="12"/>
  <c r="F770" i="12"/>
  <c r="E770" i="12"/>
  <c r="D770" i="12"/>
  <c r="N769" i="12"/>
  <c r="L769" i="12"/>
  <c r="G769" i="12"/>
  <c r="F769" i="12"/>
  <c r="E769" i="12"/>
  <c r="D769" i="12"/>
  <c r="Q769" i="12" s="1"/>
  <c r="L768" i="12"/>
  <c r="G768" i="12"/>
  <c r="F768" i="12"/>
  <c r="E768" i="12"/>
  <c r="D768" i="12"/>
  <c r="Q767" i="12"/>
  <c r="G767" i="12"/>
  <c r="F767" i="12"/>
  <c r="E767" i="12"/>
  <c r="D767" i="12"/>
  <c r="G766" i="12"/>
  <c r="F766" i="12"/>
  <c r="E766" i="12"/>
  <c r="D766" i="12"/>
  <c r="N765" i="12"/>
  <c r="L765" i="12"/>
  <c r="G765" i="12"/>
  <c r="F765" i="12"/>
  <c r="E765" i="12"/>
  <c r="D765" i="12"/>
  <c r="Q765" i="12" s="1"/>
  <c r="Q764" i="12"/>
  <c r="K764" i="12"/>
  <c r="G764" i="12"/>
  <c r="F764" i="12"/>
  <c r="E764" i="12"/>
  <c r="N764" i="12" s="1"/>
  <c r="D764" i="12"/>
  <c r="O764" i="12" s="1"/>
  <c r="G763" i="12"/>
  <c r="F763" i="12"/>
  <c r="E763" i="12"/>
  <c r="O763" i="12" s="1"/>
  <c r="D763" i="12"/>
  <c r="O762" i="12"/>
  <c r="N762" i="12"/>
  <c r="G762" i="12"/>
  <c r="F762" i="12"/>
  <c r="E762" i="12"/>
  <c r="D762" i="12"/>
  <c r="N761" i="12"/>
  <c r="L761" i="12"/>
  <c r="G761" i="12"/>
  <c r="F761" i="12"/>
  <c r="E761" i="12"/>
  <c r="D761" i="12"/>
  <c r="Q761" i="12" s="1"/>
  <c r="L760" i="12"/>
  <c r="G760" i="12"/>
  <c r="F760" i="12"/>
  <c r="E760" i="12"/>
  <c r="D760" i="12"/>
  <c r="Q759" i="12"/>
  <c r="G759" i="12"/>
  <c r="F759" i="12"/>
  <c r="E759" i="12"/>
  <c r="D759" i="12"/>
  <c r="G758" i="12"/>
  <c r="F758" i="12"/>
  <c r="E758" i="12"/>
  <c r="D758" i="12"/>
  <c r="N757" i="12"/>
  <c r="L757" i="12"/>
  <c r="G757" i="12"/>
  <c r="F757" i="12"/>
  <c r="E757" i="12"/>
  <c r="D757" i="12"/>
  <c r="Q757" i="12" s="1"/>
  <c r="Q756" i="12"/>
  <c r="K756" i="12"/>
  <c r="G756" i="12"/>
  <c r="F756" i="12"/>
  <c r="E756" i="12"/>
  <c r="N756" i="12" s="1"/>
  <c r="D756" i="12"/>
  <c r="O756" i="12" s="1"/>
  <c r="K755" i="12"/>
  <c r="G755" i="12"/>
  <c r="F755" i="12"/>
  <c r="E755" i="12"/>
  <c r="O755" i="12" s="1"/>
  <c r="D755" i="12"/>
  <c r="Q755" i="12" s="1"/>
  <c r="O754" i="12"/>
  <c r="N754" i="12"/>
  <c r="G754" i="12"/>
  <c r="F754" i="12"/>
  <c r="E754" i="12"/>
  <c r="D754" i="12"/>
  <c r="N753" i="12"/>
  <c r="L753" i="12"/>
  <c r="G753" i="12"/>
  <c r="F753" i="12"/>
  <c r="E753" i="12"/>
  <c r="D753" i="12"/>
  <c r="Q753" i="12" s="1"/>
  <c r="G752" i="12"/>
  <c r="F752" i="12"/>
  <c r="E752" i="12"/>
  <c r="D752" i="12"/>
  <c r="Q751" i="12"/>
  <c r="G751" i="12"/>
  <c r="F751" i="12"/>
  <c r="E751" i="12"/>
  <c r="D751" i="12"/>
  <c r="G750" i="12"/>
  <c r="F750" i="12"/>
  <c r="E750" i="12"/>
  <c r="D750" i="12"/>
  <c r="N749" i="12"/>
  <c r="L749" i="12"/>
  <c r="G749" i="12"/>
  <c r="F749" i="12"/>
  <c r="E749" i="12"/>
  <c r="D749" i="12"/>
  <c r="Q749" i="12" s="1"/>
  <c r="Q748" i="12"/>
  <c r="K748" i="12"/>
  <c r="G748" i="12"/>
  <c r="F748" i="12"/>
  <c r="E748" i="12"/>
  <c r="N748" i="12" s="1"/>
  <c r="D748" i="12"/>
  <c r="O748" i="12" s="1"/>
  <c r="K747" i="12"/>
  <c r="G747" i="12"/>
  <c r="F747" i="12"/>
  <c r="E747" i="12"/>
  <c r="O747" i="12" s="1"/>
  <c r="D747" i="12"/>
  <c r="Q747" i="12" s="1"/>
  <c r="O746" i="12"/>
  <c r="N746" i="12"/>
  <c r="G746" i="12"/>
  <c r="F746" i="12"/>
  <c r="E746" i="12"/>
  <c r="D746" i="12"/>
  <c r="N745" i="12"/>
  <c r="L745" i="12"/>
  <c r="G745" i="12"/>
  <c r="F745" i="12"/>
  <c r="E745" i="12"/>
  <c r="D745" i="12"/>
  <c r="Q745" i="12" s="1"/>
  <c r="L744" i="12"/>
  <c r="G744" i="12"/>
  <c r="F744" i="12"/>
  <c r="E744" i="12"/>
  <c r="D744" i="12"/>
  <c r="G743" i="12"/>
  <c r="F743" i="12"/>
  <c r="E743" i="12"/>
  <c r="D743" i="12"/>
  <c r="N742" i="12"/>
  <c r="G742" i="12"/>
  <c r="F742" i="12"/>
  <c r="E742" i="12"/>
  <c r="D742" i="12"/>
  <c r="N741" i="12"/>
  <c r="L741" i="12"/>
  <c r="G741" i="12"/>
  <c r="F741" i="12"/>
  <c r="E741" i="12"/>
  <c r="D741" i="12"/>
  <c r="Q741" i="12" s="1"/>
  <c r="Q740" i="12"/>
  <c r="K740" i="12"/>
  <c r="G740" i="12"/>
  <c r="F740" i="12"/>
  <c r="E740" i="12"/>
  <c r="N740" i="12" s="1"/>
  <c r="D740" i="12"/>
  <c r="O740" i="12" s="1"/>
  <c r="K739" i="12"/>
  <c r="G739" i="12"/>
  <c r="F739" i="12"/>
  <c r="E739" i="12"/>
  <c r="O739" i="12" s="1"/>
  <c r="D739" i="12"/>
  <c r="Q739" i="12" s="1"/>
  <c r="O738" i="12"/>
  <c r="N738" i="12"/>
  <c r="G738" i="12"/>
  <c r="F738" i="12"/>
  <c r="E738" i="12"/>
  <c r="D738" i="12"/>
  <c r="N737" i="12"/>
  <c r="L737" i="12"/>
  <c r="G737" i="12"/>
  <c r="F737" i="12"/>
  <c r="E737" i="12"/>
  <c r="D737" i="12"/>
  <c r="Q737" i="12" s="1"/>
  <c r="G736" i="12"/>
  <c r="F736" i="12"/>
  <c r="E736" i="12"/>
  <c r="D736" i="12"/>
  <c r="G735" i="12"/>
  <c r="F735" i="12"/>
  <c r="E735" i="12"/>
  <c r="D735" i="12"/>
  <c r="G734" i="12"/>
  <c r="F734" i="12"/>
  <c r="E734" i="12"/>
  <c r="D734" i="12"/>
  <c r="N733" i="12"/>
  <c r="L733" i="12"/>
  <c r="G733" i="12"/>
  <c r="F733" i="12"/>
  <c r="E733" i="12"/>
  <c r="D733" i="12"/>
  <c r="Q733" i="12" s="1"/>
  <c r="Q732" i="12"/>
  <c r="K732" i="12"/>
  <c r="G732" i="12"/>
  <c r="F732" i="12"/>
  <c r="E732" i="12"/>
  <c r="N732" i="12" s="1"/>
  <c r="D732" i="12"/>
  <c r="O732" i="12" s="1"/>
  <c r="G731" i="12"/>
  <c r="F731" i="12"/>
  <c r="E731" i="12"/>
  <c r="K731" i="12" s="1"/>
  <c r="D731" i="12"/>
  <c r="O730" i="12"/>
  <c r="N730" i="12"/>
  <c r="G730" i="12"/>
  <c r="F730" i="12"/>
  <c r="E730" i="12"/>
  <c r="D730" i="12"/>
  <c r="N729" i="12"/>
  <c r="L729" i="12"/>
  <c r="G729" i="12"/>
  <c r="F729" i="12"/>
  <c r="E729" i="12"/>
  <c r="D729" i="12"/>
  <c r="Q729" i="12" s="1"/>
  <c r="L728" i="12"/>
  <c r="G728" i="12"/>
  <c r="F728" i="12"/>
  <c r="E728" i="12"/>
  <c r="D728" i="12"/>
  <c r="Q727" i="12"/>
  <c r="G727" i="12"/>
  <c r="F727" i="12"/>
  <c r="E727" i="12"/>
  <c r="D727" i="12"/>
  <c r="N726" i="12"/>
  <c r="G726" i="12"/>
  <c r="F726" i="12"/>
  <c r="E726" i="12"/>
  <c r="D726" i="12"/>
  <c r="N725" i="12"/>
  <c r="L725" i="12"/>
  <c r="G725" i="12"/>
  <c r="F725" i="12"/>
  <c r="E725" i="12"/>
  <c r="D725" i="12"/>
  <c r="Q725" i="12" s="1"/>
  <c r="Q724" i="12"/>
  <c r="K724" i="12"/>
  <c r="G724" i="12"/>
  <c r="F724" i="12"/>
  <c r="E724" i="12"/>
  <c r="N724" i="12" s="1"/>
  <c r="D724" i="12"/>
  <c r="O724" i="12" s="1"/>
  <c r="K723" i="12"/>
  <c r="G723" i="12"/>
  <c r="F723" i="12"/>
  <c r="E723" i="12"/>
  <c r="O723" i="12" s="1"/>
  <c r="D723" i="12"/>
  <c r="Q723" i="12" s="1"/>
  <c r="O722" i="12"/>
  <c r="N722" i="12"/>
  <c r="G722" i="12"/>
  <c r="F722" i="12"/>
  <c r="E722" i="12"/>
  <c r="D722" i="12"/>
  <c r="N721" i="12"/>
  <c r="L721" i="12"/>
  <c r="G721" i="12"/>
  <c r="F721" i="12"/>
  <c r="E721" i="12"/>
  <c r="D721" i="12"/>
  <c r="Q721" i="12" s="1"/>
  <c r="G720" i="12"/>
  <c r="F720" i="12"/>
  <c r="E720" i="12"/>
  <c r="D720" i="12"/>
  <c r="G719" i="12"/>
  <c r="F719" i="12"/>
  <c r="E719" i="12"/>
  <c r="D719" i="12"/>
  <c r="G718" i="12"/>
  <c r="F718" i="12"/>
  <c r="E718" i="12"/>
  <c r="D718" i="12"/>
  <c r="N717" i="12"/>
  <c r="L717" i="12"/>
  <c r="G717" i="12"/>
  <c r="F717" i="12"/>
  <c r="E717" i="12"/>
  <c r="D717" i="12"/>
  <c r="Q717" i="12" s="1"/>
  <c r="Q716" i="12"/>
  <c r="K716" i="12"/>
  <c r="G716" i="12"/>
  <c r="F716" i="12"/>
  <c r="E716" i="12"/>
  <c r="N716" i="12" s="1"/>
  <c r="D716" i="12"/>
  <c r="O716" i="12" s="1"/>
  <c r="G715" i="12"/>
  <c r="F715" i="12"/>
  <c r="E715" i="12"/>
  <c r="K715" i="12" s="1"/>
  <c r="D715" i="12"/>
  <c r="O714" i="12"/>
  <c r="N714" i="12"/>
  <c r="G714" i="12"/>
  <c r="F714" i="12"/>
  <c r="E714" i="12"/>
  <c r="D714" i="12"/>
  <c r="N713" i="12"/>
  <c r="L713" i="12"/>
  <c r="G713" i="12"/>
  <c r="F713" i="12"/>
  <c r="E713" i="12"/>
  <c r="D713" i="12"/>
  <c r="Q713" i="12" s="1"/>
  <c r="L712" i="12"/>
  <c r="G712" i="12"/>
  <c r="F712" i="12"/>
  <c r="E712" i="12"/>
  <c r="D712" i="12"/>
  <c r="Q711" i="12"/>
  <c r="G711" i="12"/>
  <c r="F711" i="12"/>
  <c r="E711" i="12"/>
  <c r="D711" i="12"/>
  <c r="N710" i="12"/>
  <c r="G710" i="12"/>
  <c r="F710" i="12"/>
  <c r="E710" i="12"/>
  <c r="D710" i="12"/>
  <c r="N709" i="12"/>
  <c r="L709" i="12"/>
  <c r="G709" i="12"/>
  <c r="F709" i="12"/>
  <c r="E709" i="12"/>
  <c r="D709" i="12"/>
  <c r="Q709" i="12" s="1"/>
  <c r="Q708" i="12"/>
  <c r="K708" i="12"/>
  <c r="G708" i="12"/>
  <c r="F708" i="12"/>
  <c r="E708" i="12"/>
  <c r="N708" i="12" s="1"/>
  <c r="D708" i="12"/>
  <c r="O708" i="12" s="1"/>
  <c r="K707" i="12"/>
  <c r="G707" i="12"/>
  <c r="F707" i="12"/>
  <c r="E707" i="12"/>
  <c r="O707" i="12" s="1"/>
  <c r="D707" i="12"/>
  <c r="Q707" i="12" s="1"/>
  <c r="O706" i="12"/>
  <c r="N706" i="12"/>
  <c r="G706" i="12"/>
  <c r="F706" i="12"/>
  <c r="E706" i="12"/>
  <c r="D706" i="12"/>
  <c r="N705" i="12"/>
  <c r="L705" i="12"/>
  <c r="G705" i="12"/>
  <c r="F705" i="12"/>
  <c r="E705" i="12"/>
  <c r="D705" i="12"/>
  <c r="Q705" i="12" s="1"/>
  <c r="G704" i="12"/>
  <c r="F704" i="12"/>
  <c r="E704" i="12"/>
  <c r="D704" i="12"/>
  <c r="G703" i="12"/>
  <c r="F703" i="12"/>
  <c r="E703" i="12"/>
  <c r="D703" i="12"/>
  <c r="G702" i="12"/>
  <c r="F702" i="12"/>
  <c r="E702" i="12"/>
  <c r="D702" i="12"/>
  <c r="N701" i="12"/>
  <c r="L701" i="12"/>
  <c r="G701" i="12"/>
  <c r="F701" i="12"/>
  <c r="E701" i="12"/>
  <c r="D701" i="12"/>
  <c r="Q701" i="12" s="1"/>
  <c r="Q700" i="12"/>
  <c r="K700" i="12"/>
  <c r="G700" i="12"/>
  <c r="F700" i="12"/>
  <c r="E700" i="12"/>
  <c r="N700" i="12" s="1"/>
  <c r="D700" i="12"/>
  <c r="O700" i="12" s="1"/>
  <c r="G699" i="12"/>
  <c r="F699" i="12"/>
  <c r="E699" i="12"/>
  <c r="K699" i="12" s="1"/>
  <c r="D699" i="12"/>
  <c r="O698" i="12"/>
  <c r="N698" i="12"/>
  <c r="G698" i="12"/>
  <c r="F698" i="12"/>
  <c r="E698" i="12"/>
  <c r="D698" i="12"/>
  <c r="N697" i="12"/>
  <c r="L697" i="12"/>
  <c r="G697" i="12"/>
  <c r="F697" i="12"/>
  <c r="E697" i="12"/>
  <c r="D697" i="12"/>
  <c r="Q697" i="12" s="1"/>
  <c r="L696" i="12"/>
  <c r="G696" i="12"/>
  <c r="F696" i="12"/>
  <c r="E696" i="12"/>
  <c r="D696" i="12"/>
  <c r="Q695" i="12"/>
  <c r="G695" i="12"/>
  <c r="F695" i="12"/>
  <c r="E695" i="12"/>
  <c r="D695" i="12"/>
  <c r="N694" i="12"/>
  <c r="G694" i="12"/>
  <c r="F694" i="12"/>
  <c r="E694" i="12"/>
  <c r="D694" i="12"/>
  <c r="N693" i="12"/>
  <c r="L693" i="12"/>
  <c r="G693" i="12"/>
  <c r="F693" i="12"/>
  <c r="E693" i="12"/>
  <c r="D693" i="12"/>
  <c r="Q693" i="12" s="1"/>
  <c r="Q692" i="12"/>
  <c r="K692" i="12"/>
  <c r="G692" i="12"/>
  <c r="F692" i="12"/>
  <c r="E692" i="12"/>
  <c r="N692" i="12" s="1"/>
  <c r="D692" i="12"/>
  <c r="O692" i="12" s="1"/>
  <c r="G691" i="12"/>
  <c r="F691" i="12"/>
  <c r="E691" i="12"/>
  <c r="Q691" i="12" s="1"/>
  <c r="D691" i="12"/>
  <c r="G690" i="12"/>
  <c r="F690" i="12"/>
  <c r="E690" i="12"/>
  <c r="Q690" i="12" s="1"/>
  <c r="D690" i="12"/>
  <c r="L689" i="12"/>
  <c r="G689" i="12"/>
  <c r="F689" i="12"/>
  <c r="E689" i="12"/>
  <c r="D689" i="12"/>
  <c r="G688" i="12"/>
  <c r="F688" i="12"/>
  <c r="E688" i="12"/>
  <c r="D688" i="12"/>
  <c r="G687" i="12"/>
  <c r="F687" i="12"/>
  <c r="E687" i="12"/>
  <c r="K687" i="12" s="1"/>
  <c r="D687" i="12"/>
  <c r="G686" i="12"/>
  <c r="F686" i="12"/>
  <c r="E686" i="12"/>
  <c r="K686" i="12" s="1"/>
  <c r="D686" i="12"/>
  <c r="N685" i="12"/>
  <c r="L685" i="12"/>
  <c r="G685" i="12"/>
  <c r="F685" i="12"/>
  <c r="E685" i="12"/>
  <c r="D685" i="12"/>
  <c r="O685" i="12" s="1"/>
  <c r="G684" i="12"/>
  <c r="F684" i="12"/>
  <c r="E684" i="12"/>
  <c r="D684" i="12"/>
  <c r="O683" i="12"/>
  <c r="L683" i="12"/>
  <c r="G683" i="12"/>
  <c r="F683" i="12"/>
  <c r="E683" i="12"/>
  <c r="K683" i="12" s="1"/>
  <c r="D683" i="12"/>
  <c r="O682" i="12"/>
  <c r="N682" i="12"/>
  <c r="G682" i="12"/>
  <c r="F682" i="12"/>
  <c r="E682" i="12"/>
  <c r="K682" i="12" s="1"/>
  <c r="D682" i="12"/>
  <c r="O681" i="12"/>
  <c r="N681" i="12"/>
  <c r="L681" i="12"/>
  <c r="G681" i="12"/>
  <c r="F681" i="12"/>
  <c r="E681" i="12"/>
  <c r="D681" i="12"/>
  <c r="Q680" i="12"/>
  <c r="N680" i="12"/>
  <c r="G680" i="12"/>
  <c r="F680" i="12"/>
  <c r="E680" i="12"/>
  <c r="L680" i="12" s="1"/>
  <c r="D680" i="12"/>
  <c r="G679" i="12"/>
  <c r="F679" i="12"/>
  <c r="E679" i="12"/>
  <c r="D679" i="12"/>
  <c r="G678" i="12"/>
  <c r="F678" i="12"/>
  <c r="E678" i="12"/>
  <c r="D678" i="12"/>
  <c r="O677" i="12"/>
  <c r="N677" i="12"/>
  <c r="G677" i="12"/>
  <c r="F677" i="12"/>
  <c r="E677" i="12"/>
  <c r="D677" i="12"/>
  <c r="N676" i="12"/>
  <c r="L676" i="12"/>
  <c r="G676" i="12"/>
  <c r="F676" i="12"/>
  <c r="E676" i="12"/>
  <c r="Q676" i="12" s="1"/>
  <c r="D676" i="12"/>
  <c r="O676" i="12" s="1"/>
  <c r="K675" i="12"/>
  <c r="G675" i="12"/>
  <c r="F675" i="12"/>
  <c r="E675" i="12"/>
  <c r="Q675" i="12" s="1"/>
  <c r="D675" i="12"/>
  <c r="O675" i="12" s="1"/>
  <c r="Q674" i="12"/>
  <c r="O674" i="12"/>
  <c r="G674" i="12"/>
  <c r="F674" i="12"/>
  <c r="E674" i="12"/>
  <c r="K674" i="12" s="1"/>
  <c r="D674" i="12"/>
  <c r="G673" i="12"/>
  <c r="F673" i="12"/>
  <c r="E673" i="12"/>
  <c r="D673" i="12"/>
  <c r="N672" i="12"/>
  <c r="L672" i="12"/>
  <c r="G672" i="12"/>
  <c r="F672" i="12"/>
  <c r="E672" i="12"/>
  <c r="Q672" i="12" s="1"/>
  <c r="D672" i="12"/>
  <c r="O672" i="12" s="1"/>
  <c r="Q671" i="12"/>
  <c r="G671" i="12"/>
  <c r="F671" i="12"/>
  <c r="E671" i="12"/>
  <c r="L671" i="12" s="1"/>
  <c r="D671" i="12"/>
  <c r="G670" i="12"/>
  <c r="F670" i="12"/>
  <c r="E670" i="12"/>
  <c r="D670" i="12"/>
  <c r="O669" i="12"/>
  <c r="N669" i="12"/>
  <c r="G669" i="12"/>
  <c r="F669" i="12"/>
  <c r="E669" i="12"/>
  <c r="D669" i="12"/>
  <c r="N668" i="12"/>
  <c r="L668" i="12"/>
  <c r="G668" i="12"/>
  <c r="F668" i="12"/>
  <c r="E668" i="12"/>
  <c r="Q668" i="12" s="1"/>
  <c r="D668" i="12"/>
  <c r="O668" i="12" s="1"/>
  <c r="K667" i="12"/>
  <c r="G667" i="12"/>
  <c r="F667" i="12"/>
  <c r="E667" i="12"/>
  <c r="Q667" i="12" s="1"/>
  <c r="D667" i="12"/>
  <c r="O667" i="12" s="1"/>
  <c r="Q666" i="12"/>
  <c r="O666" i="12"/>
  <c r="G666" i="12"/>
  <c r="F666" i="12"/>
  <c r="E666" i="12"/>
  <c r="K666" i="12" s="1"/>
  <c r="D666" i="12"/>
  <c r="G665" i="12"/>
  <c r="F665" i="12"/>
  <c r="E665" i="12"/>
  <c r="D665" i="12"/>
  <c r="N664" i="12"/>
  <c r="L664" i="12"/>
  <c r="G664" i="12"/>
  <c r="F664" i="12"/>
  <c r="E664" i="12"/>
  <c r="Q664" i="12" s="1"/>
  <c r="D664" i="12"/>
  <c r="O664" i="12" s="1"/>
  <c r="Q663" i="12"/>
  <c r="G663" i="12"/>
  <c r="F663" i="12"/>
  <c r="E663" i="12"/>
  <c r="L663" i="12" s="1"/>
  <c r="D663" i="12"/>
  <c r="G662" i="12"/>
  <c r="F662" i="12"/>
  <c r="E662" i="12"/>
  <c r="D662" i="12"/>
  <c r="O661" i="12"/>
  <c r="N661" i="12"/>
  <c r="G661" i="12"/>
  <c r="F661" i="12"/>
  <c r="E661" i="12"/>
  <c r="D661" i="12"/>
  <c r="N660" i="12"/>
  <c r="L660" i="12"/>
  <c r="G660" i="12"/>
  <c r="F660" i="12"/>
  <c r="E660" i="12"/>
  <c r="Q660" i="12" s="1"/>
  <c r="D660" i="12"/>
  <c r="O660" i="12" s="1"/>
  <c r="K659" i="12"/>
  <c r="G659" i="12"/>
  <c r="F659" i="12"/>
  <c r="E659" i="12"/>
  <c r="Q659" i="12" s="1"/>
  <c r="D659" i="12"/>
  <c r="O659" i="12" s="1"/>
  <c r="Q658" i="12"/>
  <c r="O658" i="12"/>
  <c r="G658" i="12"/>
  <c r="F658" i="12"/>
  <c r="E658" i="12"/>
  <c r="K658" i="12" s="1"/>
  <c r="D658" i="12"/>
  <c r="G657" i="12"/>
  <c r="F657" i="12"/>
  <c r="E657" i="12"/>
  <c r="D657" i="12"/>
  <c r="N656" i="12"/>
  <c r="L656" i="12"/>
  <c r="G656" i="12"/>
  <c r="F656" i="12"/>
  <c r="E656" i="12"/>
  <c r="Q656" i="12" s="1"/>
  <c r="D656" i="12"/>
  <c r="O656" i="12" s="1"/>
  <c r="Q655" i="12"/>
  <c r="G655" i="12"/>
  <c r="F655" i="12"/>
  <c r="E655" i="12"/>
  <c r="L655" i="12" s="1"/>
  <c r="D655" i="12"/>
  <c r="G654" i="12"/>
  <c r="F654" i="12"/>
  <c r="E654" i="12"/>
  <c r="D654" i="12"/>
  <c r="O653" i="12"/>
  <c r="N653" i="12"/>
  <c r="G653" i="12"/>
  <c r="F653" i="12"/>
  <c r="E653" i="12"/>
  <c r="D653" i="12"/>
  <c r="N652" i="12"/>
  <c r="L652" i="12"/>
  <c r="G652" i="12"/>
  <c r="F652" i="12"/>
  <c r="E652" i="12"/>
  <c r="Q652" i="12" s="1"/>
  <c r="D652" i="12"/>
  <c r="O652" i="12" s="1"/>
  <c r="K651" i="12"/>
  <c r="G651" i="12"/>
  <c r="F651" i="12"/>
  <c r="E651" i="12"/>
  <c r="Q651" i="12" s="1"/>
  <c r="D651" i="12"/>
  <c r="O651" i="12" s="1"/>
  <c r="Q650" i="12"/>
  <c r="O650" i="12"/>
  <c r="G650" i="12"/>
  <c r="F650" i="12"/>
  <c r="E650" i="12"/>
  <c r="K650" i="12" s="1"/>
  <c r="D650" i="12"/>
  <c r="G649" i="12"/>
  <c r="F649" i="12"/>
  <c r="E649" i="12"/>
  <c r="D649" i="12"/>
  <c r="N648" i="12"/>
  <c r="L648" i="12"/>
  <c r="G648" i="12"/>
  <c r="F648" i="12"/>
  <c r="E648" i="12"/>
  <c r="Q648" i="12" s="1"/>
  <c r="D648" i="12"/>
  <c r="O648" i="12" s="1"/>
  <c r="Q647" i="12"/>
  <c r="G647" i="12"/>
  <c r="F647" i="12"/>
  <c r="E647" i="12"/>
  <c r="L647" i="12" s="1"/>
  <c r="D647" i="12"/>
  <c r="G646" i="12"/>
  <c r="F646" i="12"/>
  <c r="E646" i="12"/>
  <c r="D646" i="12"/>
  <c r="O645" i="12"/>
  <c r="N645" i="12"/>
  <c r="G645" i="12"/>
  <c r="F645" i="12"/>
  <c r="E645" i="12"/>
  <c r="D645" i="12"/>
  <c r="N644" i="12"/>
  <c r="L644" i="12"/>
  <c r="G644" i="12"/>
  <c r="F644" i="12"/>
  <c r="E644" i="12"/>
  <c r="Q644" i="12" s="1"/>
  <c r="D644" i="12"/>
  <c r="O644" i="12" s="1"/>
  <c r="K643" i="12"/>
  <c r="G643" i="12"/>
  <c r="F643" i="12"/>
  <c r="E643" i="12"/>
  <c r="Q643" i="12" s="1"/>
  <c r="D643" i="12"/>
  <c r="O643" i="12" s="1"/>
  <c r="Q642" i="12"/>
  <c r="O642" i="12"/>
  <c r="G642" i="12"/>
  <c r="F642" i="12"/>
  <c r="E642" i="12"/>
  <c r="K642" i="12" s="1"/>
  <c r="D642" i="12"/>
  <c r="G641" i="12"/>
  <c r="F641" i="12"/>
  <c r="E641" i="12"/>
  <c r="D641" i="12"/>
  <c r="N640" i="12"/>
  <c r="L640" i="12"/>
  <c r="G640" i="12"/>
  <c r="F640" i="12"/>
  <c r="E640" i="12"/>
  <c r="Q640" i="12" s="1"/>
  <c r="D640" i="12"/>
  <c r="O640" i="12" s="1"/>
  <c r="Q639" i="12"/>
  <c r="G639" i="12"/>
  <c r="F639" i="12"/>
  <c r="E639" i="12"/>
  <c r="L639" i="12" s="1"/>
  <c r="D639" i="12"/>
  <c r="G638" i="12"/>
  <c r="F638" i="12"/>
  <c r="E638" i="12"/>
  <c r="D638" i="12"/>
  <c r="O637" i="12"/>
  <c r="N637" i="12"/>
  <c r="G637" i="12"/>
  <c r="F637" i="12"/>
  <c r="E637" i="12"/>
  <c r="D637" i="12"/>
  <c r="N636" i="12"/>
  <c r="L636" i="12"/>
  <c r="G636" i="12"/>
  <c r="F636" i="12"/>
  <c r="E636" i="12"/>
  <c r="Q636" i="12" s="1"/>
  <c r="D636" i="12"/>
  <c r="O636" i="12" s="1"/>
  <c r="K635" i="12"/>
  <c r="G635" i="12"/>
  <c r="F635" i="12"/>
  <c r="E635" i="12"/>
  <c r="Q635" i="12" s="1"/>
  <c r="D635" i="12"/>
  <c r="O635" i="12" s="1"/>
  <c r="Q634" i="12"/>
  <c r="O634" i="12"/>
  <c r="G634" i="12"/>
  <c r="F634" i="12"/>
  <c r="E634" i="12"/>
  <c r="K634" i="12" s="1"/>
  <c r="D634" i="12"/>
  <c r="G633" i="12"/>
  <c r="F633" i="12"/>
  <c r="E633" i="12"/>
  <c r="D633" i="12"/>
  <c r="N632" i="12"/>
  <c r="L632" i="12"/>
  <c r="G632" i="12"/>
  <c r="F632" i="12"/>
  <c r="E632" i="12"/>
  <c r="Q632" i="12" s="1"/>
  <c r="D632" i="12"/>
  <c r="O632" i="12" s="1"/>
  <c r="Q631" i="12"/>
  <c r="G631" i="12"/>
  <c r="F631" i="12"/>
  <c r="E631" i="12"/>
  <c r="L631" i="12" s="1"/>
  <c r="D631" i="12"/>
  <c r="G630" i="12"/>
  <c r="F630" i="12"/>
  <c r="E630" i="12"/>
  <c r="D630" i="12"/>
  <c r="O629" i="12"/>
  <c r="N629" i="12"/>
  <c r="G629" i="12"/>
  <c r="F629" i="12"/>
  <c r="E629" i="12"/>
  <c r="D629" i="12"/>
  <c r="N628" i="12"/>
  <c r="L628" i="12"/>
  <c r="G628" i="12"/>
  <c r="F628" i="12"/>
  <c r="E628" i="12"/>
  <c r="Q628" i="12" s="1"/>
  <c r="D628" i="12"/>
  <c r="O628" i="12" s="1"/>
  <c r="K627" i="12"/>
  <c r="G627" i="12"/>
  <c r="F627" i="12"/>
  <c r="E627" i="12"/>
  <c r="Q627" i="12" s="1"/>
  <c r="D627" i="12"/>
  <c r="O627" i="12" s="1"/>
  <c r="Q626" i="12"/>
  <c r="O626" i="12"/>
  <c r="G626" i="12"/>
  <c r="F626" i="12"/>
  <c r="E626" i="12"/>
  <c r="K626" i="12" s="1"/>
  <c r="D626" i="12"/>
  <c r="G625" i="12"/>
  <c r="F625" i="12"/>
  <c r="E625" i="12"/>
  <c r="D625" i="12"/>
  <c r="N624" i="12"/>
  <c r="L624" i="12"/>
  <c r="G624" i="12"/>
  <c r="F624" i="12"/>
  <c r="E624" i="12"/>
  <c r="Q624" i="12" s="1"/>
  <c r="D624" i="12"/>
  <c r="O624" i="12" s="1"/>
  <c r="Q623" i="12"/>
  <c r="G623" i="12"/>
  <c r="F623" i="12"/>
  <c r="E623" i="12"/>
  <c r="L623" i="12" s="1"/>
  <c r="D623" i="12"/>
  <c r="G622" i="12"/>
  <c r="F622" i="12"/>
  <c r="E622" i="12"/>
  <c r="D622" i="12"/>
  <c r="O621" i="12"/>
  <c r="N621" i="12"/>
  <c r="G621" i="12"/>
  <c r="F621" i="12"/>
  <c r="E621" i="12"/>
  <c r="D621" i="12"/>
  <c r="N620" i="12"/>
  <c r="L620" i="12"/>
  <c r="G620" i="12"/>
  <c r="F620" i="12"/>
  <c r="E620" i="12"/>
  <c r="Q620" i="12" s="1"/>
  <c r="D620" i="12"/>
  <c r="O620" i="12" s="1"/>
  <c r="K619" i="12"/>
  <c r="G619" i="12"/>
  <c r="F619" i="12"/>
  <c r="E619" i="12"/>
  <c r="Q619" i="12" s="1"/>
  <c r="D619" i="12"/>
  <c r="O619" i="12" s="1"/>
  <c r="Q618" i="12"/>
  <c r="O618" i="12"/>
  <c r="G618" i="12"/>
  <c r="F618" i="12"/>
  <c r="E618" i="12"/>
  <c r="D618" i="12"/>
  <c r="G617" i="12"/>
  <c r="F617" i="12"/>
  <c r="E617" i="12"/>
  <c r="D617" i="12"/>
  <c r="N616" i="12"/>
  <c r="L616" i="12"/>
  <c r="G616" i="12"/>
  <c r="F616" i="12"/>
  <c r="E616" i="12"/>
  <c r="Q616" i="12" s="1"/>
  <c r="D616" i="12"/>
  <c r="O616" i="12" s="1"/>
  <c r="Q615" i="12"/>
  <c r="K615" i="12"/>
  <c r="G615" i="12"/>
  <c r="F615" i="12"/>
  <c r="E615" i="12"/>
  <c r="L615" i="12" s="1"/>
  <c r="D615" i="12"/>
  <c r="O615" i="12" s="1"/>
  <c r="G614" i="12"/>
  <c r="F614" i="12"/>
  <c r="E614" i="12"/>
  <c r="D614" i="12"/>
  <c r="O613" i="12"/>
  <c r="N613" i="12"/>
  <c r="G613" i="12"/>
  <c r="F613" i="12"/>
  <c r="E613" i="12"/>
  <c r="D613" i="12"/>
  <c r="N612" i="12"/>
  <c r="L612" i="12"/>
  <c r="G612" i="12"/>
  <c r="F612" i="12"/>
  <c r="E612" i="12"/>
  <c r="Q612" i="12" s="1"/>
  <c r="D612" i="12"/>
  <c r="O612" i="12" s="1"/>
  <c r="K611" i="12"/>
  <c r="G611" i="12"/>
  <c r="F611" i="12"/>
  <c r="E611" i="12"/>
  <c r="Q611" i="12" s="1"/>
  <c r="D611" i="12"/>
  <c r="O611" i="12" s="1"/>
  <c r="Q610" i="12"/>
  <c r="O610" i="12"/>
  <c r="G610" i="12"/>
  <c r="F610" i="12"/>
  <c r="E610" i="12"/>
  <c r="D610" i="12"/>
  <c r="G609" i="12"/>
  <c r="F609" i="12"/>
  <c r="E609" i="12"/>
  <c r="D609" i="12"/>
  <c r="N608" i="12"/>
  <c r="L608" i="12"/>
  <c r="G608" i="12"/>
  <c r="F608" i="12"/>
  <c r="E608" i="12"/>
  <c r="Q608" i="12" s="1"/>
  <c r="D608" i="12"/>
  <c r="O608" i="12" s="1"/>
  <c r="Q607" i="12"/>
  <c r="G607" i="12"/>
  <c r="F607" i="12"/>
  <c r="E607" i="12"/>
  <c r="L607" i="12" s="1"/>
  <c r="D607" i="12"/>
  <c r="G606" i="12"/>
  <c r="F606" i="12"/>
  <c r="E606" i="12"/>
  <c r="D606" i="12"/>
  <c r="O605" i="12"/>
  <c r="N605" i="12"/>
  <c r="G605" i="12"/>
  <c r="F605" i="12"/>
  <c r="E605" i="12"/>
  <c r="D605" i="12"/>
  <c r="N604" i="12"/>
  <c r="L604" i="12"/>
  <c r="G604" i="12"/>
  <c r="F604" i="12"/>
  <c r="E604" i="12"/>
  <c r="Q604" i="12" s="1"/>
  <c r="D604" i="12"/>
  <c r="O604" i="12" s="1"/>
  <c r="K603" i="12"/>
  <c r="G603" i="12"/>
  <c r="F603" i="12"/>
  <c r="E603" i="12"/>
  <c r="Q603" i="12" s="1"/>
  <c r="D603" i="12"/>
  <c r="O603" i="12" s="1"/>
  <c r="Q602" i="12"/>
  <c r="O602" i="12"/>
  <c r="G602" i="12"/>
  <c r="F602" i="12"/>
  <c r="E602" i="12"/>
  <c r="D602" i="12"/>
  <c r="G601" i="12"/>
  <c r="F601" i="12"/>
  <c r="E601" i="12"/>
  <c r="D601" i="12"/>
  <c r="N600" i="12"/>
  <c r="L600" i="12"/>
  <c r="G600" i="12"/>
  <c r="F600" i="12"/>
  <c r="E600" i="12"/>
  <c r="Q600" i="12" s="1"/>
  <c r="D600" i="12"/>
  <c r="O600" i="12" s="1"/>
  <c r="G599" i="12"/>
  <c r="F599" i="12"/>
  <c r="E599" i="12"/>
  <c r="L599" i="12" s="1"/>
  <c r="D599" i="12"/>
  <c r="G598" i="12"/>
  <c r="F598" i="12"/>
  <c r="E598" i="12"/>
  <c r="N598" i="12" s="1"/>
  <c r="D598" i="12"/>
  <c r="N597" i="12"/>
  <c r="L597" i="12"/>
  <c r="G597" i="12"/>
  <c r="F597" i="12"/>
  <c r="E597" i="12"/>
  <c r="D597" i="12"/>
  <c r="O597" i="12" s="1"/>
  <c r="L596" i="12"/>
  <c r="G596" i="12"/>
  <c r="F596" i="12"/>
  <c r="E596" i="12"/>
  <c r="D596" i="12"/>
  <c r="O595" i="12"/>
  <c r="L595" i="12"/>
  <c r="G595" i="12"/>
  <c r="F595" i="12"/>
  <c r="E595" i="12"/>
  <c r="D595" i="12"/>
  <c r="N595" i="12" s="1"/>
  <c r="O594" i="12"/>
  <c r="N594" i="12"/>
  <c r="G594" i="12"/>
  <c r="F594" i="12"/>
  <c r="E594" i="12"/>
  <c r="D594" i="12"/>
  <c r="L594" i="12" s="1"/>
  <c r="O593" i="12"/>
  <c r="N593" i="12"/>
  <c r="G593" i="12"/>
  <c r="F593" i="12"/>
  <c r="E593" i="12"/>
  <c r="D593" i="12"/>
  <c r="Q592" i="12"/>
  <c r="N592" i="12"/>
  <c r="K592" i="12"/>
  <c r="G592" i="12"/>
  <c r="F592" i="12"/>
  <c r="E592" i="12"/>
  <c r="L592" i="12" s="1"/>
  <c r="D592" i="12"/>
  <c r="O592" i="12" s="1"/>
  <c r="O591" i="12"/>
  <c r="G591" i="12"/>
  <c r="F591" i="12"/>
  <c r="E591" i="12"/>
  <c r="D591" i="12"/>
  <c r="N591" i="12" s="1"/>
  <c r="O590" i="12"/>
  <c r="G590" i="12"/>
  <c r="F590" i="12"/>
  <c r="E590" i="12"/>
  <c r="D590" i="12"/>
  <c r="L590" i="12" s="1"/>
  <c r="O589" i="12"/>
  <c r="G589" i="12"/>
  <c r="F589" i="12"/>
  <c r="E589" i="12"/>
  <c r="D589" i="12"/>
  <c r="Q588" i="12"/>
  <c r="K588" i="12"/>
  <c r="G588" i="12"/>
  <c r="F588" i="12"/>
  <c r="E588" i="12"/>
  <c r="N588" i="12" s="1"/>
  <c r="D588" i="12"/>
  <c r="O588" i="12" s="1"/>
  <c r="Q587" i="12"/>
  <c r="G587" i="12"/>
  <c r="F587" i="12"/>
  <c r="E587" i="12"/>
  <c r="D587" i="12"/>
  <c r="Q586" i="12"/>
  <c r="G586" i="12"/>
  <c r="F586" i="12"/>
  <c r="E586" i="12"/>
  <c r="D586" i="12"/>
  <c r="G585" i="12"/>
  <c r="F585" i="12"/>
  <c r="E585" i="12"/>
  <c r="D585" i="12"/>
  <c r="K584" i="12"/>
  <c r="G584" i="12"/>
  <c r="F584" i="12"/>
  <c r="E584" i="12"/>
  <c r="Q584" i="12" s="1"/>
  <c r="D584" i="12"/>
  <c r="O584" i="12" s="1"/>
  <c r="G583" i="12"/>
  <c r="F583" i="12"/>
  <c r="E583" i="12"/>
  <c r="L583" i="12" s="1"/>
  <c r="D583" i="12"/>
  <c r="G582" i="12"/>
  <c r="F582" i="12"/>
  <c r="E582" i="12"/>
  <c r="N582" i="12" s="1"/>
  <c r="D582" i="12"/>
  <c r="N581" i="12"/>
  <c r="L581" i="12"/>
  <c r="G581" i="12"/>
  <c r="F581" i="12"/>
  <c r="E581" i="12"/>
  <c r="D581" i="12"/>
  <c r="O581" i="12" s="1"/>
  <c r="L580" i="12"/>
  <c r="G580" i="12"/>
  <c r="F580" i="12"/>
  <c r="E580" i="12"/>
  <c r="D580" i="12"/>
  <c r="O579" i="12"/>
  <c r="L579" i="12"/>
  <c r="G579" i="12"/>
  <c r="F579" i="12"/>
  <c r="E579" i="12"/>
  <c r="D579" i="12"/>
  <c r="N579" i="12" s="1"/>
  <c r="O578" i="12"/>
  <c r="N578" i="12"/>
  <c r="G578" i="12"/>
  <c r="F578" i="12"/>
  <c r="E578" i="12"/>
  <c r="D578" i="12"/>
  <c r="L578" i="12" s="1"/>
  <c r="O577" i="12"/>
  <c r="N577" i="12"/>
  <c r="G577" i="12"/>
  <c r="F577" i="12"/>
  <c r="E577" i="12"/>
  <c r="D577" i="12"/>
  <c r="Q576" i="12"/>
  <c r="N576" i="12"/>
  <c r="K576" i="12"/>
  <c r="G576" i="12"/>
  <c r="F576" i="12"/>
  <c r="E576" i="12"/>
  <c r="L576" i="12" s="1"/>
  <c r="D576" i="12"/>
  <c r="O576" i="12" s="1"/>
  <c r="O575" i="12"/>
  <c r="G575" i="12"/>
  <c r="F575" i="12"/>
  <c r="E575" i="12"/>
  <c r="D575" i="12"/>
  <c r="N575" i="12" s="1"/>
  <c r="O574" i="12"/>
  <c r="G574" i="12"/>
  <c r="F574" i="12"/>
  <c r="E574" i="12"/>
  <c r="D574" i="12"/>
  <c r="L574" i="12" s="1"/>
  <c r="O573" i="12"/>
  <c r="G573" i="12"/>
  <c r="F573" i="12"/>
  <c r="E573" i="12"/>
  <c r="D573" i="12"/>
  <c r="Q572" i="12"/>
  <c r="K572" i="12"/>
  <c r="G572" i="12"/>
  <c r="F572" i="12"/>
  <c r="E572" i="12"/>
  <c r="N572" i="12" s="1"/>
  <c r="D572" i="12"/>
  <c r="O572" i="12" s="1"/>
  <c r="Q571" i="12"/>
  <c r="G571" i="12"/>
  <c r="F571" i="12"/>
  <c r="E571" i="12"/>
  <c r="D571" i="12"/>
  <c r="Q570" i="12"/>
  <c r="G570" i="12"/>
  <c r="F570" i="12"/>
  <c r="E570" i="12"/>
  <c r="D570" i="12"/>
  <c r="G569" i="12"/>
  <c r="F569" i="12"/>
  <c r="E569" i="12"/>
  <c r="D569" i="12"/>
  <c r="K568" i="12"/>
  <c r="G568" i="12"/>
  <c r="F568" i="12"/>
  <c r="E568" i="12"/>
  <c r="Q568" i="12" s="1"/>
  <c r="D568" i="12"/>
  <c r="O568" i="12" s="1"/>
  <c r="G567" i="12"/>
  <c r="F567" i="12"/>
  <c r="E567" i="12"/>
  <c r="L567" i="12" s="1"/>
  <c r="D567" i="12"/>
  <c r="G566" i="12"/>
  <c r="F566" i="12"/>
  <c r="E566" i="12"/>
  <c r="N566" i="12" s="1"/>
  <c r="D566" i="12"/>
  <c r="N565" i="12"/>
  <c r="L565" i="12"/>
  <c r="G565" i="12"/>
  <c r="F565" i="12"/>
  <c r="E565" i="12"/>
  <c r="D565" i="12"/>
  <c r="O565" i="12" s="1"/>
  <c r="L564" i="12"/>
  <c r="G564" i="12"/>
  <c r="F564" i="12"/>
  <c r="E564" i="12"/>
  <c r="D564" i="12"/>
  <c r="O563" i="12"/>
  <c r="L563" i="12"/>
  <c r="G563" i="12"/>
  <c r="F563" i="12"/>
  <c r="E563" i="12"/>
  <c r="D563" i="12"/>
  <c r="N563" i="12" s="1"/>
  <c r="O562" i="12"/>
  <c r="N562" i="12"/>
  <c r="G562" i="12"/>
  <c r="F562" i="12"/>
  <c r="E562" i="12"/>
  <c r="D562" i="12"/>
  <c r="L562" i="12" s="1"/>
  <c r="O561" i="12"/>
  <c r="N561" i="12"/>
  <c r="G561" i="12"/>
  <c r="F561" i="12"/>
  <c r="E561" i="12"/>
  <c r="D561" i="12"/>
  <c r="Q560" i="12"/>
  <c r="N560" i="12"/>
  <c r="K560" i="12"/>
  <c r="G560" i="12"/>
  <c r="F560" i="12"/>
  <c r="E560" i="12"/>
  <c r="L560" i="12" s="1"/>
  <c r="D560" i="12"/>
  <c r="O560" i="12" s="1"/>
  <c r="O559" i="12"/>
  <c r="G559" i="12"/>
  <c r="F559" i="12"/>
  <c r="E559" i="12"/>
  <c r="D559" i="12"/>
  <c r="N559" i="12" s="1"/>
  <c r="O558" i="12"/>
  <c r="G558" i="12"/>
  <c r="F558" i="12"/>
  <c r="E558" i="12"/>
  <c r="D558" i="12"/>
  <c r="L558" i="12" s="1"/>
  <c r="O557" i="12"/>
  <c r="G557" i="12"/>
  <c r="F557" i="12"/>
  <c r="E557" i="12"/>
  <c r="D557" i="12"/>
  <c r="Q556" i="12"/>
  <c r="K556" i="12"/>
  <c r="G556" i="12"/>
  <c r="F556" i="12"/>
  <c r="E556" i="12"/>
  <c r="N556" i="12" s="1"/>
  <c r="D556" i="12"/>
  <c r="O556" i="12" s="1"/>
  <c r="Q555" i="12"/>
  <c r="G555" i="12"/>
  <c r="F555" i="12"/>
  <c r="E555" i="12"/>
  <c r="D555" i="12"/>
  <c r="Q554" i="12"/>
  <c r="G554" i="12"/>
  <c r="F554" i="12"/>
  <c r="E554" i="12"/>
  <c r="D554" i="12"/>
  <c r="G553" i="12"/>
  <c r="F553" i="12"/>
  <c r="E553" i="12"/>
  <c r="D553" i="12"/>
  <c r="K552" i="12"/>
  <c r="G552" i="12"/>
  <c r="F552" i="12"/>
  <c r="E552" i="12"/>
  <c r="Q552" i="12" s="1"/>
  <c r="D552" i="12"/>
  <c r="O552" i="12" s="1"/>
  <c r="G551" i="12"/>
  <c r="F551" i="12"/>
  <c r="E551" i="12"/>
  <c r="L551" i="12" s="1"/>
  <c r="D551" i="12"/>
  <c r="G550" i="12"/>
  <c r="F550" i="12"/>
  <c r="E550" i="12"/>
  <c r="N550" i="12" s="1"/>
  <c r="D550" i="12"/>
  <c r="N549" i="12"/>
  <c r="L549" i="12"/>
  <c r="G549" i="12"/>
  <c r="F549" i="12"/>
  <c r="E549" i="12"/>
  <c r="D549" i="12"/>
  <c r="O549" i="12" s="1"/>
  <c r="L548" i="12"/>
  <c r="G548" i="12"/>
  <c r="F548" i="12"/>
  <c r="E548" i="12"/>
  <c r="D548" i="12"/>
  <c r="O547" i="12"/>
  <c r="L547" i="12"/>
  <c r="G547" i="12"/>
  <c r="F547" i="12"/>
  <c r="E547" i="12"/>
  <c r="D547" i="12"/>
  <c r="N547" i="12" s="1"/>
  <c r="O546" i="12"/>
  <c r="N546" i="12"/>
  <c r="G546" i="12"/>
  <c r="F546" i="12"/>
  <c r="E546" i="12"/>
  <c r="D546" i="12"/>
  <c r="L546" i="12" s="1"/>
  <c r="O545" i="12"/>
  <c r="N545" i="12"/>
  <c r="G545" i="12"/>
  <c r="F545" i="12"/>
  <c r="E545" i="12"/>
  <c r="D545" i="12"/>
  <c r="Q544" i="12"/>
  <c r="N544" i="12"/>
  <c r="K544" i="12"/>
  <c r="G544" i="12"/>
  <c r="F544" i="12"/>
  <c r="E544" i="12"/>
  <c r="L544" i="12" s="1"/>
  <c r="D544" i="12"/>
  <c r="O544" i="12" s="1"/>
  <c r="O543" i="12"/>
  <c r="G543" i="12"/>
  <c r="F543" i="12"/>
  <c r="E543" i="12"/>
  <c r="D543" i="12"/>
  <c r="N543" i="12" s="1"/>
  <c r="O542" i="12"/>
  <c r="G542" i="12"/>
  <c r="F542" i="12"/>
  <c r="E542" i="12"/>
  <c r="D542" i="12"/>
  <c r="L542" i="12" s="1"/>
  <c r="O541" i="12"/>
  <c r="G541" i="12"/>
  <c r="F541" i="12"/>
  <c r="E541" i="12"/>
  <c r="D541" i="12"/>
  <c r="Q540" i="12"/>
  <c r="K540" i="12"/>
  <c r="G540" i="12"/>
  <c r="F540" i="12"/>
  <c r="E540" i="12"/>
  <c r="N540" i="12" s="1"/>
  <c r="D540" i="12"/>
  <c r="O540" i="12" s="1"/>
  <c r="G539" i="12"/>
  <c r="F539" i="12"/>
  <c r="E539" i="12"/>
  <c r="D539" i="12"/>
  <c r="Q539" i="12" s="1"/>
  <c r="Q538" i="12"/>
  <c r="G538" i="12"/>
  <c r="F538" i="12"/>
  <c r="E538" i="12"/>
  <c r="D538" i="12"/>
  <c r="G537" i="12"/>
  <c r="F537" i="12"/>
  <c r="E537" i="12"/>
  <c r="D537" i="12"/>
  <c r="N536" i="12"/>
  <c r="L536" i="12"/>
  <c r="G536" i="12"/>
  <c r="F536" i="12"/>
  <c r="E536" i="12"/>
  <c r="D536" i="12"/>
  <c r="Q536" i="12" s="1"/>
  <c r="G535" i="12"/>
  <c r="F535" i="12"/>
  <c r="E535" i="12"/>
  <c r="L535" i="12" s="1"/>
  <c r="D535" i="12"/>
  <c r="G534" i="12"/>
  <c r="F534" i="12"/>
  <c r="E534" i="12"/>
  <c r="D534" i="12"/>
  <c r="N533" i="12"/>
  <c r="G533" i="12"/>
  <c r="F533" i="12"/>
  <c r="E533" i="12"/>
  <c r="D533" i="12"/>
  <c r="L533" i="12" s="1"/>
  <c r="N532" i="12"/>
  <c r="L532" i="12"/>
  <c r="G532" i="12"/>
  <c r="F532" i="12"/>
  <c r="E532" i="12"/>
  <c r="D532" i="12"/>
  <c r="Q532" i="12" s="1"/>
  <c r="G531" i="12"/>
  <c r="F531" i="12"/>
  <c r="E531" i="12"/>
  <c r="L531" i="12" s="1"/>
  <c r="D531" i="12"/>
  <c r="G530" i="12"/>
  <c r="F530" i="12"/>
  <c r="E530" i="12"/>
  <c r="D530" i="12"/>
  <c r="N529" i="12"/>
  <c r="G529" i="12"/>
  <c r="F529" i="12"/>
  <c r="E529" i="12"/>
  <c r="D529" i="12"/>
  <c r="L529" i="12" s="1"/>
  <c r="N528" i="12"/>
  <c r="L528" i="12"/>
  <c r="G528" i="12"/>
  <c r="F528" i="12"/>
  <c r="E528" i="12"/>
  <c r="D528" i="12"/>
  <c r="Q528" i="12" s="1"/>
  <c r="G527" i="12"/>
  <c r="F527" i="12"/>
  <c r="E527" i="12"/>
  <c r="L527" i="12" s="1"/>
  <c r="D527" i="12"/>
  <c r="G526" i="12"/>
  <c r="F526" i="12"/>
  <c r="E526" i="12"/>
  <c r="D526" i="12"/>
  <c r="N525" i="12"/>
  <c r="G525" i="12"/>
  <c r="F525" i="12"/>
  <c r="E525" i="12"/>
  <c r="D525" i="12"/>
  <c r="L525" i="12" s="1"/>
  <c r="N524" i="12"/>
  <c r="L524" i="12"/>
  <c r="G524" i="12"/>
  <c r="F524" i="12"/>
  <c r="E524" i="12"/>
  <c r="D524" i="12"/>
  <c r="Q524" i="12" s="1"/>
  <c r="G523" i="12"/>
  <c r="F523" i="12"/>
  <c r="E523" i="12"/>
  <c r="L523" i="12" s="1"/>
  <c r="D523" i="12"/>
  <c r="G522" i="12"/>
  <c r="F522" i="12"/>
  <c r="E522" i="12"/>
  <c r="D522" i="12"/>
  <c r="N521" i="12"/>
  <c r="G521" i="12"/>
  <c r="F521" i="12"/>
  <c r="E521" i="12"/>
  <c r="D521" i="12"/>
  <c r="L521" i="12" s="1"/>
  <c r="N520" i="12"/>
  <c r="L520" i="12"/>
  <c r="G520" i="12"/>
  <c r="F520" i="12"/>
  <c r="E520" i="12"/>
  <c r="D520" i="12"/>
  <c r="Q520" i="12" s="1"/>
  <c r="G519" i="12"/>
  <c r="F519" i="12"/>
  <c r="E519" i="12"/>
  <c r="L519" i="12" s="1"/>
  <c r="D519" i="12"/>
  <c r="G518" i="12"/>
  <c r="F518" i="12"/>
  <c r="E518" i="12"/>
  <c r="D518" i="12"/>
  <c r="N517" i="12"/>
  <c r="G517" i="12"/>
  <c r="F517" i="12"/>
  <c r="E517" i="12"/>
  <c r="D517" i="12"/>
  <c r="L517" i="12" s="1"/>
  <c r="N516" i="12"/>
  <c r="L516" i="12"/>
  <c r="G516" i="12"/>
  <c r="F516" i="12"/>
  <c r="E516" i="12"/>
  <c r="D516" i="12"/>
  <c r="Q516" i="12" s="1"/>
  <c r="G515" i="12"/>
  <c r="F515" i="12"/>
  <c r="E515" i="12"/>
  <c r="L515" i="12" s="1"/>
  <c r="D515" i="12"/>
  <c r="G514" i="12"/>
  <c r="F514" i="12"/>
  <c r="E514" i="12"/>
  <c r="D514" i="12"/>
  <c r="N513" i="12"/>
  <c r="G513" i="12"/>
  <c r="F513" i="12"/>
  <c r="E513" i="12"/>
  <c r="D513" i="12"/>
  <c r="L513" i="12" s="1"/>
  <c r="N512" i="12"/>
  <c r="L512" i="12"/>
  <c r="G512" i="12"/>
  <c r="F512" i="12"/>
  <c r="E512" i="12"/>
  <c r="D512" i="12"/>
  <c r="Q512" i="12" s="1"/>
  <c r="G511" i="12"/>
  <c r="F511" i="12"/>
  <c r="E511" i="12"/>
  <c r="L511" i="12" s="1"/>
  <c r="D511" i="12"/>
  <c r="G510" i="12"/>
  <c r="F510" i="12"/>
  <c r="E510" i="12"/>
  <c r="D510" i="12"/>
  <c r="N509" i="12"/>
  <c r="G509" i="12"/>
  <c r="F509" i="12"/>
  <c r="E509" i="12"/>
  <c r="D509" i="12"/>
  <c r="L509" i="12" s="1"/>
  <c r="N508" i="12"/>
  <c r="L508" i="12"/>
  <c r="G508" i="12"/>
  <c r="F508" i="12"/>
  <c r="E508" i="12"/>
  <c r="D508" i="12"/>
  <c r="Q508" i="12" s="1"/>
  <c r="G507" i="12"/>
  <c r="F507" i="12"/>
  <c r="E507" i="12"/>
  <c r="L507" i="12" s="1"/>
  <c r="D507" i="12"/>
  <c r="G506" i="12"/>
  <c r="F506" i="12"/>
  <c r="E506" i="12"/>
  <c r="D506" i="12"/>
  <c r="N505" i="12"/>
  <c r="G505" i="12"/>
  <c r="F505" i="12"/>
  <c r="E505" i="12"/>
  <c r="D505" i="12"/>
  <c r="L505" i="12" s="1"/>
  <c r="N504" i="12"/>
  <c r="L504" i="12"/>
  <c r="G504" i="12"/>
  <c r="F504" i="12"/>
  <c r="E504" i="12"/>
  <c r="D504" i="12"/>
  <c r="Q504" i="12" s="1"/>
  <c r="G503" i="12"/>
  <c r="F503" i="12"/>
  <c r="E503" i="12"/>
  <c r="L503" i="12" s="1"/>
  <c r="D503" i="12"/>
  <c r="G502" i="12"/>
  <c r="F502" i="12"/>
  <c r="E502" i="12"/>
  <c r="D502" i="12"/>
  <c r="N501" i="12"/>
  <c r="G501" i="12"/>
  <c r="F501" i="12"/>
  <c r="E501" i="12"/>
  <c r="D501" i="12"/>
  <c r="L501" i="12" s="1"/>
  <c r="N500" i="12"/>
  <c r="L500" i="12"/>
  <c r="G500" i="12"/>
  <c r="F500" i="12"/>
  <c r="E500" i="12"/>
  <c r="D500" i="12"/>
  <c r="Q500" i="12" s="1"/>
  <c r="G499" i="12"/>
  <c r="F499" i="12"/>
  <c r="E499" i="12"/>
  <c r="L499" i="12" s="1"/>
  <c r="D499" i="12"/>
  <c r="G498" i="12"/>
  <c r="F498" i="12"/>
  <c r="E498" i="12"/>
  <c r="D498" i="12"/>
  <c r="N497" i="12"/>
  <c r="G497" i="12"/>
  <c r="F497" i="12"/>
  <c r="E497" i="12"/>
  <c r="D497" i="12"/>
  <c r="L497" i="12" s="1"/>
  <c r="N496" i="12"/>
  <c r="L496" i="12"/>
  <c r="G496" i="12"/>
  <c r="F496" i="12"/>
  <c r="E496" i="12"/>
  <c r="D496" i="12"/>
  <c r="Q496" i="12" s="1"/>
  <c r="G495" i="12"/>
  <c r="F495" i="12"/>
  <c r="E495" i="12"/>
  <c r="L495" i="12" s="1"/>
  <c r="D495" i="12"/>
  <c r="G494" i="12"/>
  <c r="F494" i="12"/>
  <c r="E494" i="12"/>
  <c r="D494" i="12"/>
  <c r="N493" i="12"/>
  <c r="G493" i="12"/>
  <c r="F493" i="12"/>
  <c r="E493" i="12"/>
  <c r="D493" i="12"/>
  <c r="L493" i="12" s="1"/>
  <c r="N492" i="12"/>
  <c r="L492" i="12"/>
  <c r="G492" i="12"/>
  <c r="F492" i="12"/>
  <c r="E492" i="12"/>
  <c r="D492" i="12"/>
  <c r="Q492" i="12" s="1"/>
  <c r="G491" i="12"/>
  <c r="F491" i="12"/>
  <c r="E491" i="12"/>
  <c r="L491" i="12" s="1"/>
  <c r="D491" i="12"/>
  <c r="G490" i="12"/>
  <c r="F490" i="12"/>
  <c r="E490" i="12"/>
  <c r="D490" i="12"/>
  <c r="N489" i="12"/>
  <c r="G489" i="12"/>
  <c r="F489" i="12"/>
  <c r="E489" i="12"/>
  <c r="D489" i="12"/>
  <c r="L489" i="12" s="1"/>
  <c r="N488" i="12"/>
  <c r="L488" i="12"/>
  <c r="G488" i="12"/>
  <c r="F488" i="12"/>
  <c r="E488" i="12"/>
  <c r="D488" i="12"/>
  <c r="Q488" i="12" s="1"/>
  <c r="G487" i="12"/>
  <c r="F487" i="12"/>
  <c r="E487" i="12"/>
  <c r="L487" i="12" s="1"/>
  <c r="D487" i="12"/>
  <c r="G486" i="12"/>
  <c r="F486" i="12"/>
  <c r="E486" i="12"/>
  <c r="D486" i="12"/>
  <c r="N485" i="12"/>
  <c r="G485" i="12"/>
  <c r="F485" i="12"/>
  <c r="E485" i="12"/>
  <c r="D485" i="12"/>
  <c r="L485" i="12" s="1"/>
  <c r="N484" i="12"/>
  <c r="L484" i="12"/>
  <c r="G484" i="12"/>
  <c r="F484" i="12"/>
  <c r="E484" i="12"/>
  <c r="D484" i="12"/>
  <c r="Q484" i="12" s="1"/>
  <c r="G483" i="12"/>
  <c r="F483" i="12"/>
  <c r="E483" i="12"/>
  <c r="L483" i="12" s="1"/>
  <c r="D483" i="12"/>
  <c r="G482" i="12"/>
  <c r="F482" i="12"/>
  <c r="E482" i="12"/>
  <c r="D482" i="12"/>
  <c r="N481" i="12"/>
  <c r="G481" i="12"/>
  <c r="F481" i="12"/>
  <c r="E481" i="12"/>
  <c r="D481" i="12"/>
  <c r="L481" i="12" s="1"/>
  <c r="N480" i="12"/>
  <c r="L480" i="12"/>
  <c r="G480" i="12"/>
  <c r="F480" i="12"/>
  <c r="E480" i="12"/>
  <c r="D480" i="12"/>
  <c r="Q480" i="12" s="1"/>
  <c r="G479" i="12"/>
  <c r="F479" i="12"/>
  <c r="E479" i="12"/>
  <c r="L479" i="12" s="1"/>
  <c r="D479" i="12"/>
  <c r="G478" i="12"/>
  <c r="F478" i="12"/>
  <c r="E478" i="12"/>
  <c r="D478" i="12"/>
  <c r="N477" i="12"/>
  <c r="G477" i="12"/>
  <c r="F477" i="12"/>
  <c r="E477" i="12"/>
  <c r="D477" i="12"/>
  <c r="L477" i="12" s="1"/>
  <c r="N476" i="12"/>
  <c r="L476" i="12"/>
  <c r="G476" i="12"/>
  <c r="F476" i="12"/>
  <c r="E476" i="12"/>
  <c r="D476" i="12"/>
  <c r="Q476" i="12" s="1"/>
  <c r="G475" i="12"/>
  <c r="F475" i="12"/>
  <c r="E475" i="12"/>
  <c r="L475" i="12" s="1"/>
  <c r="D475" i="12"/>
  <c r="G474" i="12"/>
  <c r="F474" i="12"/>
  <c r="E474" i="12"/>
  <c r="D474" i="12"/>
  <c r="N473" i="12"/>
  <c r="G473" i="12"/>
  <c r="F473" i="12"/>
  <c r="E473" i="12"/>
  <c r="D473" i="12"/>
  <c r="L473" i="12" s="1"/>
  <c r="N472" i="12"/>
  <c r="L472" i="12"/>
  <c r="G472" i="12"/>
  <c r="F472" i="12"/>
  <c r="E472" i="12"/>
  <c r="D472" i="12"/>
  <c r="Q472" i="12" s="1"/>
  <c r="G471" i="12"/>
  <c r="F471" i="12"/>
  <c r="E471" i="12"/>
  <c r="L471" i="12" s="1"/>
  <c r="D471" i="12"/>
  <c r="G470" i="12"/>
  <c r="F470" i="12"/>
  <c r="E470" i="12"/>
  <c r="D470" i="12"/>
  <c r="N469" i="12"/>
  <c r="G469" i="12"/>
  <c r="F469" i="12"/>
  <c r="E469" i="12"/>
  <c r="D469" i="12"/>
  <c r="L469" i="12" s="1"/>
  <c r="N468" i="12"/>
  <c r="L468" i="12"/>
  <c r="G468" i="12"/>
  <c r="F468" i="12"/>
  <c r="E468" i="12"/>
  <c r="D468" i="12"/>
  <c r="Q468" i="12" s="1"/>
  <c r="G467" i="12"/>
  <c r="F467" i="12"/>
  <c r="E467" i="12"/>
  <c r="L467" i="12" s="1"/>
  <c r="D467" i="12"/>
  <c r="G466" i="12"/>
  <c r="F466" i="12"/>
  <c r="E466" i="12"/>
  <c r="D466" i="12"/>
  <c r="N465" i="12"/>
  <c r="G465" i="12"/>
  <c r="F465" i="12"/>
  <c r="E465" i="12"/>
  <c r="D465" i="12"/>
  <c r="L465" i="12" s="1"/>
  <c r="N464" i="12"/>
  <c r="L464" i="12"/>
  <c r="G464" i="12"/>
  <c r="F464" i="12"/>
  <c r="E464" i="12"/>
  <c r="D464" i="12"/>
  <c r="Q464" i="12" s="1"/>
  <c r="G463" i="12"/>
  <c r="F463" i="12"/>
  <c r="E463" i="12"/>
  <c r="L463" i="12" s="1"/>
  <c r="D463" i="12"/>
  <c r="G462" i="12"/>
  <c r="F462" i="12"/>
  <c r="E462" i="12"/>
  <c r="D462" i="12"/>
  <c r="N461" i="12"/>
  <c r="G461" i="12"/>
  <c r="F461" i="12"/>
  <c r="E461" i="12"/>
  <c r="D461" i="12"/>
  <c r="L461" i="12" s="1"/>
  <c r="N460" i="12"/>
  <c r="L460" i="12"/>
  <c r="G460" i="12"/>
  <c r="F460" i="12"/>
  <c r="E460" i="12"/>
  <c r="D460" i="12"/>
  <c r="Q460" i="12" s="1"/>
  <c r="G459" i="12"/>
  <c r="F459" i="12"/>
  <c r="E459" i="12"/>
  <c r="L459" i="12" s="1"/>
  <c r="D459" i="12"/>
  <c r="G458" i="12"/>
  <c r="F458" i="12"/>
  <c r="E458" i="12"/>
  <c r="D458" i="12"/>
  <c r="N457" i="12"/>
  <c r="G457" i="12"/>
  <c r="F457" i="12"/>
  <c r="E457" i="12"/>
  <c r="D457" i="12"/>
  <c r="L457" i="12" s="1"/>
  <c r="N456" i="12"/>
  <c r="L456" i="12"/>
  <c r="G456" i="12"/>
  <c r="F456" i="12"/>
  <c r="E456" i="12"/>
  <c r="D456" i="12"/>
  <c r="Q456" i="12" s="1"/>
  <c r="G455" i="12"/>
  <c r="F455" i="12"/>
  <c r="E455" i="12"/>
  <c r="L455" i="12" s="1"/>
  <c r="D455" i="12"/>
  <c r="G454" i="12"/>
  <c r="F454" i="12"/>
  <c r="E454" i="12"/>
  <c r="D454" i="12"/>
  <c r="N453" i="12"/>
  <c r="G453" i="12"/>
  <c r="F453" i="12"/>
  <c r="E453" i="12"/>
  <c r="D453" i="12"/>
  <c r="L453" i="12" s="1"/>
  <c r="N452" i="12"/>
  <c r="L452" i="12"/>
  <c r="G452" i="12"/>
  <c r="F452" i="12"/>
  <c r="E452" i="12"/>
  <c r="D452" i="12"/>
  <c r="Q452" i="12" s="1"/>
  <c r="G451" i="12"/>
  <c r="F451" i="12"/>
  <c r="E451" i="12"/>
  <c r="L451" i="12" s="1"/>
  <c r="D451" i="12"/>
  <c r="G450" i="12"/>
  <c r="F450" i="12"/>
  <c r="E450" i="12"/>
  <c r="D450" i="12"/>
  <c r="N449" i="12"/>
  <c r="G449" i="12"/>
  <c r="F449" i="12"/>
  <c r="E449" i="12"/>
  <c r="D449" i="12"/>
  <c r="L449" i="12" s="1"/>
  <c r="N448" i="12"/>
  <c r="L448" i="12"/>
  <c r="G448" i="12"/>
  <c r="F448" i="12"/>
  <c r="E448" i="12"/>
  <c r="D448" i="12"/>
  <c r="Q448" i="12" s="1"/>
  <c r="G447" i="12"/>
  <c r="F447" i="12"/>
  <c r="E447" i="12"/>
  <c r="L447" i="12" s="1"/>
  <c r="D447" i="12"/>
  <c r="G446" i="12"/>
  <c r="F446" i="12"/>
  <c r="E446" i="12"/>
  <c r="D446" i="12"/>
  <c r="N445" i="12"/>
  <c r="G445" i="12"/>
  <c r="F445" i="12"/>
  <c r="E445" i="12"/>
  <c r="D445" i="12"/>
  <c r="L445" i="12" s="1"/>
  <c r="N444" i="12"/>
  <c r="L444" i="12"/>
  <c r="G444" i="12"/>
  <c r="F444" i="12"/>
  <c r="E444" i="12"/>
  <c r="D444" i="12"/>
  <c r="Q444" i="12" s="1"/>
  <c r="G443" i="12"/>
  <c r="F443" i="12"/>
  <c r="E443" i="12"/>
  <c r="L443" i="12" s="1"/>
  <c r="D443" i="12"/>
  <c r="G442" i="12"/>
  <c r="F442" i="12"/>
  <c r="E442" i="12"/>
  <c r="D442" i="12"/>
  <c r="N441" i="12"/>
  <c r="G441" i="12"/>
  <c r="F441" i="12"/>
  <c r="E441" i="12"/>
  <c r="D441" i="12"/>
  <c r="L441" i="12" s="1"/>
  <c r="N440" i="12"/>
  <c r="L440" i="12"/>
  <c r="G440" i="12"/>
  <c r="F440" i="12"/>
  <c r="E440" i="12"/>
  <c r="D440" i="12"/>
  <c r="Q440" i="12" s="1"/>
  <c r="G439" i="12"/>
  <c r="F439" i="12"/>
  <c r="E439" i="12"/>
  <c r="L439" i="12" s="1"/>
  <c r="D439" i="12"/>
  <c r="G438" i="12"/>
  <c r="F438" i="12"/>
  <c r="E438" i="12"/>
  <c r="D438" i="12"/>
  <c r="N437" i="12"/>
  <c r="G437" i="12"/>
  <c r="F437" i="12"/>
  <c r="E437" i="12"/>
  <c r="D437" i="12"/>
  <c r="L437" i="12" s="1"/>
  <c r="N436" i="12"/>
  <c r="L436" i="12"/>
  <c r="G436" i="12"/>
  <c r="F436" i="12"/>
  <c r="E436" i="12"/>
  <c r="D436" i="12"/>
  <c r="Q436" i="12" s="1"/>
  <c r="G435" i="12"/>
  <c r="F435" i="12"/>
  <c r="E435" i="12"/>
  <c r="L435" i="12" s="1"/>
  <c r="D435" i="12"/>
  <c r="G434" i="12"/>
  <c r="F434" i="12"/>
  <c r="E434" i="12"/>
  <c r="D434" i="12"/>
  <c r="N433" i="12"/>
  <c r="G433" i="12"/>
  <c r="F433" i="12"/>
  <c r="E433" i="12"/>
  <c r="D433" i="12"/>
  <c r="L433" i="12" s="1"/>
  <c r="N432" i="12"/>
  <c r="L432" i="12"/>
  <c r="G432" i="12"/>
  <c r="F432" i="12"/>
  <c r="E432" i="12"/>
  <c r="D432" i="12"/>
  <c r="Q432" i="12" s="1"/>
  <c r="G431" i="12"/>
  <c r="F431" i="12"/>
  <c r="E431" i="12"/>
  <c r="L431" i="12" s="1"/>
  <c r="D431" i="12"/>
  <c r="G430" i="12"/>
  <c r="F430" i="12"/>
  <c r="E430" i="12"/>
  <c r="D430" i="12"/>
  <c r="N429" i="12"/>
  <c r="G429" i="12"/>
  <c r="F429" i="12"/>
  <c r="E429" i="12"/>
  <c r="D429" i="12"/>
  <c r="L429" i="12" s="1"/>
  <c r="N428" i="12"/>
  <c r="L428" i="12"/>
  <c r="G428" i="12"/>
  <c r="F428" i="12"/>
  <c r="E428" i="12"/>
  <c r="D428" i="12"/>
  <c r="Q428" i="12" s="1"/>
  <c r="G427" i="12"/>
  <c r="F427" i="12"/>
  <c r="E427" i="12"/>
  <c r="L427" i="12" s="1"/>
  <c r="D427" i="12"/>
  <c r="G426" i="12"/>
  <c r="F426" i="12"/>
  <c r="E426" i="12"/>
  <c r="D426" i="12"/>
  <c r="N425" i="12"/>
  <c r="G425" i="12"/>
  <c r="F425" i="12"/>
  <c r="E425" i="12"/>
  <c r="D425" i="12"/>
  <c r="L425" i="12" s="1"/>
  <c r="N424" i="12"/>
  <c r="L424" i="12"/>
  <c r="G424" i="12"/>
  <c r="F424" i="12"/>
  <c r="E424" i="12"/>
  <c r="D424" i="12"/>
  <c r="Q424" i="12" s="1"/>
  <c r="G423" i="12"/>
  <c r="F423" i="12"/>
  <c r="E423" i="12"/>
  <c r="L423" i="12" s="1"/>
  <c r="D423" i="12"/>
  <c r="G422" i="12"/>
  <c r="F422" i="12"/>
  <c r="E422" i="12"/>
  <c r="D422" i="12"/>
  <c r="N421" i="12"/>
  <c r="G421" i="12"/>
  <c r="F421" i="12"/>
  <c r="E421" i="12"/>
  <c r="D421" i="12"/>
  <c r="L421" i="12" s="1"/>
  <c r="N420" i="12"/>
  <c r="L420" i="12"/>
  <c r="G420" i="12"/>
  <c r="F420" i="12"/>
  <c r="E420" i="12"/>
  <c r="D420" i="12"/>
  <c r="Q420" i="12" s="1"/>
  <c r="G419" i="12"/>
  <c r="F419" i="12"/>
  <c r="E419" i="12"/>
  <c r="L419" i="12" s="1"/>
  <c r="D419" i="12"/>
  <c r="G418" i="12"/>
  <c r="F418" i="12"/>
  <c r="E418" i="12"/>
  <c r="D418" i="12"/>
  <c r="N417" i="12"/>
  <c r="G417" i="12"/>
  <c r="F417" i="12"/>
  <c r="E417" i="12"/>
  <c r="D417" i="12"/>
  <c r="L417" i="12" s="1"/>
  <c r="N416" i="12"/>
  <c r="L416" i="12"/>
  <c r="G416" i="12"/>
  <c r="F416" i="12"/>
  <c r="E416" i="12"/>
  <c r="D416" i="12"/>
  <c r="Q416" i="12" s="1"/>
  <c r="K415" i="12"/>
  <c r="G415" i="12"/>
  <c r="F415" i="12"/>
  <c r="E415" i="12"/>
  <c r="L415" i="12" s="1"/>
  <c r="D415" i="12"/>
  <c r="O415" i="12" s="1"/>
  <c r="Q414" i="12"/>
  <c r="O414" i="12"/>
  <c r="G414" i="12"/>
  <c r="F414" i="12"/>
  <c r="E414" i="12"/>
  <c r="D414" i="12"/>
  <c r="G413" i="12"/>
  <c r="F413" i="12"/>
  <c r="E413" i="12"/>
  <c r="D413" i="12"/>
  <c r="O413" i="12" s="1"/>
  <c r="N412" i="12"/>
  <c r="L412" i="12"/>
  <c r="G412" i="12"/>
  <c r="F412" i="12"/>
  <c r="E412" i="12"/>
  <c r="D412" i="12"/>
  <c r="Q412" i="12" s="1"/>
  <c r="Q411" i="12"/>
  <c r="K411" i="12"/>
  <c r="G411" i="12"/>
  <c r="F411" i="12"/>
  <c r="E411" i="12"/>
  <c r="L411" i="12" s="1"/>
  <c r="D411" i="12"/>
  <c r="O411" i="12" s="1"/>
  <c r="G410" i="12"/>
  <c r="F410" i="12"/>
  <c r="E410" i="12"/>
  <c r="D410" i="12"/>
  <c r="Q410" i="12" s="1"/>
  <c r="O409" i="12"/>
  <c r="N409" i="12"/>
  <c r="G409" i="12"/>
  <c r="F409" i="12"/>
  <c r="E409" i="12"/>
  <c r="D409" i="12"/>
  <c r="N408" i="12"/>
  <c r="L408" i="12"/>
  <c r="G408" i="12"/>
  <c r="F408" i="12"/>
  <c r="E408" i="12"/>
  <c r="D408" i="12"/>
  <c r="Q408" i="12" s="1"/>
  <c r="K407" i="12"/>
  <c r="G407" i="12"/>
  <c r="F407" i="12"/>
  <c r="E407" i="12"/>
  <c r="L407" i="12" s="1"/>
  <c r="D407" i="12"/>
  <c r="O407" i="12" s="1"/>
  <c r="Q406" i="12"/>
  <c r="O406" i="12"/>
  <c r="G406" i="12"/>
  <c r="F406" i="12"/>
  <c r="E406" i="12"/>
  <c r="D406" i="12"/>
  <c r="G405" i="12"/>
  <c r="F405" i="12"/>
  <c r="E405" i="12"/>
  <c r="D405" i="12"/>
  <c r="O405" i="12" s="1"/>
  <c r="N404" i="12"/>
  <c r="L404" i="12"/>
  <c r="G404" i="12"/>
  <c r="F404" i="12"/>
  <c r="E404" i="12"/>
  <c r="D404" i="12"/>
  <c r="Q404" i="12" s="1"/>
  <c r="Q403" i="12"/>
  <c r="K403" i="12"/>
  <c r="G403" i="12"/>
  <c r="F403" i="12"/>
  <c r="E403" i="12"/>
  <c r="L403" i="12" s="1"/>
  <c r="D403" i="12"/>
  <c r="O403" i="12" s="1"/>
  <c r="G402" i="12"/>
  <c r="F402" i="12"/>
  <c r="E402" i="12"/>
  <c r="D402" i="12"/>
  <c r="O401" i="12"/>
  <c r="N401" i="12"/>
  <c r="G401" i="12"/>
  <c r="F401" i="12"/>
  <c r="E401" i="12"/>
  <c r="D401" i="12"/>
  <c r="N400" i="12"/>
  <c r="L400" i="12"/>
  <c r="G400" i="12"/>
  <c r="F400" i="12"/>
  <c r="E400" i="12"/>
  <c r="D400" i="12"/>
  <c r="Q400" i="12" s="1"/>
  <c r="K399" i="12"/>
  <c r="G399" i="12"/>
  <c r="F399" i="12"/>
  <c r="E399" i="12"/>
  <c r="L399" i="12" s="1"/>
  <c r="D399" i="12"/>
  <c r="O399" i="12" s="1"/>
  <c r="Q398" i="12"/>
  <c r="O398" i="12"/>
  <c r="G398" i="12"/>
  <c r="F398" i="12"/>
  <c r="E398" i="12"/>
  <c r="D398" i="12"/>
  <c r="G397" i="12"/>
  <c r="F397" i="12"/>
  <c r="E397" i="12"/>
  <c r="D397" i="12"/>
  <c r="O397" i="12" s="1"/>
  <c r="N396" i="12"/>
  <c r="L396" i="12"/>
  <c r="G396" i="12"/>
  <c r="F396" i="12"/>
  <c r="E396" i="12"/>
  <c r="D396" i="12"/>
  <c r="Q396" i="12" s="1"/>
  <c r="Q395" i="12"/>
  <c r="K395" i="12"/>
  <c r="G395" i="12"/>
  <c r="F395" i="12"/>
  <c r="E395" i="12"/>
  <c r="L395" i="12" s="1"/>
  <c r="D395" i="12"/>
  <c r="O395" i="12" s="1"/>
  <c r="G394" i="12"/>
  <c r="F394" i="12"/>
  <c r="E394" i="12"/>
  <c r="D394" i="12"/>
  <c r="O393" i="12"/>
  <c r="N393" i="12"/>
  <c r="G393" i="12"/>
  <c r="F393" i="12"/>
  <c r="E393" i="12"/>
  <c r="D393" i="12"/>
  <c r="N392" i="12"/>
  <c r="L392" i="12"/>
  <c r="G392" i="12"/>
  <c r="F392" i="12"/>
  <c r="E392" i="12"/>
  <c r="D392" i="12"/>
  <c r="Q392" i="12" s="1"/>
  <c r="K391" i="12"/>
  <c r="G391" i="12"/>
  <c r="F391" i="12"/>
  <c r="E391" i="12"/>
  <c r="L391" i="12" s="1"/>
  <c r="D391" i="12"/>
  <c r="O391" i="12" s="1"/>
  <c r="Q390" i="12"/>
  <c r="O390" i="12"/>
  <c r="G390" i="12"/>
  <c r="F390" i="12"/>
  <c r="E390" i="12"/>
  <c r="D390" i="12"/>
  <c r="G389" i="12"/>
  <c r="F389" i="12"/>
  <c r="E389" i="12"/>
  <c r="D389" i="12"/>
  <c r="O389" i="12" s="1"/>
  <c r="N388" i="12"/>
  <c r="L388" i="12"/>
  <c r="G388" i="12"/>
  <c r="F388" i="12"/>
  <c r="E388" i="12"/>
  <c r="D388" i="12"/>
  <c r="Q388" i="12" s="1"/>
  <c r="Q387" i="12"/>
  <c r="K387" i="12"/>
  <c r="G387" i="12"/>
  <c r="F387" i="12"/>
  <c r="E387" i="12"/>
  <c r="L387" i="12" s="1"/>
  <c r="D387" i="12"/>
  <c r="O387" i="12" s="1"/>
  <c r="G386" i="12"/>
  <c r="F386" i="12"/>
  <c r="E386" i="12"/>
  <c r="D386" i="12"/>
  <c r="O385" i="12"/>
  <c r="N385" i="12"/>
  <c r="G385" i="12"/>
  <c r="F385" i="12"/>
  <c r="E385" i="12"/>
  <c r="D385" i="12"/>
  <c r="N384" i="12"/>
  <c r="L384" i="12"/>
  <c r="G384" i="12"/>
  <c r="F384" i="12"/>
  <c r="E384" i="12"/>
  <c r="D384" i="12"/>
  <c r="Q384" i="12" s="1"/>
  <c r="G383" i="12"/>
  <c r="F383" i="12"/>
  <c r="E383" i="12"/>
  <c r="Q383" i="12" s="1"/>
  <c r="D383" i="12"/>
  <c r="Q382" i="12"/>
  <c r="O382" i="12"/>
  <c r="G382" i="12"/>
  <c r="F382" i="12"/>
  <c r="E382" i="12"/>
  <c r="D382" i="12"/>
  <c r="G381" i="12"/>
  <c r="F381" i="12"/>
  <c r="E381" i="12"/>
  <c r="D381" i="12"/>
  <c r="N380" i="12"/>
  <c r="L380" i="12"/>
  <c r="G380" i="12"/>
  <c r="F380" i="12"/>
  <c r="E380" i="12"/>
  <c r="D380" i="12"/>
  <c r="Q380" i="12" s="1"/>
  <c r="Q379" i="12"/>
  <c r="K379" i="12"/>
  <c r="G379" i="12"/>
  <c r="F379" i="12"/>
  <c r="E379" i="12"/>
  <c r="L379" i="12" s="1"/>
  <c r="D379" i="12"/>
  <c r="O379" i="12" s="1"/>
  <c r="G378" i="12"/>
  <c r="F378" i="12"/>
  <c r="E378" i="12"/>
  <c r="D378" i="12"/>
  <c r="K378" i="12" s="1"/>
  <c r="O377" i="12"/>
  <c r="N377" i="12"/>
  <c r="G377" i="12"/>
  <c r="F377" i="12"/>
  <c r="E377" i="12"/>
  <c r="D377" i="12"/>
  <c r="N376" i="12"/>
  <c r="L376" i="12"/>
  <c r="G376" i="12"/>
  <c r="F376" i="12"/>
  <c r="E376" i="12"/>
  <c r="D376" i="12"/>
  <c r="Q376" i="12" s="1"/>
  <c r="G375" i="12"/>
  <c r="F375" i="12"/>
  <c r="E375" i="12"/>
  <c r="Q375" i="12" s="1"/>
  <c r="D375" i="12"/>
  <c r="Q374" i="12"/>
  <c r="O374" i="12"/>
  <c r="G374" i="12"/>
  <c r="F374" i="12"/>
  <c r="E374" i="12"/>
  <c r="D374" i="12"/>
  <c r="G373" i="12"/>
  <c r="F373" i="12"/>
  <c r="E373" i="12"/>
  <c r="D373" i="12"/>
  <c r="N372" i="12"/>
  <c r="L372" i="12"/>
  <c r="G372" i="12"/>
  <c r="F372" i="12"/>
  <c r="E372" i="12"/>
  <c r="D372" i="12"/>
  <c r="Q372" i="12" s="1"/>
  <c r="Q371" i="12"/>
  <c r="K371" i="12"/>
  <c r="G371" i="12"/>
  <c r="F371" i="12"/>
  <c r="E371" i="12"/>
  <c r="L371" i="12" s="1"/>
  <c r="D371" i="12"/>
  <c r="O371" i="12" s="1"/>
  <c r="G370" i="12"/>
  <c r="F370" i="12"/>
  <c r="E370" i="12"/>
  <c r="K370" i="12" s="1"/>
  <c r="D370" i="12"/>
  <c r="O369" i="12"/>
  <c r="N369" i="12"/>
  <c r="G369" i="12"/>
  <c r="F369" i="12"/>
  <c r="E369" i="12"/>
  <c r="D369" i="12"/>
  <c r="N368" i="12"/>
  <c r="L368" i="12"/>
  <c r="G368" i="12"/>
  <c r="F368" i="12"/>
  <c r="E368" i="12"/>
  <c r="D368" i="12"/>
  <c r="Q368" i="12" s="1"/>
  <c r="K367" i="12"/>
  <c r="G367" i="12"/>
  <c r="F367" i="12"/>
  <c r="E367" i="12"/>
  <c r="Q367" i="12" s="1"/>
  <c r="D367" i="12"/>
  <c r="O367" i="12" s="1"/>
  <c r="Q366" i="12"/>
  <c r="O366" i="12"/>
  <c r="G366" i="12"/>
  <c r="F366" i="12"/>
  <c r="E366" i="12"/>
  <c r="D366" i="12"/>
  <c r="G365" i="12"/>
  <c r="F365" i="12"/>
  <c r="E365" i="12"/>
  <c r="D365" i="12"/>
  <c r="N364" i="12"/>
  <c r="L364" i="12"/>
  <c r="G364" i="12"/>
  <c r="F364" i="12"/>
  <c r="E364" i="12"/>
  <c r="D364" i="12"/>
  <c r="Q364" i="12" s="1"/>
  <c r="Q363" i="12"/>
  <c r="K363" i="12"/>
  <c r="G363" i="12"/>
  <c r="F363" i="12"/>
  <c r="E363" i="12"/>
  <c r="L363" i="12" s="1"/>
  <c r="D363" i="12"/>
  <c r="O363" i="12" s="1"/>
  <c r="G362" i="12"/>
  <c r="F362" i="12"/>
  <c r="E362" i="12"/>
  <c r="K362" i="12" s="1"/>
  <c r="D362" i="12"/>
  <c r="O361" i="12"/>
  <c r="N361" i="12"/>
  <c r="G361" i="12"/>
  <c r="F361" i="12"/>
  <c r="E361" i="12"/>
  <c r="D361" i="12"/>
  <c r="N360" i="12"/>
  <c r="L360" i="12"/>
  <c r="G360" i="12"/>
  <c r="F360" i="12"/>
  <c r="E360" i="12"/>
  <c r="D360" i="12"/>
  <c r="Q360" i="12" s="1"/>
  <c r="K359" i="12"/>
  <c r="G359" i="12"/>
  <c r="F359" i="12"/>
  <c r="E359" i="12"/>
  <c r="Q359" i="12" s="1"/>
  <c r="D359" i="12"/>
  <c r="O359" i="12" s="1"/>
  <c r="G358" i="12"/>
  <c r="F358" i="12"/>
  <c r="E358" i="12"/>
  <c r="D358" i="12"/>
  <c r="Q358" i="12" s="1"/>
  <c r="G357" i="12"/>
  <c r="F357" i="12"/>
  <c r="E357" i="12"/>
  <c r="D357" i="12"/>
  <c r="N357" i="12" s="1"/>
  <c r="N356" i="12"/>
  <c r="L356" i="12"/>
  <c r="G356" i="12"/>
  <c r="F356" i="12"/>
  <c r="E356" i="12"/>
  <c r="D356" i="12"/>
  <c r="Q356" i="12" s="1"/>
  <c r="Q355" i="12"/>
  <c r="K355" i="12"/>
  <c r="G355" i="12"/>
  <c r="F355" i="12"/>
  <c r="E355" i="12"/>
  <c r="L355" i="12" s="1"/>
  <c r="D355" i="12"/>
  <c r="O355" i="12" s="1"/>
  <c r="G354" i="12"/>
  <c r="F354" i="12"/>
  <c r="E354" i="12"/>
  <c r="K354" i="12" s="1"/>
  <c r="D354" i="12"/>
  <c r="O354" i="12" s="1"/>
  <c r="O353" i="12"/>
  <c r="N353" i="12"/>
  <c r="G353" i="12"/>
  <c r="F353" i="12"/>
  <c r="E353" i="12"/>
  <c r="D353" i="12"/>
  <c r="N352" i="12"/>
  <c r="L352" i="12"/>
  <c r="G352" i="12"/>
  <c r="F352" i="12"/>
  <c r="E352" i="12"/>
  <c r="D352" i="12"/>
  <c r="Q352" i="12" s="1"/>
  <c r="Q351" i="12"/>
  <c r="G351" i="12"/>
  <c r="F351" i="12"/>
  <c r="E351" i="12"/>
  <c r="L351" i="12" s="1"/>
  <c r="D351" i="12"/>
  <c r="Q350" i="12"/>
  <c r="O350" i="12"/>
  <c r="G350" i="12"/>
  <c r="F350" i="12"/>
  <c r="E350" i="12"/>
  <c r="D350" i="12"/>
  <c r="L349" i="12"/>
  <c r="G349" i="12"/>
  <c r="F349" i="12"/>
  <c r="E349" i="12"/>
  <c r="K349" i="12" s="1"/>
  <c r="D349" i="12"/>
  <c r="N348" i="12"/>
  <c r="G348" i="12"/>
  <c r="F348" i="12"/>
  <c r="E348" i="12"/>
  <c r="K348" i="12" s="1"/>
  <c r="D348" i="12"/>
  <c r="O347" i="12"/>
  <c r="N347" i="12"/>
  <c r="L347" i="12"/>
  <c r="G347" i="12"/>
  <c r="F347" i="12"/>
  <c r="E347" i="12"/>
  <c r="D347" i="12"/>
  <c r="N346" i="12"/>
  <c r="G346" i="12"/>
  <c r="F346" i="12"/>
  <c r="E346" i="12"/>
  <c r="L346" i="12" s="1"/>
  <c r="D346" i="12"/>
  <c r="O345" i="12"/>
  <c r="L345" i="12"/>
  <c r="G345" i="12"/>
  <c r="F345" i="12"/>
  <c r="E345" i="12"/>
  <c r="D345" i="12"/>
  <c r="N345" i="12" s="1"/>
  <c r="O344" i="12"/>
  <c r="N344" i="12"/>
  <c r="G344" i="12"/>
  <c r="F344" i="12"/>
  <c r="E344" i="12"/>
  <c r="D344" i="12"/>
  <c r="L344" i="12" s="1"/>
  <c r="O343" i="12"/>
  <c r="N343" i="12"/>
  <c r="G343" i="12"/>
  <c r="F343" i="12"/>
  <c r="E343" i="12"/>
  <c r="D343" i="12"/>
  <c r="Q342" i="12"/>
  <c r="N342" i="12"/>
  <c r="K342" i="12"/>
  <c r="G342" i="12"/>
  <c r="F342" i="12"/>
  <c r="E342" i="12"/>
  <c r="L342" i="12" s="1"/>
  <c r="D342" i="12"/>
  <c r="O342" i="12" s="1"/>
  <c r="G341" i="12"/>
  <c r="F341" i="12"/>
  <c r="E341" i="12"/>
  <c r="D341" i="12"/>
  <c r="N341" i="12" s="1"/>
  <c r="G340" i="12"/>
  <c r="F340" i="12"/>
  <c r="E340" i="12"/>
  <c r="D340" i="12"/>
  <c r="L340" i="12" s="1"/>
  <c r="G339" i="12"/>
  <c r="F339" i="12"/>
  <c r="E339" i="12"/>
  <c r="D339" i="12"/>
  <c r="O339" i="12" s="1"/>
  <c r="Q338" i="12"/>
  <c r="K338" i="12"/>
  <c r="G338" i="12"/>
  <c r="F338" i="12"/>
  <c r="E338" i="12"/>
  <c r="N338" i="12" s="1"/>
  <c r="D338" i="12"/>
  <c r="O338" i="12" s="1"/>
  <c r="G337" i="12"/>
  <c r="F337" i="12"/>
  <c r="E337" i="12"/>
  <c r="K337" i="12" s="1"/>
  <c r="D337" i="12"/>
  <c r="O337" i="12" s="1"/>
  <c r="G336" i="12"/>
  <c r="F336" i="12"/>
  <c r="E336" i="12"/>
  <c r="K336" i="12" s="1"/>
  <c r="D336" i="12"/>
  <c r="O336" i="12" s="1"/>
  <c r="L335" i="12"/>
  <c r="G335" i="12"/>
  <c r="F335" i="12"/>
  <c r="E335" i="12"/>
  <c r="D335" i="12"/>
  <c r="O335" i="12" s="1"/>
  <c r="G334" i="12"/>
  <c r="F334" i="12"/>
  <c r="E334" i="12"/>
  <c r="L334" i="12" s="1"/>
  <c r="D334" i="12"/>
  <c r="L333" i="12"/>
  <c r="G333" i="12"/>
  <c r="F333" i="12"/>
  <c r="E333" i="12"/>
  <c r="K333" i="12" s="1"/>
  <c r="D333" i="12"/>
  <c r="N332" i="12"/>
  <c r="G332" i="12"/>
  <c r="F332" i="12"/>
  <c r="E332" i="12"/>
  <c r="K332" i="12" s="1"/>
  <c r="D332" i="12"/>
  <c r="O331" i="12"/>
  <c r="N331" i="12"/>
  <c r="L331" i="12"/>
  <c r="G331" i="12"/>
  <c r="F331" i="12"/>
  <c r="E331" i="12"/>
  <c r="D331" i="12"/>
  <c r="N330" i="12"/>
  <c r="G330" i="12"/>
  <c r="F330" i="12"/>
  <c r="E330" i="12"/>
  <c r="L330" i="12" s="1"/>
  <c r="D330" i="12"/>
  <c r="O329" i="12"/>
  <c r="L329" i="12"/>
  <c r="G329" i="12"/>
  <c r="F329" i="12"/>
  <c r="E329" i="12"/>
  <c r="D329" i="12"/>
  <c r="N329" i="12" s="1"/>
  <c r="L328" i="12"/>
  <c r="G328" i="12"/>
  <c r="F328" i="12"/>
  <c r="E328" i="12"/>
  <c r="Q328" i="12" s="1"/>
  <c r="D328" i="12"/>
  <c r="O328" i="12" s="1"/>
  <c r="G327" i="12"/>
  <c r="F327" i="12"/>
  <c r="E327" i="12"/>
  <c r="Q327" i="12" s="1"/>
  <c r="D327" i="12"/>
  <c r="O327" i="12" s="1"/>
  <c r="G326" i="12"/>
  <c r="F326" i="12"/>
  <c r="E326" i="12"/>
  <c r="D326" i="12"/>
  <c r="O326" i="12" s="1"/>
  <c r="N325" i="12"/>
  <c r="L325" i="12"/>
  <c r="G325" i="12"/>
  <c r="F325" i="12"/>
  <c r="E325" i="12"/>
  <c r="D325" i="12"/>
  <c r="Q325" i="12" s="1"/>
  <c r="L324" i="12"/>
  <c r="G324" i="12"/>
  <c r="F324" i="12"/>
  <c r="E324" i="12"/>
  <c r="Q324" i="12" s="1"/>
  <c r="D324" i="12"/>
  <c r="O324" i="12" s="1"/>
  <c r="G323" i="12"/>
  <c r="F323" i="12"/>
  <c r="E323" i="12"/>
  <c r="Q323" i="12" s="1"/>
  <c r="D323" i="12"/>
  <c r="O323" i="12" s="1"/>
  <c r="G322" i="12"/>
  <c r="F322" i="12"/>
  <c r="E322" i="12"/>
  <c r="D322" i="12"/>
  <c r="O322" i="12" s="1"/>
  <c r="N321" i="12"/>
  <c r="L321" i="12"/>
  <c r="G321" i="12"/>
  <c r="F321" i="12"/>
  <c r="E321" i="12"/>
  <c r="D321" i="12"/>
  <c r="Q321" i="12" s="1"/>
  <c r="L320" i="12"/>
  <c r="G320" i="12"/>
  <c r="F320" i="12"/>
  <c r="E320" i="12"/>
  <c r="Q320" i="12" s="1"/>
  <c r="D320" i="12"/>
  <c r="O320" i="12" s="1"/>
  <c r="G319" i="12"/>
  <c r="F319" i="12"/>
  <c r="E319" i="12"/>
  <c r="Q319" i="12" s="1"/>
  <c r="D319" i="12"/>
  <c r="O319" i="12" s="1"/>
  <c r="G318" i="12"/>
  <c r="F318" i="12"/>
  <c r="E318" i="12"/>
  <c r="D318" i="12"/>
  <c r="O318" i="12" s="1"/>
  <c r="N317" i="12"/>
  <c r="L317" i="12"/>
  <c r="G317" i="12"/>
  <c r="F317" i="12"/>
  <c r="E317" i="12"/>
  <c r="D317" i="12"/>
  <c r="Q317" i="12" s="1"/>
  <c r="L316" i="12"/>
  <c r="G316" i="12"/>
  <c r="F316" i="12"/>
  <c r="E316" i="12"/>
  <c r="Q316" i="12" s="1"/>
  <c r="D316" i="12"/>
  <c r="O316" i="12" s="1"/>
  <c r="G315" i="12"/>
  <c r="F315" i="12"/>
  <c r="E315" i="12"/>
  <c r="Q315" i="12" s="1"/>
  <c r="D315" i="12"/>
  <c r="O315" i="12" s="1"/>
  <c r="G314" i="12"/>
  <c r="F314" i="12"/>
  <c r="E314" i="12"/>
  <c r="D314" i="12"/>
  <c r="O314" i="12" s="1"/>
  <c r="N313" i="12"/>
  <c r="L313" i="12"/>
  <c r="G313" i="12"/>
  <c r="F313" i="12"/>
  <c r="E313" i="12"/>
  <c r="D313" i="12"/>
  <c r="Q313" i="12" s="1"/>
  <c r="L312" i="12"/>
  <c r="G312" i="12"/>
  <c r="F312" i="12"/>
  <c r="E312" i="12"/>
  <c r="Q312" i="12" s="1"/>
  <c r="D312" i="12"/>
  <c r="O312" i="12" s="1"/>
  <c r="G311" i="12"/>
  <c r="F311" i="12"/>
  <c r="E311" i="12"/>
  <c r="Q311" i="12" s="1"/>
  <c r="D311" i="12"/>
  <c r="O311" i="12" s="1"/>
  <c r="G310" i="12"/>
  <c r="F310" i="12"/>
  <c r="E310" i="12"/>
  <c r="D310" i="12"/>
  <c r="O310" i="12" s="1"/>
  <c r="N309" i="12"/>
  <c r="L309" i="12"/>
  <c r="G309" i="12"/>
  <c r="F309" i="12"/>
  <c r="E309" i="12"/>
  <c r="D309" i="12"/>
  <c r="Q309" i="12" s="1"/>
  <c r="L308" i="12"/>
  <c r="G308" i="12"/>
  <c r="F308" i="12"/>
  <c r="E308" i="12"/>
  <c r="Q308" i="12" s="1"/>
  <c r="D308" i="12"/>
  <c r="O308" i="12" s="1"/>
  <c r="G307" i="12"/>
  <c r="F307" i="12"/>
  <c r="E307" i="12"/>
  <c r="Q307" i="12" s="1"/>
  <c r="D307" i="12"/>
  <c r="O307" i="12" s="1"/>
  <c r="G306" i="12"/>
  <c r="F306" i="12"/>
  <c r="E306" i="12"/>
  <c r="D306" i="12"/>
  <c r="O306" i="12" s="1"/>
  <c r="N305" i="12"/>
  <c r="L305" i="12"/>
  <c r="G305" i="12"/>
  <c r="F305" i="12"/>
  <c r="E305" i="12"/>
  <c r="D305" i="12"/>
  <c r="Q305" i="12" s="1"/>
  <c r="L304" i="12"/>
  <c r="G304" i="12"/>
  <c r="F304" i="12"/>
  <c r="E304" i="12"/>
  <c r="Q304" i="12" s="1"/>
  <c r="D304" i="12"/>
  <c r="O304" i="12" s="1"/>
  <c r="G303" i="12"/>
  <c r="F303" i="12"/>
  <c r="E303" i="12"/>
  <c r="Q303" i="12" s="1"/>
  <c r="D303" i="12"/>
  <c r="O303" i="12" s="1"/>
  <c r="G302" i="12"/>
  <c r="F302" i="12"/>
  <c r="E302" i="12"/>
  <c r="D302" i="12"/>
  <c r="O302" i="12" s="1"/>
  <c r="N301" i="12"/>
  <c r="L301" i="12"/>
  <c r="G301" i="12"/>
  <c r="F301" i="12"/>
  <c r="E301" i="12"/>
  <c r="D301" i="12"/>
  <c r="Q301" i="12" s="1"/>
  <c r="L300" i="12"/>
  <c r="G300" i="12"/>
  <c r="F300" i="12"/>
  <c r="E300" i="12"/>
  <c r="Q300" i="12" s="1"/>
  <c r="D300" i="12"/>
  <c r="O300" i="12" s="1"/>
  <c r="G299" i="12"/>
  <c r="F299" i="12"/>
  <c r="E299" i="12"/>
  <c r="Q299" i="12" s="1"/>
  <c r="D299" i="12"/>
  <c r="O299" i="12" s="1"/>
  <c r="G298" i="12"/>
  <c r="F298" i="12"/>
  <c r="E298" i="12"/>
  <c r="D298" i="12"/>
  <c r="O298" i="12" s="1"/>
  <c r="N297" i="12"/>
  <c r="L297" i="12"/>
  <c r="G297" i="12"/>
  <c r="F297" i="12"/>
  <c r="E297" i="12"/>
  <c r="D297" i="12"/>
  <c r="Q297" i="12" s="1"/>
  <c r="L296" i="12"/>
  <c r="G296" i="12"/>
  <c r="F296" i="12"/>
  <c r="E296" i="12"/>
  <c r="Q296" i="12" s="1"/>
  <c r="D296" i="12"/>
  <c r="O296" i="12" s="1"/>
  <c r="G295" i="12"/>
  <c r="F295" i="12"/>
  <c r="E295" i="12"/>
  <c r="Q295" i="12" s="1"/>
  <c r="D295" i="12"/>
  <c r="O295" i="12" s="1"/>
  <c r="G294" i="12"/>
  <c r="F294" i="12"/>
  <c r="E294" i="12"/>
  <c r="D294" i="12"/>
  <c r="O294" i="12" s="1"/>
  <c r="N293" i="12"/>
  <c r="L293" i="12"/>
  <c r="G293" i="12"/>
  <c r="F293" i="12"/>
  <c r="E293" i="12"/>
  <c r="D293" i="12"/>
  <c r="Q293" i="12" s="1"/>
  <c r="L292" i="12"/>
  <c r="G292" i="12"/>
  <c r="F292" i="12"/>
  <c r="E292" i="12"/>
  <c r="Q292" i="12" s="1"/>
  <c r="D292" i="12"/>
  <c r="O292" i="12" s="1"/>
  <c r="G291" i="12"/>
  <c r="F291" i="12"/>
  <c r="E291" i="12"/>
  <c r="Q291" i="12" s="1"/>
  <c r="D291" i="12"/>
  <c r="O291" i="12" s="1"/>
  <c r="G290" i="12"/>
  <c r="F290" i="12"/>
  <c r="E290" i="12"/>
  <c r="D290" i="12"/>
  <c r="O290" i="12" s="1"/>
  <c r="N289" i="12"/>
  <c r="L289" i="12"/>
  <c r="G289" i="12"/>
  <c r="F289" i="12"/>
  <c r="E289" i="12"/>
  <c r="D289" i="12"/>
  <c r="Q289" i="12" s="1"/>
  <c r="L288" i="12"/>
  <c r="G288" i="12"/>
  <c r="F288" i="12"/>
  <c r="E288" i="12"/>
  <c r="Q288" i="12" s="1"/>
  <c r="D288" i="12"/>
  <c r="O288" i="12" s="1"/>
  <c r="G287" i="12"/>
  <c r="F287" i="12"/>
  <c r="E287" i="12"/>
  <c r="Q287" i="12" s="1"/>
  <c r="D287" i="12"/>
  <c r="O287" i="12" s="1"/>
  <c r="G286" i="12"/>
  <c r="F286" i="12"/>
  <c r="E286" i="12"/>
  <c r="D286" i="12"/>
  <c r="O286" i="12" s="1"/>
  <c r="N285" i="12"/>
  <c r="L285" i="12"/>
  <c r="G285" i="12"/>
  <c r="F285" i="12"/>
  <c r="E285" i="12"/>
  <c r="D285" i="12"/>
  <c r="Q285" i="12" s="1"/>
  <c r="L284" i="12"/>
  <c r="G284" i="12"/>
  <c r="F284" i="12"/>
  <c r="E284" i="12"/>
  <c r="Q284" i="12" s="1"/>
  <c r="D284" i="12"/>
  <c r="O284" i="12" s="1"/>
  <c r="G283" i="12"/>
  <c r="F283" i="12"/>
  <c r="E283" i="12"/>
  <c r="Q283" i="12" s="1"/>
  <c r="D283" i="12"/>
  <c r="O283" i="12" s="1"/>
  <c r="G282" i="12"/>
  <c r="F282" i="12"/>
  <c r="E282" i="12"/>
  <c r="D282" i="12"/>
  <c r="O282" i="12" s="1"/>
  <c r="N281" i="12"/>
  <c r="L281" i="12"/>
  <c r="G281" i="12"/>
  <c r="F281" i="12"/>
  <c r="E281" i="12"/>
  <c r="K281" i="12" s="1"/>
  <c r="D281" i="12"/>
  <c r="Q281" i="12" s="1"/>
  <c r="L280" i="12"/>
  <c r="G280" i="12"/>
  <c r="F280" i="12"/>
  <c r="E280" i="12"/>
  <c r="Q280" i="12" s="1"/>
  <c r="D280" i="12"/>
  <c r="O280" i="12" s="1"/>
  <c r="G279" i="12"/>
  <c r="F279" i="12"/>
  <c r="E279" i="12"/>
  <c r="Q279" i="12" s="1"/>
  <c r="D279" i="12"/>
  <c r="O279" i="12" s="1"/>
  <c r="G278" i="12"/>
  <c r="F278" i="12"/>
  <c r="E278" i="12"/>
  <c r="D278" i="12"/>
  <c r="O278" i="12" s="1"/>
  <c r="N277" i="12"/>
  <c r="L277" i="12"/>
  <c r="G277" i="12"/>
  <c r="F277" i="12"/>
  <c r="E277" i="12"/>
  <c r="D277" i="12"/>
  <c r="Q277" i="12" s="1"/>
  <c r="L276" i="12"/>
  <c r="G276" i="12"/>
  <c r="F276" i="12"/>
  <c r="E276" i="12"/>
  <c r="Q276" i="12" s="1"/>
  <c r="D276" i="12"/>
  <c r="O276" i="12" s="1"/>
  <c r="G275" i="12"/>
  <c r="F275" i="12"/>
  <c r="E275" i="12"/>
  <c r="Q275" i="12" s="1"/>
  <c r="D275" i="12"/>
  <c r="O275" i="12" s="1"/>
  <c r="G274" i="12"/>
  <c r="F274" i="12"/>
  <c r="E274" i="12"/>
  <c r="D274" i="12"/>
  <c r="O274" i="12" s="1"/>
  <c r="N273" i="12"/>
  <c r="L273" i="12"/>
  <c r="G273" i="12"/>
  <c r="F273" i="12"/>
  <c r="E273" i="12"/>
  <c r="D273" i="12"/>
  <c r="Q273" i="12" s="1"/>
  <c r="L272" i="12"/>
  <c r="G272" i="12"/>
  <c r="F272" i="12"/>
  <c r="E272" i="12"/>
  <c r="Q272" i="12" s="1"/>
  <c r="D272" i="12"/>
  <c r="O272" i="12" s="1"/>
  <c r="G271" i="12"/>
  <c r="F271" i="12"/>
  <c r="E271" i="12"/>
  <c r="Q271" i="12" s="1"/>
  <c r="D271" i="12"/>
  <c r="G270" i="12"/>
  <c r="F270" i="12"/>
  <c r="E270" i="12"/>
  <c r="D270" i="12"/>
  <c r="N269" i="12"/>
  <c r="L269" i="12"/>
  <c r="G269" i="12"/>
  <c r="F269" i="12"/>
  <c r="E269" i="12"/>
  <c r="D269" i="12"/>
  <c r="Q269" i="12" s="1"/>
  <c r="L268" i="12"/>
  <c r="G268" i="12"/>
  <c r="F268" i="12"/>
  <c r="E268" i="12"/>
  <c r="Q268" i="12" s="1"/>
  <c r="D268" i="12"/>
  <c r="O268" i="12" s="1"/>
  <c r="G267" i="12"/>
  <c r="F267" i="12"/>
  <c r="E267" i="12"/>
  <c r="Q267" i="12" s="1"/>
  <c r="D267" i="12"/>
  <c r="O266" i="12"/>
  <c r="N266" i="12"/>
  <c r="G266" i="12"/>
  <c r="F266" i="12"/>
  <c r="E266" i="12"/>
  <c r="D266" i="12"/>
  <c r="N265" i="12"/>
  <c r="L265" i="12"/>
  <c r="G265" i="12"/>
  <c r="F265" i="12"/>
  <c r="E265" i="12"/>
  <c r="D265" i="12"/>
  <c r="Q265" i="12" s="1"/>
  <c r="G264" i="12"/>
  <c r="F264" i="12"/>
  <c r="E264" i="12"/>
  <c r="Q264" i="12" s="1"/>
  <c r="D264" i="12"/>
  <c r="Q263" i="12"/>
  <c r="G263" i="12"/>
  <c r="F263" i="12"/>
  <c r="E263" i="12"/>
  <c r="D263" i="12"/>
  <c r="O263" i="12" s="1"/>
  <c r="G262" i="12"/>
  <c r="F262" i="12"/>
  <c r="E262" i="12"/>
  <c r="D262" i="12"/>
  <c r="O262" i="12" s="1"/>
  <c r="N261" i="12"/>
  <c r="L261" i="12"/>
  <c r="G261" i="12"/>
  <c r="F261" i="12"/>
  <c r="E261" i="12"/>
  <c r="D261" i="12"/>
  <c r="Q261" i="12" s="1"/>
  <c r="Q260" i="12"/>
  <c r="K260" i="12"/>
  <c r="G260" i="12"/>
  <c r="F260" i="12"/>
  <c r="E260" i="12"/>
  <c r="L260" i="12" s="1"/>
  <c r="D260" i="12"/>
  <c r="O260" i="12" s="1"/>
  <c r="G259" i="12"/>
  <c r="F259" i="12"/>
  <c r="E259" i="12"/>
  <c r="O259" i="12" s="1"/>
  <c r="D259" i="12"/>
  <c r="Q259" i="12" s="1"/>
  <c r="O258" i="12"/>
  <c r="N258" i="12"/>
  <c r="G258" i="12"/>
  <c r="F258" i="12"/>
  <c r="E258" i="12"/>
  <c r="D258" i="12"/>
  <c r="N257" i="12"/>
  <c r="L257" i="12"/>
  <c r="G257" i="12"/>
  <c r="F257" i="12"/>
  <c r="E257" i="12"/>
  <c r="D257" i="12"/>
  <c r="Q257" i="12" s="1"/>
  <c r="G256" i="12"/>
  <c r="F256" i="12"/>
  <c r="E256" i="12"/>
  <c r="Q256" i="12" s="1"/>
  <c r="D256" i="12"/>
  <c r="Q255" i="12"/>
  <c r="G255" i="12"/>
  <c r="F255" i="12"/>
  <c r="E255" i="12"/>
  <c r="D255" i="12"/>
  <c r="O255" i="12" s="1"/>
  <c r="G254" i="12"/>
  <c r="F254" i="12"/>
  <c r="E254" i="12"/>
  <c r="D254" i="12"/>
  <c r="O254" i="12" s="1"/>
  <c r="N253" i="12"/>
  <c r="L253" i="12"/>
  <c r="G253" i="12"/>
  <c r="F253" i="12"/>
  <c r="E253" i="12"/>
  <c r="D253" i="12"/>
  <c r="Q253" i="12" s="1"/>
  <c r="Q252" i="12"/>
  <c r="K252" i="12"/>
  <c r="G252" i="12"/>
  <c r="F252" i="12"/>
  <c r="E252" i="12"/>
  <c r="L252" i="12" s="1"/>
  <c r="D252" i="12"/>
  <c r="O252" i="12" s="1"/>
  <c r="G251" i="12"/>
  <c r="F251" i="12"/>
  <c r="E251" i="12"/>
  <c r="O251" i="12" s="1"/>
  <c r="D251" i="12"/>
  <c r="Q251" i="12" s="1"/>
  <c r="O250" i="12"/>
  <c r="N250" i="12"/>
  <c r="G250" i="12"/>
  <c r="F250" i="12"/>
  <c r="E250" i="12"/>
  <c r="D250" i="12"/>
  <c r="N249" i="12"/>
  <c r="L249" i="12"/>
  <c r="G249" i="12"/>
  <c r="F249" i="12"/>
  <c r="E249" i="12"/>
  <c r="Q249" i="12" s="1"/>
  <c r="D249" i="12"/>
  <c r="O249" i="12" s="1"/>
  <c r="G248" i="12"/>
  <c r="F248" i="12"/>
  <c r="E248" i="12"/>
  <c r="Q248" i="12" s="1"/>
  <c r="D248" i="12"/>
  <c r="Q247" i="12"/>
  <c r="G247" i="12"/>
  <c r="F247" i="12"/>
  <c r="E247" i="12"/>
  <c r="D247" i="12"/>
  <c r="O247" i="12" s="1"/>
  <c r="G246" i="12"/>
  <c r="F246" i="12"/>
  <c r="E246" i="12"/>
  <c r="D246" i="12"/>
  <c r="O246" i="12" s="1"/>
  <c r="N245" i="12"/>
  <c r="L245" i="12"/>
  <c r="G245" i="12"/>
  <c r="F245" i="12"/>
  <c r="E245" i="12"/>
  <c r="Q245" i="12" s="1"/>
  <c r="D245" i="12"/>
  <c r="O245" i="12" s="1"/>
  <c r="Q244" i="12"/>
  <c r="K244" i="12"/>
  <c r="G244" i="12"/>
  <c r="F244" i="12"/>
  <c r="E244" i="12"/>
  <c r="L244" i="12" s="1"/>
  <c r="D244" i="12"/>
  <c r="O244" i="12" s="1"/>
  <c r="G243" i="12"/>
  <c r="F243" i="12"/>
  <c r="E243" i="12"/>
  <c r="O243" i="12" s="1"/>
  <c r="D243" i="12"/>
  <c r="Q243" i="12" s="1"/>
  <c r="O242" i="12"/>
  <c r="N242" i="12"/>
  <c r="G242" i="12"/>
  <c r="F242" i="12"/>
  <c r="E242" i="12"/>
  <c r="D242" i="12"/>
  <c r="N241" i="12"/>
  <c r="L241" i="12"/>
  <c r="G241" i="12"/>
  <c r="F241" i="12"/>
  <c r="E241" i="12"/>
  <c r="Q241" i="12" s="1"/>
  <c r="D241" i="12"/>
  <c r="O241" i="12" s="1"/>
  <c r="G240" i="12"/>
  <c r="F240" i="12"/>
  <c r="E240" i="12"/>
  <c r="Q240" i="12" s="1"/>
  <c r="D240" i="12"/>
  <c r="Q239" i="12"/>
  <c r="G239" i="12"/>
  <c r="F239" i="12"/>
  <c r="E239" i="12"/>
  <c r="D239" i="12"/>
  <c r="O239" i="12" s="1"/>
  <c r="G238" i="12"/>
  <c r="F238" i="12"/>
  <c r="E238" i="12"/>
  <c r="D238" i="12"/>
  <c r="O238" i="12" s="1"/>
  <c r="N237" i="12"/>
  <c r="L237" i="12"/>
  <c r="G237" i="12"/>
  <c r="F237" i="12"/>
  <c r="E237" i="12"/>
  <c r="D237" i="12"/>
  <c r="Q237" i="12" s="1"/>
  <c r="Q236" i="12"/>
  <c r="K236" i="12"/>
  <c r="G236" i="12"/>
  <c r="F236" i="12"/>
  <c r="E236" i="12"/>
  <c r="L236" i="12" s="1"/>
  <c r="D236" i="12"/>
  <c r="O236" i="12" s="1"/>
  <c r="O235" i="12"/>
  <c r="L235" i="12"/>
  <c r="G235" i="12"/>
  <c r="F235" i="12"/>
  <c r="E235" i="12"/>
  <c r="K235" i="12" s="1"/>
  <c r="D235" i="12"/>
  <c r="G234" i="12"/>
  <c r="F234" i="12"/>
  <c r="E234" i="12"/>
  <c r="L234" i="12" s="1"/>
  <c r="D234" i="12"/>
  <c r="O234" i="12" s="1"/>
  <c r="G233" i="12"/>
  <c r="F233" i="12"/>
  <c r="E233" i="12"/>
  <c r="D233" i="12"/>
  <c r="Q233" i="12" s="1"/>
  <c r="N232" i="12"/>
  <c r="G232" i="12"/>
  <c r="F232" i="12"/>
  <c r="E232" i="12"/>
  <c r="D232" i="12"/>
  <c r="O232" i="12" s="1"/>
  <c r="N231" i="12"/>
  <c r="L231" i="12"/>
  <c r="G231" i="12"/>
  <c r="F231" i="12"/>
  <c r="E231" i="12"/>
  <c r="Q231" i="12" s="1"/>
  <c r="D231" i="12"/>
  <c r="O231" i="12" s="1"/>
  <c r="G230" i="12"/>
  <c r="F230" i="12"/>
  <c r="E230" i="12"/>
  <c r="L230" i="12" s="1"/>
  <c r="D230" i="12"/>
  <c r="O230" i="12" s="1"/>
  <c r="G229" i="12"/>
  <c r="F229" i="12"/>
  <c r="E229" i="12"/>
  <c r="D229" i="12"/>
  <c r="Q229" i="12" s="1"/>
  <c r="N228" i="12"/>
  <c r="G228" i="12"/>
  <c r="F228" i="12"/>
  <c r="E228" i="12"/>
  <c r="D228" i="12"/>
  <c r="O228" i="12" s="1"/>
  <c r="N227" i="12"/>
  <c r="L227" i="12"/>
  <c r="G227" i="12"/>
  <c r="F227" i="12"/>
  <c r="E227" i="12"/>
  <c r="D227" i="12"/>
  <c r="Q227" i="12" s="1"/>
  <c r="G226" i="12"/>
  <c r="F226" i="12"/>
  <c r="E226" i="12"/>
  <c r="L226" i="12" s="1"/>
  <c r="D226" i="12"/>
  <c r="O226" i="12" s="1"/>
  <c r="G225" i="12"/>
  <c r="F225" i="12"/>
  <c r="E225" i="12"/>
  <c r="D225" i="12"/>
  <c r="Q225" i="12" s="1"/>
  <c r="N224" i="12"/>
  <c r="G224" i="12"/>
  <c r="F224" i="12"/>
  <c r="E224" i="12"/>
  <c r="D224" i="12"/>
  <c r="O224" i="12" s="1"/>
  <c r="N223" i="12"/>
  <c r="L223" i="12"/>
  <c r="G223" i="12"/>
  <c r="F223" i="12"/>
  <c r="E223" i="12"/>
  <c r="D223" i="12"/>
  <c r="Q223" i="12" s="1"/>
  <c r="G222" i="12"/>
  <c r="F222" i="12"/>
  <c r="E222" i="12"/>
  <c r="L222" i="12" s="1"/>
  <c r="D222" i="12"/>
  <c r="O222" i="12" s="1"/>
  <c r="G221" i="12"/>
  <c r="F221" i="12"/>
  <c r="E221" i="12"/>
  <c r="D221" i="12"/>
  <c r="Q221" i="12" s="1"/>
  <c r="N220" i="12"/>
  <c r="G220" i="12"/>
  <c r="F220" i="12"/>
  <c r="E220" i="12"/>
  <c r="D220" i="12"/>
  <c r="O220" i="12" s="1"/>
  <c r="N219" i="12"/>
  <c r="L219" i="12"/>
  <c r="G219" i="12"/>
  <c r="F219" i="12"/>
  <c r="E219" i="12"/>
  <c r="D219" i="12"/>
  <c r="Q219" i="12" s="1"/>
  <c r="G218" i="12"/>
  <c r="F218" i="12"/>
  <c r="E218" i="12"/>
  <c r="L218" i="12" s="1"/>
  <c r="D218" i="12"/>
  <c r="O218" i="12" s="1"/>
  <c r="G217" i="12"/>
  <c r="F217" i="12"/>
  <c r="E217" i="12"/>
  <c r="D217" i="12"/>
  <c r="Q217" i="12" s="1"/>
  <c r="N216" i="12"/>
  <c r="G216" i="12"/>
  <c r="F216" i="12"/>
  <c r="E216" i="12"/>
  <c r="D216" i="12"/>
  <c r="O216" i="12" s="1"/>
  <c r="N215" i="12"/>
  <c r="L215" i="12"/>
  <c r="G215" i="12"/>
  <c r="F215" i="12"/>
  <c r="E215" i="12"/>
  <c r="D215" i="12"/>
  <c r="Q215" i="12" s="1"/>
  <c r="G214" i="12"/>
  <c r="F214" i="12"/>
  <c r="E214" i="12"/>
  <c r="L214" i="12" s="1"/>
  <c r="D214" i="12"/>
  <c r="O214" i="12" s="1"/>
  <c r="G213" i="12"/>
  <c r="F213" i="12"/>
  <c r="E213" i="12"/>
  <c r="D213" i="12"/>
  <c r="Q213" i="12" s="1"/>
  <c r="N212" i="12"/>
  <c r="G212" i="12"/>
  <c r="F212" i="12"/>
  <c r="E212" i="12"/>
  <c r="D212" i="12"/>
  <c r="O212" i="12" s="1"/>
  <c r="N211" i="12"/>
  <c r="L211" i="12"/>
  <c r="G211" i="12"/>
  <c r="F211" i="12"/>
  <c r="E211" i="12"/>
  <c r="D211" i="12"/>
  <c r="Q211" i="12" s="1"/>
  <c r="G210" i="12"/>
  <c r="F210" i="12"/>
  <c r="E210" i="12"/>
  <c r="L210" i="12" s="1"/>
  <c r="D210" i="12"/>
  <c r="O210" i="12" s="1"/>
  <c r="G209" i="12"/>
  <c r="F209" i="12"/>
  <c r="E209" i="12"/>
  <c r="D209" i="12"/>
  <c r="Q209" i="12" s="1"/>
  <c r="N208" i="12"/>
  <c r="G208" i="12"/>
  <c r="F208" i="12"/>
  <c r="E208" i="12"/>
  <c r="D208" i="12"/>
  <c r="O208" i="12" s="1"/>
  <c r="N207" i="12"/>
  <c r="L207" i="12"/>
  <c r="G207" i="12"/>
  <c r="F207" i="12"/>
  <c r="E207" i="12"/>
  <c r="D207" i="12"/>
  <c r="Q207" i="12" s="1"/>
  <c r="G206" i="12"/>
  <c r="F206" i="12"/>
  <c r="E206" i="12"/>
  <c r="L206" i="12" s="1"/>
  <c r="D206" i="12"/>
  <c r="O206" i="12" s="1"/>
  <c r="G205" i="12"/>
  <c r="F205" i="12"/>
  <c r="E205" i="12"/>
  <c r="D205" i="12"/>
  <c r="Q205" i="12" s="1"/>
  <c r="N204" i="12"/>
  <c r="G204" i="12"/>
  <c r="F204" i="12"/>
  <c r="E204" i="12"/>
  <c r="D204" i="12"/>
  <c r="O204" i="12" s="1"/>
  <c r="N203" i="12"/>
  <c r="L203" i="12"/>
  <c r="G203" i="12"/>
  <c r="F203" i="12"/>
  <c r="E203" i="12"/>
  <c r="K203" i="12" s="1"/>
  <c r="D203" i="12"/>
  <c r="Q203" i="12" s="1"/>
  <c r="G202" i="12"/>
  <c r="F202" i="12"/>
  <c r="E202" i="12"/>
  <c r="L202" i="12" s="1"/>
  <c r="D202" i="12"/>
  <c r="O202" i="12" s="1"/>
  <c r="G201" i="12"/>
  <c r="F201" i="12"/>
  <c r="E201" i="12"/>
  <c r="D201" i="12"/>
  <c r="Q201" i="12" s="1"/>
  <c r="N200" i="12"/>
  <c r="G200" i="12"/>
  <c r="F200" i="12"/>
  <c r="E200" i="12"/>
  <c r="D200" i="12"/>
  <c r="O200" i="12" s="1"/>
  <c r="N199" i="12"/>
  <c r="L199" i="12"/>
  <c r="G199" i="12"/>
  <c r="F199" i="12"/>
  <c r="E199" i="12"/>
  <c r="K199" i="12" s="1"/>
  <c r="D199" i="12"/>
  <c r="Q199" i="12" s="1"/>
  <c r="G198" i="12"/>
  <c r="F198" i="12"/>
  <c r="E198" i="12"/>
  <c r="L198" i="12" s="1"/>
  <c r="D198" i="12"/>
  <c r="O198" i="12" s="1"/>
  <c r="G197" i="12"/>
  <c r="F197" i="12"/>
  <c r="E197" i="12"/>
  <c r="D197" i="12"/>
  <c r="Q197" i="12" s="1"/>
  <c r="N196" i="12"/>
  <c r="G196" i="12"/>
  <c r="F196" i="12"/>
  <c r="E196" i="12"/>
  <c r="D196" i="12"/>
  <c r="O196" i="12" s="1"/>
  <c r="N195" i="12"/>
  <c r="L195" i="12"/>
  <c r="G195" i="12"/>
  <c r="F195" i="12"/>
  <c r="E195" i="12"/>
  <c r="K195" i="12" s="1"/>
  <c r="D195" i="12"/>
  <c r="Q195" i="12" s="1"/>
  <c r="G194" i="12"/>
  <c r="F194" i="12"/>
  <c r="E194" i="12"/>
  <c r="L194" i="12" s="1"/>
  <c r="D194" i="12"/>
  <c r="O194" i="12" s="1"/>
  <c r="G193" i="12"/>
  <c r="F193" i="12"/>
  <c r="E193" i="12"/>
  <c r="D193" i="12"/>
  <c r="Q193" i="12" s="1"/>
  <c r="N192" i="12"/>
  <c r="G192" i="12"/>
  <c r="F192" i="12"/>
  <c r="E192" i="12"/>
  <c r="D192" i="12"/>
  <c r="O192" i="12" s="1"/>
  <c r="N191" i="12"/>
  <c r="L191" i="12"/>
  <c r="G191" i="12"/>
  <c r="F191" i="12"/>
  <c r="E191" i="12"/>
  <c r="D191" i="12"/>
  <c r="Q191" i="12" s="1"/>
  <c r="G190" i="12"/>
  <c r="F190" i="12"/>
  <c r="E190" i="12"/>
  <c r="L190" i="12" s="1"/>
  <c r="D190" i="12"/>
  <c r="O190" i="12" s="1"/>
  <c r="G189" i="12"/>
  <c r="F189" i="12"/>
  <c r="E189" i="12"/>
  <c r="D189" i="12"/>
  <c r="Q189" i="12" s="1"/>
  <c r="N188" i="12"/>
  <c r="G188" i="12"/>
  <c r="F188" i="12"/>
  <c r="E188" i="12"/>
  <c r="D188" i="12"/>
  <c r="O188" i="12" s="1"/>
  <c r="N187" i="12"/>
  <c r="L187" i="12"/>
  <c r="G187" i="12"/>
  <c r="F187" i="12"/>
  <c r="E187" i="12"/>
  <c r="D187" i="12"/>
  <c r="Q187" i="12" s="1"/>
  <c r="G186" i="12"/>
  <c r="F186" i="12"/>
  <c r="E186" i="12"/>
  <c r="L186" i="12" s="1"/>
  <c r="D186" i="12"/>
  <c r="O186" i="12" s="1"/>
  <c r="G185" i="12"/>
  <c r="F185" i="12"/>
  <c r="E185" i="12"/>
  <c r="D185" i="12"/>
  <c r="Q185" i="12" s="1"/>
  <c r="N184" i="12"/>
  <c r="G184" i="12"/>
  <c r="F184" i="12"/>
  <c r="E184" i="12"/>
  <c r="D184" i="12"/>
  <c r="O184" i="12" s="1"/>
  <c r="N183" i="12"/>
  <c r="L183" i="12"/>
  <c r="G183" i="12"/>
  <c r="F183" i="12"/>
  <c r="E183" i="12"/>
  <c r="D183" i="12"/>
  <c r="Q183" i="12" s="1"/>
  <c r="G182" i="12"/>
  <c r="F182" i="12"/>
  <c r="E182" i="12"/>
  <c r="L182" i="12" s="1"/>
  <c r="D182" i="12"/>
  <c r="O182" i="12" s="1"/>
  <c r="G181" i="12"/>
  <c r="F181" i="12"/>
  <c r="E181" i="12"/>
  <c r="D181" i="12"/>
  <c r="Q181" i="12" s="1"/>
  <c r="N180" i="12"/>
  <c r="G180" i="12"/>
  <c r="F180" i="12"/>
  <c r="E180" i="12"/>
  <c r="D180" i="12"/>
  <c r="O180" i="12" s="1"/>
  <c r="N179" i="12"/>
  <c r="L179" i="12"/>
  <c r="G179" i="12"/>
  <c r="F179" i="12"/>
  <c r="E179" i="12"/>
  <c r="D179" i="12"/>
  <c r="Q179" i="12" s="1"/>
  <c r="G178" i="12"/>
  <c r="F178" i="12"/>
  <c r="E178" i="12"/>
  <c r="L178" i="12" s="1"/>
  <c r="D178" i="12"/>
  <c r="O178" i="12" s="1"/>
  <c r="G177" i="12"/>
  <c r="F177" i="12"/>
  <c r="E177" i="12"/>
  <c r="D177" i="12"/>
  <c r="Q177" i="12" s="1"/>
  <c r="N176" i="12"/>
  <c r="G176" i="12"/>
  <c r="F176" i="12"/>
  <c r="E176" i="12"/>
  <c r="D176" i="12"/>
  <c r="O176" i="12" s="1"/>
  <c r="N175" i="12"/>
  <c r="L175" i="12"/>
  <c r="G175" i="12"/>
  <c r="F175" i="12"/>
  <c r="E175" i="12"/>
  <c r="D175" i="12"/>
  <c r="Q175" i="12" s="1"/>
  <c r="G174" i="12"/>
  <c r="F174" i="12"/>
  <c r="E174" i="12"/>
  <c r="L174" i="12" s="1"/>
  <c r="D174" i="12"/>
  <c r="O174" i="12" s="1"/>
  <c r="G173" i="12"/>
  <c r="F173" i="12"/>
  <c r="E173" i="12"/>
  <c r="D173" i="12"/>
  <c r="Q173" i="12" s="1"/>
  <c r="N172" i="12"/>
  <c r="G172" i="12"/>
  <c r="F172" i="12"/>
  <c r="E172" i="12"/>
  <c r="D172" i="12"/>
  <c r="O172" i="12" s="1"/>
  <c r="N171" i="12"/>
  <c r="L171" i="12"/>
  <c r="G171" i="12"/>
  <c r="F171" i="12"/>
  <c r="E171" i="12"/>
  <c r="D171" i="12"/>
  <c r="Q171" i="12" s="1"/>
  <c r="G170" i="12"/>
  <c r="F170" i="12"/>
  <c r="E170" i="12"/>
  <c r="L170" i="12" s="1"/>
  <c r="D170" i="12"/>
  <c r="O170" i="12" s="1"/>
  <c r="G169" i="12"/>
  <c r="F169" i="12"/>
  <c r="E169" i="12"/>
  <c r="D169" i="12"/>
  <c r="Q169" i="12" s="1"/>
  <c r="N168" i="12"/>
  <c r="G168" i="12"/>
  <c r="F168" i="12"/>
  <c r="E168" i="12"/>
  <c r="D168" i="12"/>
  <c r="O168" i="12" s="1"/>
  <c r="N167" i="12"/>
  <c r="L167" i="12"/>
  <c r="G167" i="12"/>
  <c r="F167" i="12"/>
  <c r="E167" i="12"/>
  <c r="D167" i="12"/>
  <c r="Q167" i="12" s="1"/>
  <c r="G166" i="12"/>
  <c r="F166" i="12"/>
  <c r="E166" i="12"/>
  <c r="L166" i="12" s="1"/>
  <c r="D166" i="12"/>
  <c r="O166" i="12" s="1"/>
  <c r="G165" i="12"/>
  <c r="F165" i="12"/>
  <c r="E165" i="12"/>
  <c r="D165" i="12"/>
  <c r="Q165" i="12" s="1"/>
  <c r="N164" i="12"/>
  <c r="G164" i="12"/>
  <c r="F164" i="12"/>
  <c r="E164" i="12"/>
  <c r="D164" i="12"/>
  <c r="O164" i="12" s="1"/>
  <c r="N163" i="12"/>
  <c r="L163" i="12"/>
  <c r="G163" i="12"/>
  <c r="F163" i="12"/>
  <c r="E163" i="12"/>
  <c r="D163" i="12"/>
  <c r="Q163" i="12" s="1"/>
  <c r="G162" i="12"/>
  <c r="F162" i="12"/>
  <c r="E162" i="12"/>
  <c r="L162" i="12" s="1"/>
  <c r="D162" i="12"/>
  <c r="O162" i="12" s="1"/>
  <c r="G161" i="12"/>
  <c r="F161" i="12"/>
  <c r="E161" i="12"/>
  <c r="D161" i="12"/>
  <c r="Q161" i="12" s="1"/>
  <c r="N160" i="12"/>
  <c r="G160" i="12"/>
  <c r="F160" i="12"/>
  <c r="E160" i="12"/>
  <c r="D160" i="12"/>
  <c r="O160" i="12" s="1"/>
  <c r="N159" i="12"/>
  <c r="L159" i="12"/>
  <c r="G159" i="12"/>
  <c r="F159" i="12"/>
  <c r="E159" i="12"/>
  <c r="D159" i="12"/>
  <c r="Q159" i="12" s="1"/>
  <c r="G158" i="12"/>
  <c r="F158" i="12"/>
  <c r="E158" i="12"/>
  <c r="L158" i="12" s="1"/>
  <c r="D158" i="12"/>
  <c r="O158" i="12" s="1"/>
  <c r="G157" i="12"/>
  <c r="F157" i="12"/>
  <c r="E157" i="12"/>
  <c r="D157" i="12"/>
  <c r="Q157" i="12" s="1"/>
  <c r="N156" i="12"/>
  <c r="G156" i="12"/>
  <c r="F156" i="12"/>
  <c r="E156" i="12"/>
  <c r="D156" i="12"/>
  <c r="O156" i="12" s="1"/>
  <c r="N155" i="12"/>
  <c r="L155" i="12"/>
  <c r="G155" i="12"/>
  <c r="F155" i="12"/>
  <c r="E155" i="12"/>
  <c r="D155" i="12"/>
  <c r="Q155" i="12" s="1"/>
  <c r="G154" i="12"/>
  <c r="F154" i="12"/>
  <c r="E154" i="12"/>
  <c r="L154" i="12" s="1"/>
  <c r="D154" i="12"/>
  <c r="O154" i="12" s="1"/>
  <c r="G153" i="12"/>
  <c r="F153" i="12"/>
  <c r="E153" i="12"/>
  <c r="D153" i="12"/>
  <c r="Q153" i="12" s="1"/>
  <c r="N152" i="12"/>
  <c r="G152" i="12"/>
  <c r="F152" i="12"/>
  <c r="E152" i="12"/>
  <c r="D152" i="12"/>
  <c r="O152" i="12" s="1"/>
  <c r="N151" i="12"/>
  <c r="L151" i="12"/>
  <c r="G151" i="12"/>
  <c r="F151" i="12"/>
  <c r="E151" i="12"/>
  <c r="D151" i="12"/>
  <c r="Q151" i="12" s="1"/>
  <c r="G150" i="12"/>
  <c r="F150" i="12"/>
  <c r="E150" i="12"/>
  <c r="L150" i="12" s="1"/>
  <c r="D150" i="12"/>
  <c r="O150" i="12" s="1"/>
  <c r="G149" i="12"/>
  <c r="F149" i="12"/>
  <c r="E149" i="12"/>
  <c r="D149" i="12"/>
  <c r="Q149" i="12" s="1"/>
  <c r="N148" i="12"/>
  <c r="G148" i="12"/>
  <c r="F148" i="12"/>
  <c r="E148" i="12"/>
  <c r="D148" i="12"/>
  <c r="O148" i="12" s="1"/>
  <c r="N147" i="12"/>
  <c r="L147" i="12"/>
  <c r="G147" i="12"/>
  <c r="F147" i="12"/>
  <c r="E147" i="12"/>
  <c r="K147" i="12" s="1"/>
  <c r="D147" i="12"/>
  <c r="Q147" i="12" s="1"/>
  <c r="G146" i="12"/>
  <c r="F146" i="12"/>
  <c r="E146" i="12"/>
  <c r="L146" i="12" s="1"/>
  <c r="D146" i="12"/>
  <c r="O146" i="12" s="1"/>
  <c r="G145" i="12"/>
  <c r="F145" i="12"/>
  <c r="E145" i="12"/>
  <c r="D145" i="12"/>
  <c r="Q145" i="12" s="1"/>
  <c r="N144" i="12"/>
  <c r="G144" i="12"/>
  <c r="F144" i="12"/>
  <c r="E144" i="12"/>
  <c r="D144" i="12"/>
  <c r="O144" i="12" s="1"/>
  <c r="N143" i="12"/>
  <c r="L143" i="12"/>
  <c r="G143" i="12"/>
  <c r="F143" i="12"/>
  <c r="E143" i="12"/>
  <c r="D143" i="12"/>
  <c r="Q143" i="12" s="1"/>
  <c r="G142" i="12"/>
  <c r="F142" i="12"/>
  <c r="E142" i="12"/>
  <c r="L142" i="12" s="1"/>
  <c r="D142" i="12"/>
  <c r="O142" i="12" s="1"/>
  <c r="G141" i="12"/>
  <c r="F141" i="12"/>
  <c r="E141" i="12"/>
  <c r="D141" i="12"/>
  <c r="Q141" i="12" s="1"/>
  <c r="N140" i="12"/>
  <c r="G140" i="12"/>
  <c r="F140" i="12"/>
  <c r="E140" i="12"/>
  <c r="D140" i="12"/>
  <c r="O140" i="12" s="1"/>
  <c r="N139" i="12"/>
  <c r="L139" i="12"/>
  <c r="G139" i="12"/>
  <c r="F139" i="12"/>
  <c r="E139" i="12"/>
  <c r="D139" i="12"/>
  <c r="Q139" i="12" s="1"/>
  <c r="G138" i="12"/>
  <c r="F138" i="12"/>
  <c r="E138" i="12"/>
  <c r="L138" i="12" s="1"/>
  <c r="D138" i="12"/>
  <c r="O138" i="12" s="1"/>
  <c r="G137" i="12"/>
  <c r="F137" i="12"/>
  <c r="E137" i="12"/>
  <c r="D137" i="12"/>
  <c r="Q137" i="12" s="1"/>
  <c r="N136" i="12"/>
  <c r="G136" i="12"/>
  <c r="F136" i="12"/>
  <c r="E136" i="12"/>
  <c r="D136" i="12"/>
  <c r="O136" i="12" s="1"/>
  <c r="N135" i="12"/>
  <c r="L135" i="12"/>
  <c r="G135" i="12"/>
  <c r="F135" i="12"/>
  <c r="E135" i="12"/>
  <c r="K135" i="12" s="1"/>
  <c r="D135" i="12"/>
  <c r="Q135" i="12" s="1"/>
  <c r="G134" i="12"/>
  <c r="F134" i="12"/>
  <c r="E134" i="12"/>
  <c r="L134" i="12" s="1"/>
  <c r="D134" i="12"/>
  <c r="O134" i="12" s="1"/>
  <c r="G133" i="12"/>
  <c r="F133" i="12"/>
  <c r="E133" i="12"/>
  <c r="D133" i="12"/>
  <c r="Q133" i="12" s="1"/>
  <c r="N132" i="12"/>
  <c r="G132" i="12"/>
  <c r="F132" i="12"/>
  <c r="E132" i="12"/>
  <c r="D132" i="12"/>
  <c r="O132" i="12" s="1"/>
  <c r="N131" i="12"/>
  <c r="L131" i="12"/>
  <c r="G131" i="12"/>
  <c r="F131" i="12"/>
  <c r="E131" i="12"/>
  <c r="D131" i="12"/>
  <c r="Q131" i="12" s="1"/>
  <c r="G130" i="12"/>
  <c r="F130" i="12"/>
  <c r="E130" i="12"/>
  <c r="L130" i="12" s="1"/>
  <c r="D130" i="12"/>
  <c r="O130" i="12" s="1"/>
  <c r="G129" i="12"/>
  <c r="F129" i="12"/>
  <c r="E129" i="12"/>
  <c r="D129" i="12"/>
  <c r="Q129" i="12" s="1"/>
  <c r="N128" i="12"/>
  <c r="G128" i="12"/>
  <c r="F128" i="12"/>
  <c r="E128" i="12"/>
  <c r="D128" i="12"/>
  <c r="O128" i="12" s="1"/>
  <c r="N127" i="12"/>
  <c r="L127" i="12"/>
  <c r="G127" i="12"/>
  <c r="F127" i="12"/>
  <c r="E127" i="12"/>
  <c r="D127" i="12"/>
  <c r="Q127" i="12" s="1"/>
  <c r="G126" i="12"/>
  <c r="F126" i="12"/>
  <c r="E126" i="12"/>
  <c r="L126" i="12" s="1"/>
  <c r="D126" i="12"/>
  <c r="O126" i="12" s="1"/>
  <c r="G125" i="12"/>
  <c r="F125" i="12"/>
  <c r="E125" i="12"/>
  <c r="D125" i="12"/>
  <c r="Q125" i="12" s="1"/>
  <c r="N124" i="12"/>
  <c r="G124" i="12"/>
  <c r="F124" i="12"/>
  <c r="E124" i="12"/>
  <c r="D124" i="12"/>
  <c r="O124" i="12" s="1"/>
  <c r="N123" i="12"/>
  <c r="L123" i="12"/>
  <c r="G123" i="12"/>
  <c r="F123" i="12"/>
  <c r="E123" i="12"/>
  <c r="D123" i="12"/>
  <c r="Q123" i="12" s="1"/>
  <c r="G122" i="12"/>
  <c r="F122" i="12"/>
  <c r="E122" i="12"/>
  <c r="L122" i="12" s="1"/>
  <c r="D122" i="12"/>
  <c r="O122" i="12" s="1"/>
  <c r="G121" i="12"/>
  <c r="F121" i="12"/>
  <c r="E121" i="12"/>
  <c r="D121" i="12"/>
  <c r="Q121" i="12" s="1"/>
  <c r="N120" i="12"/>
  <c r="G120" i="12"/>
  <c r="F120" i="12"/>
  <c r="E120" i="12"/>
  <c r="D120" i="12"/>
  <c r="O120" i="12" s="1"/>
  <c r="N119" i="12"/>
  <c r="L119" i="12"/>
  <c r="G119" i="12"/>
  <c r="F119" i="12"/>
  <c r="E119" i="12"/>
  <c r="D119" i="12"/>
  <c r="Q119" i="12" s="1"/>
  <c r="G118" i="12"/>
  <c r="F118" i="12"/>
  <c r="E118" i="12"/>
  <c r="L118" i="12" s="1"/>
  <c r="D118" i="12"/>
  <c r="O118" i="12" s="1"/>
  <c r="G117" i="12"/>
  <c r="F117" i="12"/>
  <c r="E117" i="12"/>
  <c r="D117" i="12"/>
  <c r="Q117" i="12" s="1"/>
  <c r="N116" i="12"/>
  <c r="G116" i="12"/>
  <c r="F116" i="12"/>
  <c r="E116" i="12"/>
  <c r="D116" i="12"/>
  <c r="O116" i="12" s="1"/>
  <c r="N115" i="12"/>
  <c r="L115" i="12"/>
  <c r="G115" i="12"/>
  <c r="F115" i="12"/>
  <c r="E115" i="12"/>
  <c r="D115" i="12"/>
  <c r="Q115" i="12" s="1"/>
  <c r="G114" i="12"/>
  <c r="F114" i="12"/>
  <c r="E114" i="12"/>
  <c r="L114" i="12" s="1"/>
  <c r="D114" i="12"/>
  <c r="O114" i="12" s="1"/>
  <c r="G113" i="12"/>
  <c r="F113" i="12"/>
  <c r="E113" i="12"/>
  <c r="D113" i="12"/>
  <c r="Q113" i="12" s="1"/>
  <c r="N112" i="12"/>
  <c r="G112" i="12"/>
  <c r="F112" i="12"/>
  <c r="E112" i="12"/>
  <c r="D112" i="12"/>
  <c r="O112" i="12" s="1"/>
  <c r="N111" i="12"/>
  <c r="L111" i="12"/>
  <c r="G111" i="12"/>
  <c r="F111" i="12"/>
  <c r="E111" i="12"/>
  <c r="D111" i="12"/>
  <c r="Q111" i="12" s="1"/>
  <c r="G110" i="12"/>
  <c r="F110" i="12"/>
  <c r="E110" i="12"/>
  <c r="L110" i="12" s="1"/>
  <c r="D110" i="12"/>
  <c r="O110" i="12" s="1"/>
  <c r="G109" i="12"/>
  <c r="F109" i="12"/>
  <c r="E109" i="12"/>
  <c r="D109" i="12"/>
  <c r="Q109" i="12" s="1"/>
  <c r="N108" i="12"/>
  <c r="G108" i="12"/>
  <c r="F108" i="12"/>
  <c r="E108" i="12"/>
  <c r="D108" i="12"/>
  <c r="O108" i="12" s="1"/>
  <c r="N107" i="12"/>
  <c r="L107" i="12"/>
  <c r="G107" i="12"/>
  <c r="F107" i="12"/>
  <c r="E107" i="12"/>
  <c r="D107" i="12"/>
  <c r="Q107" i="12" s="1"/>
  <c r="G106" i="12"/>
  <c r="F106" i="12"/>
  <c r="E106" i="12"/>
  <c r="L106" i="12" s="1"/>
  <c r="D106" i="12"/>
  <c r="O106" i="12" s="1"/>
  <c r="G105" i="12"/>
  <c r="F105" i="12"/>
  <c r="E105" i="12"/>
  <c r="D105" i="12"/>
  <c r="Q105" i="12" s="1"/>
  <c r="N104" i="12"/>
  <c r="G104" i="12"/>
  <c r="F104" i="12"/>
  <c r="E104" i="12"/>
  <c r="D104" i="12"/>
  <c r="O104" i="12" s="1"/>
  <c r="N103" i="12"/>
  <c r="L103" i="12"/>
  <c r="G103" i="12"/>
  <c r="F103" i="12"/>
  <c r="E103" i="12"/>
  <c r="D103" i="12"/>
  <c r="Q103" i="12" s="1"/>
  <c r="G102" i="12"/>
  <c r="F102" i="12"/>
  <c r="E102" i="12"/>
  <c r="L102" i="12" s="1"/>
  <c r="D102" i="12"/>
  <c r="O102" i="12" s="1"/>
  <c r="G101" i="12"/>
  <c r="F101" i="12"/>
  <c r="E101" i="12"/>
  <c r="D101" i="12"/>
  <c r="Q101" i="12" s="1"/>
  <c r="N100" i="12"/>
  <c r="G100" i="12"/>
  <c r="F100" i="12"/>
  <c r="E100" i="12"/>
  <c r="D100" i="12"/>
  <c r="O100" i="12" s="1"/>
  <c r="N99" i="12"/>
  <c r="L99" i="12"/>
  <c r="G99" i="12"/>
  <c r="F99" i="12"/>
  <c r="E99" i="12"/>
  <c r="D99" i="12"/>
  <c r="Q99" i="12" s="1"/>
  <c r="G98" i="12"/>
  <c r="F98" i="12"/>
  <c r="E98" i="12"/>
  <c r="L98" i="12" s="1"/>
  <c r="D98" i="12"/>
  <c r="O98" i="12" s="1"/>
  <c r="G97" i="12"/>
  <c r="F97" i="12"/>
  <c r="E97" i="12"/>
  <c r="D97" i="12"/>
  <c r="Q97" i="12" s="1"/>
  <c r="N96" i="12"/>
  <c r="G96" i="12"/>
  <c r="F96" i="12"/>
  <c r="E96" i="12"/>
  <c r="D96" i="12"/>
  <c r="O96" i="12" s="1"/>
  <c r="N95" i="12"/>
  <c r="L95" i="12"/>
  <c r="G95" i="12"/>
  <c r="F95" i="12"/>
  <c r="E95" i="12"/>
  <c r="D95" i="12"/>
  <c r="Q95" i="12" s="1"/>
  <c r="G94" i="12"/>
  <c r="F94" i="12"/>
  <c r="E94" i="12"/>
  <c r="L94" i="12" s="1"/>
  <c r="D94" i="12"/>
  <c r="O94" i="12" s="1"/>
  <c r="G93" i="12"/>
  <c r="F93" i="12"/>
  <c r="E93" i="12"/>
  <c r="D93" i="12"/>
  <c r="Q93" i="12" s="1"/>
  <c r="N92" i="12"/>
  <c r="G92" i="12"/>
  <c r="F92" i="12"/>
  <c r="E92" i="12"/>
  <c r="D92" i="12"/>
  <c r="O92" i="12" s="1"/>
  <c r="N91" i="12"/>
  <c r="L91" i="12"/>
  <c r="G91" i="12"/>
  <c r="F91" i="12"/>
  <c r="E91" i="12"/>
  <c r="D91" i="12"/>
  <c r="Q91" i="12" s="1"/>
  <c r="G90" i="12"/>
  <c r="F90" i="12"/>
  <c r="E90" i="12"/>
  <c r="L90" i="12" s="1"/>
  <c r="D90" i="12"/>
  <c r="O90" i="12" s="1"/>
  <c r="G89" i="12"/>
  <c r="F89" i="12"/>
  <c r="E89" i="12"/>
  <c r="D89" i="12"/>
  <c r="Q89" i="12" s="1"/>
  <c r="N88" i="12"/>
  <c r="G88" i="12"/>
  <c r="F88" i="12"/>
  <c r="E88" i="12"/>
  <c r="D88" i="12"/>
  <c r="O88" i="12" s="1"/>
  <c r="N87" i="12"/>
  <c r="L87" i="12"/>
  <c r="G87" i="12"/>
  <c r="F87" i="12"/>
  <c r="E87" i="12"/>
  <c r="D87" i="12"/>
  <c r="Q87" i="12" s="1"/>
  <c r="G86" i="12"/>
  <c r="F86" i="12"/>
  <c r="E86" i="12"/>
  <c r="L86" i="12" s="1"/>
  <c r="D86" i="12"/>
  <c r="O86" i="12" s="1"/>
  <c r="G85" i="12"/>
  <c r="F85" i="12"/>
  <c r="E85" i="12"/>
  <c r="D85" i="12"/>
  <c r="Q85" i="12" s="1"/>
  <c r="N84" i="12"/>
  <c r="G84" i="12"/>
  <c r="F84" i="12"/>
  <c r="E84" i="12"/>
  <c r="D84" i="12"/>
  <c r="O84" i="12" s="1"/>
  <c r="N83" i="12"/>
  <c r="L83" i="12"/>
  <c r="G83" i="12"/>
  <c r="F83" i="12"/>
  <c r="E83" i="12"/>
  <c r="D83" i="12"/>
  <c r="Q83" i="12" s="1"/>
  <c r="K82" i="12"/>
  <c r="G82" i="12"/>
  <c r="F82" i="12"/>
  <c r="E82" i="12"/>
  <c r="L82" i="12" s="1"/>
  <c r="D82" i="12"/>
  <c r="O82" i="12" s="1"/>
  <c r="G81" i="12"/>
  <c r="F81" i="12"/>
  <c r="E81" i="12"/>
  <c r="D81" i="12"/>
  <c r="N80" i="12"/>
  <c r="G80" i="12"/>
  <c r="F80" i="12"/>
  <c r="E80" i="12"/>
  <c r="D80" i="12"/>
  <c r="O80" i="12" s="1"/>
  <c r="N79" i="12"/>
  <c r="L79" i="12"/>
  <c r="G79" i="12"/>
  <c r="F79" i="12"/>
  <c r="E79" i="12"/>
  <c r="D79" i="12"/>
  <c r="Q79" i="12" s="1"/>
  <c r="K78" i="12"/>
  <c r="G78" i="12"/>
  <c r="F78" i="12"/>
  <c r="E78" i="12"/>
  <c r="L78" i="12" s="1"/>
  <c r="D78" i="12"/>
  <c r="O78" i="12" s="1"/>
  <c r="G77" i="12"/>
  <c r="F77" i="12"/>
  <c r="E77" i="12"/>
  <c r="D77" i="12"/>
  <c r="N76" i="12"/>
  <c r="G76" i="12"/>
  <c r="F76" i="12"/>
  <c r="E76" i="12"/>
  <c r="D76" i="12"/>
  <c r="O76" i="12" s="1"/>
  <c r="N75" i="12"/>
  <c r="L75" i="12"/>
  <c r="G75" i="12"/>
  <c r="F75" i="12"/>
  <c r="E75" i="12"/>
  <c r="D75" i="12"/>
  <c r="Q75" i="12" s="1"/>
  <c r="K74" i="12"/>
  <c r="G74" i="12"/>
  <c r="F74" i="12"/>
  <c r="E74" i="12"/>
  <c r="L74" i="12" s="1"/>
  <c r="D74" i="12"/>
  <c r="O74" i="12" s="1"/>
  <c r="G73" i="12"/>
  <c r="F73" i="12"/>
  <c r="E73" i="12"/>
  <c r="O73" i="12" s="1"/>
  <c r="D73" i="12"/>
  <c r="O72" i="12"/>
  <c r="N72" i="12"/>
  <c r="G72" i="12"/>
  <c r="F72" i="12"/>
  <c r="E72" i="12"/>
  <c r="D72" i="12"/>
  <c r="N71" i="12"/>
  <c r="L71" i="12"/>
  <c r="G71" i="12"/>
  <c r="F71" i="12"/>
  <c r="E71" i="12"/>
  <c r="D71" i="12"/>
  <c r="Q71" i="12" s="1"/>
  <c r="G70" i="12"/>
  <c r="F70" i="12"/>
  <c r="E70" i="12"/>
  <c r="Q70" i="12" s="1"/>
  <c r="D70" i="12"/>
  <c r="Q69" i="12"/>
  <c r="G69" i="12"/>
  <c r="F69" i="12"/>
  <c r="E69" i="12"/>
  <c r="D69" i="12"/>
  <c r="O69" i="12" s="1"/>
  <c r="G68" i="12"/>
  <c r="F68" i="12"/>
  <c r="E68" i="12"/>
  <c r="D68" i="12"/>
  <c r="N67" i="12"/>
  <c r="L67" i="12"/>
  <c r="G67" i="12"/>
  <c r="F67" i="12"/>
  <c r="E67" i="12"/>
  <c r="K67" i="12" s="1"/>
  <c r="D67" i="12"/>
  <c r="Q67" i="12" s="1"/>
  <c r="Q66" i="12"/>
  <c r="K66" i="12"/>
  <c r="G66" i="12"/>
  <c r="F66" i="12"/>
  <c r="E66" i="12"/>
  <c r="L66" i="12" s="1"/>
  <c r="D66" i="12"/>
  <c r="O66" i="12" s="1"/>
  <c r="G65" i="12"/>
  <c r="F65" i="12"/>
  <c r="E65" i="12"/>
  <c r="O65" i="12" s="1"/>
  <c r="D65" i="12"/>
  <c r="O64" i="12"/>
  <c r="N64" i="12"/>
  <c r="G64" i="12"/>
  <c r="F64" i="12"/>
  <c r="E64" i="12"/>
  <c r="D64" i="12"/>
  <c r="N63" i="12"/>
  <c r="L63" i="12"/>
  <c r="G63" i="12"/>
  <c r="F63" i="12"/>
  <c r="E63" i="12"/>
  <c r="D63" i="12"/>
  <c r="Q63" i="12" s="1"/>
  <c r="G62" i="12"/>
  <c r="F62" i="12"/>
  <c r="E62" i="12"/>
  <c r="Q62" i="12" s="1"/>
  <c r="D62" i="12"/>
  <c r="Q61" i="12"/>
  <c r="G61" i="12"/>
  <c r="F61" i="12"/>
  <c r="E61" i="12"/>
  <c r="D61" i="12"/>
  <c r="O61" i="12" s="1"/>
  <c r="G60" i="12"/>
  <c r="F60" i="12"/>
  <c r="E60" i="12"/>
  <c r="D60" i="12"/>
  <c r="N59" i="12"/>
  <c r="L59" i="12"/>
  <c r="G59" i="12"/>
  <c r="F59" i="12"/>
  <c r="E59" i="12"/>
  <c r="D59" i="12"/>
  <c r="Q59" i="12" s="1"/>
  <c r="Q58" i="12"/>
  <c r="K58" i="12"/>
  <c r="G58" i="12"/>
  <c r="F58" i="12"/>
  <c r="E58" i="12"/>
  <c r="L58" i="12" s="1"/>
  <c r="D58" i="12"/>
  <c r="O58" i="12" s="1"/>
  <c r="G57" i="12"/>
  <c r="F57" i="12"/>
  <c r="E57" i="12"/>
  <c r="O57" i="12" s="1"/>
  <c r="D57" i="12"/>
  <c r="O56" i="12"/>
  <c r="N56" i="12"/>
  <c r="G56" i="12"/>
  <c r="F56" i="12"/>
  <c r="E56" i="12"/>
  <c r="D56" i="12"/>
  <c r="N55" i="12"/>
  <c r="L55" i="12"/>
  <c r="G55" i="12"/>
  <c r="F55" i="12"/>
  <c r="E55" i="12"/>
  <c r="D55" i="12"/>
  <c r="Q55" i="12" s="1"/>
  <c r="G54" i="12"/>
  <c r="F54" i="12"/>
  <c r="E54" i="12"/>
  <c r="Q54" i="12" s="1"/>
  <c r="D54" i="12"/>
  <c r="Q53" i="12"/>
  <c r="G53" i="12"/>
  <c r="F53" i="12"/>
  <c r="E53" i="12"/>
  <c r="D53" i="12"/>
  <c r="O53" i="12" s="1"/>
  <c r="G52" i="12"/>
  <c r="F52" i="12"/>
  <c r="E52" i="12"/>
  <c r="D52" i="12"/>
  <c r="N51" i="12"/>
  <c r="L51" i="12"/>
  <c r="G51" i="12"/>
  <c r="F51" i="12"/>
  <c r="E51" i="12"/>
  <c r="D51" i="12"/>
  <c r="Q51" i="12" s="1"/>
  <c r="Q50" i="12"/>
  <c r="K50" i="12"/>
  <c r="G50" i="12"/>
  <c r="F50" i="12"/>
  <c r="E50" i="12"/>
  <c r="L50" i="12" s="1"/>
  <c r="D50" i="12"/>
  <c r="O50" i="12" s="1"/>
  <c r="G49" i="12"/>
  <c r="F49" i="12"/>
  <c r="E49" i="12"/>
  <c r="O49" i="12" s="1"/>
  <c r="D49" i="12"/>
  <c r="O48" i="12"/>
  <c r="N48" i="12"/>
  <c r="G48" i="12"/>
  <c r="F48" i="12"/>
  <c r="E48" i="12"/>
  <c r="D48" i="12"/>
  <c r="N47" i="12"/>
  <c r="L47" i="12"/>
  <c r="G47" i="12"/>
  <c r="F47" i="12"/>
  <c r="E47" i="12"/>
  <c r="D47" i="12"/>
  <c r="Q47" i="12" s="1"/>
  <c r="G46" i="12"/>
  <c r="F46" i="12"/>
  <c r="E46" i="12"/>
  <c r="Q46" i="12" s="1"/>
  <c r="D46" i="12"/>
  <c r="Q45" i="12"/>
  <c r="G45" i="12"/>
  <c r="F45" i="12"/>
  <c r="E45" i="12"/>
  <c r="D45" i="12"/>
  <c r="O45" i="12" s="1"/>
  <c r="G44" i="12"/>
  <c r="F44" i="12"/>
  <c r="E44" i="12"/>
  <c r="D44" i="12"/>
  <c r="N43" i="12"/>
  <c r="L43" i="12"/>
  <c r="G43" i="12"/>
  <c r="F43" i="12"/>
  <c r="E43" i="12"/>
  <c r="D43" i="12"/>
  <c r="Q43" i="12" s="1"/>
  <c r="Q42" i="12"/>
  <c r="K42" i="12"/>
  <c r="G42" i="12"/>
  <c r="F42" i="12"/>
  <c r="E42" i="12"/>
  <c r="L42" i="12" s="1"/>
  <c r="D42" i="12"/>
  <c r="O42" i="12" s="1"/>
  <c r="G41" i="12"/>
  <c r="F41" i="12"/>
  <c r="E41" i="12"/>
  <c r="O41" i="12" s="1"/>
  <c r="D41" i="12"/>
  <c r="O40" i="12"/>
  <c r="N40" i="12"/>
  <c r="G40" i="12"/>
  <c r="F40" i="12"/>
  <c r="E40" i="12"/>
  <c r="D40" i="12"/>
  <c r="N39" i="12"/>
  <c r="L39" i="12"/>
  <c r="G39" i="12"/>
  <c r="F39" i="12"/>
  <c r="E39" i="12"/>
  <c r="K39" i="12" s="1"/>
  <c r="D39" i="12"/>
  <c r="Q39" i="12" s="1"/>
  <c r="G38" i="12"/>
  <c r="F38" i="12"/>
  <c r="E38" i="12"/>
  <c r="Q38" i="12" s="1"/>
  <c r="D38" i="12"/>
  <c r="Q37" i="12"/>
  <c r="G37" i="12"/>
  <c r="F37" i="12"/>
  <c r="E37" i="12"/>
  <c r="D37" i="12"/>
  <c r="O37" i="12" s="1"/>
  <c r="G36" i="12"/>
  <c r="F36" i="12"/>
  <c r="E36" i="12"/>
  <c r="D36" i="12"/>
  <c r="N35" i="12"/>
  <c r="L35" i="12"/>
  <c r="G35" i="12"/>
  <c r="F35" i="12"/>
  <c r="E35" i="12"/>
  <c r="K35" i="12" s="1"/>
  <c r="D35" i="12"/>
  <c r="Q35" i="12" s="1"/>
  <c r="Q34" i="12"/>
  <c r="K34" i="12"/>
  <c r="G34" i="12"/>
  <c r="F34" i="12"/>
  <c r="E34" i="12"/>
  <c r="L34" i="12" s="1"/>
  <c r="D34" i="12"/>
  <c r="O34" i="12" s="1"/>
  <c r="G33" i="12"/>
  <c r="F33" i="12"/>
  <c r="E33" i="12"/>
  <c r="O33" i="12" s="1"/>
  <c r="D33" i="12"/>
  <c r="O32" i="12"/>
  <c r="N32" i="12"/>
  <c r="G32" i="12"/>
  <c r="F32" i="12"/>
  <c r="E32" i="12"/>
  <c r="D32" i="12"/>
  <c r="N31" i="12"/>
  <c r="L31" i="12"/>
  <c r="G31" i="12"/>
  <c r="F31" i="12"/>
  <c r="E31" i="12"/>
  <c r="K31" i="12" s="1"/>
  <c r="D31" i="12"/>
  <c r="Q31" i="12" s="1"/>
  <c r="G30" i="12"/>
  <c r="F30" i="12"/>
  <c r="E30" i="12"/>
  <c r="Q30" i="12" s="1"/>
  <c r="D30" i="12"/>
  <c r="Q29" i="12"/>
  <c r="G29" i="12"/>
  <c r="F29" i="12"/>
  <c r="E29" i="12"/>
  <c r="D29" i="12"/>
  <c r="O29" i="12" s="1"/>
  <c r="G28" i="12"/>
  <c r="F28" i="12"/>
  <c r="E28" i="12"/>
  <c r="D28" i="12"/>
  <c r="N27" i="12"/>
  <c r="L27" i="12"/>
  <c r="G27" i="12"/>
  <c r="F27" i="12"/>
  <c r="E27" i="12"/>
  <c r="Q27" i="12" s="1"/>
  <c r="D27" i="12"/>
  <c r="O27" i="12" s="1"/>
  <c r="Q26" i="12"/>
  <c r="K26" i="12"/>
  <c r="G26" i="12"/>
  <c r="F26" i="12"/>
  <c r="E26" i="12"/>
  <c r="L26" i="12" s="1"/>
  <c r="D26" i="12"/>
  <c r="O26" i="12" s="1"/>
  <c r="G25" i="12"/>
  <c r="F25" i="12"/>
  <c r="E25" i="12"/>
  <c r="O25" i="12" s="1"/>
  <c r="D25" i="12"/>
  <c r="O24" i="12"/>
  <c r="N24" i="12"/>
  <c r="G24" i="12"/>
  <c r="F24" i="12"/>
  <c r="E24" i="12"/>
  <c r="D24" i="12"/>
  <c r="N23" i="12"/>
  <c r="L23" i="12"/>
  <c r="G23" i="12"/>
  <c r="F23" i="12"/>
  <c r="E23" i="12"/>
  <c r="Q23" i="12" s="1"/>
  <c r="D23" i="12"/>
  <c r="O23" i="12" s="1"/>
  <c r="G22" i="12"/>
  <c r="F22" i="12"/>
  <c r="E22" i="12"/>
  <c r="Q22" i="12" s="1"/>
  <c r="D22" i="12"/>
  <c r="Q21" i="12"/>
  <c r="G21" i="12"/>
  <c r="F21" i="12"/>
  <c r="E21" i="12"/>
  <c r="D21" i="12"/>
  <c r="O21" i="12" s="1"/>
  <c r="G20" i="12"/>
  <c r="F20" i="12"/>
  <c r="E20" i="12"/>
  <c r="D20" i="12"/>
  <c r="N19" i="12"/>
  <c r="L19" i="12"/>
  <c r="G19" i="12"/>
  <c r="F19" i="12"/>
  <c r="E19" i="12"/>
  <c r="Q19" i="12" s="1"/>
  <c r="D19" i="12"/>
  <c r="O19" i="12" s="1"/>
  <c r="Q18" i="12"/>
  <c r="K18" i="12"/>
  <c r="G18" i="12"/>
  <c r="F18" i="12"/>
  <c r="E18" i="12"/>
  <c r="L18" i="12" s="1"/>
  <c r="D18" i="12"/>
  <c r="O18" i="12" s="1"/>
  <c r="G17" i="12"/>
  <c r="F17" i="12"/>
  <c r="E17" i="12"/>
  <c r="O17" i="12" s="1"/>
  <c r="D17" i="12"/>
  <c r="O16" i="12"/>
  <c r="N16" i="12"/>
  <c r="G16" i="12"/>
  <c r="F16" i="12"/>
  <c r="E16" i="12"/>
  <c r="D16" i="12"/>
  <c r="N15" i="12"/>
  <c r="L15" i="12"/>
  <c r="G15" i="12"/>
  <c r="F15" i="12"/>
  <c r="E15" i="12"/>
  <c r="Q15" i="12" s="1"/>
  <c r="D15" i="12"/>
  <c r="O15" i="12" s="1"/>
  <c r="G14" i="12"/>
  <c r="F14" i="12"/>
  <c r="E14" i="12"/>
  <c r="Q14" i="12" s="1"/>
  <c r="D14" i="12"/>
  <c r="Q13" i="12"/>
  <c r="G13" i="12"/>
  <c r="F13" i="12"/>
  <c r="E13" i="12"/>
  <c r="D13" i="12"/>
  <c r="O13" i="12" s="1"/>
  <c r="O12" i="12"/>
  <c r="G12" i="12"/>
  <c r="F12" i="12"/>
  <c r="E12" i="12"/>
  <c r="D12" i="12"/>
  <c r="N12" i="12" s="1"/>
  <c r="Q11" i="12"/>
  <c r="G11" i="12"/>
  <c r="F11" i="12"/>
  <c r="E11" i="12"/>
  <c r="D11" i="12"/>
  <c r="N11" i="12" s="1"/>
  <c r="N10" i="12"/>
  <c r="L10" i="12"/>
  <c r="G10" i="12"/>
  <c r="F10" i="12"/>
  <c r="E10" i="12"/>
  <c r="Q10" i="12" s="1"/>
  <c r="D10" i="12"/>
  <c r="O10" i="12" s="1"/>
  <c r="G9" i="12"/>
  <c r="F9" i="12"/>
  <c r="E9" i="12"/>
  <c r="L9" i="12" s="1"/>
  <c r="D9" i="12"/>
  <c r="N9" i="12" s="1"/>
  <c r="X8" i="12"/>
  <c r="W70" i="12" s="1"/>
  <c r="N8" i="12"/>
  <c r="L8" i="12"/>
  <c r="G8" i="12"/>
  <c r="F8" i="12"/>
  <c r="E8" i="12"/>
  <c r="Q8" i="12" s="1"/>
  <c r="D8" i="12"/>
  <c r="O8" i="12" s="1"/>
  <c r="L7" i="12"/>
  <c r="G7" i="12"/>
  <c r="F7" i="12"/>
  <c r="E7" i="12"/>
  <c r="Q7" i="12" s="1"/>
  <c r="D7" i="12"/>
  <c r="N7" i="12" s="1"/>
  <c r="G6" i="12"/>
  <c r="F6" i="12"/>
  <c r="E6" i="12"/>
  <c r="K6" i="12" s="1"/>
  <c r="D6" i="12"/>
  <c r="L6" i="12" s="1"/>
  <c r="G5" i="12"/>
  <c r="F5" i="12"/>
  <c r="E5" i="12"/>
  <c r="Q5" i="12" s="1"/>
  <c r="D5" i="12"/>
  <c r="L5" i="12" s="1"/>
  <c r="G4" i="12"/>
  <c r="F4" i="12"/>
  <c r="E4" i="12"/>
  <c r="D4" i="12"/>
  <c r="Q4" i="12" s="1"/>
  <c r="G3" i="12"/>
  <c r="F3" i="12"/>
  <c r="E3" i="12"/>
  <c r="D3" i="12"/>
  <c r="Q3" i="12" s="1"/>
  <c r="AD2" i="12"/>
  <c r="AB2" i="12"/>
  <c r="Y5" i="9"/>
  <c r="W4" i="9"/>
  <c r="W5" i="9"/>
  <c r="W6" i="9"/>
  <c r="W7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376" i="9"/>
  <c r="W377" i="9"/>
  <c r="W378" i="9"/>
  <c r="W379" i="9"/>
  <c r="W380" i="9"/>
  <c r="W381" i="9"/>
  <c r="W382" i="9"/>
  <c r="W383" i="9"/>
  <c r="W384" i="9"/>
  <c r="W385" i="9"/>
  <c r="W386" i="9"/>
  <c r="W387" i="9"/>
  <c r="W388" i="9"/>
  <c r="W389" i="9"/>
  <c r="W390" i="9"/>
  <c r="W391" i="9"/>
  <c r="W392" i="9"/>
  <c r="W393" i="9"/>
  <c r="W394" i="9"/>
  <c r="W395" i="9"/>
  <c r="W396" i="9"/>
  <c r="W397" i="9"/>
  <c r="W398" i="9"/>
  <c r="W399" i="9"/>
  <c r="W400" i="9"/>
  <c r="W401" i="9"/>
  <c r="W402" i="9"/>
  <c r="W403" i="9"/>
  <c r="W404" i="9"/>
  <c r="W405" i="9"/>
  <c r="W406" i="9"/>
  <c r="W407" i="9"/>
  <c r="W408" i="9"/>
  <c r="W409" i="9"/>
  <c r="W410" i="9"/>
  <c r="W411" i="9"/>
  <c r="W412" i="9"/>
  <c r="W413" i="9"/>
  <c r="W414" i="9"/>
  <c r="W415" i="9"/>
  <c r="W416" i="9"/>
  <c r="W417" i="9"/>
  <c r="W418" i="9"/>
  <c r="W419" i="9"/>
  <c r="W420" i="9"/>
  <c r="W421" i="9"/>
  <c r="W422" i="9"/>
  <c r="W423" i="9"/>
  <c r="W424" i="9"/>
  <c r="W425" i="9"/>
  <c r="W426" i="9"/>
  <c r="W427" i="9"/>
  <c r="W428" i="9"/>
  <c r="W429" i="9"/>
  <c r="W430" i="9"/>
  <c r="W431" i="9"/>
  <c r="W432" i="9"/>
  <c r="W433" i="9"/>
  <c r="W434" i="9"/>
  <c r="W435" i="9"/>
  <c r="W436" i="9"/>
  <c r="W437" i="9"/>
  <c r="W438" i="9"/>
  <c r="W439" i="9"/>
  <c r="W440" i="9"/>
  <c r="W441" i="9"/>
  <c r="W442" i="9"/>
  <c r="W443" i="9"/>
  <c r="W444" i="9"/>
  <c r="W445" i="9"/>
  <c r="W446" i="9"/>
  <c r="W447" i="9"/>
  <c r="W448" i="9"/>
  <c r="W449" i="9"/>
  <c r="W450" i="9"/>
  <c r="W451" i="9"/>
  <c r="W452" i="9"/>
  <c r="W453" i="9"/>
  <c r="W454" i="9"/>
  <c r="W455" i="9"/>
  <c r="W456" i="9"/>
  <c r="W457" i="9"/>
  <c r="W458" i="9"/>
  <c r="W459" i="9"/>
  <c r="W460" i="9"/>
  <c r="W461" i="9"/>
  <c r="W462" i="9"/>
  <c r="W463" i="9"/>
  <c r="W464" i="9"/>
  <c r="W465" i="9"/>
  <c r="W466" i="9"/>
  <c r="W467" i="9"/>
  <c r="W468" i="9"/>
  <c r="W469" i="9"/>
  <c r="W470" i="9"/>
  <c r="W471" i="9"/>
  <c r="W472" i="9"/>
  <c r="W473" i="9"/>
  <c r="W474" i="9"/>
  <c r="W475" i="9"/>
  <c r="W476" i="9"/>
  <c r="W477" i="9"/>
  <c r="W478" i="9"/>
  <c r="W479" i="9"/>
  <c r="W480" i="9"/>
  <c r="W481" i="9"/>
  <c r="W482" i="9"/>
  <c r="W483" i="9"/>
  <c r="W484" i="9"/>
  <c r="W485" i="9"/>
  <c r="W486" i="9"/>
  <c r="W487" i="9"/>
  <c r="W488" i="9"/>
  <c r="W489" i="9"/>
  <c r="W490" i="9"/>
  <c r="W491" i="9"/>
  <c r="W492" i="9"/>
  <c r="W493" i="9"/>
  <c r="W494" i="9"/>
  <c r="W495" i="9"/>
  <c r="W496" i="9"/>
  <c r="W497" i="9"/>
  <c r="W498" i="9"/>
  <c r="W499" i="9"/>
  <c r="W500" i="9"/>
  <c r="W501" i="9"/>
  <c r="W502" i="9"/>
  <c r="W503" i="9"/>
  <c r="W504" i="9"/>
  <c r="W505" i="9"/>
  <c r="W506" i="9"/>
  <c r="W507" i="9"/>
  <c r="W508" i="9"/>
  <c r="W509" i="9"/>
  <c r="W510" i="9"/>
  <c r="W511" i="9"/>
  <c r="W512" i="9"/>
  <c r="W513" i="9"/>
  <c r="W514" i="9"/>
  <c r="W515" i="9"/>
  <c r="W516" i="9"/>
  <c r="W517" i="9"/>
  <c r="W518" i="9"/>
  <c r="W519" i="9"/>
  <c r="W520" i="9"/>
  <c r="W521" i="9"/>
  <c r="W522" i="9"/>
  <c r="W523" i="9"/>
  <c r="W524" i="9"/>
  <c r="W525" i="9"/>
  <c r="W526" i="9"/>
  <c r="W527" i="9"/>
  <c r="W528" i="9"/>
  <c r="W529" i="9"/>
  <c r="W530" i="9"/>
  <c r="W531" i="9"/>
  <c r="W532" i="9"/>
  <c r="W533" i="9"/>
  <c r="W534" i="9"/>
  <c r="W535" i="9"/>
  <c r="W536" i="9"/>
  <c r="W537" i="9"/>
  <c r="W538" i="9"/>
  <c r="W539" i="9"/>
  <c r="W540" i="9"/>
  <c r="W541" i="9"/>
  <c r="W542" i="9"/>
  <c r="W543" i="9"/>
  <c r="W544" i="9"/>
  <c r="W545" i="9"/>
  <c r="W546" i="9"/>
  <c r="W547" i="9"/>
  <c r="W548" i="9"/>
  <c r="W549" i="9"/>
  <c r="W550" i="9"/>
  <c r="W551" i="9"/>
  <c r="W552" i="9"/>
  <c r="W553" i="9"/>
  <c r="W554" i="9"/>
  <c r="W555" i="9"/>
  <c r="W556" i="9"/>
  <c r="W557" i="9"/>
  <c r="W558" i="9"/>
  <c r="W559" i="9"/>
  <c r="W560" i="9"/>
  <c r="W561" i="9"/>
  <c r="W562" i="9"/>
  <c r="W563" i="9"/>
  <c r="W564" i="9"/>
  <c r="W565" i="9"/>
  <c r="W566" i="9"/>
  <c r="W567" i="9"/>
  <c r="W568" i="9"/>
  <c r="W569" i="9"/>
  <c r="W570" i="9"/>
  <c r="W571" i="9"/>
  <c r="W572" i="9"/>
  <c r="W573" i="9"/>
  <c r="W574" i="9"/>
  <c r="W575" i="9"/>
  <c r="W576" i="9"/>
  <c r="W577" i="9"/>
  <c r="W578" i="9"/>
  <c r="W579" i="9"/>
  <c r="W580" i="9"/>
  <c r="W581" i="9"/>
  <c r="W582" i="9"/>
  <c r="W583" i="9"/>
  <c r="W584" i="9"/>
  <c r="W585" i="9"/>
  <c r="W586" i="9"/>
  <c r="W587" i="9"/>
  <c r="W588" i="9"/>
  <c r="W589" i="9"/>
  <c r="W590" i="9"/>
  <c r="W591" i="9"/>
  <c r="W592" i="9"/>
  <c r="W593" i="9"/>
  <c r="W594" i="9"/>
  <c r="W595" i="9"/>
  <c r="W596" i="9"/>
  <c r="W597" i="9"/>
  <c r="W598" i="9"/>
  <c r="W599" i="9"/>
  <c r="W600" i="9"/>
  <c r="W601" i="9"/>
  <c r="W602" i="9"/>
  <c r="W603" i="9"/>
  <c r="W604" i="9"/>
  <c r="W605" i="9"/>
  <c r="W606" i="9"/>
  <c r="W607" i="9"/>
  <c r="W608" i="9"/>
  <c r="W609" i="9"/>
  <c r="W610" i="9"/>
  <c r="W611" i="9"/>
  <c r="W612" i="9"/>
  <c r="W613" i="9"/>
  <c r="W614" i="9"/>
  <c r="W615" i="9"/>
  <c r="W616" i="9"/>
  <c r="W617" i="9"/>
  <c r="W618" i="9"/>
  <c r="W619" i="9"/>
  <c r="W620" i="9"/>
  <c r="W621" i="9"/>
  <c r="W622" i="9"/>
  <c r="W623" i="9"/>
  <c r="W624" i="9"/>
  <c r="W625" i="9"/>
  <c r="W626" i="9"/>
  <c r="W627" i="9"/>
  <c r="W628" i="9"/>
  <c r="W629" i="9"/>
  <c r="W630" i="9"/>
  <c r="W631" i="9"/>
  <c r="W632" i="9"/>
  <c r="W633" i="9"/>
  <c r="W634" i="9"/>
  <c r="W635" i="9"/>
  <c r="W636" i="9"/>
  <c r="W637" i="9"/>
  <c r="W638" i="9"/>
  <c r="W639" i="9"/>
  <c r="W640" i="9"/>
  <c r="W641" i="9"/>
  <c r="W642" i="9"/>
  <c r="W643" i="9"/>
  <c r="W644" i="9"/>
  <c r="W645" i="9"/>
  <c r="W646" i="9"/>
  <c r="W647" i="9"/>
  <c r="W648" i="9"/>
  <c r="W649" i="9"/>
  <c r="W650" i="9"/>
  <c r="W651" i="9"/>
  <c r="W652" i="9"/>
  <c r="W653" i="9"/>
  <c r="W654" i="9"/>
  <c r="W655" i="9"/>
  <c r="W656" i="9"/>
  <c r="W657" i="9"/>
  <c r="W658" i="9"/>
  <c r="W659" i="9"/>
  <c r="W660" i="9"/>
  <c r="W661" i="9"/>
  <c r="W662" i="9"/>
  <c r="W663" i="9"/>
  <c r="W664" i="9"/>
  <c r="W665" i="9"/>
  <c r="W666" i="9"/>
  <c r="W667" i="9"/>
  <c r="W668" i="9"/>
  <c r="W669" i="9"/>
  <c r="W670" i="9"/>
  <c r="W671" i="9"/>
  <c r="W672" i="9"/>
  <c r="W673" i="9"/>
  <c r="W674" i="9"/>
  <c r="W675" i="9"/>
  <c r="W676" i="9"/>
  <c r="W677" i="9"/>
  <c r="W678" i="9"/>
  <c r="W679" i="9"/>
  <c r="W680" i="9"/>
  <c r="W681" i="9"/>
  <c r="W682" i="9"/>
  <c r="W683" i="9"/>
  <c r="W684" i="9"/>
  <c r="W685" i="9"/>
  <c r="W686" i="9"/>
  <c r="W687" i="9"/>
  <c r="W688" i="9"/>
  <c r="W689" i="9"/>
  <c r="W690" i="9"/>
  <c r="W691" i="9"/>
  <c r="W692" i="9"/>
  <c r="W693" i="9"/>
  <c r="W694" i="9"/>
  <c r="W695" i="9"/>
  <c r="W696" i="9"/>
  <c r="W697" i="9"/>
  <c r="W698" i="9"/>
  <c r="W699" i="9"/>
  <c r="W700" i="9"/>
  <c r="W701" i="9"/>
  <c r="W702" i="9"/>
  <c r="W703" i="9"/>
  <c r="W704" i="9"/>
  <c r="W705" i="9"/>
  <c r="W706" i="9"/>
  <c r="W707" i="9"/>
  <c r="W708" i="9"/>
  <c r="W709" i="9"/>
  <c r="W710" i="9"/>
  <c r="W711" i="9"/>
  <c r="W712" i="9"/>
  <c r="W713" i="9"/>
  <c r="W714" i="9"/>
  <c r="W715" i="9"/>
  <c r="W716" i="9"/>
  <c r="W717" i="9"/>
  <c r="W718" i="9"/>
  <c r="W719" i="9"/>
  <c r="W720" i="9"/>
  <c r="W721" i="9"/>
  <c r="W722" i="9"/>
  <c r="W723" i="9"/>
  <c r="W724" i="9"/>
  <c r="W725" i="9"/>
  <c r="W726" i="9"/>
  <c r="W727" i="9"/>
  <c r="W728" i="9"/>
  <c r="W729" i="9"/>
  <c r="W730" i="9"/>
  <c r="W731" i="9"/>
  <c r="W732" i="9"/>
  <c r="W733" i="9"/>
  <c r="W734" i="9"/>
  <c r="W735" i="9"/>
  <c r="W736" i="9"/>
  <c r="W737" i="9"/>
  <c r="W738" i="9"/>
  <c r="W739" i="9"/>
  <c r="W740" i="9"/>
  <c r="W741" i="9"/>
  <c r="W742" i="9"/>
  <c r="W743" i="9"/>
  <c r="W744" i="9"/>
  <c r="W745" i="9"/>
  <c r="W746" i="9"/>
  <c r="W747" i="9"/>
  <c r="W748" i="9"/>
  <c r="W749" i="9"/>
  <c r="W750" i="9"/>
  <c r="W751" i="9"/>
  <c r="W752" i="9"/>
  <c r="W753" i="9"/>
  <c r="W754" i="9"/>
  <c r="W755" i="9"/>
  <c r="W756" i="9"/>
  <c r="W757" i="9"/>
  <c r="W758" i="9"/>
  <c r="W759" i="9"/>
  <c r="W760" i="9"/>
  <c r="W761" i="9"/>
  <c r="W762" i="9"/>
  <c r="W763" i="9"/>
  <c r="W764" i="9"/>
  <c r="W765" i="9"/>
  <c r="W766" i="9"/>
  <c r="W767" i="9"/>
  <c r="W768" i="9"/>
  <c r="W769" i="9"/>
  <c r="W770" i="9"/>
  <c r="W771" i="9"/>
  <c r="W772" i="9"/>
  <c r="W773" i="9"/>
  <c r="W774" i="9"/>
  <c r="W775" i="9"/>
  <c r="W776" i="9"/>
  <c r="W777" i="9"/>
  <c r="W778" i="9"/>
  <c r="W779" i="9"/>
  <c r="W780" i="9"/>
  <c r="W781" i="9"/>
  <c r="W782" i="9"/>
  <c r="W783" i="9"/>
  <c r="W784" i="9"/>
  <c r="W785" i="9"/>
  <c r="W786" i="9"/>
  <c r="W787" i="9"/>
  <c r="W788" i="9"/>
  <c r="W789" i="9"/>
  <c r="W790" i="9"/>
  <c r="W791" i="9"/>
  <c r="W792" i="9"/>
  <c r="W793" i="9"/>
  <c r="W794" i="9"/>
  <c r="W795" i="9"/>
  <c r="W796" i="9"/>
  <c r="W797" i="9"/>
  <c r="W798" i="9"/>
  <c r="W799" i="9"/>
  <c r="W800" i="9"/>
  <c r="W801" i="9"/>
  <c r="W802" i="9"/>
  <c r="W803" i="9"/>
  <c r="W804" i="9"/>
  <c r="W805" i="9"/>
  <c r="W806" i="9"/>
  <c r="W807" i="9"/>
  <c r="W808" i="9"/>
  <c r="W809" i="9"/>
  <c r="W810" i="9"/>
  <c r="W811" i="9"/>
  <c r="W812" i="9"/>
  <c r="W813" i="9"/>
  <c r="W814" i="9"/>
  <c r="W815" i="9"/>
  <c r="W816" i="9"/>
  <c r="W817" i="9"/>
  <c r="W818" i="9"/>
  <c r="W819" i="9"/>
  <c r="W820" i="9"/>
  <c r="W821" i="9"/>
  <c r="W822" i="9"/>
  <c r="W823" i="9"/>
  <c r="W824" i="9"/>
  <c r="W825" i="9"/>
  <c r="W826" i="9"/>
  <c r="W827" i="9"/>
  <c r="W828" i="9"/>
  <c r="W829" i="9"/>
  <c r="W830" i="9"/>
  <c r="W831" i="9"/>
  <c r="W832" i="9"/>
  <c r="W833" i="9"/>
  <c r="W834" i="9"/>
  <c r="W835" i="9"/>
  <c r="W836" i="9"/>
  <c r="W837" i="9"/>
  <c r="W838" i="9"/>
  <c r="W839" i="9"/>
  <c r="W840" i="9"/>
  <c r="W841" i="9"/>
  <c r="W842" i="9"/>
  <c r="W843" i="9"/>
  <c r="W844" i="9"/>
  <c r="W845" i="9"/>
  <c r="W846" i="9"/>
  <c r="W847" i="9"/>
  <c r="W848" i="9"/>
  <c r="W849" i="9"/>
  <c r="W850" i="9"/>
  <c r="W851" i="9"/>
  <c r="W852" i="9"/>
  <c r="W853" i="9"/>
  <c r="W854" i="9"/>
  <c r="W855" i="9"/>
  <c r="W856" i="9"/>
  <c r="W857" i="9"/>
  <c r="W858" i="9"/>
  <c r="W859" i="9"/>
  <c r="W860" i="9"/>
  <c r="W861" i="9"/>
  <c r="W862" i="9"/>
  <c r="W863" i="9"/>
  <c r="W864" i="9"/>
  <c r="W865" i="9"/>
  <c r="W866" i="9"/>
  <c r="W867" i="9"/>
  <c r="W868" i="9"/>
  <c r="W869" i="9"/>
  <c r="W870" i="9"/>
  <c r="W871" i="9"/>
  <c r="W872" i="9"/>
  <c r="W873" i="9"/>
  <c r="W874" i="9"/>
  <c r="W875" i="9"/>
  <c r="W876" i="9"/>
  <c r="W877" i="9"/>
  <c r="W878" i="9"/>
  <c r="W879" i="9"/>
  <c r="W880" i="9"/>
  <c r="W881" i="9"/>
  <c r="W882" i="9"/>
  <c r="W883" i="9"/>
  <c r="W884" i="9"/>
  <c r="W885" i="9"/>
  <c r="W886" i="9"/>
  <c r="W887" i="9"/>
  <c r="W888" i="9"/>
  <c r="W889" i="9"/>
  <c r="W890" i="9"/>
  <c r="W891" i="9"/>
  <c r="W892" i="9"/>
  <c r="W893" i="9"/>
  <c r="W894" i="9"/>
  <c r="W895" i="9"/>
  <c r="W896" i="9"/>
  <c r="W897" i="9"/>
  <c r="W898" i="9"/>
  <c r="W899" i="9"/>
  <c r="W900" i="9"/>
  <c r="W901" i="9"/>
  <c r="W902" i="9"/>
  <c r="W903" i="9"/>
  <c r="W904" i="9"/>
  <c r="W905" i="9"/>
  <c r="W906" i="9"/>
  <c r="W907" i="9"/>
  <c r="W908" i="9"/>
  <c r="W909" i="9"/>
  <c r="W910" i="9"/>
  <c r="W911" i="9"/>
  <c r="W912" i="9"/>
  <c r="W913" i="9"/>
  <c r="W914" i="9"/>
  <c r="W915" i="9"/>
  <c r="W916" i="9"/>
  <c r="W917" i="9"/>
  <c r="W918" i="9"/>
  <c r="W919" i="9"/>
  <c r="W920" i="9"/>
  <c r="W921" i="9"/>
  <c r="W922" i="9"/>
  <c r="W923" i="9"/>
  <c r="W924" i="9"/>
  <c r="W925" i="9"/>
  <c r="W926" i="9"/>
  <c r="W927" i="9"/>
  <c r="W928" i="9"/>
  <c r="W929" i="9"/>
  <c r="W930" i="9"/>
  <c r="W931" i="9"/>
  <c r="W932" i="9"/>
  <c r="W933" i="9"/>
  <c r="W934" i="9"/>
  <c r="W935" i="9"/>
  <c r="W936" i="9"/>
  <c r="W937" i="9"/>
  <c r="W938" i="9"/>
  <c r="W939" i="9"/>
  <c r="W940" i="9"/>
  <c r="W941" i="9"/>
  <c r="W942" i="9"/>
  <c r="W943" i="9"/>
  <c r="W944" i="9"/>
  <c r="W945" i="9"/>
  <c r="W946" i="9"/>
  <c r="W947" i="9"/>
  <c r="W948" i="9"/>
  <c r="W949" i="9"/>
  <c r="W950" i="9"/>
  <c r="W951" i="9"/>
  <c r="W952" i="9"/>
  <c r="W953" i="9"/>
  <c r="W954" i="9"/>
  <c r="W955" i="9"/>
  <c r="W956" i="9"/>
  <c r="W957" i="9"/>
  <c r="W958" i="9"/>
  <c r="W959" i="9"/>
  <c r="W960" i="9"/>
  <c r="W961" i="9"/>
  <c r="W962" i="9"/>
  <c r="W963" i="9"/>
  <c r="W964" i="9"/>
  <c r="W965" i="9"/>
  <c r="W966" i="9"/>
  <c r="W967" i="9"/>
  <c r="W968" i="9"/>
  <c r="W969" i="9"/>
  <c r="W970" i="9"/>
  <c r="W971" i="9"/>
  <c r="W972" i="9"/>
  <c r="W973" i="9"/>
  <c r="W974" i="9"/>
  <c r="W975" i="9"/>
  <c r="W976" i="9"/>
  <c r="W977" i="9"/>
  <c r="W978" i="9"/>
  <c r="W979" i="9"/>
  <c r="W980" i="9"/>
  <c r="W981" i="9"/>
  <c r="W982" i="9"/>
  <c r="W983" i="9"/>
  <c r="W984" i="9"/>
  <c r="W985" i="9"/>
  <c r="W986" i="9"/>
  <c r="W987" i="9"/>
  <c r="W988" i="9"/>
  <c r="W989" i="9"/>
  <c r="W990" i="9"/>
  <c r="W991" i="9"/>
  <c r="W992" i="9"/>
  <c r="W993" i="9"/>
  <c r="W994" i="9"/>
  <c r="W995" i="9"/>
  <c r="W996" i="9"/>
  <c r="W997" i="9"/>
  <c r="W998" i="9"/>
  <c r="W999" i="9"/>
  <c r="W1000" i="9"/>
  <c r="W1001" i="9"/>
  <c r="W1002" i="9"/>
  <c r="W1003" i="9"/>
  <c r="W1004" i="9"/>
  <c r="W1005" i="9"/>
  <c r="W1006" i="9"/>
  <c r="W1007" i="9"/>
  <c r="W1008" i="9"/>
  <c r="W1009" i="9"/>
  <c r="W1010" i="9"/>
  <c r="W1011" i="9"/>
  <c r="W1012" i="9"/>
  <c r="W1013" i="9"/>
  <c r="W1014" i="9"/>
  <c r="W1015" i="9"/>
  <c r="W1016" i="9"/>
  <c r="W1017" i="9"/>
  <c r="W1018" i="9"/>
  <c r="W1019" i="9"/>
  <c r="W1020" i="9"/>
  <c r="W1021" i="9"/>
  <c r="W1022" i="9"/>
  <c r="W1023" i="9"/>
  <c r="W1024" i="9"/>
  <c r="W1025" i="9"/>
  <c r="W1026" i="9"/>
  <c r="W1027" i="9"/>
  <c r="W1028" i="9"/>
  <c r="W1029" i="9"/>
  <c r="W1030" i="9"/>
  <c r="W1031" i="9"/>
  <c r="W1032" i="9"/>
  <c r="W1033" i="9"/>
  <c r="W1034" i="9"/>
  <c r="W1035" i="9"/>
  <c r="W1036" i="9"/>
  <c r="W1037" i="9"/>
  <c r="W1038" i="9"/>
  <c r="W1039" i="9"/>
  <c r="W1040" i="9"/>
  <c r="W1041" i="9"/>
  <c r="W1042" i="9"/>
  <c r="W1043" i="9"/>
  <c r="W1044" i="9"/>
  <c r="W1045" i="9"/>
  <c r="W1046" i="9"/>
  <c r="W1047" i="9"/>
  <c r="W1048" i="9"/>
  <c r="W1049" i="9"/>
  <c r="W1050" i="9"/>
  <c r="W1051" i="9"/>
  <c r="W1052" i="9"/>
  <c r="W1053" i="9"/>
  <c r="W1054" i="9"/>
  <c r="W1055" i="9"/>
  <c r="W1056" i="9"/>
  <c r="W1057" i="9"/>
  <c r="W1058" i="9"/>
  <c r="W1059" i="9"/>
  <c r="W1060" i="9"/>
  <c r="W1061" i="9"/>
  <c r="W1062" i="9"/>
  <c r="W1063" i="9"/>
  <c r="W1064" i="9"/>
  <c r="W1065" i="9"/>
  <c r="W1066" i="9"/>
  <c r="W1067" i="9"/>
  <c r="W1068" i="9"/>
  <c r="W1069" i="9"/>
  <c r="W1070" i="9"/>
  <c r="W1071" i="9"/>
  <c r="W1072" i="9"/>
  <c r="W1073" i="9"/>
  <c r="W1074" i="9"/>
  <c r="W1075" i="9"/>
  <c r="W1076" i="9"/>
  <c r="W1077" i="9"/>
  <c r="W1078" i="9"/>
  <c r="W1079" i="9"/>
  <c r="W1080" i="9"/>
  <c r="W1081" i="9"/>
  <c r="W1082" i="9"/>
  <c r="W1083" i="9"/>
  <c r="W1084" i="9"/>
  <c r="W1085" i="9"/>
  <c r="W1086" i="9"/>
  <c r="W1087" i="9"/>
  <c r="W1088" i="9"/>
  <c r="W1089" i="9"/>
  <c r="W1090" i="9"/>
  <c r="W1091" i="9"/>
  <c r="W1092" i="9"/>
  <c r="W1093" i="9"/>
  <c r="W1094" i="9"/>
  <c r="W1095" i="9"/>
  <c r="W1096" i="9"/>
  <c r="W1097" i="9"/>
  <c r="W1098" i="9"/>
  <c r="W1099" i="9"/>
  <c r="W1100" i="9"/>
  <c r="W1101" i="9"/>
  <c r="W1102" i="9"/>
  <c r="W1103" i="9"/>
  <c r="W1104" i="9"/>
  <c r="W1105" i="9"/>
  <c r="W1106" i="9"/>
  <c r="W1107" i="9"/>
  <c r="W1108" i="9"/>
  <c r="W1109" i="9"/>
  <c r="W1110" i="9"/>
  <c r="W1111" i="9"/>
  <c r="W1112" i="9"/>
  <c r="W1113" i="9"/>
  <c r="W1114" i="9"/>
  <c r="W1115" i="9"/>
  <c r="W1116" i="9"/>
  <c r="W1117" i="9"/>
  <c r="W1118" i="9"/>
  <c r="W1119" i="9"/>
  <c r="W1120" i="9"/>
  <c r="W1121" i="9"/>
  <c r="W1122" i="9"/>
  <c r="W1123" i="9"/>
  <c r="W1124" i="9"/>
  <c r="W1125" i="9"/>
  <c r="W1126" i="9"/>
  <c r="W1127" i="9"/>
  <c r="W1128" i="9"/>
  <c r="W1129" i="9"/>
  <c r="W1130" i="9"/>
  <c r="W1131" i="9"/>
  <c r="W1132" i="9"/>
  <c r="W1133" i="9"/>
  <c r="W1134" i="9"/>
  <c r="W1135" i="9"/>
  <c r="W1136" i="9"/>
  <c r="W1137" i="9"/>
  <c r="W1138" i="9"/>
  <c r="W1139" i="9"/>
  <c r="W1140" i="9"/>
  <c r="W1141" i="9"/>
  <c r="W1142" i="9"/>
  <c r="W1143" i="9"/>
  <c r="W1144" i="9"/>
  <c r="W1145" i="9"/>
  <c r="W1146" i="9"/>
  <c r="W1147" i="9"/>
  <c r="W1148" i="9"/>
  <c r="W1149" i="9"/>
  <c r="W1150" i="9"/>
  <c r="W1151" i="9"/>
  <c r="W1152" i="9"/>
  <c r="W1153" i="9"/>
  <c r="W1154" i="9"/>
  <c r="W1155" i="9"/>
  <c r="W1156" i="9"/>
  <c r="W1157" i="9"/>
  <c r="W1158" i="9"/>
  <c r="W1159" i="9"/>
  <c r="W1160" i="9"/>
  <c r="W1161" i="9"/>
  <c r="W1162" i="9"/>
  <c r="W1163" i="9"/>
  <c r="W1164" i="9"/>
  <c r="W1165" i="9"/>
  <c r="W1166" i="9"/>
  <c r="W1167" i="9"/>
  <c r="W1168" i="9"/>
  <c r="W1169" i="9"/>
  <c r="W1170" i="9"/>
  <c r="W1171" i="9"/>
  <c r="W1172" i="9"/>
  <c r="W1173" i="9"/>
  <c r="W1174" i="9"/>
  <c r="W1175" i="9"/>
  <c r="W1176" i="9"/>
  <c r="W1177" i="9"/>
  <c r="W1178" i="9"/>
  <c r="W1179" i="9"/>
  <c r="W1180" i="9"/>
  <c r="W1181" i="9"/>
  <c r="W1182" i="9"/>
  <c r="W1183" i="9"/>
  <c r="W1184" i="9"/>
  <c r="W1185" i="9"/>
  <c r="W1186" i="9"/>
  <c r="W1187" i="9"/>
  <c r="W1188" i="9"/>
  <c r="W1189" i="9"/>
  <c r="W1190" i="9"/>
  <c r="W1191" i="9"/>
  <c r="W1192" i="9"/>
  <c r="W1193" i="9"/>
  <c r="W1194" i="9"/>
  <c r="W1195" i="9"/>
  <c r="W1196" i="9"/>
  <c r="W1197" i="9"/>
  <c r="W1198" i="9"/>
  <c r="W1199" i="9"/>
  <c r="W1200" i="9"/>
  <c r="W1201" i="9"/>
  <c r="W1202" i="9"/>
  <c r="W1203" i="9"/>
  <c r="W1204" i="9"/>
  <c r="W1205" i="9"/>
  <c r="W1206" i="9"/>
  <c r="W1207" i="9"/>
  <c r="W1208" i="9"/>
  <c r="W1209" i="9"/>
  <c r="W1210" i="9"/>
  <c r="W1211" i="9"/>
  <c r="W1212" i="9"/>
  <c r="W1213" i="9"/>
  <c r="W1214" i="9"/>
  <c r="W1215" i="9"/>
  <c r="W1216" i="9"/>
  <c r="W1217" i="9"/>
  <c r="W1218" i="9"/>
  <c r="W1219" i="9"/>
  <c r="W1220" i="9"/>
  <c r="W1221" i="9"/>
  <c r="W1222" i="9"/>
  <c r="W1223" i="9"/>
  <c r="W1224" i="9"/>
  <c r="W1225" i="9"/>
  <c r="W1226" i="9"/>
  <c r="W1227" i="9"/>
  <c r="W1228" i="9"/>
  <c r="W1229" i="9"/>
  <c r="W1230" i="9"/>
  <c r="W1231" i="9"/>
  <c r="W1232" i="9"/>
  <c r="W1233" i="9"/>
  <c r="W1234" i="9"/>
  <c r="W1235" i="9"/>
  <c r="W1236" i="9"/>
  <c r="W1237" i="9"/>
  <c r="W1238" i="9"/>
  <c r="W1239" i="9"/>
  <c r="W1240" i="9"/>
  <c r="W1241" i="9"/>
  <c r="W1242" i="9"/>
  <c r="W1243" i="9"/>
  <c r="W1244" i="9"/>
  <c r="W1245" i="9"/>
  <c r="W1246" i="9"/>
  <c r="W1247" i="9"/>
  <c r="W1248" i="9"/>
  <c r="W1249" i="9"/>
  <c r="W1250" i="9"/>
  <c r="W1251" i="9"/>
  <c r="W1252" i="9"/>
  <c r="W1253" i="9"/>
  <c r="W1254" i="9"/>
  <c r="W1255" i="9"/>
  <c r="W1256" i="9"/>
  <c r="W1257" i="9"/>
  <c r="W1258" i="9"/>
  <c r="W1259" i="9"/>
  <c r="W1260" i="9"/>
  <c r="W1261" i="9"/>
  <c r="W1262" i="9"/>
  <c r="W1263" i="9"/>
  <c r="W1264" i="9"/>
  <c r="W1265" i="9"/>
  <c r="W1266" i="9"/>
  <c r="W1267" i="9"/>
  <c r="W1268" i="9"/>
  <c r="W1269" i="9"/>
  <c r="W1270" i="9"/>
  <c r="W1271" i="9"/>
  <c r="W1272" i="9"/>
  <c r="W1273" i="9"/>
  <c r="W1274" i="9"/>
  <c r="W1275" i="9"/>
  <c r="W1276" i="9"/>
  <c r="W1277" i="9"/>
  <c r="W1278" i="9"/>
  <c r="W1279" i="9"/>
  <c r="W1280" i="9"/>
  <c r="W1281" i="9"/>
  <c r="W1282" i="9"/>
  <c r="W1283" i="9"/>
  <c r="W1284" i="9"/>
  <c r="W1285" i="9"/>
  <c r="W1286" i="9"/>
  <c r="W1287" i="9"/>
  <c r="W1288" i="9"/>
  <c r="W1289" i="9"/>
  <c r="W1290" i="9"/>
  <c r="W1291" i="9"/>
  <c r="W1292" i="9"/>
  <c r="W1293" i="9"/>
  <c r="W1294" i="9"/>
  <c r="W1295" i="9"/>
  <c r="W1296" i="9"/>
  <c r="W1297" i="9"/>
  <c r="W1298" i="9"/>
  <c r="W1299" i="9"/>
  <c r="W1300" i="9"/>
  <c r="W1301" i="9"/>
  <c r="W1302" i="9"/>
  <c r="W1303" i="9"/>
  <c r="W1304" i="9"/>
  <c r="W1305" i="9"/>
  <c r="W1306" i="9"/>
  <c r="W1307" i="9"/>
  <c r="W1308" i="9"/>
  <c r="W1309" i="9"/>
  <c r="W1310" i="9"/>
  <c r="W1311" i="9"/>
  <c r="W1312" i="9"/>
  <c r="W1313" i="9"/>
  <c r="W1314" i="9"/>
  <c r="W1315" i="9"/>
  <c r="W1316" i="9"/>
  <c r="W1317" i="9"/>
  <c r="W1318" i="9"/>
  <c r="W1319" i="9"/>
  <c r="W1320" i="9"/>
  <c r="W1321" i="9"/>
  <c r="W1322" i="9"/>
  <c r="W1323" i="9"/>
  <c r="W1324" i="9"/>
  <c r="W1325" i="9"/>
  <c r="W1326" i="9"/>
  <c r="W1327" i="9"/>
  <c r="W1328" i="9"/>
  <c r="W1329" i="9"/>
  <c r="W1330" i="9"/>
  <c r="W1331" i="9"/>
  <c r="W1332" i="9"/>
  <c r="W1333" i="9"/>
  <c r="W1334" i="9"/>
  <c r="W1335" i="9"/>
  <c r="W1336" i="9"/>
  <c r="W1337" i="9"/>
  <c r="W1338" i="9"/>
  <c r="W1339" i="9"/>
  <c r="W1340" i="9"/>
  <c r="W1341" i="9"/>
  <c r="W1342" i="9"/>
  <c r="W1343" i="9"/>
  <c r="W1344" i="9"/>
  <c r="W1345" i="9"/>
  <c r="W1346" i="9"/>
  <c r="W1347" i="9"/>
  <c r="W1348" i="9"/>
  <c r="W1349" i="9"/>
  <c r="W1350" i="9"/>
  <c r="W1351" i="9"/>
  <c r="W1352" i="9"/>
  <c r="W1353" i="9"/>
  <c r="W1354" i="9"/>
  <c r="W1355" i="9"/>
  <c r="W1356" i="9"/>
  <c r="W1357" i="9"/>
  <c r="W1358" i="9"/>
  <c r="W1359" i="9"/>
  <c r="W1360" i="9"/>
  <c r="W1361" i="9"/>
  <c r="W1362" i="9"/>
  <c r="W1363" i="9"/>
  <c r="W1364" i="9"/>
  <c r="W1365" i="9"/>
  <c r="W1366" i="9"/>
  <c r="W1367" i="9"/>
  <c r="W1368" i="9"/>
  <c r="W1369" i="9"/>
  <c r="W1370" i="9"/>
  <c r="W1371" i="9"/>
  <c r="W1372" i="9"/>
  <c r="W1373" i="9"/>
  <c r="W1374" i="9"/>
  <c r="W1375" i="9"/>
  <c r="W1376" i="9"/>
  <c r="W1377" i="9"/>
  <c r="W1378" i="9"/>
  <c r="W1379" i="9"/>
  <c r="W1380" i="9"/>
  <c r="W1381" i="9"/>
  <c r="W1382" i="9"/>
  <c r="W1383" i="9"/>
  <c r="W1384" i="9"/>
  <c r="W1385" i="9"/>
  <c r="W1386" i="9"/>
  <c r="W1387" i="9"/>
  <c r="W1388" i="9"/>
  <c r="W1389" i="9"/>
  <c r="W1390" i="9"/>
  <c r="W1391" i="9"/>
  <c r="W1392" i="9"/>
  <c r="W1393" i="9"/>
  <c r="W1394" i="9"/>
  <c r="W1395" i="9"/>
  <c r="W1396" i="9"/>
  <c r="W1397" i="9"/>
  <c r="W1398" i="9"/>
  <c r="W1399" i="9"/>
  <c r="W1400" i="9"/>
  <c r="W1401" i="9"/>
  <c r="W1402" i="9"/>
  <c r="W1403" i="9"/>
  <c r="W1404" i="9"/>
  <c r="W1405" i="9"/>
  <c r="W1406" i="9"/>
  <c r="W1407" i="9"/>
  <c r="W1408" i="9"/>
  <c r="W1409" i="9"/>
  <c r="W1410" i="9"/>
  <c r="W1411" i="9"/>
  <c r="W1412" i="9"/>
  <c r="W1413" i="9"/>
  <c r="W1414" i="9"/>
  <c r="W1415" i="9"/>
  <c r="W1416" i="9"/>
  <c r="W1417" i="9"/>
  <c r="W1418" i="9"/>
  <c r="W1419" i="9"/>
  <c r="W1420" i="9"/>
  <c r="W1421" i="9"/>
  <c r="W1422" i="9"/>
  <c r="W1423" i="9"/>
  <c r="W1424" i="9"/>
  <c r="W1425" i="9"/>
  <c r="W1426" i="9"/>
  <c r="W1427" i="9"/>
  <c r="W1428" i="9"/>
  <c r="W1429" i="9"/>
  <c r="W1430" i="9"/>
  <c r="W1431" i="9"/>
  <c r="W1432" i="9"/>
  <c r="W1433" i="9"/>
  <c r="W1434" i="9"/>
  <c r="W1435" i="9"/>
  <c r="W1436" i="9"/>
  <c r="W1437" i="9"/>
  <c r="W1438" i="9"/>
  <c r="W1439" i="9"/>
  <c r="W1440" i="9"/>
  <c r="W1441" i="9"/>
  <c r="W1442" i="9"/>
  <c r="W1443" i="9"/>
  <c r="W1444" i="9"/>
  <c r="W1445" i="9"/>
  <c r="W1446" i="9"/>
  <c r="W1447" i="9"/>
  <c r="W1448" i="9"/>
  <c r="W1449" i="9"/>
  <c r="W1450" i="9"/>
  <c r="W1451" i="9"/>
  <c r="W1452" i="9"/>
  <c r="W1453" i="9"/>
  <c r="W1454" i="9"/>
  <c r="W1455" i="9"/>
  <c r="W1456" i="9"/>
  <c r="W1457" i="9"/>
  <c r="W1458" i="9"/>
  <c r="W1459" i="9"/>
  <c r="W1460" i="9"/>
  <c r="W1461" i="9"/>
  <c r="W1462" i="9"/>
  <c r="W1463" i="9"/>
  <c r="W1464" i="9"/>
  <c r="W1465" i="9"/>
  <c r="W1466" i="9"/>
  <c r="W1467" i="9"/>
  <c r="W1468" i="9"/>
  <c r="W1469" i="9"/>
  <c r="W1470" i="9"/>
  <c r="W1471" i="9"/>
  <c r="W1472" i="9"/>
  <c r="W1473" i="9"/>
  <c r="W1474" i="9"/>
  <c r="W1475" i="9"/>
  <c r="W1476" i="9"/>
  <c r="W1477" i="9"/>
  <c r="W1478" i="9"/>
  <c r="W1479" i="9"/>
  <c r="W1480" i="9"/>
  <c r="W1481" i="9"/>
  <c r="W1482" i="9"/>
  <c r="W1483" i="9"/>
  <c r="W1484" i="9"/>
  <c r="W1485" i="9"/>
  <c r="W1486" i="9"/>
  <c r="W1487" i="9"/>
  <c r="W1488" i="9"/>
  <c r="W1489" i="9"/>
  <c r="W1490" i="9"/>
  <c r="W1491" i="9"/>
  <c r="W1492" i="9"/>
  <c r="W1493" i="9"/>
  <c r="W1494" i="9"/>
  <c r="W1495" i="9"/>
  <c r="W1496" i="9"/>
  <c r="W1497" i="9"/>
  <c r="W1498" i="9"/>
  <c r="W1499" i="9"/>
  <c r="W1500" i="9"/>
  <c r="W1501" i="9"/>
  <c r="W1502" i="9"/>
  <c r="W1503" i="9"/>
  <c r="W1504" i="9"/>
  <c r="W1505" i="9"/>
  <c r="W1506" i="9"/>
  <c r="W1507" i="9"/>
  <c r="W1508" i="9"/>
  <c r="W1509" i="9"/>
  <c r="W1510" i="9"/>
  <c r="W1511" i="9"/>
  <c r="W1512" i="9"/>
  <c r="W1513" i="9"/>
  <c r="W1514" i="9"/>
  <c r="W1515" i="9"/>
  <c r="W1516" i="9"/>
  <c r="W1517" i="9"/>
  <c r="W1518" i="9"/>
  <c r="W1519" i="9"/>
  <c r="W1520" i="9"/>
  <c r="W1521" i="9"/>
  <c r="W1522" i="9"/>
  <c r="W1523" i="9"/>
  <c r="W1524" i="9"/>
  <c r="W1525" i="9"/>
  <c r="W1526" i="9"/>
  <c r="W1527" i="9"/>
  <c r="W1528" i="9"/>
  <c r="W1529" i="9"/>
  <c r="W1530" i="9"/>
  <c r="W1531" i="9"/>
  <c r="W1532" i="9"/>
  <c r="W1533" i="9"/>
  <c r="W1534" i="9"/>
  <c r="W1535" i="9"/>
  <c r="W1536" i="9"/>
  <c r="W1537" i="9"/>
  <c r="W1538" i="9"/>
  <c r="W1539" i="9"/>
  <c r="W1540" i="9"/>
  <c r="W1541" i="9"/>
  <c r="W1542" i="9"/>
  <c r="W1543" i="9"/>
  <c r="W1544" i="9"/>
  <c r="W1545" i="9"/>
  <c r="W1546" i="9"/>
  <c r="W1547" i="9"/>
  <c r="W1548" i="9"/>
  <c r="W1549" i="9"/>
  <c r="W1550" i="9"/>
  <c r="W1551" i="9"/>
  <c r="W1552" i="9"/>
  <c r="W1553" i="9"/>
  <c r="W1554" i="9"/>
  <c r="W1555" i="9"/>
  <c r="W1556" i="9"/>
  <c r="W1557" i="9"/>
  <c r="W1558" i="9"/>
  <c r="W1559" i="9"/>
  <c r="W1560" i="9"/>
  <c r="W3" i="9"/>
  <c r="X8" i="9"/>
  <c r="L1" i="9"/>
  <c r="J5" i="17" l="1"/>
  <c r="S5" i="17" s="1"/>
  <c r="T5" i="17" s="1"/>
  <c r="O6" i="17"/>
  <c r="K7" i="17"/>
  <c r="K9" i="17"/>
  <c r="J12" i="17"/>
  <c r="S12" i="17" s="1"/>
  <c r="T12" i="17" s="1"/>
  <c r="Q13" i="17"/>
  <c r="J16" i="17"/>
  <c r="S16" i="17" s="1"/>
  <c r="T16" i="17" s="1"/>
  <c r="K17" i="17"/>
  <c r="J20" i="17"/>
  <c r="S20" i="17" s="1"/>
  <c r="T20" i="17" s="1"/>
  <c r="Q21" i="17"/>
  <c r="J24" i="17"/>
  <c r="S24" i="17" s="1"/>
  <c r="T24" i="17" s="1"/>
  <c r="Q25" i="17"/>
  <c r="J28" i="17"/>
  <c r="S28" i="17" s="1"/>
  <c r="T28" i="17" s="1"/>
  <c r="O28" i="17"/>
  <c r="K29" i="17"/>
  <c r="J32" i="17"/>
  <c r="S32" i="17" s="1"/>
  <c r="T32" i="17" s="1"/>
  <c r="K33" i="17"/>
  <c r="O36" i="17"/>
  <c r="K37" i="17"/>
  <c r="O40" i="17"/>
  <c r="Q41" i="17"/>
  <c r="J44" i="17"/>
  <c r="S44" i="17" s="1"/>
  <c r="T44" i="17" s="1"/>
  <c r="Q45" i="17"/>
  <c r="O48" i="17"/>
  <c r="K49" i="17"/>
  <c r="J52" i="17"/>
  <c r="S52" i="17" s="1"/>
  <c r="T52" i="17" s="1"/>
  <c r="Q53" i="17"/>
  <c r="J56" i="17"/>
  <c r="S56" i="17" s="1"/>
  <c r="T56" i="17" s="1"/>
  <c r="Q57" i="17"/>
  <c r="O60" i="17"/>
  <c r="Q61" i="17"/>
  <c r="J64" i="17"/>
  <c r="S64" i="17" s="1"/>
  <c r="T64" i="17" s="1"/>
  <c r="K65" i="17"/>
  <c r="J68" i="17"/>
  <c r="S68" i="17" s="1"/>
  <c r="T68" i="17" s="1"/>
  <c r="Q69" i="17"/>
  <c r="Q73" i="17"/>
  <c r="J76" i="17"/>
  <c r="S76" i="17" s="1"/>
  <c r="T76" i="17" s="1"/>
  <c r="O76" i="17"/>
  <c r="Q77" i="17"/>
  <c r="O80" i="17"/>
  <c r="K81" i="17"/>
  <c r="O84" i="17"/>
  <c r="K85" i="17"/>
  <c r="J88" i="17"/>
  <c r="S88" i="17" s="1"/>
  <c r="T88" i="17" s="1"/>
  <c r="Q89" i="17"/>
  <c r="J92" i="17"/>
  <c r="S92" i="17" s="1"/>
  <c r="T92" i="17" s="1"/>
  <c r="Q93" i="17"/>
  <c r="J96" i="17"/>
  <c r="S96" i="17" s="1"/>
  <c r="T96" i="17" s="1"/>
  <c r="Q97" i="17"/>
  <c r="O100" i="17"/>
  <c r="K101" i="17"/>
  <c r="O104" i="17"/>
  <c r="K105" i="17"/>
  <c r="J108" i="17"/>
  <c r="S108" i="17" s="1"/>
  <c r="T108" i="17" s="1"/>
  <c r="Q109" i="17"/>
  <c r="O112" i="17"/>
  <c r="Q113" i="17"/>
  <c r="O116" i="17"/>
  <c r="L119" i="17"/>
  <c r="Q124" i="17"/>
  <c r="K124" i="17"/>
  <c r="J125" i="17"/>
  <c r="Q125" i="17"/>
  <c r="J126" i="17"/>
  <c r="N146" i="17"/>
  <c r="L146" i="17"/>
  <c r="J146" i="17"/>
  <c r="N154" i="17"/>
  <c r="L154" i="17"/>
  <c r="J154" i="17"/>
  <c r="J3" i="17"/>
  <c r="S3" i="17" s="1"/>
  <c r="O3" i="17"/>
  <c r="J4" i="17"/>
  <c r="S4" i="17" s="1"/>
  <c r="T4" i="17" s="1"/>
  <c r="O4" i="17"/>
  <c r="K5" i="17"/>
  <c r="Q5" i="17"/>
  <c r="K6" i="17"/>
  <c r="Q6" i="17"/>
  <c r="L7" i="17"/>
  <c r="N8" i="17"/>
  <c r="W1560" i="17"/>
  <c r="W1556" i="17"/>
  <c r="W1552" i="17"/>
  <c r="W1548" i="17"/>
  <c r="W1544" i="17"/>
  <c r="W1540" i="17"/>
  <c r="W1536" i="17"/>
  <c r="W1557" i="17"/>
  <c r="W1553" i="17"/>
  <c r="W1549" i="17"/>
  <c r="W1545" i="17"/>
  <c r="W1541" i="17"/>
  <c r="W1537" i="17"/>
  <c r="W1533" i="17"/>
  <c r="W1558" i="17"/>
  <c r="W1554" i="17"/>
  <c r="W1550" i="17"/>
  <c r="W1546" i="17"/>
  <c r="W1542" i="17"/>
  <c r="W1538" i="17"/>
  <c r="W1527" i="17"/>
  <c r="W1523" i="17"/>
  <c r="W1519" i="17"/>
  <c r="W1515" i="17"/>
  <c r="W1511" i="17"/>
  <c r="W1507" i="17"/>
  <c r="W1555" i="17"/>
  <c r="W1551" i="17"/>
  <c r="W1547" i="17"/>
  <c r="W1543" i="17"/>
  <c r="W1539" i="17"/>
  <c r="W1535" i="17"/>
  <c r="W1534" i="17"/>
  <c r="W1532" i="17"/>
  <c r="W1531" i="17"/>
  <c r="W1530" i="17"/>
  <c r="W1528" i="17"/>
  <c r="W1524" i="17"/>
  <c r="W1520" i="17"/>
  <c r="W1516" i="17"/>
  <c r="W1512" i="17"/>
  <c r="W1508" i="17"/>
  <c r="W1559" i="17"/>
  <c r="W1529" i="17"/>
  <c r="W1525" i="17"/>
  <c r="W1521" i="17"/>
  <c r="W1517" i="17"/>
  <c r="W1514" i="17"/>
  <c r="W1506" i="17"/>
  <c r="W1503" i="17"/>
  <c r="W1499" i="17"/>
  <c r="W1495" i="17"/>
  <c r="W1491" i="17"/>
  <c r="W1526" i="17"/>
  <c r="W1522" i="17"/>
  <c r="W1518" i="17"/>
  <c r="W1513" i="17"/>
  <c r="W1504" i="17"/>
  <c r="W1500" i="17"/>
  <c r="W1496" i="17"/>
  <c r="W1492" i="17"/>
  <c r="W1488" i="17"/>
  <c r="W1484" i="17"/>
  <c r="W1510" i="17"/>
  <c r="W1505" i="17"/>
  <c r="W1501" i="17"/>
  <c r="W1497" i="17"/>
  <c r="W1493" i="17"/>
  <c r="W1489" i="17"/>
  <c r="W1509" i="17"/>
  <c r="W1487" i="17"/>
  <c r="W1485" i="17"/>
  <c r="W1481" i="17"/>
  <c r="W1477" i="17"/>
  <c r="W1473" i="17"/>
  <c r="W1469" i="17"/>
  <c r="W1465" i="17"/>
  <c r="W1461" i="17"/>
  <c r="W1458" i="17"/>
  <c r="W1456" i="17"/>
  <c r="W1452" i="17"/>
  <c r="W1448" i="17"/>
  <c r="W1444" i="17"/>
  <c r="W1440" i="17"/>
  <c r="W1486" i="17"/>
  <c r="W1483" i="17"/>
  <c r="W1482" i="17"/>
  <c r="W1478" i="17"/>
  <c r="W1474" i="17"/>
  <c r="W1470" i="17"/>
  <c r="W1466" i="17"/>
  <c r="W1462" i="17"/>
  <c r="W1453" i="17"/>
  <c r="W1449" i="17"/>
  <c r="W1445" i="17"/>
  <c r="W1441" i="17"/>
  <c r="W1437" i="17"/>
  <c r="W1479" i="17"/>
  <c r="W1475" i="17"/>
  <c r="W1471" i="17"/>
  <c r="W1467" i="17"/>
  <c r="W1463" i="17"/>
  <c r="W1459" i="17"/>
  <c r="W1457" i="17"/>
  <c r="W1454" i="17"/>
  <c r="W1450" i="17"/>
  <c r="W1502" i="17"/>
  <c r="W1494" i="17"/>
  <c r="W1447" i="17"/>
  <c r="W1439" i="17"/>
  <c r="W1435" i="17"/>
  <c r="W1431" i="17"/>
  <c r="W1427" i="17"/>
  <c r="W1423" i="17"/>
  <c r="W1419" i="17"/>
  <c r="W1415" i="17"/>
  <c r="W1411" i="17"/>
  <c r="W1407" i="17"/>
  <c r="W1403" i="17"/>
  <c r="W1399" i="17"/>
  <c r="W1395" i="17"/>
  <c r="W1391" i="17"/>
  <c r="W1446" i="17"/>
  <c r="W1438" i="17"/>
  <c r="W1436" i="17"/>
  <c r="W1432" i="17"/>
  <c r="W1428" i="17"/>
  <c r="W1424" i="17"/>
  <c r="W1420" i="17"/>
  <c r="W1416" i="17"/>
  <c r="W1412" i="17"/>
  <c r="W1408" i="17"/>
  <c r="W1404" i="17"/>
  <c r="W1400" i="17"/>
  <c r="W1396" i="17"/>
  <c r="W1392" i="17"/>
  <c r="W1498" i="17"/>
  <c r="W1490" i="17"/>
  <c r="W1455" i="17"/>
  <c r="W1451" i="17"/>
  <c r="W1443" i="17"/>
  <c r="W1433" i="17"/>
  <c r="W1429" i="17"/>
  <c r="W1425" i="17"/>
  <c r="W1421" i="17"/>
  <c r="W1417" i="17"/>
  <c r="W1413" i="17"/>
  <c r="W1409" i="17"/>
  <c r="W1476" i="17"/>
  <c r="W1460" i="17"/>
  <c r="W1402" i="17"/>
  <c r="W1394" i="17"/>
  <c r="W1388" i="17"/>
  <c r="W1384" i="17"/>
  <c r="W1380" i="17"/>
  <c r="W1376" i="17"/>
  <c r="W1372" i="17"/>
  <c r="W1368" i="17"/>
  <c r="W1364" i="17"/>
  <c r="W1360" i="17"/>
  <c r="W1356" i="17"/>
  <c r="W1352" i="17"/>
  <c r="W1348" i="17"/>
  <c r="W1344" i="17"/>
  <c r="W1340" i="17"/>
  <c r="W1336" i="17"/>
  <c r="W1332" i="17"/>
  <c r="W1480" i="17"/>
  <c r="W1464" i="17"/>
  <c r="W1401" i="17"/>
  <c r="W1393" i="17"/>
  <c r="W1389" i="17"/>
  <c r="W1385" i="17"/>
  <c r="W1381" i="17"/>
  <c r="W1377" i="17"/>
  <c r="W1373" i="17"/>
  <c r="W1369" i="17"/>
  <c r="W1365" i="17"/>
  <c r="W1361" i="17"/>
  <c r="W1357" i="17"/>
  <c r="W1353" i="17"/>
  <c r="W1349" i="17"/>
  <c r="W1345" i="17"/>
  <c r="W1341" i="17"/>
  <c r="W1337" i="17"/>
  <c r="W1333" i="17"/>
  <c r="W1329" i="17"/>
  <c r="W1325" i="17"/>
  <c r="W1468" i="17"/>
  <c r="W1406" i="17"/>
  <c r="W1398" i="17"/>
  <c r="W1390" i="17"/>
  <c r="W1386" i="17"/>
  <c r="W1382" i="17"/>
  <c r="W1378" i="17"/>
  <c r="W1374" i="17"/>
  <c r="W1370" i="17"/>
  <c r="W1366" i="17"/>
  <c r="W1362" i="17"/>
  <c r="W1358" i="17"/>
  <c r="W1472" i="17"/>
  <c r="W1442" i="17"/>
  <c r="W1434" i="17"/>
  <c r="W1430" i="17"/>
  <c r="W1426" i="17"/>
  <c r="W1422" i="17"/>
  <c r="W1418" i="17"/>
  <c r="W1414" i="17"/>
  <c r="W1410" i="17"/>
  <c r="W1405" i="17"/>
  <c r="W1397" i="17"/>
  <c r="W1387" i="17"/>
  <c r="W1383" i="17"/>
  <c r="W1351" i="17"/>
  <c r="W1343" i="17"/>
  <c r="W1335" i="17"/>
  <c r="W1328" i="17"/>
  <c r="W1327" i="17"/>
  <c r="W1326" i="17"/>
  <c r="W1323" i="17"/>
  <c r="W1319" i="17"/>
  <c r="W1315" i="17"/>
  <c r="W1311" i="17"/>
  <c r="W1307" i="17"/>
  <c r="W1379" i="17"/>
  <c r="W1375" i="17"/>
  <c r="W1371" i="17"/>
  <c r="W1367" i="17"/>
  <c r="W1363" i="17"/>
  <c r="W1359" i="17"/>
  <c r="W1350" i="17"/>
  <c r="W1342" i="17"/>
  <c r="W1334" i="17"/>
  <c r="W1324" i="17"/>
  <c r="W1320" i="17"/>
  <c r="W1316" i="17"/>
  <c r="W1312" i="17"/>
  <c r="W1308" i="17"/>
  <c r="W1304" i="17"/>
  <c r="W1355" i="17"/>
  <c r="W1347" i="17"/>
  <c r="W1339" i="17"/>
  <c r="W1331" i="17"/>
  <c r="W1321" i="17"/>
  <c r="W1317" i="17"/>
  <c r="W1313" i="17"/>
  <c r="W1354" i="17"/>
  <c r="W1346" i="17"/>
  <c r="W1338" i="17"/>
  <c r="W1330" i="17"/>
  <c r="W1322" i="17"/>
  <c r="W1318" i="17"/>
  <c r="W1314" i="17"/>
  <c r="W1310" i="17"/>
  <c r="W1306" i="17"/>
  <c r="W1302" i="17"/>
  <c r="W1298" i="17"/>
  <c r="W1294" i="17"/>
  <c r="W1293" i="17"/>
  <c r="W1292" i="17"/>
  <c r="W1291" i="17"/>
  <c r="W1288" i="17"/>
  <c r="W1284" i="17"/>
  <c r="W1280" i="17"/>
  <c r="W1276" i="17"/>
  <c r="W1272" i="17"/>
  <c r="W1268" i="17"/>
  <c r="W1264" i="17"/>
  <c r="W1260" i="17"/>
  <c r="W1256" i="17"/>
  <c r="W1252" i="17"/>
  <c r="W1248" i="17"/>
  <c r="W1244" i="17"/>
  <c r="W1240" i="17"/>
  <c r="W1236" i="17"/>
  <c r="W1232" i="17"/>
  <c r="W1228" i="17"/>
  <c r="W1224" i="17"/>
  <c r="W1220" i="17"/>
  <c r="W1216" i="17"/>
  <c r="W1309" i="17"/>
  <c r="W1289" i="17"/>
  <c r="W1285" i="17"/>
  <c r="W1281" i="17"/>
  <c r="W1277" i="17"/>
  <c r="W1273" i="17"/>
  <c r="W1269" i="17"/>
  <c r="W1265" i="17"/>
  <c r="W1261" i="17"/>
  <c r="W1257" i="17"/>
  <c r="W1253" i="17"/>
  <c r="W1249" i="17"/>
  <c r="W1245" i="17"/>
  <c r="W1241" i="17"/>
  <c r="W1237" i="17"/>
  <c r="W1233" i="17"/>
  <c r="W1229" i="17"/>
  <c r="W1225" i="17"/>
  <c r="W1221" i="17"/>
  <c r="W1303" i="17"/>
  <c r="W1301" i="17"/>
  <c r="W1300" i="17"/>
  <c r="W1299" i="17"/>
  <c r="W1290" i="17"/>
  <c r="W1286" i="17"/>
  <c r="W1282" i="17"/>
  <c r="W1278" i="17"/>
  <c r="W1274" i="17"/>
  <c r="W1270" i="17"/>
  <c r="W1266" i="17"/>
  <c r="W1262" i="17"/>
  <c r="W1258" i="17"/>
  <c r="W1254" i="17"/>
  <c r="W1250" i="17"/>
  <c r="W1246" i="17"/>
  <c r="W1242" i="17"/>
  <c r="W1238" i="17"/>
  <c r="W1234" i="17"/>
  <c r="W1305" i="17"/>
  <c r="W1297" i="17"/>
  <c r="W1296" i="17"/>
  <c r="W1295" i="17"/>
  <c r="W1287" i="17"/>
  <c r="W1283" i="17"/>
  <c r="W1279" i="17"/>
  <c r="W1275" i="17"/>
  <c r="W1271" i="17"/>
  <c r="W1267" i="17"/>
  <c r="W1263" i="17"/>
  <c r="W1259" i="17"/>
  <c r="W1255" i="17"/>
  <c r="W1251" i="17"/>
  <c r="W1247" i="17"/>
  <c r="W1243" i="17"/>
  <c r="W1239" i="17"/>
  <c r="W1235" i="17"/>
  <c r="W1231" i="17"/>
  <c r="W1227" i="17"/>
  <c r="W1223" i="17"/>
  <c r="W1219" i="17"/>
  <c r="W1215" i="17"/>
  <c r="W1211" i="17"/>
  <c r="W1207" i="17"/>
  <c r="W1203" i="17"/>
  <c r="W1199" i="17"/>
  <c r="W1195" i="17"/>
  <c r="W1191" i="17"/>
  <c r="W1187" i="17"/>
  <c r="W1183" i="17"/>
  <c r="W1179" i="17"/>
  <c r="W1175" i="17"/>
  <c r="W1171" i="17"/>
  <c r="W1167" i="17"/>
  <c r="W1163" i="17"/>
  <c r="W1159" i="17"/>
  <c r="W1155" i="17"/>
  <c r="W1151" i="17"/>
  <c r="W1147" i="17"/>
  <c r="W1143" i="17"/>
  <c r="W1139" i="17"/>
  <c r="W1135" i="17"/>
  <c r="W1131" i="17"/>
  <c r="W1127" i="17"/>
  <c r="W1123" i="17"/>
  <c r="W1119" i="17"/>
  <c r="W1115" i="17"/>
  <c r="W1111" i="17"/>
  <c r="W1107" i="17"/>
  <c r="W1218" i="17"/>
  <c r="W1212" i="17"/>
  <c r="W1208" i="17"/>
  <c r="W1204" i="17"/>
  <c r="W1200" i="17"/>
  <c r="W1196" i="17"/>
  <c r="W1192" i="17"/>
  <c r="W1188" i="17"/>
  <c r="W1184" i="17"/>
  <c r="W1180" i="17"/>
  <c r="W1176" i="17"/>
  <c r="W1172" i="17"/>
  <c r="W1168" i="17"/>
  <c r="W1164" i="17"/>
  <c r="W1160" i="17"/>
  <c r="W1156" i="17"/>
  <c r="W1152" i="17"/>
  <c r="W1148" i="17"/>
  <c r="W1144" i="17"/>
  <c r="W1140" i="17"/>
  <c r="W1136" i="17"/>
  <c r="W1132" i="17"/>
  <c r="W1128" i="17"/>
  <c r="W1124" i="17"/>
  <c r="W1120" i="17"/>
  <c r="W1116" i="17"/>
  <c r="W1112" i="17"/>
  <c r="W1108" i="17"/>
  <c r="W1217" i="17"/>
  <c r="W1213" i="17"/>
  <c r="W1209" i="17"/>
  <c r="W1205" i="17"/>
  <c r="W1201" i="17"/>
  <c r="W1197" i="17"/>
  <c r="W1193" i="17"/>
  <c r="W1189" i="17"/>
  <c r="W1185" i="17"/>
  <c r="W1181" i="17"/>
  <c r="W1177" i="17"/>
  <c r="W1173" i="17"/>
  <c r="W1169" i="17"/>
  <c r="W1165" i="17"/>
  <c r="W1161" i="17"/>
  <c r="W1157" i="17"/>
  <c r="W1153" i="17"/>
  <c r="W1149" i="17"/>
  <c r="W1145" i="17"/>
  <c r="W1141" i="17"/>
  <c r="W1137" i="17"/>
  <c r="W1133" i="17"/>
  <c r="W1129" i="17"/>
  <c r="W1230" i="17"/>
  <c r="W1226" i="17"/>
  <c r="W1222" i="17"/>
  <c r="W1214" i="17"/>
  <c r="W1210" i="17"/>
  <c r="W1206" i="17"/>
  <c r="W1202" i="17"/>
  <c r="W1198" i="17"/>
  <c r="W1194" i="17"/>
  <c r="W1190" i="17"/>
  <c r="W1186" i="17"/>
  <c r="W1182" i="17"/>
  <c r="W1178" i="17"/>
  <c r="W1174" i="17"/>
  <c r="W1170" i="17"/>
  <c r="W1166" i="17"/>
  <c r="W1162" i="17"/>
  <c r="W1158" i="17"/>
  <c r="W1154" i="17"/>
  <c r="W1150" i="17"/>
  <c r="W1146" i="17"/>
  <c r="W1142" i="17"/>
  <c r="W1138" i="17"/>
  <c r="W1134" i="17"/>
  <c r="W1130" i="17"/>
  <c r="W1126" i="17"/>
  <c r="W1122" i="17"/>
  <c r="W1118" i="17"/>
  <c r="W1114" i="17"/>
  <c r="W1110" i="17"/>
  <c r="W1106" i="17"/>
  <c r="W1125" i="17"/>
  <c r="W1109" i="17"/>
  <c r="W1102" i="17"/>
  <c r="W1098" i="17"/>
  <c r="W1092" i="17"/>
  <c r="W1088" i="17"/>
  <c r="W1084" i="17"/>
  <c r="W1080" i="17"/>
  <c r="W1076" i="17"/>
  <c r="W1072" i="17"/>
  <c r="W1068" i="17"/>
  <c r="W1064" i="17"/>
  <c r="W1060" i="17"/>
  <c r="W1056" i="17"/>
  <c r="W1052" i="17"/>
  <c r="W1048" i="17"/>
  <c r="W1044" i="17"/>
  <c r="W1040" i="17"/>
  <c r="W1036" i="17"/>
  <c r="W1032" i="17"/>
  <c r="W1028" i="17"/>
  <c r="W1024" i="17"/>
  <c r="W1020" i="17"/>
  <c r="W1016" i="17"/>
  <c r="W1012" i="17"/>
  <c r="W1008" i="17"/>
  <c r="W1004" i="17"/>
  <c r="W1000" i="17"/>
  <c r="W1113" i="17"/>
  <c r="W1105" i="17"/>
  <c r="W1103" i="17"/>
  <c r="W1099" i="17"/>
  <c r="W1096" i="17"/>
  <c r="W1093" i="17"/>
  <c r="W1089" i="17"/>
  <c r="W1085" i="17"/>
  <c r="W1081" i="17"/>
  <c r="W1077" i="17"/>
  <c r="W1073" i="17"/>
  <c r="W1069" i="17"/>
  <c r="W1065" i="17"/>
  <c r="W1061" i="17"/>
  <c r="W1057" i="17"/>
  <c r="W1053" i="17"/>
  <c r="W1049" i="17"/>
  <c r="W1045" i="17"/>
  <c r="W1041" i="17"/>
  <c r="W1037" i="17"/>
  <c r="W1033" i="17"/>
  <c r="W1029" i="17"/>
  <c r="W1025" i="17"/>
  <c r="W1021" i="17"/>
  <c r="W1017" i="17"/>
  <c r="W1013" i="17"/>
  <c r="W1009" i="17"/>
  <c r="W1005" i="17"/>
  <c r="W1001" i="17"/>
  <c r="W1117" i="17"/>
  <c r="W1104" i="17"/>
  <c r="W1100" i="17"/>
  <c r="W1094" i="17"/>
  <c r="W1090" i="17"/>
  <c r="W1086" i="17"/>
  <c r="W1082" i="17"/>
  <c r="W1078" i="17"/>
  <c r="W1074" i="17"/>
  <c r="W1070" i="17"/>
  <c r="W1066" i="17"/>
  <c r="W1062" i="17"/>
  <c r="W1058" i="17"/>
  <c r="W1054" i="17"/>
  <c r="W1050" i="17"/>
  <c r="W1046" i="17"/>
  <c r="W1042" i="17"/>
  <c r="W1038" i="17"/>
  <c r="W1034" i="17"/>
  <c r="W1030" i="17"/>
  <c r="W1026" i="17"/>
  <c r="W1022" i="17"/>
  <c r="W1018" i="17"/>
  <c r="W1014" i="17"/>
  <c r="W1010" i="17"/>
  <c r="W1006" i="17"/>
  <c r="W1002" i="17"/>
  <c r="W1121" i="17"/>
  <c r="W1101" i="17"/>
  <c r="W1097" i="17"/>
  <c r="W1095" i="17"/>
  <c r="W1091" i="17"/>
  <c r="W1087" i="17"/>
  <c r="W1083" i="17"/>
  <c r="W1079" i="17"/>
  <c r="W1075" i="17"/>
  <c r="W1071" i="17"/>
  <c r="W1067" i="17"/>
  <c r="W1063" i="17"/>
  <c r="W1051" i="17"/>
  <c r="W1035" i="17"/>
  <c r="W1019" i="17"/>
  <c r="W1003" i="17"/>
  <c r="W995" i="17"/>
  <c r="W991" i="17"/>
  <c r="W987" i="17"/>
  <c r="W983" i="17"/>
  <c r="W979" i="17"/>
  <c r="W975" i="17"/>
  <c r="W971" i="17"/>
  <c r="W967" i="17"/>
  <c r="W963" i="17"/>
  <c r="W959" i="17"/>
  <c r="W955" i="17"/>
  <c r="W951" i="17"/>
  <c r="W947" i="17"/>
  <c r="W943" i="17"/>
  <c r="W939" i="17"/>
  <c r="W935" i="17"/>
  <c r="W931" i="17"/>
  <c r="W927" i="17"/>
  <c r="W923" i="17"/>
  <c r="W919" i="17"/>
  <c r="W915" i="17"/>
  <c r="W911" i="17"/>
  <c r="W907" i="17"/>
  <c r="W903" i="17"/>
  <c r="W1055" i="17"/>
  <c r="W1039" i="17"/>
  <c r="W1023" i="17"/>
  <c r="W1007" i="17"/>
  <c r="W996" i="17"/>
  <c r="W992" i="17"/>
  <c r="W988" i="17"/>
  <c r="W984" i="17"/>
  <c r="W980" i="17"/>
  <c r="W976" i="17"/>
  <c r="W972" i="17"/>
  <c r="W968" i="17"/>
  <c r="W964" i="17"/>
  <c r="W960" i="17"/>
  <c r="W956" i="17"/>
  <c r="W952" i="17"/>
  <c r="W948" i="17"/>
  <c r="W944" i="17"/>
  <c r="W940" i="17"/>
  <c r="W936" i="17"/>
  <c r="W932" i="17"/>
  <c r="W928" i="17"/>
  <c r="W924" i="17"/>
  <c r="W920" i="17"/>
  <c r="W916" i="17"/>
  <c r="W912" i="17"/>
  <c r="W908" i="17"/>
  <c r="W904" i="17"/>
  <c r="W900" i="17"/>
  <c r="W896" i="17"/>
  <c r="W1059" i="17"/>
  <c r="W1043" i="17"/>
  <c r="W1027" i="17"/>
  <c r="W1011" i="17"/>
  <c r="W997" i="17"/>
  <c r="W993" i="17"/>
  <c r="W989" i="17"/>
  <c r="W985" i="17"/>
  <c r="W981" i="17"/>
  <c r="W977" i="17"/>
  <c r="W973" i="17"/>
  <c r="W969" i="17"/>
  <c r="W965" i="17"/>
  <c r="W961" i="17"/>
  <c r="W957" i="17"/>
  <c r="W953" i="17"/>
  <c r="W949" i="17"/>
  <c r="W945" i="17"/>
  <c r="W941" i="17"/>
  <c r="W937" i="17"/>
  <c r="W933" i="17"/>
  <c r="W929" i="17"/>
  <c r="W925" i="17"/>
  <c r="W921" i="17"/>
  <c r="W917" i="17"/>
  <c r="W913" i="17"/>
  <c r="W909" i="17"/>
  <c r="W905" i="17"/>
  <c r="W901" i="17"/>
  <c r="W897" i="17"/>
  <c r="W1047" i="17"/>
  <c r="W1031" i="17"/>
  <c r="W1015" i="17"/>
  <c r="W999" i="17"/>
  <c r="W998" i="17"/>
  <c r="W994" i="17"/>
  <c r="W990" i="17"/>
  <c r="W986" i="17"/>
  <c r="W982" i="17"/>
  <c r="W978" i="17"/>
  <c r="W974" i="17"/>
  <c r="W970" i="17"/>
  <c r="W966" i="17"/>
  <c r="W962" i="17"/>
  <c r="W958" i="17"/>
  <c r="W954" i="17"/>
  <c r="W950" i="17"/>
  <c r="W946" i="17"/>
  <c r="W942" i="17"/>
  <c r="W938" i="17"/>
  <c r="W934" i="17"/>
  <c r="W930" i="17"/>
  <c r="W926" i="17"/>
  <c r="W922" i="17"/>
  <c r="W918" i="17"/>
  <c r="W914" i="17"/>
  <c r="W910" i="17"/>
  <c r="W895" i="17"/>
  <c r="W891" i="17"/>
  <c r="W887" i="17"/>
  <c r="W883" i="17"/>
  <c r="W879" i="17"/>
  <c r="W875" i="17"/>
  <c r="W871" i="17"/>
  <c r="W867" i="17"/>
  <c r="W863" i="17"/>
  <c r="W859" i="17"/>
  <c r="W855" i="17"/>
  <c r="W851" i="17"/>
  <c r="W847" i="17"/>
  <c r="W843" i="17"/>
  <c r="W839" i="17"/>
  <c r="W835" i="17"/>
  <c r="W831" i="17"/>
  <c r="W827" i="17"/>
  <c r="W823" i="17"/>
  <c r="W819" i="17"/>
  <c r="W815" i="17"/>
  <c r="W811" i="17"/>
  <c r="W807" i="17"/>
  <c r="W803" i="17"/>
  <c r="W799" i="17"/>
  <c r="W795" i="17"/>
  <c r="W791" i="17"/>
  <c r="W899" i="17"/>
  <c r="W892" i="17"/>
  <c r="W888" i="17"/>
  <c r="W884" i="17"/>
  <c r="W880" i="17"/>
  <c r="W876" i="17"/>
  <c r="W872" i="17"/>
  <c r="W868" i="17"/>
  <c r="W864" i="17"/>
  <c r="W860" i="17"/>
  <c r="W856" i="17"/>
  <c r="W852" i="17"/>
  <c r="W848" i="17"/>
  <c r="W844" i="17"/>
  <c r="W840" i="17"/>
  <c r="W836" i="17"/>
  <c r="W832" i="17"/>
  <c r="W828" i="17"/>
  <c r="W824" i="17"/>
  <c r="W820" i="17"/>
  <c r="W816" i="17"/>
  <c r="W812" i="17"/>
  <c r="W808" i="17"/>
  <c r="W804" i="17"/>
  <c r="W800" i="17"/>
  <c r="W796" i="17"/>
  <c r="W792" i="17"/>
  <c r="W788" i="17"/>
  <c r="W784" i="17"/>
  <c r="W780" i="17"/>
  <c r="W776" i="17"/>
  <c r="W906" i="17"/>
  <c r="W902" i="17"/>
  <c r="W898" i="17"/>
  <c r="W893" i="17"/>
  <c r="W889" i="17"/>
  <c r="W885" i="17"/>
  <c r="W881" i="17"/>
  <c r="W877" i="17"/>
  <c r="W873" i="17"/>
  <c r="W869" i="17"/>
  <c r="W865" i="17"/>
  <c r="W861" i="17"/>
  <c r="W857" i="17"/>
  <c r="W853" i="17"/>
  <c r="W849" i="17"/>
  <c r="W845" i="17"/>
  <c r="W841" i="17"/>
  <c r="W837" i="17"/>
  <c r="W833" i="17"/>
  <c r="W829" i="17"/>
  <c r="W825" i="17"/>
  <c r="W821" i="17"/>
  <c r="W817" i="17"/>
  <c r="W813" i="17"/>
  <c r="W809" i="17"/>
  <c r="W894" i="17"/>
  <c r="W890" i="17"/>
  <c r="W886" i="17"/>
  <c r="W882" i="17"/>
  <c r="W878" i="17"/>
  <c r="W874" i="17"/>
  <c r="W870" i="17"/>
  <c r="W866" i="17"/>
  <c r="W862" i="17"/>
  <c r="W858" i="17"/>
  <c r="W854" i="17"/>
  <c r="W850" i="17"/>
  <c r="W846" i="17"/>
  <c r="W842" i="17"/>
  <c r="W838" i="17"/>
  <c r="W834" i="17"/>
  <c r="W830" i="17"/>
  <c r="W826" i="17"/>
  <c r="W822" i="17"/>
  <c r="W818" i="17"/>
  <c r="W814" i="17"/>
  <c r="W810" i="17"/>
  <c r="W806" i="17"/>
  <c r="W802" i="17"/>
  <c r="W798" i="17"/>
  <c r="W794" i="17"/>
  <c r="W790" i="17"/>
  <c r="W786" i="17"/>
  <c r="W782" i="17"/>
  <c r="W778" i="17"/>
  <c r="W774" i="17"/>
  <c r="W805" i="17"/>
  <c r="W789" i="17"/>
  <c r="W783" i="17"/>
  <c r="W775" i="17"/>
  <c r="W767" i="17"/>
  <c r="W763" i="17"/>
  <c r="W759" i="17"/>
  <c r="W755" i="17"/>
  <c r="W751" i="17"/>
  <c r="W747" i="17"/>
  <c r="W743" i="17"/>
  <c r="W739" i="17"/>
  <c r="W735" i="17"/>
  <c r="W731" i="17"/>
  <c r="W727" i="17"/>
  <c r="W723" i="17"/>
  <c r="W719" i="17"/>
  <c r="W715" i="17"/>
  <c r="W711" i="17"/>
  <c r="W707" i="17"/>
  <c r="W703" i="17"/>
  <c r="W699" i="17"/>
  <c r="W695" i="17"/>
  <c r="W691" i="17"/>
  <c r="W687" i="17"/>
  <c r="W683" i="17"/>
  <c r="W679" i="17"/>
  <c r="W675" i="17"/>
  <c r="W671" i="17"/>
  <c r="W667" i="17"/>
  <c r="W663" i="17"/>
  <c r="W659" i="17"/>
  <c r="W655" i="17"/>
  <c r="W651" i="17"/>
  <c r="W647" i="17"/>
  <c r="W643" i="17"/>
  <c r="W639" i="17"/>
  <c r="W635" i="17"/>
  <c r="W631" i="17"/>
  <c r="W627" i="17"/>
  <c r="W623" i="17"/>
  <c r="W619" i="17"/>
  <c r="W615" i="17"/>
  <c r="W611" i="17"/>
  <c r="W607" i="17"/>
  <c r="W603" i="17"/>
  <c r="W599" i="17"/>
  <c r="W595" i="17"/>
  <c r="W591" i="17"/>
  <c r="W793" i="17"/>
  <c r="W785" i="17"/>
  <c r="W777" i="17"/>
  <c r="W768" i="17"/>
  <c r="W764" i="17"/>
  <c r="W760" i="17"/>
  <c r="W756" i="17"/>
  <c r="W752" i="17"/>
  <c r="W748" i="17"/>
  <c r="W744" i="17"/>
  <c r="W740" i="17"/>
  <c r="W736" i="17"/>
  <c r="W732" i="17"/>
  <c r="W728" i="17"/>
  <c r="W724" i="17"/>
  <c r="W720" i="17"/>
  <c r="W716" i="17"/>
  <c r="W712" i="17"/>
  <c r="W708" i="17"/>
  <c r="W704" i="17"/>
  <c r="W700" i="17"/>
  <c r="W696" i="17"/>
  <c r="W692" i="17"/>
  <c r="W688" i="17"/>
  <c r="W684" i="17"/>
  <c r="W680" i="17"/>
  <c r="W676" i="17"/>
  <c r="W672" i="17"/>
  <c r="W668" i="17"/>
  <c r="W664" i="17"/>
  <c r="W660" i="17"/>
  <c r="W656" i="17"/>
  <c r="W652" i="17"/>
  <c r="W648" i="17"/>
  <c r="W644" i="17"/>
  <c r="W640" i="17"/>
  <c r="W636" i="17"/>
  <c r="W632" i="17"/>
  <c r="W628" i="17"/>
  <c r="W624" i="17"/>
  <c r="W620" i="17"/>
  <c r="W616" i="17"/>
  <c r="W612" i="17"/>
  <c r="W608" i="17"/>
  <c r="W604" i="17"/>
  <c r="W600" i="17"/>
  <c r="W596" i="17"/>
  <c r="W592" i="17"/>
  <c r="W588" i="17"/>
  <c r="W584" i="17"/>
  <c r="W580" i="17"/>
  <c r="W576" i="17"/>
  <c r="W572" i="17"/>
  <c r="W568" i="17"/>
  <c r="W564" i="17"/>
  <c r="W560" i="17"/>
  <c r="W556" i="17"/>
  <c r="W552" i="17"/>
  <c r="W548" i="17"/>
  <c r="W797" i="17"/>
  <c r="W787" i="17"/>
  <c r="W779" i="17"/>
  <c r="W773" i="17"/>
  <c r="W772" i="17"/>
  <c r="W771" i="17"/>
  <c r="W769" i="17"/>
  <c r="W765" i="17"/>
  <c r="W761" i="17"/>
  <c r="W757" i="17"/>
  <c r="W753" i="17"/>
  <c r="W749" i="17"/>
  <c r="W745" i="17"/>
  <c r="W741" i="17"/>
  <c r="W737" i="17"/>
  <c r="W733" i="17"/>
  <c r="W729" i="17"/>
  <c r="W725" i="17"/>
  <c r="W721" i="17"/>
  <c r="W717" i="17"/>
  <c r="W713" i="17"/>
  <c r="W709" i="17"/>
  <c r="W705" i="17"/>
  <c r="W701" i="17"/>
  <c r="W697" i="17"/>
  <c r="W693" i="17"/>
  <c r="W689" i="17"/>
  <c r="W685" i="17"/>
  <c r="W681" i="17"/>
  <c r="W677" i="17"/>
  <c r="W673" i="17"/>
  <c r="W669" i="17"/>
  <c r="W665" i="17"/>
  <c r="W661" i="17"/>
  <c r="W657" i="17"/>
  <c r="W653" i="17"/>
  <c r="W649" i="17"/>
  <c r="W645" i="17"/>
  <c r="W641" i="17"/>
  <c r="W637" i="17"/>
  <c r="W633" i="17"/>
  <c r="W629" i="17"/>
  <c r="W625" i="17"/>
  <c r="W621" i="17"/>
  <c r="W617" i="17"/>
  <c r="W613" i="17"/>
  <c r="W609" i="17"/>
  <c r="W605" i="17"/>
  <c r="W601" i="17"/>
  <c r="W597" i="17"/>
  <c r="W593" i="17"/>
  <c r="W589" i="17"/>
  <c r="W585" i="17"/>
  <c r="W581" i="17"/>
  <c r="W577" i="17"/>
  <c r="W573" i="17"/>
  <c r="W569" i="17"/>
  <c r="W565" i="17"/>
  <c r="W561" i="17"/>
  <c r="W557" i="17"/>
  <c r="W801" i="17"/>
  <c r="W781" i="17"/>
  <c r="W770" i="17"/>
  <c r="W766" i="17"/>
  <c r="W762" i="17"/>
  <c r="W758" i="17"/>
  <c r="W754" i="17"/>
  <c r="W750" i="17"/>
  <c r="W746" i="17"/>
  <c r="W742" i="17"/>
  <c r="W738" i="17"/>
  <c r="W734" i="17"/>
  <c r="W730" i="17"/>
  <c r="W726" i="17"/>
  <c r="W722" i="17"/>
  <c r="W718" i="17"/>
  <c r="W714" i="17"/>
  <c r="W710" i="17"/>
  <c r="W706" i="17"/>
  <c r="W702" i="17"/>
  <c r="W698" i="17"/>
  <c r="W694" i="17"/>
  <c r="W690" i="17"/>
  <c r="W686" i="17"/>
  <c r="W682" i="17"/>
  <c r="W678" i="17"/>
  <c r="W674" i="17"/>
  <c r="W670" i="17"/>
  <c r="W666" i="17"/>
  <c r="W662" i="17"/>
  <c r="W658" i="17"/>
  <c r="W654" i="17"/>
  <c r="W650" i="17"/>
  <c r="W646" i="17"/>
  <c r="W642" i="17"/>
  <c r="W638" i="17"/>
  <c r="W634" i="17"/>
  <c r="W630" i="17"/>
  <c r="W626" i="17"/>
  <c r="W622" i="17"/>
  <c r="W618" i="17"/>
  <c r="W614" i="17"/>
  <c r="W610" i="17"/>
  <c r="W606" i="17"/>
  <c r="W602" i="17"/>
  <c r="W598" i="17"/>
  <c r="W594" i="17"/>
  <c r="W590" i="17"/>
  <c r="W586" i="17"/>
  <c r="W582" i="17"/>
  <c r="W578" i="17"/>
  <c r="W574" i="17"/>
  <c r="W570" i="17"/>
  <c r="W566" i="17"/>
  <c r="W562" i="17"/>
  <c r="W558" i="17"/>
  <c r="W554" i="17"/>
  <c r="W550" i="17"/>
  <c r="W546" i="17"/>
  <c r="W579" i="17"/>
  <c r="W563" i="17"/>
  <c r="W547" i="17"/>
  <c r="W542" i="17"/>
  <c r="W538" i="17"/>
  <c r="W534" i="17"/>
  <c r="W530" i="17"/>
  <c r="W526" i="17"/>
  <c r="W522" i="17"/>
  <c r="W518" i="17"/>
  <c r="W514" i="17"/>
  <c r="W510" i="17"/>
  <c r="W506" i="17"/>
  <c r="W502" i="17"/>
  <c r="W498" i="17"/>
  <c r="W494" i="17"/>
  <c r="W490" i="17"/>
  <c r="W486" i="17"/>
  <c r="W482" i="17"/>
  <c r="W478" i="17"/>
  <c r="W474" i="17"/>
  <c r="W470" i="17"/>
  <c r="W466" i="17"/>
  <c r="W462" i="17"/>
  <c r="W458" i="17"/>
  <c r="W454" i="17"/>
  <c r="W450" i="17"/>
  <c r="W446" i="17"/>
  <c r="W442" i="17"/>
  <c r="W438" i="17"/>
  <c r="W434" i="17"/>
  <c r="W430" i="17"/>
  <c r="W426" i="17"/>
  <c r="W422" i="17"/>
  <c r="W418" i="17"/>
  <c r="W414" i="17"/>
  <c r="W410" i="17"/>
  <c r="W406" i="17"/>
  <c r="W402" i="17"/>
  <c r="W398" i="17"/>
  <c r="W394" i="17"/>
  <c r="W390" i="17"/>
  <c r="W386" i="17"/>
  <c r="W382" i="17"/>
  <c r="W378" i="17"/>
  <c r="W374" i="17"/>
  <c r="W370" i="17"/>
  <c r="W366" i="17"/>
  <c r="W583" i="17"/>
  <c r="W567" i="17"/>
  <c r="W549" i="17"/>
  <c r="W543" i="17"/>
  <c r="W539" i="17"/>
  <c r="W535" i="17"/>
  <c r="W531" i="17"/>
  <c r="W527" i="17"/>
  <c r="W523" i="17"/>
  <c r="W519" i="17"/>
  <c r="W515" i="17"/>
  <c r="W511" i="17"/>
  <c r="W507" i="17"/>
  <c r="W503" i="17"/>
  <c r="W499" i="17"/>
  <c r="W495" i="17"/>
  <c r="W491" i="17"/>
  <c r="W487" i="17"/>
  <c r="W483" i="17"/>
  <c r="W479" i="17"/>
  <c r="W475" i="17"/>
  <c r="W471" i="17"/>
  <c r="W467" i="17"/>
  <c r="W463" i="17"/>
  <c r="W459" i="17"/>
  <c r="W455" i="17"/>
  <c r="W451" i="17"/>
  <c r="W447" i="17"/>
  <c r="W443" i="17"/>
  <c r="W439" i="17"/>
  <c r="W435" i="17"/>
  <c r="W431" i="17"/>
  <c r="W427" i="17"/>
  <c r="W423" i="17"/>
  <c r="W419" i="17"/>
  <c r="W415" i="17"/>
  <c r="W411" i="17"/>
  <c r="W407" i="17"/>
  <c r="W403" i="17"/>
  <c r="W399" i="17"/>
  <c r="W395" i="17"/>
  <c r="W391" i="17"/>
  <c r="W387" i="17"/>
  <c r="W383" i="17"/>
  <c r="W379" i="17"/>
  <c r="W375" i="17"/>
  <c r="W371" i="17"/>
  <c r="W367" i="17"/>
  <c r="W363" i="17"/>
  <c r="W359" i="17"/>
  <c r="W355" i="17"/>
  <c r="W351" i="17"/>
  <c r="W347" i="17"/>
  <c r="W343" i="17"/>
  <c r="W339" i="17"/>
  <c r="W335" i="17"/>
  <c r="W331" i="17"/>
  <c r="W327" i="17"/>
  <c r="W587" i="17"/>
  <c r="W571" i="17"/>
  <c r="W555" i="17"/>
  <c r="W551" i="17"/>
  <c r="W544" i="17"/>
  <c r="W540" i="17"/>
  <c r="W536" i="17"/>
  <c r="W532" i="17"/>
  <c r="W528" i="17"/>
  <c r="W524" i="17"/>
  <c r="W520" i="17"/>
  <c r="W516" i="17"/>
  <c r="W512" i="17"/>
  <c r="W508" i="17"/>
  <c r="W504" i="17"/>
  <c r="W500" i="17"/>
  <c r="W496" i="17"/>
  <c r="W492" i="17"/>
  <c r="W488" i="17"/>
  <c r="W484" i="17"/>
  <c r="W480" i="17"/>
  <c r="W476" i="17"/>
  <c r="W472" i="17"/>
  <c r="W468" i="17"/>
  <c r="W464" i="17"/>
  <c r="W460" i="17"/>
  <c r="W456" i="17"/>
  <c r="W452" i="17"/>
  <c r="W448" i="17"/>
  <c r="W444" i="17"/>
  <c r="W440" i="17"/>
  <c r="W436" i="17"/>
  <c r="W432" i="17"/>
  <c r="W428" i="17"/>
  <c r="W424" i="17"/>
  <c r="W420" i="17"/>
  <c r="W416" i="17"/>
  <c r="W412" i="17"/>
  <c r="W408" i="17"/>
  <c r="W404" i="17"/>
  <c r="W400" i="17"/>
  <c r="W396" i="17"/>
  <c r="W575" i="17"/>
  <c r="W559" i="17"/>
  <c r="W553" i="17"/>
  <c r="W545" i="17"/>
  <c r="W541" i="17"/>
  <c r="W537" i="17"/>
  <c r="W533" i="17"/>
  <c r="W529" i="17"/>
  <c r="W525" i="17"/>
  <c r="W521" i="17"/>
  <c r="W517" i="17"/>
  <c r="W513" i="17"/>
  <c r="W509" i="17"/>
  <c r="W505" i="17"/>
  <c r="W501" i="17"/>
  <c r="W497" i="17"/>
  <c r="W493" i="17"/>
  <c r="W489" i="17"/>
  <c r="W485" i="17"/>
  <c r="W481" i="17"/>
  <c r="W477" i="17"/>
  <c r="W473" i="17"/>
  <c r="W469" i="17"/>
  <c r="W465" i="17"/>
  <c r="W461" i="17"/>
  <c r="W457" i="17"/>
  <c r="W453" i="17"/>
  <c r="W449" i="17"/>
  <c r="W445" i="17"/>
  <c r="W441" i="17"/>
  <c r="W437" i="17"/>
  <c r="W433" i="17"/>
  <c r="W429" i="17"/>
  <c r="W425" i="17"/>
  <c r="W421" i="17"/>
  <c r="W417" i="17"/>
  <c r="W413" i="17"/>
  <c r="W409" i="17"/>
  <c r="W405" i="17"/>
  <c r="W401" i="17"/>
  <c r="W397" i="17"/>
  <c r="W393" i="17"/>
  <c r="W389" i="17"/>
  <c r="W385" i="17"/>
  <c r="W381" i="17"/>
  <c r="W377" i="17"/>
  <c r="W373" i="17"/>
  <c r="W369" i="17"/>
  <c r="W365" i="17"/>
  <c r="W361" i="17"/>
  <c r="W357" i="17"/>
  <c r="W353" i="17"/>
  <c r="W349" i="17"/>
  <c r="W345" i="17"/>
  <c r="W341" i="17"/>
  <c r="W337" i="17"/>
  <c r="W333" i="17"/>
  <c r="W329" i="17"/>
  <c r="W325" i="17"/>
  <c r="W388" i="17"/>
  <c r="W372" i="17"/>
  <c r="W360" i="17"/>
  <c r="W352" i="17"/>
  <c r="W344" i="17"/>
  <c r="W336" i="17"/>
  <c r="W328" i="17"/>
  <c r="W321" i="17"/>
  <c r="W317" i="17"/>
  <c r="W313" i="17"/>
  <c r="W309" i="17"/>
  <c r="W305" i="17"/>
  <c r="W301" i="17"/>
  <c r="W297" i="17"/>
  <c r="W293" i="17"/>
  <c r="W289" i="17"/>
  <c r="W285" i="17"/>
  <c r="W281" i="17"/>
  <c r="W277" i="17"/>
  <c r="W273" i="17"/>
  <c r="W269" i="17"/>
  <c r="W265" i="17"/>
  <c r="W261" i="17"/>
  <c r="W257" i="17"/>
  <c r="W253" i="17"/>
  <c r="W249" i="17"/>
  <c r="W245" i="17"/>
  <c r="W241" i="17"/>
  <c r="W237" i="17"/>
  <c r="W233" i="17"/>
  <c r="W229" i="17"/>
  <c r="W225" i="17"/>
  <c r="W221" i="17"/>
  <c r="W217" i="17"/>
  <c r="W213" i="17"/>
  <c r="W209" i="17"/>
  <c r="W205" i="17"/>
  <c r="W201" i="17"/>
  <c r="W197" i="17"/>
  <c r="W193" i="17"/>
  <c r="W189" i="17"/>
  <c r="W185" i="17"/>
  <c r="W181" i="17"/>
  <c r="W177" i="17"/>
  <c r="W173" i="17"/>
  <c r="W169" i="17"/>
  <c r="W165" i="17"/>
  <c r="W161" i="17"/>
  <c r="W157" i="17"/>
  <c r="W153" i="17"/>
  <c r="W149" i="17"/>
  <c r="W145" i="17"/>
  <c r="W141" i="17"/>
  <c r="W137" i="17"/>
  <c r="W133" i="17"/>
  <c r="W129" i="17"/>
  <c r="W125" i="17"/>
  <c r="W121" i="17"/>
  <c r="W117" i="17"/>
  <c r="W392" i="17"/>
  <c r="W376" i="17"/>
  <c r="W362" i="17"/>
  <c r="W354" i="17"/>
  <c r="W346" i="17"/>
  <c r="W338" i="17"/>
  <c r="W330" i="17"/>
  <c r="W318" i="17"/>
  <c r="W314" i="17"/>
  <c r="W310" i="17"/>
  <c r="W306" i="17"/>
  <c r="W302" i="17"/>
  <c r="W298" i="17"/>
  <c r="W294" i="17"/>
  <c r="W290" i="17"/>
  <c r="W286" i="17"/>
  <c r="W282" i="17"/>
  <c r="W278" i="17"/>
  <c r="W274" i="17"/>
  <c r="W270" i="17"/>
  <c r="W266" i="17"/>
  <c r="W262" i="17"/>
  <c r="W258" i="17"/>
  <c r="W254" i="17"/>
  <c r="W250" i="17"/>
  <c r="W246" i="17"/>
  <c r="W242" i="17"/>
  <c r="W238" i="17"/>
  <c r="W234" i="17"/>
  <c r="W230" i="17"/>
  <c r="W226" i="17"/>
  <c r="W222" i="17"/>
  <c r="W218" i="17"/>
  <c r="W214" i="17"/>
  <c r="W210" i="17"/>
  <c r="W206" i="17"/>
  <c r="W202" i="17"/>
  <c r="W198" i="17"/>
  <c r="W194" i="17"/>
  <c r="W190" i="17"/>
  <c r="W186" i="17"/>
  <c r="W182" i="17"/>
  <c r="W178" i="17"/>
  <c r="W174" i="17"/>
  <c r="W170" i="17"/>
  <c r="W166" i="17"/>
  <c r="W162" i="17"/>
  <c r="W158" i="17"/>
  <c r="W154" i="17"/>
  <c r="W150" i="17"/>
  <c r="W146" i="17"/>
  <c r="W142" i="17"/>
  <c r="W138" i="17"/>
  <c r="W384" i="17"/>
  <c r="W368" i="17"/>
  <c r="W358" i="17"/>
  <c r="W350" i="17"/>
  <c r="W342" i="17"/>
  <c r="W334" i="17"/>
  <c r="W326" i="17"/>
  <c r="W324" i="17"/>
  <c r="W323" i="17"/>
  <c r="W322" i="17"/>
  <c r="W320" i="17"/>
  <c r="W316" i="17"/>
  <c r="W312" i="17"/>
  <c r="W308" i="17"/>
  <c r="W304" i="17"/>
  <c r="W300" i="17"/>
  <c r="W296" i="17"/>
  <c r="W292" i="17"/>
  <c r="W288" i="17"/>
  <c r="W284" i="17"/>
  <c r="W280" i="17"/>
  <c r="W276" i="17"/>
  <c r="W272" i="17"/>
  <c r="W268" i="17"/>
  <c r="W264" i="17"/>
  <c r="W260" i="17"/>
  <c r="W256" i="17"/>
  <c r="W252" i="17"/>
  <c r="W248" i="17"/>
  <c r="W244" i="17"/>
  <c r="W240" i="17"/>
  <c r="W236" i="17"/>
  <c r="W232" i="17"/>
  <c r="W228" i="17"/>
  <c r="W224" i="17"/>
  <c r="W220" i="17"/>
  <c r="W216" i="17"/>
  <c r="W212" i="17"/>
  <c r="W208" i="17"/>
  <c r="W204" i="17"/>
  <c r="W200" i="17"/>
  <c r="W196" i="17"/>
  <c r="W192" i="17"/>
  <c r="W188" i="17"/>
  <c r="W184" i="17"/>
  <c r="W180" i="17"/>
  <c r="W176" i="17"/>
  <c r="W172" i="17"/>
  <c r="W168" i="17"/>
  <c r="W164" i="17"/>
  <c r="W160" i="17"/>
  <c r="W156" i="17"/>
  <c r="L9" i="17"/>
  <c r="W9" i="17"/>
  <c r="N10" i="17"/>
  <c r="J11" i="17"/>
  <c r="S11" i="17" s="1"/>
  <c r="T11" i="17" s="1"/>
  <c r="O11" i="17"/>
  <c r="K12" i="17"/>
  <c r="Q12" i="17"/>
  <c r="L13" i="17"/>
  <c r="W13" i="17"/>
  <c r="N14" i="17"/>
  <c r="J15" i="17"/>
  <c r="S15" i="17" s="1"/>
  <c r="T15" i="17" s="1"/>
  <c r="O15" i="17"/>
  <c r="K16" i="17"/>
  <c r="Q16" i="17"/>
  <c r="L17" i="17"/>
  <c r="W17" i="17"/>
  <c r="N18" i="17"/>
  <c r="J19" i="17"/>
  <c r="S19" i="17" s="1"/>
  <c r="T19" i="17" s="1"/>
  <c r="O19" i="17"/>
  <c r="K20" i="17"/>
  <c r="Q20" i="17"/>
  <c r="L21" i="17"/>
  <c r="W21" i="17"/>
  <c r="N22" i="17"/>
  <c r="J23" i="17"/>
  <c r="S23" i="17" s="1"/>
  <c r="T23" i="17" s="1"/>
  <c r="O23" i="17"/>
  <c r="K24" i="17"/>
  <c r="Q24" i="17"/>
  <c r="L25" i="17"/>
  <c r="W25" i="17"/>
  <c r="N26" i="17"/>
  <c r="J27" i="17"/>
  <c r="S27" i="17" s="1"/>
  <c r="T27" i="17" s="1"/>
  <c r="O27" i="17"/>
  <c r="K28" i="17"/>
  <c r="Q28" i="17"/>
  <c r="L29" i="17"/>
  <c r="W29" i="17"/>
  <c r="N30" i="17"/>
  <c r="J31" i="17"/>
  <c r="S31" i="17" s="1"/>
  <c r="T31" i="17" s="1"/>
  <c r="O31" i="17"/>
  <c r="K32" i="17"/>
  <c r="Q32" i="17"/>
  <c r="L33" i="17"/>
  <c r="W33" i="17"/>
  <c r="N34" i="17"/>
  <c r="J35" i="17"/>
  <c r="S35" i="17" s="1"/>
  <c r="T35" i="17" s="1"/>
  <c r="O35" i="17"/>
  <c r="K36" i="17"/>
  <c r="Q36" i="17"/>
  <c r="L37" i="17"/>
  <c r="W37" i="17"/>
  <c r="N38" i="17"/>
  <c r="J39" i="17"/>
  <c r="S39" i="17" s="1"/>
  <c r="T39" i="17" s="1"/>
  <c r="O39" i="17"/>
  <c r="K40" i="17"/>
  <c r="Q40" i="17"/>
  <c r="L41" i="17"/>
  <c r="W41" i="17"/>
  <c r="N42" i="17"/>
  <c r="J43" i="17"/>
  <c r="S43" i="17" s="1"/>
  <c r="T43" i="17" s="1"/>
  <c r="O43" i="17"/>
  <c r="K44" i="17"/>
  <c r="Q44" i="17"/>
  <c r="L45" i="17"/>
  <c r="W45" i="17"/>
  <c r="N46" i="17"/>
  <c r="J47" i="17"/>
  <c r="S47" i="17" s="1"/>
  <c r="T47" i="17" s="1"/>
  <c r="O47" i="17"/>
  <c r="K48" i="17"/>
  <c r="Q48" i="17"/>
  <c r="L49" i="17"/>
  <c r="W49" i="17"/>
  <c r="N50" i="17"/>
  <c r="J51" i="17"/>
  <c r="S51" i="17" s="1"/>
  <c r="T51" i="17" s="1"/>
  <c r="O51" i="17"/>
  <c r="K52" i="17"/>
  <c r="Q52" i="17"/>
  <c r="L53" i="17"/>
  <c r="W53" i="17"/>
  <c r="N54" i="17"/>
  <c r="J55" i="17"/>
  <c r="S55" i="17" s="1"/>
  <c r="T55" i="17" s="1"/>
  <c r="O55" i="17"/>
  <c r="K56" i="17"/>
  <c r="Q56" i="17"/>
  <c r="L57" i="17"/>
  <c r="W57" i="17"/>
  <c r="N58" i="17"/>
  <c r="J59" i="17"/>
  <c r="S59" i="17" s="1"/>
  <c r="T59" i="17" s="1"/>
  <c r="O59" i="17"/>
  <c r="K60" i="17"/>
  <c r="Q60" i="17"/>
  <c r="L61" i="17"/>
  <c r="W61" i="17"/>
  <c r="N62" i="17"/>
  <c r="J63" i="17"/>
  <c r="S63" i="17" s="1"/>
  <c r="T63" i="17" s="1"/>
  <c r="O63" i="17"/>
  <c r="K64" i="17"/>
  <c r="Q64" i="17"/>
  <c r="L65" i="17"/>
  <c r="W65" i="17"/>
  <c r="N66" i="17"/>
  <c r="J67" i="17"/>
  <c r="S67" i="17" s="1"/>
  <c r="T67" i="17" s="1"/>
  <c r="O67" i="17"/>
  <c r="K68" i="17"/>
  <c r="Q68" i="17"/>
  <c r="L69" i="17"/>
  <c r="W69" i="17"/>
  <c r="N70" i="17"/>
  <c r="J71" i="17"/>
  <c r="S71" i="17" s="1"/>
  <c r="T71" i="17" s="1"/>
  <c r="O71" i="17"/>
  <c r="K72" i="17"/>
  <c r="Q72" i="17"/>
  <c r="L73" i="17"/>
  <c r="W73" i="17"/>
  <c r="N74" i="17"/>
  <c r="J75" i="17"/>
  <c r="S75" i="17" s="1"/>
  <c r="T75" i="17" s="1"/>
  <c r="O75" i="17"/>
  <c r="K76" i="17"/>
  <c r="Q76" i="17"/>
  <c r="L77" i="17"/>
  <c r="W77" i="17"/>
  <c r="N78" i="17"/>
  <c r="J79" i="17"/>
  <c r="S79" i="17" s="1"/>
  <c r="T79" i="17" s="1"/>
  <c r="O79" i="17"/>
  <c r="K80" i="17"/>
  <c r="Q80" i="17"/>
  <c r="L81" i="17"/>
  <c r="W81" i="17"/>
  <c r="N82" i="17"/>
  <c r="J83" i="17"/>
  <c r="S83" i="17" s="1"/>
  <c r="T83" i="17" s="1"/>
  <c r="O83" i="17"/>
  <c r="K84" i="17"/>
  <c r="Q84" i="17"/>
  <c r="L85" i="17"/>
  <c r="W85" i="17"/>
  <c r="N86" i="17"/>
  <c r="J87" i="17"/>
  <c r="S87" i="17" s="1"/>
  <c r="T87" i="17" s="1"/>
  <c r="O87" i="17"/>
  <c r="K88" i="17"/>
  <c r="Q88" i="17"/>
  <c r="L89" i="17"/>
  <c r="W89" i="17"/>
  <c r="N90" i="17"/>
  <c r="J91" i="17"/>
  <c r="S91" i="17" s="1"/>
  <c r="T91" i="17" s="1"/>
  <c r="O91" i="17"/>
  <c r="K92" i="17"/>
  <c r="Q92" i="17"/>
  <c r="L93" i="17"/>
  <c r="W93" i="17"/>
  <c r="N94" i="17"/>
  <c r="J95" i="17"/>
  <c r="S95" i="17" s="1"/>
  <c r="T95" i="17" s="1"/>
  <c r="O95" i="17"/>
  <c r="K96" i="17"/>
  <c r="Q96" i="17"/>
  <c r="L97" i="17"/>
  <c r="W97" i="17"/>
  <c r="N98" i="17"/>
  <c r="J99" i="17"/>
  <c r="S99" i="17" s="1"/>
  <c r="T99" i="17" s="1"/>
  <c r="O99" i="17"/>
  <c r="K100" i="17"/>
  <c r="Q100" i="17"/>
  <c r="L101" i="17"/>
  <c r="W101" i="17"/>
  <c r="N102" i="17"/>
  <c r="J103" i="17"/>
  <c r="S103" i="17" s="1"/>
  <c r="T103" i="17" s="1"/>
  <c r="O103" i="17"/>
  <c r="K104" i="17"/>
  <c r="Q104" i="17"/>
  <c r="L105" i="17"/>
  <c r="W105" i="17"/>
  <c r="N106" i="17"/>
  <c r="J107" i="17"/>
  <c r="S107" i="17" s="1"/>
  <c r="T107" i="17" s="1"/>
  <c r="O107" i="17"/>
  <c r="K108" i="17"/>
  <c r="Q108" i="17"/>
  <c r="L109" i="17"/>
  <c r="W109" i="17"/>
  <c r="N110" i="17"/>
  <c r="J111" i="17"/>
  <c r="S111" i="17" s="1"/>
  <c r="T111" i="17" s="1"/>
  <c r="O111" i="17"/>
  <c r="K112" i="17"/>
  <c r="Q112" i="17"/>
  <c r="L113" i="17"/>
  <c r="W113" i="17"/>
  <c r="N114" i="17"/>
  <c r="J115" i="17"/>
  <c r="S115" i="17" s="1"/>
  <c r="T115" i="17" s="1"/>
  <c r="O115" i="17"/>
  <c r="K116" i="17"/>
  <c r="Q116" i="17"/>
  <c r="W116" i="17"/>
  <c r="O117" i="17"/>
  <c r="O118" i="17"/>
  <c r="N119" i="17"/>
  <c r="N120" i="17"/>
  <c r="N121" i="17"/>
  <c r="L122" i="17"/>
  <c r="L123" i="17"/>
  <c r="L124" i="17"/>
  <c r="K125" i="17"/>
  <c r="K126" i="17"/>
  <c r="Q128" i="17"/>
  <c r="K128" i="17"/>
  <c r="J128" i="17"/>
  <c r="S128" i="17" s="1"/>
  <c r="T128" i="17" s="1"/>
  <c r="J129" i="17"/>
  <c r="Q129" i="17"/>
  <c r="J130" i="17"/>
  <c r="S130" i="17" s="1"/>
  <c r="T130" i="17" s="1"/>
  <c r="Q130" i="17"/>
  <c r="W130" i="17"/>
  <c r="Q131" i="17"/>
  <c r="W131" i="17"/>
  <c r="W132" i="17"/>
  <c r="O133" i="17"/>
  <c r="O134" i="17"/>
  <c r="N135" i="17"/>
  <c r="N136" i="17"/>
  <c r="N137" i="17"/>
  <c r="L138" i="17"/>
  <c r="L141" i="17"/>
  <c r="Q141" i="17"/>
  <c r="K141" i="17"/>
  <c r="J141" i="17"/>
  <c r="S141" i="17" s="1"/>
  <c r="T141" i="17" s="1"/>
  <c r="Q142" i="17"/>
  <c r="L143" i="17"/>
  <c r="W143" i="17"/>
  <c r="K146" i="17"/>
  <c r="L149" i="17"/>
  <c r="Q149" i="17"/>
  <c r="K149" i="17"/>
  <c r="J149" i="17"/>
  <c r="Q150" i="17"/>
  <c r="L151" i="17"/>
  <c r="W151" i="17"/>
  <c r="K154" i="17"/>
  <c r="L325" i="17"/>
  <c r="N325" i="17"/>
  <c r="K325" i="17"/>
  <c r="O325" i="17"/>
  <c r="J325" i="17"/>
  <c r="Q329" i="17"/>
  <c r="K329" i="17"/>
  <c r="Q330" i="17"/>
  <c r="K330" i="17"/>
  <c r="N330" i="17"/>
  <c r="O330" i="17"/>
  <c r="L330" i="17"/>
  <c r="J330" i="17"/>
  <c r="W332" i="17"/>
  <c r="Q345" i="17"/>
  <c r="K345" i="17"/>
  <c r="Q346" i="17"/>
  <c r="K346" i="17"/>
  <c r="N346" i="17"/>
  <c r="O346" i="17"/>
  <c r="L346" i="17"/>
  <c r="J346" i="17"/>
  <c r="S346" i="17" s="1"/>
  <c r="T346" i="17" s="1"/>
  <c r="W348" i="17"/>
  <c r="Q361" i="17"/>
  <c r="K361" i="17"/>
  <c r="Q362" i="17"/>
  <c r="K362" i="17"/>
  <c r="N362" i="17"/>
  <c r="O362" i="17"/>
  <c r="L362" i="17"/>
  <c r="J362" i="17"/>
  <c r="W364" i="17"/>
  <c r="L378" i="17"/>
  <c r="Q378" i="17"/>
  <c r="K378" i="17"/>
  <c r="N378" i="17"/>
  <c r="O378" i="17"/>
  <c r="J378" i="17"/>
  <c r="O5" i="17"/>
  <c r="J6" i="17"/>
  <c r="S6" i="17" s="1"/>
  <c r="T6" i="17" s="1"/>
  <c r="O12" i="17"/>
  <c r="O16" i="17"/>
  <c r="O20" i="17"/>
  <c r="O24" i="17"/>
  <c r="O32" i="17"/>
  <c r="J36" i="17"/>
  <c r="S36" i="17" s="1"/>
  <c r="T36" i="17" s="1"/>
  <c r="J40" i="17"/>
  <c r="S40" i="17" s="1"/>
  <c r="T40" i="17" s="1"/>
  <c r="O44" i="17"/>
  <c r="J48" i="17"/>
  <c r="S48" i="17" s="1"/>
  <c r="T48" i="17" s="1"/>
  <c r="O52" i="17"/>
  <c r="O56" i="17"/>
  <c r="J60" i="17"/>
  <c r="S60" i="17" s="1"/>
  <c r="T60" i="17" s="1"/>
  <c r="O64" i="17"/>
  <c r="O68" i="17"/>
  <c r="J72" i="17"/>
  <c r="S72" i="17" s="1"/>
  <c r="T72" i="17" s="1"/>
  <c r="O72" i="17"/>
  <c r="J80" i="17"/>
  <c r="S80" i="17" s="1"/>
  <c r="T80" i="17" s="1"/>
  <c r="J84" i="17"/>
  <c r="S84" i="17" s="1"/>
  <c r="T84" i="17" s="1"/>
  <c r="O88" i="17"/>
  <c r="O92" i="17"/>
  <c r="O96" i="17"/>
  <c r="J100" i="17"/>
  <c r="S100" i="17" s="1"/>
  <c r="T100" i="17" s="1"/>
  <c r="J104" i="17"/>
  <c r="S104" i="17" s="1"/>
  <c r="T104" i="17" s="1"/>
  <c r="O108" i="17"/>
  <c r="J112" i="17"/>
  <c r="S112" i="17" s="1"/>
  <c r="T112" i="17" s="1"/>
  <c r="J116" i="17"/>
  <c r="S116" i="17" s="1"/>
  <c r="T116" i="17" s="1"/>
  <c r="J124" i="17"/>
  <c r="Q126" i="17"/>
  <c r="L135" i="17"/>
  <c r="K3" i="17"/>
  <c r="K4" i="17"/>
  <c r="L5" i="17"/>
  <c r="W5" i="17"/>
  <c r="Y5" i="17" s="1"/>
  <c r="L6" i="17"/>
  <c r="W6" i="17"/>
  <c r="N7" i="17"/>
  <c r="J8" i="17"/>
  <c r="S8" i="17" s="1"/>
  <c r="T8" i="17" s="1"/>
  <c r="N9" i="17"/>
  <c r="J10" i="17"/>
  <c r="S10" i="17" s="1"/>
  <c r="T10" i="17" s="1"/>
  <c r="K11" i="17"/>
  <c r="L12" i="17"/>
  <c r="W12" i="17"/>
  <c r="N13" i="17"/>
  <c r="J14" i="17"/>
  <c r="S14" i="17" s="1"/>
  <c r="T14" i="17" s="1"/>
  <c r="K15" i="17"/>
  <c r="L16" i="17"/>
  <c r="W16" i="17"/>
  <c r="N17" i="17"/>
  <c r="J18" i="17"/>
  <c r="S18" i="17" s="1"/>
  <c r="T18" i="17" s="1"/>
  <c r="K19" i="17"/>
  <c r="L20" i="17"/>
  <c r="W20" i="17"/>
  <c r="N21" i="17"/>
  <c r="J22" i="17"/>
  <c r="S22" i="17" s="1"/>
  <c r="T22" i="17" s="1"/>
  <c r="K23" i="17"/>
  <c r="L24" i="17"/>
  <c r="W24" i="17"/>
  <c r="N25" i="17"/>
  <c r="J26" i="17"/>
  <c r="S26" i="17" s="1"/>
  <c r="T26" i="17" s="1"/>
  <c r="K27" i="17"/>
  <c r="L28" i="17"/>
  <c r="W28" i="17"/>
  <c r="N29" i="17"/>
  <c r="J30" i="17"/>
  <c r="S30" i="17" s="1"/>
  <c r="T30" i="17" s="1"/>
  <c r="K31" i="17"/>
  <c r="L32" i="17"/>
  <c r="W32" i="17"/>
  <c r="N33" i="17"/>
  <c r="J34" i="17"/>
  <c r="S34" i="17" s="1"/>
  <c r="T34" i="17" s="1"/>
  <c r="K35" i="17"/>
  <c r="L36" i="17"/>
  <c r="W36" i="17"/>
  <c r="N37" i="17"/>
  <c r="J38" i="17"/>
  <c r="S38" i="17" s="1"/>
  <c r="T38" i="17" s="1"/>
  <c r="K39" i="17"/>
  <c r="L40" i="17"/>
  <c r="W40" i="17"/>
  <c r="N41" i="17"/>
  <c r="J42" i="17"/>
  <c r="S42" i="17" s="1"/>
  <c r="T42" i="17" s="1"/>
  <c r="K43" i="17"/>
  <c r="L44" i="17"/>
  <c r="W44" i="17"/>
  <c r="N45" i="17"/>
  <c r="J46" i="17"/>
  <c r="S46" i="17" s="1"/>
  <c r="T46" i="17" s="1"/>
  <c r="K47" i="17"/>
  <c r="L48" i="17"/>
  <c r="W48" i="17"/>
  <c r="N49" i="17"/>
  <c r="J50" i="17"/>
  <c r="S50" i="17" s="1"/>
  <c r="T50" i="17" s="1"/>
  <c r="K51" i="17"/>
  <c r="L52" i="17"/>
  <c r="W52" i="17"/>
  <c r="N53" i="17"/>
  <c r="J54" i="17"/>
  <c r="S54" i="17" s="1"/>
  <c r="T54" i="17" s="1"/>
  <c r="K55" i="17"/>
  <c r="L56" i="17"/>
  <c r="W56" i="17"/>
  <c r="N57" i="17"/>
  <c r="J58" i="17"/>
  <c r="S58" i="17" s="1"/>
  <c r="T58" i="17" s="1"/>
  <c r="K59" i="17"/>
  <c r="L60" i="17"/>
  <c r="W60" i="17"/>
  <c r="N61" i="17"/>
  <c r="J62" i="17"/>
  <c r="S62" i="17" s="1"/>
  <c r="T62" i="17" s="1"/>
  <c r="K63" i="17"/>
  <c r="L64" i="17"/>
  <c r="W64" i="17"/>
  <c r="N65" i="17"/>
  <c r="J66" i="17"/>
  <c r="S66" i="17" s="1"/>
  <c r="T66" i="17" s="1"/>
  <c r="K67" i="17"/>
  <c r="L68" i="17"/>
  <c r="W68" i="17"/>
  <c r="N69" i="17"/>
  <c r="J70" i="17"/>
  <c r="S70" i="17" s="1"/>
  <c r="T70" i="17" s="1"/>
  <c r="K71" i="17"/>
  <c r="L72" i="17"/>
  <c r="W72" i="17"/>
  <c r="N73" i="17"/>
  <c r="J74" i="17"/>
  <c r="S74" i="17" s="1"/>
  <c r="T74" i="17" s="1"/>
  <c r="K75" i="17"/>
  <c r="L76" i="17"/>
  <c r="W76" i="17"/>
  <c r="N77" i="17"/>
  <c r="J78" i="17"/>
  <c r="S78" i="17" s="1"/>
  <c r="T78" i="17" s="1"/>
  <c r="K79" i="17"/>
  <c r="L80" i="17"/>
  <c r="W80" i="17"/>
  <c r="N81" i="17"/>
  <c r="J82" i="17"/>
  <c r="S82" i="17" s="1"/>
  <c r="T82" i="17" s="1"/>
  <c r="K83" i="17"/>
  <c r="L84" i="17"/>
  <c r="W84" i="17"/>
  <c r="N85" i="17"/>
  <c r="J86" i="17"/>
  <c r="S86" i="17" s="1"/>
  <c r="T86" i="17" s="1"/>
  <c r="K87" i="17"/>
  <c r="L88" i="17"/>
  <c r="W88" i="17"/>
  <c r="N89" i="17"/>
  <c r="J90" i="17"/>
  <c r="S90" i="17" s="1"/>
  <c r="T90" i="17" s="1"/>
  <c r="K91" i="17"/>
  <c r="L92" i="17"/>
  <c r="W92" i="17"/>
  <c r="N93" i="17"/>
  <c r="J94" i="17"/>
  <c r="S94" i="17" s="1"/>
  <c r="T94" i="17" s="1"/>
  <c r="K95" i="17"/>
  <c r="L96" i="17"/>
  <c r="W96" i="17"/>
  <c r="N97" i="17"/>
  <c r="J98" i="17"/>
  <c r="S98" i="17" s="1"/>
  <c r="T98" i="17" s="1"/>
  <c r="K99" i="17"/>
  <c r="L100" i="17"/>
  <c r="W100" i="17"/>
  <c r="N101" i="17"/>
  <c r="J102" i="17"/>
  <c r="S102" i="17" s="1"/>
  <c r="T102" i="17" s="1"/>
  <c r="K103" i="17"/>
  <c r="L104" i="17"/>
  <c r="W104" i="17"/>
  <c r="N105" i="17"/>
  <c r="J106" i="17"/>
  <c r="S106" i="17" s="1"/>
  <c r="T106" i="17" s="1"/>
  <c r="K107" i="17"/>
  <c r="L108" i="17"/>
  <c r="W108" i="17"/>
  <c r="N109" i="17"/>
  <c r="J110" i="17"/>
  <c r="S110" i="17" s="1"/>
  <c r="T110" i="17" s="1"/>
  <c r="K111" i="17"/>
  <c r="L112" i="17"/>
  <c r="W112" i="17"/>
  <c r="N113" i="17"/>
  <c r="J114" i="17"/>
  <c r="S114" i="17" s="1"/>
  <c r="T114" i="17" s="1"/>
  <c r="K115" i="17"/>
  <c r="L116" i="17"/>
  <c r="L117" i="17"/>
  <c r="J117" i="17"/>
  <c r="S117" i="17" s="1"/>
  <c r="T117" i="17" s="1"/>
  <c r="Q117" i="17"/>
  <c r="N118" i="17"/>
  <c r="J118" i="17"/>
  <c r="S118" i="17" s="1"/>
  <c r="T118" i="17" s="1"/>
  <c r="Q118" i="17"/>
  <c r="W118" i="17"/>
  <c r="Q119" i="17"/>
  <c r="W119" i="17"/>
  <c r="W120" i="17"/>
  <c r="N124" i="17"/>
  <c r="N125" i="17"/>
  <c r="L126" i="17"/>
  <c r="L128" i="17"/>
  <c r="K129" i="17"/>
  <c r="S129" i="17" s="1"/>
  <c r="T129" i="17" s="1"/>
  <c r="K130" i="17"/>
  <c r="O131" i="17"/>
  <c r="K131" i="17"/>
  <c r="Q132" i="17"/>
  <c r="K132" i="17"/>
  <c r="J132" i="17"/>
  <c r="S132" i="17" s="1"/>
  <c r="T132" i="17" s="1"/>
  <c r="L133" i="17"/>
  <c r="J133" i="17"/>
  <c r="S133" i="17" s="1"/>
  <c r="T133" i="17" s="1"/>
  <c r="Q133" i="17"/>
  <c r="N134" i="17"/>
  <c r="J134" i="17"/>
  <c r="S134" i="17" s="1"/>
  <c r="T134" i="17" s="1"/>
  <c r="Q134" i="17"/>
  <c r="W134" i="17"/>
  <c r="Q135" i="17"/>
  <c r="W135" i="17"/>
  <c r="W136" i="17"/>
  <c r="O139" i="17"/>
  <c r="K139" i="17"/>
  <c r="N141" i="17"/>
  <c r="N142" i="17"/>
  <c r="L142" i="17"/>
  <c r="J142" i="17"/>
  <c r="S142" i="17" s="1"/>
  <c r="T142" i="17" s="1"/>
  <c r="Q143" i="17"/>
  <c r="W144" i="17"/>
  <c r="O146" i="17"/>
  <c r="S146" i="17" s="1"/>
  <c r="T146" i="17" s="1"/>
  <c r="O147" i="17"/>
  <c r="K147" i="17"/>
  <c r="N149" i="17"/>
  <c r="S149" i="17" s="1"/>
  <c r="T149" i="17" s="1"/>
  <c r="N150" i="17"/>
  <c r="L150" i="17"/>
  <c r="J150" i="17"/>
  <c r="S150" i="17" s="1"/>
  <c r="T150" i="17" s="1"/>
  <c r="Q151" i="17"/>
  <c r="W152" i="17"/>
  <c r="O154" i="17"/>
  <c r="O155" i="17"/>
  <c r="K155" i="17"/>
  <c r="N158" i="17"/>
  <c r="K158" i="17"/>
  <c r="N162" i="17"/>
  <c r="K162" i="17"/>
  <c r="N166" i="17"/>
  <c r="K166" i="17"/>
  <c r="N170" i="17"/>
  <c r="K170" i="17"/>
  <c r="N174" i="17"/>
  <c r="K174" i="17"/>
  <c r="N178" i="17"/>
  <c r="K178" i="17"/>
  <c r="N182" i="17"/>
  <c r="K182" i="17"/>
  <c r="N186" i="17"/>
  <c r="K186" i="17"/>
  <c r="N190" i="17"/>
  <c r="K190" i="17"/>
  <c r="N194" i="17"/>
  <c r="K194" i="17"/>
  <c r="N198" i="17"/>
  <c r="K198" i="17"/>
  <c r="N202" i="17"/>
  <c r="K202" i="17"/>
  <c r="N206" i="17"/>
  <c r="K206" i="17"/>
  <c r="N210" i="17"/>
  <c r="K210" i="17"/>
  <c r="N214" i="17"/>
  <c r="K214" i="17"/>
  <c r="N218" i="17"/>
  <c r="K218" i="17"/>
  <c r="N222" i="17"/>
  <c r="K222" i="17"/>
  <c r="N226" i="17"/>
  <c r="K226" i="17"/>
  <c r="N230" i="17"/>
  <c r="K230" i="17"/>
  <c r="N234" i="17"/>
  <c r="K234" i="17"/>
  <c r="N238" i="17"/>
  <c r="K238" i="17"/>
  <c r="N242" i="17"/>
  <c r="K242" i="17"/>
  <c r="N246" i="17"/>
  <c r="K246" i="17"/>
  <c r="N250" i="17"/>
  <c r="K250" i="17"/>
  <c r="N254" i="17"/>
  <c r="K254" i="17"/>
  <c r="N258" i="17"/>
  <c r="K258" i="17"/>
  <c r="N262" i="17"/>
  <c r="K262" i="17"/>
  <c r="N266" i="17"/>
  <c r="K266" i="17"/>
  <c r="N270" i="17"/>
  <c r="K270" i="17"/>
  <c r="N274" i="17"/>
  <c r="K274" i="17"/>
  <c r="N278" i="17"/>
  <c r="K278" i="17"/>
  <c r="N282" i="17"/>
  <c r="K282" i="17"/>
  <c r="N286" i="17"/>
  <c r="K286" i="17"/>
  <c r="N290" i="17"/>
  <c r="K290" i="17"/>
  <c r="N294" i="17"/>
  <c r="K294" i="17"/>
  <c r="N298" i="17"/>
  <c r="K298" i="17"/>
  <c r="N302" i="17"/>
  <c r="K302" i="17"/>
  <c r="N306" i="17"/>
  <c r="K306" i="17"/>
  <c r="N310" i="17"/>
  <c r="K310" i="17"/>
  <c r="N314" i="17"/>
  <c r="K314" i="17"/>
  <c r="N318" i="17"/>
  <c r="K318" i="17"/>
  <c r="Q325" i="17"/>
  <c r="J7" i="17"/>
  <c r="S7" i="17" s="1"/>
  <c r="T7" i="17" s="1"/>
  <c r="K8" i="17"/>
  <c r="J9" i="17"/>
  <c r="S9" i="17" s="1"/>
  <c r="T9" i="17" s="1"/>
  <c r="K10" i="17"/>
  <c r="J13" i="17"/>
  <c r="S13" i="17" s="1"/>
  <c r="T13" i="17" s="1"/>
  <c r="K14" i="17"/>
  <c r="J17" i="17"/>
  <c r="S17" i="17" s="1"/>
  <c r="T17" i="17" s="1"/>
  <c r="K18" i="17"/>
  <c r="J21" i="17"/>
  <c r="S21" i="17" s="1"/>
  <c r="T21" i="17" s="1"/>
  <c r="K22" i="17"/>
  <c r="J25" i="17"/>
  <c r="S25" i="17" s="1"/>
  <c r="T25" i="17" s="1"/>
  <c r="K26" i="17"/>
  <c r="J29" i="17"/>
  <c r="S29" i="17" s="1"/>
  <c r="T29" i="17" s="1"/>
  <c r="K30" i="17"/>
  <c r="J33" i="17"/>
  <c r="S33" i="17" s="1"/>
  <c r="T33" i="17" s="1"/>
  <c r="K34" i="17"/>
  <c r="J37" i="17"/>
  <c r="S37" i="17" s="1"/>
  <c r="T37" i="17" s="1"/>
  <c r="K38" i="17"/>
  <c r="J41" i="17"/>
  <c r="S41" i="17" s="1"/>
  <c r="T41" i="17" s="1"/>
  <c r="K42" i="17"/>
  <c r="J45" i="17"/>
  <c r="S45" i="17" s="1"/>
  <c r="T45" i="17" s="1"/>
  <c r="K46" i="17"/>
  <c r="J49" i="17"/>
  <c r="S49" i="17" s="1"/>
  <c r="T49" i="17" s="1"/>
  <c r="K50" i="17"/>
  <c r="J53" i="17"/>
  <c r="S53" i="17" s="1"/>
  <c r="T53" i="17" s="1"/>
  <c r="K54" i="17"/>
  <c r="J57" i="17"/>
  <c r="S57" i="17" s="1"/>
  <c r="T57" i="17" s="1"/>
  <c r="K58" i="17"/>
  <c r="J61" i="17"/>
  <c r="S61" i="17" s="1"/>
  <c r="T61" i="17" s="1"/>
  <c r="K62" i="17"/>
  <c r="W63" i="17"/>
  <c r="J65" i="17"/>
  <c r="S65" i="17" s="1"/>
  <c r="T65" i="17" s="1"/>
  <c r="K66" i="17"/>
  <c r="W67" i="17"/>
  <c r="J69" i="17"/>
  <c r="S69" i="17" s="1"/>
  <c r="T69" i="17" s="1"/>
  <c r="K70" i="17"/>
  <c r="W71" i="17"/>
  <c r="J73" i="17"/>
  <c r="S73" i="17" s="1"/>
  <c r="T73" i="17" s="1"/>
  <c r="K74" i="17"/>
  <c r="W75" i="17"/>
  <c r="J77" i="17"/>
  <c r="S77" i="17" s="1"/>
  <c r="T77" i="17" s="1"/>
  <c r="K78" i="17"/>
  <c r="W79" i="17"/>
  <c r="J81" i="17"/>
  <c r="S81" i="17" s="1"/>
  <c r="T81" i="17" s="1"/>
  <c r="K82" i="17"/>
  <c r="W83" i="17"/>
  <c r="J85" i="17"/>
  <c r="S85" i="17" s="1"/>
  <c r="T85" i="17" s="1"/>
  <c r="K86" i="17"/>
  <c r="W87" i="17"/>
  <c r="J89" i="17"/>
  <c r="S89" i="17" s="1"/>
  <c r="T89" i="17" s="1"/>
  <c r="K90" i="17"/>
  <c r="W91" i="17"/>
  <c r="J93" i="17"/>
  <c r="S93" i="17" s="1"/>
  <c r="T93" i="17" s="1"/>
  <c r="K94" i="17"/>
  <c r="W95" i="17"/>
  <c r="J97" i="17"/>
  <c r="S97" i="17" s="1"/>
  <c r="T97" i="17" s="1"/>
  <c r="K98" i="17"/>
  <c r="W99" i="17"/>
  <c r="J101" i="17"/>
  <c r="S101" i="17" s="1"/>
  <c r="T101" i="17" s="1"/>
  <c r="K102" i="17"/>
  <c r="W103" i="17"/>
  <c r="J105" i="17"/>
  <c r="S105" i="17" s="1"/>
  <c r="T105" i="17" s="1"/>
  <c r="K106" i="17"/>
  <c r="W107" i="17"/>
  <c r="J109" i="17"/>
  <c r="S109" i="17" s="1"/>
  <c r="T109" i="17" s="1"/>
  <c r="K110" i="17"/>
  <c r="W111" i="17"/>
  <c r="J113" i="17"/>
  <c r="S113" i="17" s="1"/>
  <c r="T113" i="17" s="1"/>
  <c r="K114" i="17"/>
  <c r="W115" i="17"/>
  <c r="O119" i="17"/>
  <c r="Q120" i="17"/>
  <c r="K120" i="17"/>
  <c r="J120" i="17"/>
  <c r="L121" i="17"/>
  <c r="J121" i="17"/>
  <c r="S121" i="17" s="1"/>
  <c r="T121" i="17" s="1"/>
  <c r="Q121" i="17"/>
  <c r="N122" i="17"/>
  <c r="J122" i="17"/>
  <c r="Q122" i="17"/>
  <c r="W122" i="17"/>
  <c r="W123" i="17"/>
  <c r="O124" i="17"/>
  <c r="W124" i="17"/>
  <c r="O125" i="17"/>
  <c r="S125" i="17" s="1"/>
  <c r="T125" i="17" s="1"/>
  <c r="O126" i="17"/>
  <c r="O135" i="17"/>
  <c r="Q136" i="17"/>
  <c r="K136" i="17"/>
  <c r="J136" i="17"/>
  <c r="L137" i="17"/>
  <c r="J137" i="17"/>
  <c r="S137" i="17" s="1"/>
  <c r="T137" i="17" s="1"/>
  <c r="Q137" i="17"/>
  <c r="N138" i="17"/>
  <c r="J138" i="17"/>
  <c r="S138" i="17" s="1"/>
  <c r="T138" i="17" s="1"/>
  <c r="Q138" i="17"/>
  <c r="L139" i="17"/>
  <c r="W139" i="17"/>
  <c r="L145" i="17"/>
  <c r="Q145" i="17"/>
  <c r="K145" i="17"/>
  <c r="J145" i="17"/>
  <c r="S145" i="17" s="1"/>
  <c r="T145" i="17" s="1"/>
  <c r="Q146" i="17"/>
  <c r="L147" i="17"/>
  <c r="W147" i="17"/>
  <c r="L153" i="17"/>
  <c r="Q153" i="17"/>
  <c r="K153" i="17"/>
  <c r="J153" i="17"/>
  <c r="S153" i="17" s="1"/>
  <c r="T153" i="17" s="1"/>
  <c r="Q154" i="17"/>
  <c r="S154" i="17" s="1"/>
  <c r="T154" i="17" s="1"/>
  <c r="L155" i="17"/>
  <c r="W155" i="17"/>
  <c r="L157" i="17"/>
  <c r="Q157" i="17"/>
  <c r="K157" i="17"/>
  <c r="N157" i="17"/>
  <c r="J157" i="17"/>
  <c r="S157" i="17" s="1"/>
  <c r="T157" i="17" s="1"/>
  <c r="W159" i="17"/>
  <c r="L161" i="17"/>
  <c r="Q161" i="17"/>
  <c r="K161" i="17"/>
  <c r="N161" i="17"/>
  <c r="J161" i="17"/>
  <c r="S161" i="17" s="1"/>
  <c r="T161" i="17" s="1"/>
  <c r="W163" i="17"/>
  <c r="L165" i="17"/>
  <c r="Q165" i="17"/>
  <c r="K165" i="17"/>
  <c r="N165" i="17"/>
  <c r="J165" i="17"/>
  <c r="S165" i="17" s="1"/>
  <c r="T165" i="17" s="1"/>
  <c r="W167" i="17"/>
  <c r="L169" i="17"/>
  <c r="Q169" i="17"/>
  <c r="K169" i="17"/>
  <c r="N169" i="17"/>
  <c r="J169" i="17"/>
  <c r="S169" i="17" s="1"/>
  <c r="T169" i="17" s="1"/>
  <c r="W171" i="17"/>
  <c r="L173" i="17"/>
  <c r="Q173" i="17"/>
  <c r="K173" i="17"/>
  <c r="N173" i="17"/>
  <c r="J173" i="17"/>
  <c r="S173" i="17" s="1"/>
  <c r="T173" i="17" s="1"/>
  <c r="W175" i="17"/>
  <c r="L177" i="17"/>
  <c r="Q177" i="17"/>
  <c r="K177" i="17"/>
  <c r="N177" i="17"/>
  <c r="J177" i="17"/>
  <c r="S177" i="17" s="1"/>
  <c r="T177" i="17" s="1"/>
  <c r="W179" i="17"/>
  <c r="L181" i="17"/>
  <c r="Q181" i="17"/>
  <c r="K181" i="17"/>
  <c r="N181" i="17"/>
  <c r="J181" i="17"/>
  <c r="S181" i="17" s="1"/>
  <c r="T181" i="17" s="1"/>
  <c r="W183" i="17"/>
  <c r="L185" i="17"/>
  <c r="Q185" i="17"/>
  <c r="K185" i="17"/>
  <c r="N185" i="17"/>
  <c r="J185" i="17"/>
  <c r="S185" i="17" s="1"/>
  <c r="T185" i="17" s="1"/>
  <c r="W187" i="17"/>
  <c r="L189" i="17"/>
  <c r="Q189" i="17"/>
  <c r="K189" i="17"/>
  <c r="N189" i="17"/>
  <c r="J189" i="17"/>
  <c r="S189" i="17" s="1"/>
  <c r="T189" i="17" s="1"/>
  <c r="W191" i="17"/>
  <c r="L193" i="17"/>
  <c r="Q193" i="17"/>
  <c r="K193" i="17"/>
  <c r="N193" i="17"/>
  <c r="J193" i="17"/>
  <c r="S193" i="17" s="1"/>
  <c r="T193" i="17" s="1"/>
  <c r="W195" i="17"/>
  <c r="L197" i="17"/>
  <c r="Q197" i="17"/>
  <c r="K197" i="17"/>
  <c r="N197" i="17"/>
  <c r="J197" i="17"/>
  <c r="S197" i="17" s="1"/>
  <c r="T197" i="17" s="1"/>
  <c r="W199" i="17"/>
  <c r="L201" i="17"/>
  <c r="Q201" i="17"/>
  <c r="K201" i="17"/>
  <c r="N201" i="17"/>
  <c r="J201" i="17"/>
  <c r="S201" i="17" s="1"/>
  <c r="T201" i="17" s="1"/>
  <c r="W203" i="17"/>
  <c r="L205" i="17"/>
  <c r="Q205" i="17"/>
  <c r="K205" i="17"/>
  <c r="N205" i="17"/>
  <c r="J205" i="17"/>
  <c r="S205" i="17" s="1"/>
  <c r="T205" i="17" s="1"/>
  <c r="W207" i="17"/>
  <c r="L209" i="17"/>
  <c r="Q209" i="17"/>
  <c r="K209" i="17"/>
  <c r="N209" i="17"/>
  <c r="J209" i="17"/>
  <c r="S209" i="17" s="1"/>
  <c r="T209" i="17" s="1"/>
  <c r="W211" i="17"/>
  <c r="L213" i="17"/>
  <c r="Q213" i="17"/>
  <c r="K213" i="17"/>
  <c r="N213" i="17"/>
  <c r="J213" i="17"/>
  <c r="S213" i="17" s="1"/>
  <c r="T213" i="17" s="1"/>
  <c r="W215" i="17"/>
  <c r="L217" i="17"/>
  <c r="Q217" i="17"/>
  <c r="K217" i="17"/>
  <c r="N217" i="17"/>
  <c r="J217" i="17"/>
  <c r="S217" i="17" s="1"/>
  <c r="T217" i="17" s="1"/>
  <c r="W219" i="17"/>
  <c r="L221" i="17"/>
  <c r="Q221" i="17"/>
  <c r="K221" i="17"/>
  <c r="N221" i="17"/>
  <c r="J221" i="17"/>
  <c r="S221" i="17" s="1"/>
  <c r="T221" i="17" s="1"/>
  <c r="W223" i="17"/>
  <c r="L225" i="17"/>
  <c r="Q225" i="17"/>
  <c r="K225" i="17"/>
  <c r="N225" i="17"/>
  <c r="J225" i="17"/>
  <c r="S225" i="17" s="1"/>
  <c r="T225" i="17" s="1"/>
  <c r="W227" i="17"/>
  <c r="L229" i="17"/>
  <c r="Q229" i="17"/>
  <c r="K229" i="17"/>
  <c r="N229" i="17"/>
  <c r="J229" i="17"/>
  <c r="S229" i="17" s="1"/>
  <c r="T229" i="17" s="1"/>
  <c r="W231" i="17"/>
  <c r="L233" i="17"/>
  <c r="Q233" i="17"/>
  <c r="K233" i="17"/>
  <c r="N233" i="17"/>
  <c r="J233" i="17"/>
  <c r="S233" i="17" s="1"/>
  <c r="T233" i="17" s="1"/>
  <c r="W235" i="17"/>
  <c r="L237" i="17"/>
  <c r="Q237" i="17"/>
  <c r="K237" i="17"/>
  <c r="N237" i="17"/>
  <c r="J237" i="17"/>
  <c r="S237" i="17" s="1"/>
  <c r="T237" i="17" s="1"/>
  <c r="W239" i="17"/>
  <c r="L241" i="17"/>
  <c r="Q241" i="17"/>
  <c r="K241" i="17"/>
  <c r="N241" i="17"/>
  <c r="J241" i="17"/>
  <c r="S241" i="17" s="1"/>
  <c r="T241" i="17" s="1"/>
  <c r="W243" i="17"/>
  <c r="L245" i="17"/>
  <c r="Q245" i="17"/>
  <c r="K245" i="17"/>
  <c r="N245" i="17"/>
  <c r="J245" i="17"/>
  <c r="S245" i="17" s="1"/>
  <c r="T245" i="17" s="1"/>
  <c r="W247" i="17"/>
  <c r="L249" i="17"/>
  <c r="Q249" i="17"/>
  <c r="K249" i="17"/>
  <c r="N249" i="17"/>
  <c r="J249" i="17"/>
  <c r="S249" i="17" s="1"/>
  <c r="T249" i="17" s="1"/>
  <c r="W251" i="17"/>
  <c r="L253" i="17"/>
  <c r="Q253" i="17"/>
  <c r="K253" i="17"/>
  <c r="N253" i="17"/>
  <c r="J253" i="17"/>
  <c r="S253" i="17" s="1"/>
  <c r="T253" i="17" s="1"/>
  <c r="W255" i="17"/>
  <c r="L257" i="17"/>
  <c r="Q257" i="17"/>
  <c r="K257" i="17"/>
  <c r="N257" i="17"/>
  <c r="J257" i="17"/>
  <c r="S257" i="17" s="1"/>
  <c r="T257" i="17" s="1"/>
  <c r="W259" i="17"/>
  <c r="L261" i="17"/>
  <c r="Q261" i="17"/>
  <c r="K261" i="17"/>
  <c r="N261" i="17"/>
  <c r="J261" i="17"/>
  <c r="S261" i="17" s="1"/>
  <c r="T261" i="17" s="1"/>
  <c r="W263" i="17"/>
  <c r="L265" i="17"/>
  <c r="Q265" i="17"/>
  <c r="K265" i="17"/>
  <c r="N265" i="17"/>
  <c r="J265" i="17"/>
  <c r="S265" i="17" s="1"/>
  <c r="T265" i="17" s="1"/>
  <c r="W267" i="17"/>
  <c r="L269" i="17"/>
  <c r="Q269" i="17"/>
  <c r="K269" i="17"/>
  <c r="N269" i="17"/>
  <c r="J269" i="17"/>
  <c r="S269" i="17" s="1"/>
  <c r="T269" i="17" s="1"/>
  <c r="W271" i="17"/>
  <c r="L273" i="17"/>
  <c r="Q273" i="17"/>
  <c r="K273" i="17"/>
  <c r="N273" i="17"/>
  <c r="J273" i="17"/>
  <c r="S273" i="17" s="1"/>
  <c r="T273" i="17" s="1"/>
  <c r="W275" i="17"/>
  <c r="L277" i="17"/>
  <c r="Q277" i="17"/>
  <c r="K277" i="17"/>
  <c r="N277" i="17"/>
  <c r="J277" i="17"/>
  <c r="S277" i="17" s="1"/>
  <c r="T277" i="17" s="1"/>
  <c r="W279" i="17"/>
  <c r="L281" i="17"/>
  <c r="Q281" i="17"/>
  <c r="K281" i="17"/>
  <c r="N281" i="17"/>
  <c r="J281" i="17"/>
  <c r="S281" i="17" s="1"/>
  <c r="T281" i="17" s="1"/>
  <c r="W283" i="17"/>
  <c r="L285" i="17"/>
  <c r="Q285" i="17"/>
  <c r="K285" i="17"/>
  <c r="N285" i="17"/>
  <c r="J285" i="17"/>
  <c r="S285" i="17" s="1"/>
  <c r="T285" i="17" s="1"/>
  <c r="W287" i="17"/>
  <c r="L289" i="17"/>
  <c r="Q289" i="17"/>
  <c r="K289" i="17"/>
  <c r="N289" i="17"/>
  <c r="J289" i="17"/>
  <c r="S289" i="17" s="1"/>
  <c r="T289" i="17" s="1"/>
  <c r="W291" i="17"/>
  <c r="L293" i="17"/>
  <c r="Q293" i="17"/>
  <c r="K293" i="17"/>
  <c r="N293" i="17"/>
  <c r="J293" i="17"/>
  <c r="S293" i="17" s="1"/>
  <c r="T293" i="17" s="1"/>
  <c r="W295" i="17"/>
  <c r="L297" i="17"/>
  <c r="Q297" i="17"/>
  <c r="K297" i="17"/>
  <c r="N297" i="17"/>
  <c r="J297" i="17"/>
  <c r="S297" i="17" s="1"/>
  <c r="T297" i="17" s="1"/>
  <c r="W299" i="17"/>
  <c r="L301" i="17"/>
  <c r="Q301" i="17"/>
  <c r="K301" i="17"/>
  <c r="N301" i="17"/>
  <c r="J301" i="17"/>
  <c r="S301" i="17" s="1"/>
  <c r="T301" i="17" s="1"/>
  <c r="W303" i="17"/>
  <c r="L305" i="17"/>
  <c r="Q305" i="17"/>
  <c r="K305" i="17"/>
  <c r="N305" i="17"/>
  <c r="J305" i="17"/>
  <c r="S305" i="17" s="1"/>
  <c r="T305" i="17" s="1"/>
  <c r="W307" i="17"/>
  <c r="L309" i="17"/>
  <c r="Q309" i="17"/>
  <c r="K309" i="17"/>
  <c r="N309" i="17"/>
  <c r="J309" i="17"/>
  <c r="S309" i="17" s="1"/>
  <c r="T309" i="17" s="1"/>
  <c r="W311" i="17"/>
  <c r="L313" i="17"/>
  <c r="Q313" i="17"/>
  <c r="K313" i="17"/>
  <c r="N313" i="17"/>
  <c r="J313" i="17"/>
  <c r="S313" i="17" s="1"/>
  <c r="T313" i="17" s="1"/>
  <c r="W315" i="17"/>
  <c r="L317" i="17"/>
  <c r="Q317" i="17"/>
  <c r="K317" i="17"/>
  <c r="N317" i="17"/>
  <c r="J317" i="17"/>
  <c r="S317" i="17" s="1"/>
  <c r="T317" i="17" s="1"/>
  <c r="W319" i="17"/>
  <c r="L321" i="17"/>
  <c r="Q321" i="17"/>
  <c r="K321" i="17"/>
  <c r="N321" i="17"/>
  <c r="J321" i="17"/>
  <c r="S321" i="17" s="1"/>
  <c r="T321" i="17" s="1"/>
  <c r="Q324" i="17"/>
  <c r="K324" i="17"/>
  <c r="N324" i="17"/>
  <c r="L324" i="17"/>
  <c r="O324" i="17"/>
  <c r="J324" i="17"/>
  <c r="S324" i="17" s="1"/>
  <c r="T324" i="17" s="1"/>
  <c r="N326" i="17"/>
  <c r="L326" i="17"/>
  <c r="K326" i="17"/>
  <c r="O326" i="17"/>
  <c r="J326" i="17"/>
  <c r="Q337" i="17"/>
  <c r="K337" i="17"/>
  <c r="Q338" i="17"/>
  <c r="K338" i="17"/>
  <c r="N338" i="17"/>
  <c r="O338" i="17"/>
  <c r="L338" i="17"/>
  <c r="J338" i="17"/>
  <c r="W340" i="17"/>
  <c r="Q353" i="17"/>
  <c r="K353" i="17"/>
  <c r="Q354" i="17"/>
  <c r="K354" i="17"/>
  <c r="N354" i="17"/>
  <c r="O354" i="17"/>
  <c r="L354" i="17"/>
  <c r="J354" i="17"/>
  <c r="W356" i="17"/>
  <c r="N379" i="17"/>
  <c r="L379" i="17"/>
  <c r="K379" i="17"/>
  <c r="J158" i="17"/>
  <c r="S158" i="17" s="1"/>
  <c r="T158" i="17" s="1"/>
  <c r="O158" i="17"/>
  <c r="K159" i="17"/>
  <c r="Q159" i="17"/>
  <c r="J162" i="17"/>
  <c r="S162" i="17" s="1"/>
  <c r="T162" i="17" s="1"/>
  <c r="O162" i="17"/>
  <c r="K163" i="17"/>
  <c r="Q163" i="17"/>
  <c r="J166" i="17"/>
  <c r="S166" i="17" s="1"/>
  <c r="T166" i="17" s="1"/>
  <c r="O166" i="17"/>
  <c r="K167" i="17"/>
  <c r="Q167" i="17"/>
  <c r="J170" i="17"/>
  <c r="S170" i="17" s="1"/>
  <c r="T170" i="17" s="1"/>
  <c r="O170" i="17"/>
  <c r="K171" i="17"/>
  <c r="Q171" i="17"/>
  <c r="J174" i="17"/>
  <c r="S174" i="17" s="1"/>
  <c r="T174" i="17" s="1"/>
  <c r="O174" i="17"/>
  <c r="K175" i="17"/>
  <c r="Q175" i="17"/>
  <c r="J178" i="17"/>
  <c r="S178" i="17" s="1"/>
  <c r="T178" i="17" s="1"/>
  <c r="O178" i="17"/>
  <c r="K179" i="17"/>
  <c r="Q179" i="17"/>
  <c r="J182" i="17"/>
  <c r="S182" i="17" s="1"/>
  <c r="T182" i="17" s="1"/>
  <c r="O182" i="17"/>
  <c r="K183" i="17"/>
  <c r="Q183" i="17"/>
  <c r="J186" i="17"/>
  <c r="S186" i="17" s="1"/>
  <c r="T186" i="17" s="1"/>
  <c r="O186" i="17"/>
  <c r="K187" i="17"/>
  <c r="Q187" i="17"/>
  <c r="J190" i="17"/>
  <c r="S190" i="17" s="1"/>
  <c r="T190" i="17" s="1"/>
  <c r="O190" i="17"/>
  <c r="K191" i="17"/>
  <c r="Q191" i="17"/>
  <c r="J194" i="17"/>
  <c r="S194" i="17" s="1"/>
  <c r="T194" i="17" s="1"/>
  <c r="O194" i="17"/>
  <c r="K195" i="17"/>
  <c r="Q195" i="17"/>
  <c r="J198" i="17"/>
  <c r="S198" i="17" s="1"/>
  <c r="T198" i="17" s="1"/>
  <c r="O198" i="17"/>
  <c r="K199" i="17"/>
  <c r="Q199" i="17"/>
  <c r="J202" i="17"/>
  <c r="S202" i="17" s="1"/>
  <c r="T202" i="17" s="1"/>
  <c r="O202" i="17"/>
  <c r="K203" i="17"/>
  <c r="Q203" i="17"/>
  <c r="J206" i="17"/>
  <c r="S206" i="17" s="1"/>
  <c r="T206" i="17" s="1"/>
  <c r="O206" i="17"/>
  <c r="K207" i="17"/>
  <c r="Q207" i="17"/>
  <c r="J210" i="17"/>
  <c r="S210" i="17" s="1"/>
  <c r="T210" i="17" s="1"/>
  <c r="O210" i="17"/>
  <c r="K211" i="17"/>
  <c r="Q211" i="17"/>
  <c r="J214" i="17"/>
  <c r="S214" i="17" s="1"/>
  <c r="T214" i="17" s="1"/>
  <c r="O214" i="17"/>
  <c r="K215" i="17"/>
  <c r="Q215" i="17"/>
  <c r="J218" i="17"/>
  <c r="S218" i="17" s="1"/>
  <c r="T218" i="17" s="1"/>
  <c r="O218" i="17"/>
  <c r="K219" i="17"/>
  <c r="Q219" i="17"/>
  <c r="J222" i="17"/>
  <c r="S222" i="17" s="1"/>
  <c r="T222" i="17" s="1"/>
  <c r="O222" i="17"/>
  <c r="K223" i="17"/>
  <c r="Q223" i="17"/>
  <c r="J226" i="17"/>
  <c r="S226" i="17" s="1"/>
  <c r="T226" i="17" s="1"/>
  <c r="O226" i="17"/>
  <c r="K227" i="17"/>
  <c r="Q227" i="17"/>
  <c r="J230" i="17"/>
  <c r="S230" i="17" s="1"/>
  <c r="T230" i="17" s="1"/>
  <c r="O230" i="17"/>
  <c r="K231" i="17"/>
  <c r="Q231" i="17"/>
  <c r="J234" i="17"/>
  <c r="S234" i="17" s="1"/>
  <c r="T234" i="17" s="1"/>
  <c r="O234" i="17"/>
  <c r="K235" i="17"/>
  <c r="Q235" i="17"/>
  <c r="J238" i="17"/>
  <c r="S238" i="17" s="1"/>
  <c r="T238" i="17" s="1"/>
  <c r="O238" i="17"/>
  <c r="K239" i="17"/>
  <c r="Q239" i="17"/>
  <c r="J242" i="17"/>
  <c r="S242" i="17" s="1"/>
  <c r="T242" i="17" s="1"/>
  <c r="O242" i="17"/>
  <c r="K243" i="17"/>
  <c r="Q243" i="17"/>
  <c r="J246" i="17"/>
  <c r="S246" i="17" s="1"/>
  <c r="T246" i="17" s="1"/>
  <c r="O246" i="17"/>
  <c r="K247" i="17"/>
  <c r="Q247" i="17"/>
  <c r="J250" i="17"/>
  <c r="S250" i="17" s="1"/>
  <c r="T250" i="17" s="1"/>
  <c r="O250" i="17"/>
  <c r="K251" i="17"/>
  <c r="Q251" i="17"/>
  <c r="J254" i="17"/>
  <c r="S254" i="17" s="1"/>
  <c r="T254" i="17" s="1"/>
  <c r="O254" i="17"/>
  <c r="K255" i="17"/>
  <c r="Q255" i="17"/>
  <c r="J258" i="17"/>
  <c r="S258" i="17" s="1"/>
  <c r="T258" i="17" s="1"/>
  <c r="O258" i="17"/>
  <c r="K259" i="17"/>
  <c r="Q259" i="17"/>
  <c r="J262" i="17"/>
  <c r="S262" i="17" s="1"/>
  <c r="T262" i="17" s="1"/>
  <c r="O262" i="17"/>
  <c r="K263" i="17"/>
  <c r="Q263" i="17"/>
  <c r="J266" i="17"/>
  <c r="S266" i="17" s="1"/>
  <c r="T266" i="17" s="1"/>
  <c r="O266" i="17"/>
  <c r="K267" i="17"/>
  <c r="Q267" i="17"/>
  <c r="J270" i="17"/>
  <c r="S270" i="17" s="1"/>
  <c r="T270" i="17" s="1"/>
  <c r="O270" i="17"/>
  <c r="K271" i="17"/>
  <c r="Q271" i="17"/>
  <c r="J274" i="17"/>
  <c r="S274" i="17" s="1"/>
  <c r="T274" i="17" s="1"/>
  <c r="O274" i="17"/>
  <c r="K275" i="17"/>
  <c r="Q275" i="17"/>
  <c r="J278" i="17"/>
  <c r="S278" i="17" s="1"/>
  <c r="T278" i="17" s="1"/>
  <c r="O278" i="17"/>
  <c r="K279" i="17"/>
  <c r="Q279" i="17"/>
  <c r="J282" i="17"/>
  <c r="S282" i="17" s="1"/>
  <c r="T282" i="17" s="1"/>
  <c r="O282" i="17"/>
  <c r="K283" i="17"/>
  <c r="Q283" i="17"/>
  <c r="J286" i="17"/>
  <c r="S286" i="17" s="1"/>
  <c r="T286" i="17" s="1"/>
  <c r="O286" i="17"/>
  <c r="K287" i="17"/>
  <c r="Q287" i="17"/>
  <c r="J290" i="17"/>
  <c r="S290" i="17" s="1"/>
  <c r="T290" i="17" s="1"/>
  <c r="O290" i="17"/>
  <c r="K291" i="17"/>
  <c r="Q291" i="17"/>
  <c r="J294" i="17"/>
  <c r="S294" i="17" s="1"/>
  <c r="T294" i="17" s="1"/>
  <c r="O294" i="17"/>
  <c r="K295" i="17"/>
  <c r="Q295" i="17"/>
  <c r="J298" i="17"/>
  <c r="S298" i="17" s="1"/>
  <c r="T298" i="17" s="1"/>
  <c r="O298" i="17"/>
  <c r="K299" i="17"/>
  <c r="Q299" i="17"/>
  <c r="J302" i="17"/>
  <c r="S302" i="17" s="1"/>
  <c r="T302" i="17" s="1"/>
  <c r="O302" i="17"/>
  <c r="K303" i="17"/>
  <c r="Q303" i="17"/>
  <c r="J306" i="17"/>
  <c r="S306" i="17" s="1"/>
  <c r="T306" i="17" s="1"/>
  <c r="O306" i="17"/>
  <c r="K307" i="17"/>
  <c r="Q307" i="17"/>
  <c r="J310" i="17"/>
  <c r="S310" i="17" s="1"/>
  <c r="T310" i="17" s="1"/>
  <c r="O310" i="17"/>
  <c r="K311" i="17"/>
  <c r="Q311" i="17"/>
  <c r="J314" i="17"/>
  <c r="S314" i="17" s="1"/>
  <c r="T314" i="17" s="1"/>
  <c r="O314" i="17"/>
  <c r="K315" i="17"/>
  <c r="Q315" i="17"/>
  <c r="J318" i="17"/>
  <c r="S318" i="17" s="1"/>
  <c r="T318" i="17" s="1"/>
  <c r="O318" i="17"/>
  <c r="K319" i="17"/>
  <c r="Q319" i="17"/>
  <c r="N322" i="17"/>
  <c r="J322" i="17"/>
  <c r="Q322" i="17"/>
  <c r="S325" i="17"/>
  <c r="T325" i="17" s="1"/>
  <c r="O329" i="17"/>
  <c r="N331" i="17"/>
  <c r="N332" i="17"/>
  <c r="Q332" i="17"/>
  <c r="K332" i="17"/>
  <c r="J332" i="17"/>
  <c r="S332" i="17" s="1"/>
  <c r="T332" i="17" s="1"/>
  <c r="O337" i="17"/>
  <c r="N339" i="17"/>
  <c r="N340" i="17"/>
  <c r="Q340" i="17"/>
  <c r="K340" i="17"/>
  <c r="J340" i="17"/>
  <c r="S340" i="17" s="1"/>
  <c r="T340" i="17" s="1"/>
  <c r="O345" i="17"/>
  <c r="N347" i="17"/>
  <c r="N348" i="17"/>
  <c r="Q348" i="17"/>
  <c r="K348" i="17"/>
  <c r="J348" i="17"/>
  <c r="S348" i="17" s="1"/>
  <c r="T348" i="17" s="1"/>
  <c r="O353" i="17"/>
  <c r="N355" i="17"/>
  <c r="N356" i="17"/>
  <c r="Q356" i="17"/>
  <c r="K356" i="17"/>
  <c r="J356" i="17"/>
  <c r="S356" i="17" s="1"/>
  <c r="T356" i="17" s="1"/>
  <c r="O361" i="17"/>
  <c r="N363" i="17"/>
  <c r="L366" i="17"/>
  <c r="Q366" i="17"/>
  <c r="K366" i="17"/>
  <c r="N366" i="17"/>
  <c r="J366" i="17"/>
  <c r="N367" i="17"/>
  <c r="L367" i="17"/>
  <c r="Q367" i="17"/>
  <c r="O379" i="17"/>
  <c r="L382" i="17"/>
  <c r="Q382" i="17"/>
  <c r="K382" i="17"/>
  <c r="N382" i="17"/>
  <c r="J382" i="17"/>
  <c r="N383" i="17"/>
  <c r="L383" i="17"/>
  <c r="Q383" i="17"/>
  <c r="J140" i="17"/>
  <c r="S140" i="17" s="1"/>
  <c r="T140" i="17" s="1"/>
  <c r="O140" i="17"/>
  <c r="J144" i="17"/>
  <c r="S144" i="17" s="1"/>
  <c r="T144" i="17" s="1"/>
  <c r="O144" i="17"/>
  <c r="J148" i="17"/>
  <c r="S148" i="17" s="1"/>
  <c r="T148" i="17" s="1"/>
  <c r="O148" i="17"/>
  <c r="J152" i="17"/>
  <c r="S152" i="17" s="1"/>
  <c r="T152" i="17" s="1"/>
  <c r="O152" i="17"/>
  <c r="J156" i="17"/>
  <c r="S156" i="17" s="1"/>
  <c r="T156" i="17" s="1"/>
  <c r="O156" i="17"/>
  <c r="L158" i="17"/>
  <c r="J160" i="17"/>
  <c r="S160" i="17" s="1"/>
  <c r="T160" i="17" s="1"/>
  <c r="O160" i="17"/>
  <c r="L162" i="17"/>
  <c r="J164" i="17"/>
  <c r="S164" i="17" s="1"/>
  <c r="T164" i="17" s="1"/>
  <c r="O164" i="17"/>
  <c r="L166" i="17"/>
  <c r="J168" i="17"/>
  <c r="S168" i="17" s="1"/>
  <c r="T168" i="17" s="1"/>
  <c r="O168" i="17"/>
  <c r="L170" i="17"/>
  <c r="J172" i="17"/>
  <c r="S172" i="17" s="1"/>
  <c r="T172" i="17" s="1"/>
  <c r="O172" i="17"/>
  <c r="L174" i="17"/>
  <c r="J176" i="17"/>
  <c r="S176" i="17" s="1"/>
  <c r="T176" i="17" s="1"/>
  <c r="O176" i="17"/>
  <c r="L178" i="17"/>
  <c r="J180" i="17"/>
  <c r="S180" i="17" s="1"/>
  <c r="T180" i="17" s="1"/>
  <c r="O180" i="17"/>
  <c r="L182" i="17"/>
  <c r="J184" i="17"/>
  <c r="S184" i="17" s="1"/>
  <c r="T184" i="17" s="1"/>
  <c r="O184" i="17"/>
  <c r="L186" i="17"/>
  <c r="J188" i="17"/>
  <c r="S188" i="17" s="1"/>
  <c r="T188" i="17" s="1"/>
  <c r="O188" i="17"/>
  <c r="L190" i="17"/>
  <c r="J192" i="17"/>
  <c r="S192" i="17" s="1"/>
  <c r="T192" i="17" s="1"/>
  <c r="O192" i="17"/>
  <c r="L194" i="17"/>
  <c r="J196" i="17"/>
  <c r="S196" i="17" s="1"/>
  <c r="T196" i="17" s="1"/>
  <c r="O196" i="17"/>
  <c r="L198" i="17"/>
  <c r="J200" i="17"/>
  <c r="S200" i="17" s="1"/>
  <c r="T200" i="17" s="1"/>
  <c r="O200" i="17"/>
  <c r="L202" i="17"/>
  <c r="J204" i="17"/>
  <c r="S204" i="17" s="1"/>
  <c r="T204" i="17" s="1"/>
  <c r="O204" i="17"/>
  <c r="L206" i="17"/>
  <c r="J208" i="17"/>
  <c r="S208" i="17" s="1"/>
  <c r="T208" i="17" s="1"/>
  <c r="O208" i="17"/>
  <c r="L210" i="17"/>
  <c r="J212" i="17"/>
  <c r="S212" i="17" s="1"/>
  <c r="T212" i="17" s="1"/>
  <c r="O212" i="17"/>
  <c r="L214" i="17"/>
  <c r="J216" i="17"/>
  <c r="S216" i="17" s="1"/>
  <c r="T216" i="17" s="1"/>
  <c r="O216" i="17"/>
  <c r="L218" i="17"/>
  <c r="J220" i="17"/>
  <c r="S220" i="17" s="1"/>
  <c r="T220" i="17" s="1"/>
  <c r="O220" i="17"/>
  <c r="L222" i="17"/>
  <c r="J224" i="17"/>
  <c r="S224" i="17" s="1"/>
  <c r="T224" i="17" s="1"/>
  <c r="O224" i="17"/>
  <c r="L226" i="17"/>
  <c r="J228" i="17"/>
  <c r="S228" i="17" s="1"/>
  <c r="T228" i="17" s="1"/>
  <c r="O228" i="17"/>
  <c r="L230" i="17"/>
  <c r="J232" i="17"/>
  <c r="S232" i="17" s="1"/>
  <c r="T232" i="17" s="1"/>
  <c r="O232" i="17"/>
  <c r="L234" i="17"/>
  <c r="J236" i="17"/>
  <c r="S236" i="17" s="1"/>
  <c r="T236" i="17" s="1"/>
  <c r="O236" i="17"/>
  <c r="L238" i="17"/>
  <c r="J240" i="17"/>
  <c r="S240" i="17" s="1"/>
  <c r="T240" i="17" s="1"/>
  <c r="O240" i="17"/>
  <c r="L242" i="17"/>
  <c r="J244" i="17"/>
  <c r="S244" i="17" s="1"/>
  <c r="T244" i="17" s="1"/>
  <c r="O244" i="17"/>
  <c r="L246" i="17"/>
  <c r="J248" i="17"/>
  <c r="S248" i="17" s="1"/>
  <c r="T248" i="17" s="1"/>
  <c r="O248" i="17"/>
  <c r="L250" i="17"/>
  <c r="J252" i="17"/>
  <c r="S252" i="17" s="1"/>
  <c r="T252" i="17" s="1"/>
  <c r="O252" i="17"/>
  <c r="L254" i="17"/>
  <c r="J256" i="17"/>
  <c r="S256" i="17" s="1"/>
  <c r="T256" i="17" s="1"/>
  <c r="O256" i="17"/>
  <c r="L258" i="17"/>
  <c r="J260" i="17"/>
  <c r="S260" i="17" s="1"/>
  <c r="T260" i="17" s="1"/>
  <c r="O260" i="17"/>
  <c r="L262" i="17"/>
  <c r="J264" i="17"/>
  <c r="S264" i="17" s="1"/>
  <c r="T264" i="17" s="1"/>
  <c r="O264" i="17"/>
  <c r="L266" i="17"/>
  <c r="J268" i="17"/>
  <c r="S268" i="17" s="1"/>
  <c r="T268" i="17" s="1"/>
  <c r="O268" i="17"/>
  <c r="L270" i="17"/>
  <c r="J272" i="17"/>
  <c r="S272" i="17" s="1"/>
  <c r="T272" i="17" s="1"/>
  <c r="O272" i="17"/>
  <c r="L274" i="17"/>
  <c r="J276" i="17"/>
  <c r="S276" i="17" s="1"/>
  <c r="T276" i="17" s="1"/>
  <c r="O276" i="17"/>
  <c r="L278" i="17"/>
  <c r="J280" i="17"/>
  <c r="S280" i="17" s="1"/>
  <c r="T280" i="17" s="1"/>
  <c r="O280" i="17"/>
  <c r="L282" i="17"/>
  <c r="J284" i="17"/>
  <c r="S284" i="17" s="1"/>
  <c r="T284" i="17" s="1"/>
  <c r="O284" i="17"/>
  <c r="L286" i="17"/>
  <c r="J288" i="17"/>
  <c r="S288" i="17" s="1"/>
  <c r="T288" i="17" s="1"/>
  <c r="O288" i="17"/>
  <c r="L290" i="17"/>
  <c r="J292" i="17"/>
  <c r="S292" i="17" s="1"/>
  <c r="T292" i="17" s="1"/>
  <c r="O292" i="17"/>
  <c r="L294" i="17"/>
  <c r="J296" i="17"/>
  <c r="S296" i="17" s="1"/>
  <c r="T296" i="17" s="1"/>
  <c r="O296" i="17"/>
  <c r="L298" i="17"/>
  <c r="J300" i="17"/>
  <c r="S300" i="17" s="1"/>
  <c r="T300" i="17" s="1"/>
  <c r="O300" i="17"/>
  <c r="L302" i="17"/>
  <c r="J304" i="17"/>
  <c r="S304" i="17" s="1"/>
  <c r="T304" i="17" s="1"/>
  <c r="O304" i="17"/>
  <c r="L306" i="17"/>
  <c r="J308" i="17"/>
  <c r="S308" i="17" s="1"/>
  <c r="T308" i="17" s="1"/>
  <c r="O308" i="17"/>
  <c r="L310" i="17"/>
  <c r="J312" i="17"/>
  <c r="S312" i="17" s="1"/>
  <c r="T312" i="17" s="1"/>
  <c r="O312" i="17"/>
  <c r="L314" i="17"/>
  <c r="J316" i="17"/>
  <c r="S316" i="17" s="1"/>
  <c r="T316" i="17" s="1"/>
  <c r="O316" i="17"/>
  <c r="L318" i="17"/>
  <c r="J320" i="17"/>
  <c r="S320" i="17" s="1"/>
  <c r="T320" i="17" s="1"/>
  <c r="O320" i="17"/>
  <c r="L322" i="17"/>
  <c r="L323" i="17"/>
  <c r="N327" i="17"/>
  <c r="N328" i="17"/>
  <c r="Q328" i="17"/>
  <c r="K328" i="17"/>
  <c r="J328" i="17"/>
  <c r="O332" i="17"/>
  <c r="N335" i="17"/>
  <c r="N336" i="17"/>
  <c r="Q336" i="17"/>
  <c r="K336" i="17"/>
  <c r="J336" i="17"/>
  <c r="O340" i="17"/>
  <c r="N343" i="17"/>
  <c r="N344" i="17"/>
  <c r="Q344" i="17"/>
  <c r="K344" i="17"/>
  <c r="J344" i="17"/>
  <c r="O348" i="17"/>
  <c r="N351" i="17"/>
  <c r="N352" i="17"/>
  <c r="Q352" i="17"/>
  <c r="K352" i="17"/>
  <c r="J352" i="17"/>
  <c r="O356" i="17"/>
  <c r="N359" i="17"/>
  <c r="N360" i="17"/>
  <c r="Q360" i="17"/>
  <c r="K360" i="17"/>
  <c r="J360" i="17"/>
  <c r="S366" i="17"/>
  <c r="T366" i="17" s="1"/>
  <c r="L374" i="17"/>
  <c r="Q374" i="17"/>
  <c r="K374" i="17"/>
  <c r="N374" i="17"/>
  <c r="J374" i="17"/>
  <c r="S374" i="17" s="1"/>
  <c r="T374" i="17" s="1"/>
  <c r="N375" i="17"/>
  <c r="L375" i="17"/>
  <c r="Q375" i="17"/>
  <c r="S382" i="17"/>
  <c r="T382" i="17" s="1"/>
  <c r="L390" i="17"/>
  <c r="Q390" i="17"/>
  <c r="K390" i="17"/>
  <c r="N390" i="17"/>
  <c r="J390" i="17"/>
  <c r="S390" i="17" s="1"/>
  <c r="T390" i="17" s="1"/>
  <c r="N391" i="17"/>
  <c r="L391" i="17"/>
  <c r="Q391" i="17"/>
  <c r="J119" i="17"/>
  <c r="S119" i="17" s="1"/>
  <c r="T119" i="17" s="1"/>
  <c r="J123" i="17"/>
  <c r="S123" i="17" s="1"/>
  <c r="T123" i="17" s="1"/>
  <c r="J127" i="17"/>
  <c r="S127" i="17" s="1"/>
  <c r="T127" i="17" s="1"/>
  <c r="J131" i="17"/>
  <c r="S131" i="17" s="1"/>
  <c r="T131" i="17" s="1"/>
  <c r="J135" i="17"/>
  <c r="S135" i="17" s="1"/>
  <c r="T135" i="17" s="1"/>
  <c r="J139" i="17"/>
  <c r="S139" i="17" s="1"/>
  <c r="T139" i="17" s="1"/>
  <c r="K140" i="17"/>
  <c r="J143" i="17"/>
  <c r="S143" i="17" s="1"/>
  <c r="T143" i="17" s="1"/>
  <c r="K144" i="17"/>
  <c r="J147" i="17"/>
  <c r="S147" i="17" s="1"/>
  <c r="T147" i="17" s="1"/>
  <c r="K148" i="17"/>
  <c r="J151" i="17"/>
  <c r="S151" i="17" s="1"/>
  <c r="T151" i="17" s="1"/>
  <c r="K152" i="17"/>
  <c r="J155" i="17"/>
  <c r="S155" i="17" s="1"/>
  <c r="T155" i="17" s="1"/>
  <c r="K156" i="17"/>
  <c r="J159" i="17"/>
  <c r="S159" i="17" s="1"/>
  <c r="T159" i="17" s="1"/>
  <c r="K160" i="17"/>
  <c r="J163" i="17"/>
  <c r="S163" i="17" s="1"/>
  <c r="T163" i="17" s="1"/>
  <c r="K164" i="17"/>
  <c r="J167" i="17"/>
  <c r="S167" i="17" s="1"/>
  <c r="T167" i="17" s="1"/>
  <c r="K168" i="17"/>
  <c r="J171" i="17"/>
  <c r="S171" i="17" s="1"/>
  <c r="T171" i="17" s="1"/>
  <c r="K172" i="17"/>
  <c r="J175" i="17"/>
  <c r="S175" i="17" s="1"/>
  <c r="T175" i="17" s="1"/>
  <c r="K176" i="17"/>
  <c r="J179" i="17"/>
  <c r="S179" i="17" s="1"/>
  <c r="T179" i="17" s="1"/>
  <c r="K180" i="17"/>
  <c r="J183" i="17"/>
  <c r="S183" i="17" s="1"/>
  <c r="T183" i="17" s="1"/>
  <c r="K184" i="17"/>
  <c r="J187" i="17"/>
  <c r="S187" i="17" s="1"/>
  <c r="T187" i="17" s="1"/>
  <c r="K188" i="17"/>
  <c r="J191" i="17"/>
  <c r="S191" i="17" s="1"/>
  <c r="T191" i="17" s="1"/>
  <c r="K192" i="17"/>
  <c r="J195" i="17"/>
  <c r="S195" i="17" s="1"/>
  <c r="T195" i="17" s="1"/>
  <c r="K196" i="17"/>
  <c r="J199" i="17"/>
  <c r="S199" i="17" s="1"/>
  <c r="T199" i="17" s="1"/>
  <c r="K200" i="17"/>
  <c r="J203" i="17"/>
  <c r="S203" i="17" s="1"/>
  <c r="T203" i="17" s="1"/>
  <c r="K204" i="17"/>
  <c r="J207" i="17"/>
  <c r="S207" i="17" s="1"/>
  <c r="T207" i="17" s="1"/>
  <c r="K208" i="17"/>
  <c r="J211" i="17"/>
  <c r="S211" i="17" s="1"/>
  <c r="T211" i="17" s="1"/>
  <c r="K212" i="17"/>
  <c r="J215" i="17"/>
  <c r="S215" i="17" s="1"/>
  <c r="T215" i="17" s="1"/>
  <c r="K216" i="17"/>
  <c r="J219" i="17"/>
  <c r="S219" i="17" s="1"/>
  <c r="T219" i="17" s="1"/>
  <c r="K220" i="17"/>
  <c r="J223" i="17"/>
  <c r="S223" i="17" s="1"/>
  <c r="T223" i="17" s="1"/>
  <c r="K224" i="17"/>
  <c r="J227" i="17"/>
  <c r="S227" i="17" s="1"/>
  <c r="T227" i="17" s="1"/>
  <c r="K228" i="17"/>
  <c r="J231" i="17"/>
  <c r="S231" i="17" s="1"/>
  <c r="T231" i="17" s="1"/>
  <c r="K232" i="17"/>
  <c r="J235" i="17"/>
  <c r="S235" i="17" s="1"/>
  <c r="T235" i="17" s="1"/>
  <c r="K236" i="17"/>
  <c r="J239" i="17"/>
  <c r="S239" i="17" s="1"/>
  <c r="T239" i="17" s="1"/>
  <c r="K240" i="17"/>
  <c r="J243" i="17"/>
  <c r="S243" i="17" s="1"/>
  <c r="T243" i="17" s="1"/>
  <c r="K244" i="17"/>
  <c r="J247" i="17"/>
  <c r="S247" i="17" s="1"/>
  <c r="T247" i="17" s="1"/>
  <c r="K248" i="17"/>
  <c r="J251" i="17"/>
  <c r="S251" i="17" s="1"/>
  <c r="T251" i="17" s="1"/>
  <c r="K252" i="17"/>
  <c r="J255" i="17"/>
  <c r="S255" i="17" s="1"/>
  <c r="T255" i="17" s="1"/>
  <c r="K256" i="17"/>
  <c r="J259" i="17"/>
  <c r="S259" i="17" s="1"/>
  <c r="T259" i="17" s="1"/>
  <c r="K260" i="17"/>
  <c r="J263" i="17"/>
  <c r="S263" i="17" s="1"/>
  <c r="T263" i="17" s="1"/>
  <c r="K264" i="17"/>
  <c r="J267" i="17"/>
  <c r="S267" i="17" s="1"/>
  <c r="T267" i="17" s="1"/>
  <c r="K268" i="17"/>
  <c r="J271" i="17"/>
  <c r="S271" i="17" s="1"/>
  <c r="T271" i="17" s="1"/>
  <c r="K272" i="17"/>
  <c r="J275" i="17"/>
  <c r="S275" i="17" s="1"/>
  <c r="T275" i="17" s="1"/>
  <c r="K276" i="17"/>
  <c r="J279" i="17"/>
  <c r="S279" i="17" s="1"/>
  <c r="T279" i="17" s="1"/>
  <c r="K280" i="17"/>
  <c r="J283" i="17"/>
  <c r="S283" i="17" s="1"/>
  <c r="T283" i="17" s="1"/>
  <c r="K284" i="17"/>
  <c r="J287" i="17"/>
  <c r="S287" i="17" s="1"/>
  <c r="T287" i="17" s="1"/>
  <c r="K288" i="17"/>
  <c r="J291" i="17"/>
  <c r="S291" i="17" s="1"/>
  <c r="T291" i="17" s="1"/>
  <c r="K292" i="17"/>
  <c r="J295" i="17"/>
  <c r="S295" i="17" s="1"/>
  <c r="T295" i="17" s="1"/>
  <c r="K296" i="17"/>
  <c r="J299" i="17"/>
  <c r="S299" i="17" s="1"/>
  <c r="T299" i="17" s="1"/>
  <c r="K300" i="17"/>
  <c r="J303" i="17"/>
  <c r="S303" i="17" s="1"/>
  <c r="T303" i="17" s="1"/>
  <c r="K304" i="17"/>
  <c r="J307" i="17"/>
  <c r="S307" i="17" s="1"/>
  <c r="T307" i="17" s="1"/>
  <c r="K308" i="17"/>
  <c r="J311" i="17"/>
  <c r="S311" i="17" s="1"/>
  <c r="T311" i="17" s="1"/>
  <c r="K312" i="17"/>
  <c r="J315" i="17"/>
  <c r="S315" i="17" s="1"/>
  <c r="T315" i="17" s="1"/>
  <c r="K316" i="17"/>
  <c r="J319" i="17"/>
  <c r="S319" i="17" s="1"/>
  <c r="T319" i="17" s="1"/>
  <c r="K320" i="17"/>
  <c r="O322" i="17"/>
  <c r="Q327" i="17"/>
  <c r="L328" i="17"/>
  <c r="O331" i="17"/>
  <c r="K331" i="17"/>
  <c r="Q334" i="17"/>
  <c r="K334" i="17"/>
  <c r="N334" i="17"/>
  <c r="J334" i="17"/>
  <c r="S334" i="17" s="1"/>
  <c r="T334" i="17" s="1"/>
  <c r="Q335" i="17"/>
  <c r="L336" i="17"/>
  <c r="O339" i="17"/>
  <c r="K339" i="17"/>
  <c r="Q342" i="17"/>
  <c r="K342" i="17"/>
  <c r="N342" i="17"/>
  <c r="J342" i="17"/>
  <c r="S342" i="17" s="1"/>
  <c r="T342" i="17" s="1"/>
  <c r="Q343" i="17"/>
  <c r="L344" i="17"/>
  <c r="O347" i="17"/>
  <c r="K347" i="17"/>
  <c r="Q350" i="17"/>
  <c r="K350" i="17"/>
  <c r="N350" i="17"/>
  <c r="J350" i="17"/>
  <c r="S350" i="17" s="1"/>
  <c r="T350" i="17" s="1"/>
  <c r="Q351" i="17"/>
  <c r="L352" i="17"/>
  <c r="O355" i="17"/>
  <c r="K355" i="17"/>
  <c r="Q358" i="17"/>
  <c r="K358" i="17"/>
  <c r="N358" i="17"/>
  <c r="J358" i="17"/>
  <c r="S358" i="17" s="1"/>
  <c r="T358" i="17" s="1"/>
  <c r="Q359" i="17"/>
  <c r="L360" i="17"/>
  <c r="O363" i="17"/>
  <c r="K363" i="17"/>
  <c r="O367" i="17"/>
  <c r="K367" i="17"/>
  <c r="L370" i="17"/>
  <c r="Q370" i="17"/>
  <c r="K370" i="17"/>
  <c r="N370" i="17"/>
  <c r="J370" i="17"/>
  <c r="S370" i="17" s="1"/>
  <c r="T370" i="17" s="1"/>
  <c r="N371" i="17"/>
  <c r="L371" i="17"/>
  <c r="Q371" i="17"/>
  <c r="O374" i="17"/>
  <c r="S378" i="17"/>
  <c r="T378" i="17" s="1"/>
  <c r="O383" i="17"/>
  <c r="K383" i="17"/>
  <c r="L386" i="17"/>
  <c r="Q386" i="17"/>
  <c r="K386" i="17"/>
  <c r="N386" i="17"/>
  <c r="J386" i="17"/>
  <c r="S386" i="17" s="1"/>
  <c r="T386" i="17" s="1"/>
  <c r="N387" i="17"/>
  <c r="L387" i="17"/>
  <c r="Q387" i="17"/>
  <c r="O390" i="17"/>
  <c r="J323" i="17"/>
  <c r="S323" i="17" s="1"/>
  <c r="T323" i="17" s="1"/>
  <c r="J327" i="17"/>
  <c r="S327" i="17" s="1"/>
  <c r="T327" i="17" s="1"/>
  <c r="L329" i="17"/>
  <c r="J331" i="17"/>
  <c r="S331" i="17" s="1"/>
  <c r="T331" i="17" s="1"/>
  <c r="L333" i="17"/>
  <c r="J335" i="17"/>
  <c r="S335" i="17" s="1"/>
  <c r="T335" i="17" s="1"/>
  <c r="L337" i="17"/>
  <c r="J339" i="17"/>
  <c r="S339" i="17" s="1"/>
  <c r="T339" i="17" s="1"/>
  <c r="L341" i="17"/>
  <c r="J343" i="17"/>
  <c r="S343" i="17" s="1"/>
  <c r="T343" i="17" s="1"/>
  <c r="L345" i="17"/>
  <c r="J347" i="17"/>
  <c r="S347" i="17" s="1"/>
  <c r="T347" i="17" s="1"/>
  <c r="L349" i="17"/>
  <c r="J351" i="17"/>
  <c r="S351" i="17" s="1"/>
  <c r="T351" i="17" s="1"/>
  <c r="L353" i="17"/>
  <c r="J355" i="17"/>
  <c r="S355" i="17" s="1"/>
  <c r="T355" i="17" s="1"/>
  <c r="L357" i="17"/>
  <c r="J359" i="17"/>
  <c r="S359" i="17" s="1"/>
  <c r="T359" i="17" s="1"/>
  <c r="L361" i="17"/>
  <c r="J363" i="17"/>
  <c r="S363" i="17" s="1"/>
  <c r="T363" i="17" s="1"/>
  <c r="K364" i="17"/>
  <c r="Q364" i="17"/>
  <c r="L365" i="17"/>
  <c r="J367" i="17"/>
  <c r="S367" i="17" s="1"/>
  <c r="T367" i="17" s="1"/>
  <c r="K368" i="17"/>
  <c r="Q368" i="17"/>
  <c r="L369" i="17"/>
  <c r="J371" i="17"/>
  <c r="S371" i="17" s="1"/>
  <c r="T371" i="17" s="1"/>
  <c r="K372" i="17"/>
  <c r="Q372" i="17"/>
  <c r="L373" i="17"/>
  <c r="J375" i="17"/>
  <c r="S375" i="17" s="1"/>
  <c r="T375" i="17" s="1"/>
  <c r="K376" i="17"/>
  <c r="Q376" i="17"/>
  <c r="L377" i="17"/>
  <c r="J379" i="17"/>
  <c r="S379" i="17" s="1"/>
  <c r="T379" i="17" s="1"/>
  <c r="K380" i="17"/>
  <c r="Q380" i="17"/>
  <c r="L381" i="17"/>
  <c r="J383" i="17"/>
  <c r="S383" i="17" s="1"/>
  <c r="T383" i="17" s="1"/>
  <c r="K384" i="17"/>
  <c r="Q384" i="17"/>
  <c r="L385" i="17"/>
  <c r="J387" i="17"/>
  <c r="S387" i="17" s="1"/>
  <c r="T387" i="17" s="1"/>
  <c r="K388" i="17"/>
  <c r="Q388" i="17"/>
  <c r="L389" i="17"/>
  <c r="J391" i="17"/>
  <c r="S391" i="17" s="1"/>
  <c r="T391" i="17" s="1"/>
  <c r="K392" i="17"/>
  <c r="Q392" i="17"/>
  <c r="L393" i="17"/>
  <c r="N394" i="17"/>
  <c r="J395" i="17"/>
  <c r="S395" i="17" s="1"/>
  <c r="T395" i="17" s="1"/>
  <c r="K396" i="17"/>
  <c r="Q396" i="17"/>
  <c r="L397" i="17"/>
  <c r="N398" i="17"/>
  <c r="J399" i="17"/>
  <c r="S399" i="17" s="1"/>
  <c r="T399" i="17" s="1"/>
  <c r="K400" i="17"/>
  <c r="Q400" i="17"/>
  <c r="L401" i="17"/>
  <c r="N402" i="17"/>
  <c r="J403" i="17"/>
  <c r="S403" i="17" s="1"/>
  <c r="T403" i="17" s="1"/>
  <c r="K404" i="17"/>
  <c r="Q404" i="17"/>
  <c r="L405" i="17"/>
  <c r="N406" i="17"/>
  <c r="J407" i="17"/>
  <c r="S407" i="17" s="1"/>
  <c r="T407" i="17" s="1"/>
  <c r="K408" i="17"/>
  <c r="Q408" i="17"/>
  <c r="L409" i="17"/>
  <c r="N410" i="17"/>
  <c r="J411" i="17"/>
  <c r="S411" i="17" s="1"/>
  <c r="T411" i="17" s="1"/>
  <c r="K412" i="17"/>
  <c r="Q412" i="17"/>
  <c r="L413" i="17"/>
  <c r="N414" i="17"/>
  <c r="J415" i="17"/>
  <c r="S415" i="17" s="1"/>
  <c r="T415" i="17" s="1"/>
  <c r="K416" i="17"/>
  <c r="Q416" i="17"/>
  <c r="L417" i="17"/>
  <c r="N418" i="17"/>
  <c r="J419" i="17"/>
  <c r="S419" i="17" s="1"/>
  <c r="T419" i="17" s="1"/>
  <c r="K420" i="17"/>
  <c r="Q420" i="17"/>
  <c r="L421" i="17"/>
  <c r="N422" i="17"/>
  <c r="J423" i="17"/>
  <c r="S423" i="17" s="1"/>
  <c r="T423" i="17" s="1"/>
  <c r="K424" i="17"/>
  <c r="Q424" i="17"/>
  <c r="L425" i="17"/>
  <c r="N426" i="17"/>
  <c r="J427" i="17"/>
  <c r="S427" i="17" s="1"/>
  <c r="T427" i="17" s="1"/>
  <c r="K428" i="17"/>
  <c r="Q428" i="17"/>
  <c r="L429" i="17"/>
  <c r="N430" i="17"/>
  <c r="J431" i="17"/>
  <c r="S431" i="17" s="1"/>
  <c r="T431" i="17" s="1"/>
  <c r="K432" i="17"/>
  <c r="Q432" i="17"/>
  <c r="L433" i="17"/>
  <c r="N434" i="17"/>
  <c r="J435" i="17"/>
  <c r="S435" i="17" s="1"/>
  <c r="T435" i="17" s="1"/>
  <c r="K436" i="17"/>
  <c r="Q436" i="17"/>
  <c r="L437" i="17"/>
  <c r="N438" i="17"/>
  <c r="J439" i="17"/>
  <c r="S439" i="17" s="1"/>
  <c r="T439" i="17" s="1"/>
  <c r="K440" i="17"/>
  <c r="Q440" i="17"/>
  <c r="L441" i="17"/>
  <c r="N442" i="17"/>
  <c r="J443" i="17"/>
  <c r="S443" i="17" s="1"/>
  <c r="T443" i="17" s="1"/>
  <c r="K444" i="17"/>
  <c r="Q444" i="17"/>
  <c r="L445" i="17"/>
  <c r="N446" i="17"/>
  <c r="J447" i="17"/>
  <c r="S447" i="17" s="1"/>
  <c r="T447" i="17" s="1"/>
  <c r="K448" i="17"/>
  <c r="Q448" i="17"/>
  <c r="L449" i="17"/>
  <c r="N450" i="17"/>
  <c r="J451" i="17"/>
  <c r="S451" i="17" s="1"/>
  <c r="T451" i="17" s="1"/>
  <c r="K452" i="17"/>
  <c r="Q452" i="17"/>
  <c r="L453" i="17"/>
  <c r="N454" i="17"/>
  <c r="J455" i="17"/>
  <c r="S455" i="17" s="1"/>
  <c r="T455" i="17" s="1"/>
  <c r="K456" i="17"/>
  <c r="Q456" i="17"/>
  <c r="L457" i="17"/>
  <c r="N458" i="17"/>
  <c r="J459" i="17"/>
  <c r="S459" i="17" s="1"/>
  <c r="T459" i="17" s="1"/>
  <c r="K460" i="17"/>
  <c r="Q460" i="17"/>
  <c r="L461" i="17"/>
  <c r="N462" i="17"/>
  <c r="J463" i="17"/>
  <c r="S463" i="17" s="1"/>
  <c r="T463" i="17" s="1"/>
  <c r="K464" i="17"/>
  <c r="Q464" i="17"/>
  <c r="L465" i="17"/>
  <c r="N466" i="17"/>
  <c r="J467" i="17"/>
  <c r="S467" i="17" s="1"/>
  <c r="T467" i="17" s="1"/>
  <c r="K468" i="17"/>
  <c r="Q468" i="17"/>
  <c r="L469" i="17"/>
  <c r="N470" i="17"/>
  <c r="J471" i="17"/>
  <c r="S471" i="17" s="1"/>
  <c r="T471" i="17" s="1"/>
  <c r="K472" i="17"/>
  <c r="Q472" i="17"/>
  <c r="L473" i="17"/>
  <c r="N474" i="17"/>
  <c r="J475" i="17"/>
  <c r="S475" i="17" s="1"/>
  <c r="T475" i="17" s="1"/>
  <c r="K476" i="17"/>
  <c r="Q476" i="17"/>
  <c r="L477" i="17"/>
  <c r="N478" i="17"/>
  <c r="J479" i="17"/>
  <c r="S479" i="17" s="1"/>
  <c r="T479" i="17" s="1"/>
  <c r="K480" i="17"/>
  <c r="Q480" i="17"/>
  <c r="L481" i="17"/>
  <c r="N482" i="17"/>
  <c r="J483" i="17"/>
  <c r="S483" i="17" s="1"/>
  <c r="T483" i="17" s="1"/>
  <c r="K484" i="17"/>
  <c r="Q484" i="17"/>
  <c r="L485" i="17"/>
  <c r="N486" i="17"/>
  <c r="J487" i="17"/>
  <c r="S487" i="17" s="1"/>
  <c r="T487" i="17" s="1"/>
  <c r="K488" i="17"/>
  <c r="Q488" i="17"/>
  <c r="L489" i="17"/>
  <c r="N490" i="17"/>
  <c r="J491" i="17"/>
  <c r="S491" i="17" s="1"/>
  <c r="T491" i="17" s="1"/>
  <c r="K492" i="17"/>
  <c r="Q492" i="17"/>
  <c r="L493" i="17"/>
  <c r="N494" i="17"/>
  <c r="J495" i="17"/>
  <c r="S495" i="17" s="1"/>
  <c r="T495" i="17" s="1"/>
  <c r="K496" i="17"/>
  <c r="Q496" i="17"/>
  <c r="L497" i="17"/>
  <c r="N498" i="17"/>
  <c r="J499" i="17"/>
  <c r="S499" i="17" s="1"/>
  <c r="T499" i="17" s="1"/>
  <c r="K500" i="17"/>
  <c r="Q500" i="17"/>
  <c r="L501" i="17"/>
  <c r="N502" i="17"/>
  <c r="J503" i="17"/>
  <c r="S503" i="17" s="1"/>
  <c r="T503" i="17" s="1"/>
  <c r="K504" i="17"/>
  <c r="Q504" i="17"/>
  <c r="L505" i="17"/>
  <c r="N506" i="17"/>
  <c r="J507" i="17"/>
  <c r="S507" i="17" s="1"/>
  <c r="T507" i="17" s="1"/>
  <c r="K508" i="17"/>
  <c r="Q508" i="17"/>
  <c r="L509" i="17"/>
  <c r="N510" i="17"/>
  <c r="J511" i="17"/>
  <c r="S511" i="17" s="1"/>
  <c r="T511" i="17" s="1"/>
  <c r="K512" i="17"/>
  <c r="Q512" i="17"/>
  <c r="L513" i="17"/>
  <c r="N514" i="17"/>
  <c r="J515" i="17"/>
  <c r="S515" i="17" s="1"/>
  <c r="T515" i="17" s="1"/>
  <c r="K516" i="17"/>
  <c r="Q516" i="17"/>
  <c r="L517" i="17"/>
  <c r="N518" i="17"/>
  <c r="J519" i="17"/>
  <c r="S519" i="17" s="1"/>
  <c r="T519" i="17" s="1"/>
  <c r="K520" i="17"/>
  <c r="Q520" i="17"/>
  <c r="L521" i="17"/>
  <c r="N522" i="17"/>
  <c r="J523" i="17"/>
  <c r="S523" i="17" s="1"/>
  <c r="T523" i="17" s="1"/>
  <c r="K524" i="17"/>
  <c r="Q524" i="17"/>
  <c r="L525" i="17"/>
  <c r="N526" i="17"/>
  <c r="J527" i="17"/>
  <c r="S527" i="17" s="1"/>
  <c r="T527" i="17" s="1"/>
  <c r="K528" i="17"/>
  <c r="Q528" i="17"/>
  <c r="L529" i="17"/>
  <c r="N530" i="17"/>
  <c r="J531" i="17"/>
  <c r="S531" i="17" s="1"/>
  <c r="T531" i="17" s="1"/>
  <c r="K532" i="17"/>
  <c r="Q532" i="17"/>
  <c r="L533" i="17"/>
  <c r="N534" i="17"/>
  <c r="J535" i="17"/>
  <c r="S535" i="17" s="1"/>
  <c r="T535" i="17" s="1"/>
  <c r="K536" i="17"/>
  <c r="Q536" i="17"/>
  <c r="L537" i="17"/>
  <c r="N538" i="17"/>
  <c r="J539" i="17"/>
  <c r="S539" i="17" s="1"/>
  <c r="T539" i="17" s="1"/>
  <c r="K540" i="17"/>
  <c r="Q540" i="17"/>
  <c r="L541" i="17"/>
  <c r="N542" i="17"/>
  <c r="J543" i="17"/>
  <c r="S543" i="17" s="1"/>
  <c r="T543" i="17" s="1"/>
  <c r="K544" i="17"/>
  <c r="Q544" i="17"/>
  <c r="O548" i="17"/>
  <c r="K548" i="17"/>
  <c r="Q551" i="17"/>
  <c r="K551" i="17"/>
  <c r="N551" i="17"/>
  <c r="J551" i="17"/>
  <c r="Q552" i="17"/>
  <c r="L553" i="17"/>
  <c r="N557" i="17"/>
  <c r="L557" i="17"/>
  <c r="Q557" i="17"/>
  <c r="K557" i="17"/>
  <c r="J557" i="17"/>
  <c r="Q558" i="17"/>
  <c r="O570" i="17"/>
  <c r="K570" i="17"/>
  <c r="N573" i="17"/>
  <c r="L573" i="17"/>
  <c r="Q573" i="17"/>
  <c r="K573" i="17"/>
  <c r="J573" i="17"/>
  <c r="Q574" i="17"/>
  <c r="O586" i="17"/>
  <c r="K586" i="17"/>
  <c r="J394" i="17"/>
  <c r="S394" i="17" s="1"/>
  <c r="T394" i="17" s="1"/>
  <c r="O394" i="17"/>
  <c r="K395" i="17"/>
  <c r="Q395" i="17"/>
  <c r="J398" i="17"/>
  <c r="S398" i="17" s="1"/>
  <c r="T398" i="17" s="1"/>
  <c r="O398" i="17"/>
  <c r="K399" i="17"/>
  <c r="Q399" i="17"/>
  <c r="J402" i="17"/>
  <c r="S402" i="17" s="1"/>
  <c r="T402" i="17" s="1"/>
  <c r="O402" i="17"/>
  <c r="K403" i="17"/>
  <c r="Q403" i="17"/>
  <c r="J406" i="17"/>
  <c r="S406" i="17" s="1"/>
  <c r="T406" i="17" s="1"/>
  <c r="O406" i="17"/>
  <c r="K407" i="17"/>
  <c r="Q407" i="17"/>
  <c r="J410" i="17"/>
  <c r="S410" i="17" s="1"/>
  <c r="T410" i="17" s="1"/>
  <c r="O410" i="17"/>
  <c r="K411" i="17"/>
  <c r="Q411" i="17"/>
  <c r="J414" i="17"/>
  <c r="S414" i="17" s="1"/>
  <c r="T414" i="17" s="1"/>
  <c r="O414" i="17"/>
  <c r="K415" i="17"/>
  <c r="Q415" i="17"/>
  <c r="J418" i="17"/>
  <c r="S418" i="17" s="1"/>
  <c r="T418" i="17" s="1"/>
  <c r="O418" i="17"/>
  <c r="K419" i="17"/>
  <c r="Q419" i="17"/>
  <c r="J422" i="17"/>
  <c r="S422" i="17" s="1"/>
  <c r="T422" i="17" s="1"/>
  <c r="O422" i="17"/>
  <c r="K423" i="17"/>
  <c r="Q423" i="17"/>
  <c r="J426" i="17"/>
  <c r="S426" i="17" s="1"/>
  <c r="T426" i="17" s="1"/>
  <c r="O426" i="17"/>
  <c r="K427" i="17"/>
  <c r="Q427" i="17"/>
  <c r="J430" i="17"/>
  <c r="S430" i="17" s="1"/>
  <c r="T430" i="17" s="1"/>
  <c r="O430" i="17"/>
  <c r="K431" i="17"/>
  <c r="Q431" i="17"/>
  <c r="J434" i="17"/>
  <c r="S434" i="17" s="1"/>
  <c r="T434" i="17" s="1"/>
  <c r="O434" i="17"/>
  <c r="K435" i="17"/>
  <c r="Q435" i="17"/>
  <c r="J438" i="17"/>
  <c r="S438" i="17" s="1"/>
  <c r="T438" i="17" s="1"/>
  <c r="O438" i="17"/>
  <c r="K439" i="17"/>
  <c r="Q439" i="17"/>
  <c r="J442" i="17"/>
  <c r="S442" i="17" s="1"/>
  <c r="T442" i="17" s="1"/>
  <c r="O442" i="17"/>
  <c r="K443" i="17"/>
  <c r="Q443" i="17"/>
  <c r="J446" i="17"/>
  <c r="S446" i="17" s="1"/>
  <c r="T446" i="17" s="1"/>
  <c r="O446" i="17"/>
  <c r="K447" i="17"/>
  <c r="Q447" i="17"/>
  <c r="J450" i="17"/>
  <c r="S450" i="17" s="1"/>
  <c r="T450" i="17" s="1"/>
  <c r="O450" i="17"/>
  <c r="K451" i="17"/>
  <c r="Q451" i="17"/>
  <c r="J454" i="17"/>
  <c r="S454" i="17" s="1"/>
  <c r="T454" i="17" s="1"/>
  <c r="O454" i="17"/>
  <c r="K455" i="17"/>
  <c r="Q455" i="17"/>
  <c r="J458" i="17"/>
  <c r="S458" i="17" s="1"/>
  <c r="T458" i="17" s="1"/>
  <c r="O458" i="17"/>
  <c r="K459" i="17"/>
  <c r="Q459" i="17"/>
  <c r="J462" i="17"/>
  <c r="S462" i="17" s="1"/>
  <c r="T462" i="17" s="1"/>
  <c r="O462" i="17"/>
  <c r="K463" i="17"/>
  <c r="Q463" i="17"/>
  <c r="J466" i="17"/>
  <c r="S466" i="17" s="1"/>
  <c r="T466" i="17" s="1"/>
  <c r="O466" i="17"/>
  <c r="K467" i="17"/>
  <c r="Q467" i="17"/>
  <c r="J470" i="17"/>
  <c r="S470" i="17" s="1"/>
  <c r="T470" i="17" s="1"/>
  <c r="O470" i="17"/>
  <c r="K471" i="17"/>
  <c r="Q471" i="17"/>
  <c r="J474" i="17"/>
  <c r="S474" i="17" s="1"/>
  <c r="T474" i="17" s="1"/>
  <c r="O474" i="17"/>
  <c r="K475" i="17"/>
  <c r="Q475" i="17"/>
  <c r="J478" i="17"/>
  <c r="S478" i="17" s="1"/>
  <c r="T478" i="17" s="1"/>
  <c r="O478" i="17"/>
  <c r="K479" i="17"/>
  <c r="Q479" i="17"/>
  <c r="J482" i="17"/>
  <c r="S482" i="17" s="1"/>
  <c r="T482" i="17" s="1"/>
  <c r="O482" i="17"/>
  <c r="K483" i="17"/>
  <c r="Q483" i="17"/>
  <c r="J486" i="17"/>
  <c r="S486" i="17" s="1"/>
  <c r="T486" i="17" s="1"/>
  <c r="O486" i="17"/>
  <c r="K487" i="17"/>
  <c r="Q487" i="17"/>
  <c r="J490" i="17"/>
  <c r="S490" i="17" s="1"/>
  <c r="T490" i="17" s="1"/>
  <c r="O490" i="17"/>
  <c r="K491" i="17"/>
  <c r="Q491" i="17"/>
  <c r="J494" i="17"/>
  <c r="S494" i="17" s="1"/>
  <c r="T494" i="17" s="1"/>
  <c r="O494" i="17"/>
  <c r="K495" i="17"/>
  <c r="Q495" i="17"/>
  <c r="J498" i="17"/>
  <c r="S498" i="17" s="1"/>
  <c r="T498" i="17" s="1"/>
  <c r="O498" i="17"/>
  <c r="K499" i="17"/>
  <c r="Q499" i="17"/>
  <c r="J502" i="17"/>
  <c r="S502" i="17" s="1"/>
  <c r="T502" i="17" s="1"/>
  <c r="O502" i="17"/>
  <c r="K503" i="17"/>
  <c r="Q503" i="17"/>
  <c r="J506" i="17"/>
  <c r="S506" i="17" s="1"/>
  <c r="T506" i="17" s="1"/>
  <c r="O506" i="17"/>
  <c r="K507" i="17"/>
  <c r="Q507" i="17"/>
  <c r="J510" i="17"/>
  <c r="S510" i="17" s="1"/>
  <c r="T510" i="17" s="1"/>
  <c r="O510" i="17"/>
  <c r="K511" i="17"/>
  <c r="Q511" i="17"/>
  <c r="J514" i="17"/>
  <c r="S514" i="17" s="1"/>
  <c r="T514" i="17" s="1"/>
  <c r="O514" i="17"/>
  <c r="K515" i="17"/>
  <c r="Q515" i="17"/>
  <c r="J518" i="17"/>
  <c r="S518" i="17" s="1"/>
  <c r="T518" i="17" s="1"/>
  <c r="O518" i="17"/>
  <c r="K519" i="17"/>
  <c r="Q519" i="17"/>
  <c r="J522" i="17"/>
  <c r="S522" i="17" s="1"/>
  <c r="T522" i="17" s="1"/>
  <c r="O522" i="17"/>
  <c r="K523" i="17"/>
  <c r="Q523" i="17"/>
  <c r="J526" i="17"/>
  <c r="S526" i="17" s="1"/>
  <c r="T526" i="17" s="1"/>
  <c r="O526" i="17"/>
  <c r="K527" i="17"/>
  <c r="Q527" i="17"/>
  <c r="J530" i="17"/>
  <c r="S530" i="17" s="1"/>
  <c r="T530" i="17" s="1"/>
  <c r="O530" i="17"/>
  <c r="K531" i="17"/>
  <c r="Q531" i="17"/>
  <c r="J534" i="17"/>
  <c r="S534" i="17" s="1"/>
  <c r="T534" i="17" s="1"/>
  <c r="O534" i="17"/>
  <c r="K535" i="17"/>
  <c r="Q535" i="17"/>
  <c r="J538" i="17"/>
  <c r="S538" i="17" s="1"/>
  <c r="T538" i="17" s="1"/>
  <c r="O538" i="17"/>
  <c r="K539" i="17"/>
  <c r="Q539" i="17"/>
  <c r="J542" i="17"/>
  <c r="S542" i="17" s="1"/>
  <c r="T542" i="17" s="1"/>
  <c r="O542" i="17"/>
  <c r="K543" i="17"/>
  <c r="Q543" i="17"/>
  <c r="N548" i="17"/>
  <c r="N549" i="17"/>
  <c r="Q549" i="17"/>
  <c r="K549" i="17"/>
  <c r="J549" i="17"/>
  <c r="S549" i="17" s="1"/>
  <c r="T549" i="17" s="1"/>
  <c r="N569" i="17"/>
  <c r="L569" i="17"/>
  <c r="Q569" i="17"/>
  <c r="K569" i="17"/>
  <c r="J569" i="17"/>
  <c r="Q570" i="17"/>
  <c r="N585" i="17"/>
  <c r="L585" i="17"/>
  <c r="Q585" i="17"/>
  <c r="K585" i="17"/>
  <c r="J585" i="17"/>
  <c r="Q586" i="17"/>
  <c r="J329" i="17"/>
  <c r="S329" i="17" s="1"/>
  <c r="T329" i="17" s="1"/>
  <c r="J333" i="17"/>
  <c r="S333" i="17" s="1"/>
  <c r="T333" i="17" s="1"/>
  <c r="J337" i="17"/>
  <c r="S337" i="17" s="1"/>
  <c r="T337" i="17" s="1"/>
  <c r="J341" i="17"/>
  <c r="S341" i="17" s="1"/>
  <c r="T341" i="17" s="1"/>
  <c r="J345" i="17"/>
  <c r="S345" i="17" s="1"/>
  <c r="T345" i="17" s="1"/>
  <c r="J349" i="17"/>
  <c r="S349" i="17" s="1"/>
  <c r="T349" i="17" s="1"/>
  <c r="J353" i="17"/>
  <c r="S353" i="17" s="1"/>
  <c r="T353" i="17" s="1"/>
  <c r="J357" i="17"/>
  <c r="S357" i="17" s="1"/>
  <c r="T357" i="17" s="1"/>
  <c r="J361" i="17"/>
  <c r="S361" i="17" s="1"/>
  <c r="T361" i="17" s="1"/>
  <c r="N364" i="17"/>
  <c r="J365" i="17"/>
  <c r="S365" i="17" s="1"/>
  <c r="T365" i="17" s="1"/>
  <c r="N368" i="17"/>
  <c r="J369" i="17"/>
  <c r="S369" i="17" s="1"/>
  <c r="T369" i="17" s="1"/>
  <c r="N372" i="17"/>
  <c r="J373" i="17"/>
  <c r="S373" i="17" s="1"/>
  <c r="T373" i="17" s="1"/>
  <c r="N376" i="17"/>
  <c r="J377" i="17"/>
  <c r="S377" i="17" s="1"/>
  <c r="T377" i="17" s="1"/>
  <c r="N380" i="17"/>
  <c r="J381" i="17"/>
  <c r="S381" i="17" s="1"/>
  <c r="T381" i="17" s="1"/>
  <c r="N384" i="17"/>
  <c r="J385" i="17"/>
  <c r="S385" i="17" s="1"/>
  <c r="T385" i="17" s="1"/>
  <c r="N388" i="17"/>
  <c r="J389" i="17"/>
  <c r="S389" i="17" s="1"/>
  <c r="T389" i="17" s="1"/>
  <c r="N392" i="17"/>
  <c r="J393" i="17"/>
  <c r="S393" i="17" s="1"/>
  <c r="T393" i="17" s="1"/>
  <c r="K394" i="17"/>
  <c r="Q394" i="17"/>
  <c r="L395" i="17"/>
  <c r="N396" i="17"/>
  <c r="J397" i="17"/>
  <c r="S397" i="17" s="1"/>
  <c r="T397" i="17" s="1"/>
  <c r="K398" i="17"/>
  <c r="Q398" i="17"/>
  <c r="L399" i="17"/>
  <c r="N400" i="17"/>
  <c r="J401" i="17"/>
  <c r="S401" i="17" s="1"/>
  <c r="T401" i="17" s="1"/>
  <c r="K402" i="17"/>
  <c r="Q402" i="17"/>
  <c r="L403" i="17"/>
  <c r="N404" i="17"/>
  <c r="J405" i="17"/>
  <c r="S405" i="17" s="1"/>
  <c r="T405" i="17" s="1"/>
  <c r="K406" i="17"/>
  <c r="Q406" i="17"/>
  <c r="L407" i="17"/>
  <c r="N408" i="17"/>
  <c r="J409" i="17"/>
  <c r="S409" i="17" s="1"/>
  <c r="T409" i="17" s="1"/>
  <c r="K410" i="17"/>
  <c r="Q410" i="17"/>
  <c r="L411" i="17"/>
  <c r="N412" i="17"/>
  <c r="J413" i="17"/>
  <c r="S413" i="17" s="1"/>
  <c r="T413" i="17" s="1"/>
  <c r="K414" i="17"/>
  <c r="Q414" i="17"/>
  <c r="L415" i="17"/>
  <c r="N416" i="17"/>
  <c r="J417" i="17"/>
  <c r="S417" i="17" s="1"/>
  <c r="T417" i="17" s="1"/>
  <c r="K418" i="17"/>
  <c r="Q418" i="17"/>
  <c r="L419" i="17"/>
  <c r="N420" i="17"/>
  <c r="J421" i="17"/>
  <c r="S421" i="17" s="1"/>
  <c r="T421" i="17" s="1"/>
  <c r="K422" i="17"/>
  <c r="Q422" i="17"/>
  <c r="L423" i="17"/>
  <c r="N424" i="17"/>
  <c r="J425" i="17"/>
  <c r="S425" i="17" s="1"/>
  <c r="T425" i="17" s="1"/>
  <c r="K426" i="17"/>
  <c r="Q426" i="17"/>
  <c r="L427" i="17"/>
  <c r="N428" i="17"/>
  <c r="J429" i="17"/>
  <c r="S429" i="17" s="1"/>
  <c r="T429" i="17" s="1"/>
  <c r="K430" i="17"/>
  <c r="Q430" i="17"/>
  <c r="L431" i="17"/>
  <c r="N432" i="17"/>
  <c r="J433" i="17"/>
  <c r="S433" i="17" s="1"/>
  <c r="T433" i="17" s="1"/>
  <c r="K434" i="17"/>
  <c r="Q434" i="17"/>
  <c r="L435" i="17"/>
  <c r="N436" i="17"/>
  <c r="J437" i="17"/>
  <c r="S437" i="17" s="1"/>
  <c r="T437" i="17" s="1"/>
  <c r="K438" i="17"/>
  <c r="Q438" i="17"/>
  <c r="L439" i="17"/>
  <c r="N440" i="17"/>
  <c r="J441" i="17"/>
  <c r="S441" i="17" s="1"/>
  <c r="T441" i="17" s="1"/>
  <c r="K442" i="17"/>
  <c r="Q442" i="17"/>
  <c r="L443" i="17"/>
  <c r="N444" i="17"/>
  <c r="J445" i="17"/>
  <c r="S445" i="17" s="1"/>
  <c r="T445" i="17" s="1"/>
  <c r="K446" i="17"/>
  <c r="Q446" i="17"/>
  <c r="L447" i="17"/>
  <c r="N448" i="17"/>
  <c r="J449" i="17"/>
  <c r="S449" i="17" s="1"/>
  <c r="T449" i="17" s="1"/>
  <c r="K450" i="17"/>
  <c r="Q450" i="17"/>
  <c r="L451" i="17"/>
  <c r="N452" i="17"/>
  <c r="J453" i="17"/>
  <c r="S453" i="17" s="1"/>
  <c r="T453" i="17" s="1"/>
  <c r="K454" i="17"/>
  <c r="Q454" i="17"/>
  <c r="L455" i="17"/>
  <c r="N456" i="17"/>
  <c r="J457" i="17"/>
  <c r="S457" i="17" s="1"/>
  <c r="T457" i="17" s="1"/>
  <c r="K458" i="17"/>
  <c r="Q458" i="17"/>
  <c r="L459" i="17"/>
  <c r="N460" i="17"/>
  <c r="J461" i="17"/>
  <c r="S461" i="17" s="1"/>
  <c r="T461" i="17" s="1"/>
  <c r="K462" i="17"/>
  <c r="Q462" i="17"/>
  <c r="L463" i="17"/>
  <c r="N464" i="17"/>
  <c r="J465" i="17"/>
  <c r="S465" i="17" s="1"/>
  <c r="T465" i="17" s="1"/>
  <c r="K466" i="17"/>
  <c r="Q466" i="17"/>
  <c r="L467" i="17"/>
  <c r="N468" i="17"/>
  <c r="J469" i="17"/>
  <c r="S469" i="17" s="1"/>
  <c r="T469" i="17" s="1"/>
  <c r="K470" i="17"/>
  <c r="Q470" i="17"/>
  <c r="L471" i="17"/>
  <c r="N472" i="17"/>
  <c r="J473" i="17"/>
  <c r="S473" i="17" s="1"/>
  <c r="T473" i="17" s="1"/>
  <c r="K474" i="17"/>
  <c r="Q474" i="17"/>
  <c r="L475" i="17"/>
  <c r="N476" i="17"/>
  <c r="J477" i="17"/>
  <c r="S477" i="17" s="1"/>
  <c r="T477" i="17" s="1"/>
  <c r="K478" i="17"/>
  <c r="Q478" i="17"/>
  <c r="L479" i="17"/>
  <c r="N480" i="17"/>
  <c r="J481" i="17"/>
  <c r="S481" i="17" s="1"/>
  <c r="T481" i="17" s="1"/>
  <c r="K482" i="17"/>
  <c r="Q482" i="17"/>
  <c r="L483" i="17"/>
  <c r="N484" i="17"/>
  <c r="J485" i="17"/>
  <c r="S485" i="17" s="1"/>
  <c r="T485" i="17" s="1"/>
  <c r="K486" i="17"/>
  <c r="Q486" i="17"/>
  <c r="L487" i="17"/>
  <c r="N488" i="17"/>
  <c r="J489" i="17"/>
  <c r="S489" i="17" s="1"/>
  <c r="T489" i="17" s="1"/>
  <c r="K490" i="17"/>
  <c r="Q490" i="17"/>
  <c r="L491" i="17"/>
  <c r="N492" i="17"/>
  <c r="J493" i="17"/>
  <c r="S493" i="17" s="1"/>
  <c r="T493" i="17" s="1"/>
  <c r="K494" i="17"/>
  <c r="Q494" i="17"/>
  <c r="L495" i="17"/>
  <c r="N496" i="17"/>
  <c r="J497" i="17"/>
  <c r="S497" i="17" s="1"/>
  <c r="T497" i="17" s="1"/>
  <c r="K498" i="17"/>
  <c r="Q498" i="17"/>
  <c r="L499" i="17"/>
  <c r="N500" i="17"/>
  <c r="J501" i="17"/>
  <c r="S501" i="17" s="1"/>
  <c r="T501" i="17" s="1"/>
  <c r="K502" i="17"/>
  <c r="Q502" i="17"/>
  <c r="L503" i="17"/>
  <c r="N504" i="17"/>
  <c r="J505" i="17"/>
  <c r="S505" i="17" s="1"/>
  <c r="T505" i="17" s="1"/>
  <c r="K506" i="17"/>
  <c r="Q506" i="17"/>
  <c r="L507" i="17"/>
  <c r="N508" i="17"/>
  <c r="J509" i="17"/>
  <c r="S509" i="17" s="1"/>
  <c r="T509" i="17" s="1"/>
  <c r="K510" i="17"/>
  <c r="Q510" i="17"/>
  <c r="L511" i="17"/>
  <c r="N512" i="17"/>
  <c r="J513" i="17"/>
  <c r="S513" i="17" s="1"/>
  <c r="T513" i="17" s="1"/>
  <c r="K514" i="17"/>
  <c r="Q514" i="17"/>
  <c r="L515" i="17"/>
  <c r="N516" i="17"/>
  <c r="J517" i="17"/>
  <c r="S517" i="17" s="1"/>
  <c r="T517" i="17" s="1"/>
  <c r="K518" i="17"/>
  <c r="Q518" i="17"/>
  <c r="L519" i="17"/>
  <c r="N520" i="17"/>
  <c r="J521" i="17"/>
  <c r="S521" i="17" s="1"/>
  <c r="T521" i="17" s="1"/>
  <c r="K522" i="17"/>
  <c r="Q522" i="17"/>
  <c r="L523" i="17"/>
  <c r="N524" i="17"/>
  <c r="J525" i="17"/>
  <c r="S525" i="17" s="1"/>
  <c r="T525" i="17" s="1"/>
  <c r="K526" i="17"/>
  <c r="Q526" i="17"/>
  <c r="L527" i="17"/>
  <c r="N528" i="17"/>
  <c r="J529" i="17"/>
  <c r="S529" i="17" s="1"/>
  <c r="T529" i="17" s="1"/>
  <c r="K530" i="17"/>
  <c r="Q530" i="17"/>
  <c r="L531" i="17"/>
  <c r="N532" i="17"/>
  <c r="J533" i="17"/>
  <c r="S533" i="17" s="1"/>
  <c r="T533" i="17" s="1"/>
  <c r="K534" i="17"/>
  <c r="Q534" i="17"/>
  <c r="L535" i="17"/>
  <c r="N536" i="17"/>
  <c r="J537" i="17"/>
  <c r="S537" i="17" s="1"/>
  <c r="T537" i="17" s="1"/>
  <c r="K538" i="17"/>
  <c r="Q538" i="17"/>
  <c r="L539" i="17"/>
  <c r="N540" i="17"/>
  <c r="J541" i="17"/>
  <c r="S541" i="17" s="1"/>
  <c r="T541" i="17" s="1"/>
  <c r="K542" i="17"/>
  <c r="Q542" i="17"/>
  <c r="L543" i="17"/>
  <c r="N544" i="17"/>
  <c r="Q545" i="17"/>
  <c r="K545" i="17"/>
  <c r="J545" i="17"/>
  <c r="S545" i="17" s="1"/>
  <c r="T545" i="17" s="1"/>
  <c r="Q547" i="17"/>
  <c r="K547" i="17"/>
  <c r="N547" i="17"/>
  <c r="J547" i="17"/>
  <c r="S547" i="17" s="1"/>
  <c r="T547" i="17" s="1"/>
  <c r="Q548" i="17"/>
  <c r="L549" i="17"/>
  <c r="O551" i="17"/>
  <c r="O552" i="17"/>
  <c r="K552" i="17"/>
  <c r="Q555" i="17"/>
  <c r="K555" i="17"/>
  <c r="O555" i="17"/>
  <c r="N555" i="17"/>
  <c r="J555" i="17"/>
  <c r="S555" i="17" s="1"/>
  <c r="T555" i="17" s="1"/>
  <c r="S557" i="17"/>
  <c r="T557" i="17" s="1"/>
  <c r="O562" i="17"/>
  <c r="K562" i="17"/>
  <c r="N565" i="17"/>
  <c r="L565" i="17"/>
  <c r="Q565" i="17"/>
  <c r="K565" i="17"/>
  <c r="J565" i="17"/>
  <c r="S565" i="17" s="1"/>
  <c r="T565" i="17" s="1"/>
  <c r="Q566" i="17"/>
  <c r="O569" i="17"/>
  <c r="S573" i="17"/>
  <c r="T573" i="17" s="1"/>
  <c r="O578" i="17"/>
  <c r="K578" i="17"/>
  <c r="N581" i="17"/>
  <c r="L581" i="17"/>
  <c r="Q581" i="17"/>
  <c r="K581" i="17"/>
  <c r="J581" i="17"/>
  <c r="S581" i="17" s="1"/>
  <c r="T581" i="17" s="1"/>
  <c r="Q582" i="17"/>
  <c r="O585" i="17"/>
  <c r="J364" i="17"/>
  <c r="S364" i="17" s="1"/>
  <c r="T364" i="17" s="1"/>
  <c r="K365" i="17"/>
  <c r="J368" i="17"/>
  <c r="S368" i="17" s="1"/>
  <c r="T368" i="17" s="1"/>
  <c r="K369" i="17"/>
  <c r="J372" i="17"/>
  <c r="S372" i="17" s="1"/>
  <c r="T372" i="17" s="1"/>
  <c r="K373" i="17"/>
  <c r="J376" i="17"/>
  <c r="S376" i="17" s="1"/>
  <c r="T376" i="17" s="1"/>
  <c r="K377" i="17"/>
  <c r="J380" i="17"/>
  <c r="S380" i="17" s="1"/>
  <c r="T380" i="17" s="1"/>
  <c r="K381" i="17"/>
  <c r="J384" i="17"/>
  <c r="S384" i="17" s="1"/>
  <c r="T384" i="17" s="1"/>
  <c r="K385" i="17"/>
  <c r="J388" i="17"/>
  <c r="S388" i="17" s="1"/>
  <c r="T388" i="17" s="1"/>
  <c r="K389" i="17"/>
  <c r="J392" i="17"/>
  <c r="S392" i="17" s="1"/>
  <c r="T392" i="17" s="1"/>
  <c r="K393" i="17"/>
  <c r="J396" i="17"/>
  <c r="S396" i="17" s="1"/>
  <c r="T396" i="17" s="1"/>
  <c r="K397" i="17"/>
  <c r="J400" i="17"/>
  <c r="S400" i="17" s="1"/>
  <c r="T400" i="17" s="1"/>
  <c r="K401" i="17"/>
  <c r="J404" i="17"/>
  <c r="S404" i="17" s="1"/>
  <c r="T404" i="17" s="1"/>
  <c r="K405" i="17"/>
  <c r="J408" i="17"/>
  <c r="S408" i="17" s="1"/>
  <c r="T408" i="17" s="1"/>
  <c r="K409" i="17"/>
  <c r="J412" i="17"/>
  <c r="S412" i="17" s="1"/>
  <c r="T412" i="17" s="1"/>
  <c r="K413" i="17"/>
  <c r="J416" i="17"/>
  <c r="S416" i="17" s="1"/>
  <c r="T416" i="17" s="1"/>
  <c r="K417" i="17"/>
  <c r="J420" i="17"/>
  <c r="S420" i="17" s="1"/>
  <c r="T420" i="17" s="1"/>
  <c r="K421" i="17"/>
  <c r="J424" i="17"/>
  <c r="S424" i="17" s="1"/>
  <c r="T424" i="17" s="1"/>
  <c r="K425" i="17"/>
  <c r="J428" i="17"/>
  <c r="S428" i="17" s="1"/>
  <c r="T428" i="17" s="1"/>
  <c r="K429" i="17"/>
  <c r="J432" i="17"/>
  <c r="S432" i="17" s="1"/>
  <c r="T432" i="17" s="1"/>
  <c r="K433" i="17"/>
  <c r="J436" i="17"/>
  <c r="S436" i="17" s="1"/>
  <c r="T436" i="17" s="1"/>
  <c r="K437" i="17"/>
  <c r="J440" i="17"/>
  <c r="S440" i="17" s="1"/>
  <c r="T440" i="17" s="1"/>
  <c r="K441" i="17"/>
  <c r="J444" i="17"/>
  <c r="S444" i="17" s="1"/>
  <c r="T444" i="17" s="1"/>
  <c r="K445" i="17"/>
  <c r="J448" i="17"/>
  <c r="S448" i="17" s="1"/>
  <c r="T448" i="17" s="1"/>
  <c r="K449" i="17"/>
  <c r="J452" i="17"/>
  <c r="S452" i="17" s="1"/>
  <c r="T452" i="17" s="1"/>
  <c r="K453" i="17"/>
  <c r="J456" i="17"/>
  <c r="S456" i="17" s="1"/>
  <c r="T456" i="17" s="1"/>
  <c r="K457" i="17"/>
  <c r="J460" i="17"/>
  <c r="S460" i="17" s="1"/>
  <c r="T460" i="17" s="1"/>
  <c r="K461" i="17"/>
  <c r="J464" i="17"/>
  <c r="S464" i="17" s="1"/>
  <c r="T464" i="17" s="1"/>
  <c r="K465" i="17"/>
  <c r="J468" i="17"/>
  <c r="S468" i="17" s="1"/>
  <c r="T468" i="17" s="1"/>
  <c r="K469" i="17"/>
  <c r="J472" i="17"/>
  <c r="S472" i="17" s="1"/>
  <c r="T472" i="17" s="1"/>
  <c r="K473" i="17"/>
  <c r="J476" i="17"/>
  <c r="S476" i="17" s="1"/>
  <c r="T476" i="17" s="1"/>
  <c r="K477" i="17"/>
  <c r="J480" i="17"/>
  <c r="S480" i="17" s="1"/>
  <c r="T480" i="17" s="1"/>
  <c r="K481" i="17"/>
  <c r="J484" i="17"/>
  <c r="S484" i="17" s="1"/>
  <c r="T484" i="17" s="1"/>
  <c r="K485" i="17"/>
  <c r="J488" i="17"/>
  <c r="S488" i="17" s="1"/>
  <c r="T488" i="17" s="1"/>
  <c r="K489" i="17"/>
  <c r="J492" i="17"/>
  <c r="S492" i="17" s="1"/>
  <c r="T492" i="17" s="1"/>
  <c r="K493" i="17"/>
  <c r="J496" i="17"/>
  <c r="S496" i="17" s="1"/>
  <c r="T496" i="17" s="1"/>
  <c r="K497" i="17"/>
  <c r="J500" i="17"/>
  <c r="S500" i="17" s="1"/>
  <c r="T500" i="17" s="1"/>
  <c r="K501" i="17"/>
  <c r="J504" i="17"/>
  <c r="S504" i="17" s="1"/>
  <c r="T504" i="17" s="1"/>
  <c r="K505" i="17"/>
  <c r="J508" i="17"/>
  <c r="S508" i="17" s="1"/>
  <c r="T508" i="17" s="1"/>
  <c r="K509" i="17"/>
  <c r="J512" i="17"/>
  <c r="S512" i="17" s="1"/>
  <c r="T512" i="17" s="1"/>
  <c r="K513" i="17"/>
  <c r="J516" i="17"/>
  <c r="S516" i="17" s="1"/>
  <c r="T516" i="17" s="1"/>
  <c r="K517" i="17"/>
  <c r="J520" i="17"/>
  <c r="S520" i="17" s="1"/>
  <c r="T520" i="17" s="1"/>
  <c r="K521" i="17"/>
  <c r="J524" i="17"/>
  <c r="S524" i="17" s="1"/>
  <c r="T524" i="17" s="1"/>
  <c r="K525" i="17"/>
  <c r="J528" i="17"/>
  <c r="S528" i="17" s="1"/>
  <c r="T528" i="17" s="1"/>
  <c r="K529" i="17"/>
  <c r="J532" i="17"/>
  <c r="S532" i="17" s="1"/>
  <c r="T532" i="17" s="1"/>
  <c r="K533" i="17"/>
  <c r="J536" i="17"/>
  <c r="S536" i="17" s="1"/>
  <c r="T536" i="17" s="1"/>
  <c r="K537" i="17"/>
  <c r="J540" i="17"/>
  <c r="S540" i="17" s="1"/>
  <c r="T540" i="17" s="1"/>
  <c r="K541" i="17"/>
  <c r="J544" i="17"/>
  <c r="S544" i="17" s="1"/>
  <c r="T544" i="17" s="1"/>
  <c r="O549" i="17"/>
  <c r="N552" i="17"/>
  <c r="N553" i="17"/>
  <c r="Q553" i="17"/>
  <c r="K553" i="17"/>
  <c r="J553" i="17"/>
  <c r="S553" i="17" s="1"/>
  <c r="T553" i="17" s="1"/>
  <c r="N561" i="17"/>
  <c r="L561" i="17"/>
  <c r="Q561" i="17"/>
  <c r="K561" i="17"/>
  <c r="J561" i="17"/>
  <c r="S561" i="17" s="1"/>
  <c r="T561" i="17" s="1"/>
  <c r="Q562" i="17"/>
  <c r="S569" i="17"/>
  <c r="T569" i="17" s="1"/>
  <c r="N577" i="17"/>
  <c r="L577" i="17"/>
  <c r="Q577" i="17"/>
  <c r="K577" i="17"/>
  <c r="J577" i="17"/>
  <c r="S577" i="17" s="1"/>
  <c r="T577" i="17" s="1"/>
  <c r="Q578" i="17"/>
  <c r="S580" i="17"/>
  <c r="T580" i="17" s="1"/>
  <c r="S585" i="17"/>
  <c r="T585" i="17" s="1"/>
  <c r="S593" i="17"/>
  <c r="T593" i="17" s="1"/>
  <c r="S616" i="17"/>
  <c r="T616" i="17" s="1"/>
  <c r="S625" i="17"/>
  <c r="T625" i="17" s="1"/>
  <c r="L546" i="17"/>
  <c r="J548" i="17"/>
  <c r="S548" i="17" s="1"/>
  <c r="T548" i="17" s="1"/>
  <c r="L550" i="17"/>
  <c r="J552" i="17"/>
  <c r="S552" i="17" s="1"/>
  <c r="T552" i="17" s="1"/>
  <c r="L554" i="17"/>
  <c r="J556" i="17"/>
  <c r="S556" i="17" s="1"/>
  <c r="T556" i="17" s="1"/>
  <c r="L558" i="17"/>
  <c r="N559" i="17"/>
  <c r="J560" i="17"/>
  <c r="S560" i="17" s="1"/>
  <c r="T560" i="17" s="1"/>
  <c r="L562" i="17"/>
  <c r="N563" i="17"/>
  <c r="J564" i="17"/>
  <c r="S564" i="17" s="1"/>
  <c r="T564" i="17" s="1"/>
  <c r="L566" i="17"/>
  <c r="N567" i="17"/>
  <c r="J568" i="17"/>
  <c r="S568" i="17" s="1"/>
  <c r="T568" i="17" s="1"/>
  <c r="L570" i="17"/>
  <c r="N571" i="17"/>
  <c r="J572" i="17"/>
  <c r="S572" i="17" s="1"/>
  <c r="T572" i="17" s="1"/>
  <c r="L574" i="17"/>
  <c r="N575" i="17"/>
  <c r="J576" i="17"/>
  <c r="S576" i="17" s="1"/>
  <c r="T576" i="17" s="1"/>
  <c r="L578" i="17"/>
  <c r="N579" i="17"/>
  <c r="J580" i="17"/>
  <c r="L582" i="17"/>
  <c r="N583" i="17"/>
  <c r="J584" i="17"/>
  <c r="S584" i="17" s="1"/>
  <c r="T584" i="17" s="1"/>
  <c r="O584" i="17"/>
  <c r="L586" i="17"/>
  <c r="N587" i="17"/>
  <c r="J588" i="17"/>
  <c r="S588" i="17" s="1"/>
  <c r="T588" i="17" s="1"/>
  <c r="O588" i="17"/>
  <c r="K589" i="17"/>
  <c r="Q589" i="17"/>
  <c r="L590" i="17"/>
  <c r="N591" i="17"/>
  <c r="J592" i="17"/>
  <c r="S592" i="17" s="1"/>
  <c r="T592" i="17" s="1"/>
  <c r="O592" i="17"/>
  <c r="K593" i="17"/>
  <c r="Q593" i="17"/>
  <c r="L594" i="17"/>
  <c r="N595" i="17"/>
  <c r="J596" i="17"/>
  <c r="S596" i="17" s="1"/>
  <c r="T596" i="17" s="1"/>
  <c r="O596" i="17"/>
  <c r="K597" i="17"/>
  <c r="Q597" i="17"/>
  <c r="L598" i="17"/>
  <c r="N599" i="17"/>
  <c r="J600" i="17"/>
  <c r="S600" i="17" s="1"/>
  <c r="T600" i="17" s="1"/>
  <c r="O600" i="17"/>
  <c r="K601" i="17"/>
  <c r="Q601" i="17"/>
  <c r="L602" i="17"/>
  <c r="N603" i="17"/>
  <c r="J604" i="17"/>
  <c r="S604" i="17" s="1"/>
  <c r="T604" i="17" s="1"/>
  <c r="O604" i="17"/>
  <c r="K605" i="17"/>
  <c r="Q605" i="17"/>
  <c r="L606" i="17"/>
  <c r="N607" i="17"/>
  <c r="J608" i="17"/>
  <c r="S608" i="17" s="1"/>
  <c r="T608" i="17" s="1"/>
  <c r="K609" i="17"/>
  <c r="Q609" i="17"/>
  <c r="L610" i="17"/>
  <c r="N611" i="17"/>
  <c r="J612" i="17"/>
  <c r="S612" i="17" s="1"/>
  <c r="T612" i="17" s="1"/>
  <c r="K613" i="17"/>
  <c r="Q613" i="17"/>
  <c r="L614" i="17"/>
  <c r="N615" i="17"/>
  <c r="J616" i="17"/>
  <c r="K617" i="17"/>
  <c r="Q617" i="17"/>
  <c r="L618" i="17"/>
  <c r="N619" i="17"/>
  <c r="J620" i="17"/>
  <c r="S620" i="17" s="1"/>
  <c r="T620" i="17" s="1"/>
  <c r="K621" i="17"/>
  <c r="Q621" i="17"/>
  <c r="L622" i="17"/>
  <c r="N623" i="17"/>
  <c r="J624" i="17"/>
  <c r="S624" i="17" s="1"/>
  <c r="T624" i="17" s="1"/>
  <c r="O624" i="17"/>
  <c r="K625" i="17"/>
  <c r="Q625" i="17"/>
  <c r="L626" i="17"/>
  <c r="N627" i="17"/>
  <c r="J628" i="17"/>
  <c r="S628" i="17" s="1"/>
  <c r="T628" i="17" s="1"/>
  <c r="O628" i="17"/>
  <c r="K629" i="17"/>
  <c r="Q629" i="17"/>
  <c r="L630" i="17"/>
  <c r="N631" i="17"/>
  <c r="J632" i="17"/>
  <c r="S632" i="17" s="1"/>
  <c r="T632" i="17" s="1"/>
  <c r="O632" i="17"/>
  <c r="K633" i="17"/>
  <c r="Q633" i="17"/>
  <c r="L634" i="17"/>
  <c r="N635" i="17"/>
  <c r="J636" i="17"/>
  <c r="S636" i="17" s="1"/>
  <c r="T636" i="17" s="1"/>
  <c r="O636" i="17"/>
  <c r="K637" i="17"/>
  <c r="Q637" i="17"/>
  <c r="L638" i="17"/>
  <c r="N639" i="17"/>
  <c r="J640" i="17"/>
  <c r="S640" i="17" s="1"/>
  <c r="T640" i="17" s="1"/>
  <c r="O640" i="17"/>
  <c r="K641" i="17"/>
  <c r="Q641" i="17"/>
  <c r="L642" i="17"/>
  <c r="N643" i="17"/>
  <c r="J644" i="17"/>
  <c r="S644" i="17" s="1"/>
  <c r="T644" i="17" s="1"/>
  <c r="O644" i="17"/>
  <c r="K645" i="17"/>
  <c r="Q645" i="17"/>
  <c r="L646" i="17"/>
  <c r="N647" i="17"/>
  <c r="J648" i="17"/>
  <c r="S648" i="17" s="1"/>
  <c r="T648" i="17" s="1"/>
  <c r="O648" i="17"/>
  <c r="K649" i="17"/>
  <c r="Q649" i="17"/>
  <c r="L650" i="17"/>
  <c r="N651" i="17"/>
  <c r="J652" i="17"/>
  <c r="S652" i="17" s="1"/>
  <c r="T652" i="17" s="1"/>
  <c r="K653" i="17"/>
  <c r="Q653" i="17"/>
  <c r="L654" i="17"/>
  <c r="N655" i="17"/>
  <c r="J656" i="17"/>
  <c r="S656" i="17" s="1"/>
  <c r="T656" i="17" s="1"/>
  <c r="O656" i="17"/>
  <c r="K657" i="17"/>
  <c r="Q657" i="17"/>
  <c r="L658" i="17"/>
  <c r="N659" i="17"/>
  <c r="J660" i="17"/>
  <c r="S660" i="17" s="1"/>
  <c r="T660" i="17" s="1"/>
  <c r="O660" i="17"/>
  <c r="K661" i="17"/>
  <c r="Q661" i="17"/>
  <c r="L662" i="17"/>
  <c r="N663" i="17"/>
  <c r="J664" i="17"/>
  <c r="S664" i="17" s="1"/>
  <c r="T664" i="17" s="1"/>
  <c r="O664" i="17"/>
  <c r="K665" i="17"/>
  <c r="Q665" i="17"/>
  <c r="L666" i="17"/>
  <c r="N667" i="17"/>
  <c r="J668" i="17"/>
  <c r="S668" i="17" s="1"/>
  <c r="T668" i="17" s="1"/>
  <c r="K669" i="17"/>
  <c r="Q669" i="17"/>
  <c r="L670" i="17"/>
  <c r="N671" i="17"/>
  <c r="J672" i="17"/>
  <c r="S672" i="17" s="1"/>
  <c r="T672" i="17" s="1"/>
  <c r="K673" i="17"/>
  <c r="Q673" i="17"/>
  <c r="L674" i="17"/>
  <c r="N675" i="17"/>
  <c r="J676" i="17"/>
  <c r="S676" i="17" s="1"/>
  <c r="T676" i="17" s="1"/>
  <c r="K677" i="17"/>
  <c r="Q677" i="17"/>
  <c r="L678" i="17"/>
  <c r="N679" i="17"/>
  <c r="J680" i="17"/>
  <c r="S680" i="17" s="1"/>
  <c r="T680" i="17" s="1"/>
  <c r="K681" i="17"/>
  <c r="Q681" i="17"/>
  <c r="L682" i="17"/>
  <c r="N683" i="17"/>
  <c r="J684" i="17"/>
  <c r="S684" i="17" s="1"/>
  <c r="T684" i="17" s="1"/>
  <c r="K685" i="17"/>
  <c r="Q685" i="17"/>
  <c r="L686" i="17"/>
  <c r="N687" i="17"/>
  <c r="J688" i="17"/>
  <c r="S688" i="17" s="1"/>
  <c r="T688" i="17" s="1"/>
  <c r="K689" i="17"/>
  <c r="Q689" i="17"/>
  <c r="S689" i="17" s="1"/>
  <c r="T689" i="17" s="1"/>
  <c r="L690" i="17"/>
  <c r="N691" i="17"/>
  <c r="J692" i="17"/>
  <c r="S692" i="17" s="1"/>
  <c r="T692" i="17" s="1"/>
  <c r="K693" i="17"/>
  <c r="Q693" i="17"/>
  <c r="L694" i="17"/>
  <c r="N695" i="17"/>
  <c r="J696" i="17"/>
  <c r="S696" i="17" s="1"/>
  <c r="T696" i="17" s="1"/>
  <c r="K697" i="17"/>
  <c r="Q697" i="17"/>
  <c r="L698" i="17"/>
  <c r="N699" i="17"/>
  <c r="J700" i="17"/>
  <c r="S700" i="17" s="1"/>
  <c r="T700" i="17" s="1"/>
  <c r="K701" i="17"/>
  <c r="Q701" i="17"/>
  <c r="L702" i="17"/>
  <c r="N703" i="17"/>
  <c r="J704" i="17"/>
  <c r="S704" i="17" s="1"/>
  <c r="T704" i="17" s="1"/>
  <c r="K705" i="17"/>
  <c r="Q705" i="17"/>
  <c r="L706" i="17"/>
  <c r="N707" i="17"/>
  <c r="J708" i="17"/>
  <c r="S708" i="17" s="1"/>
  <c r="T708" i="17" s="1"/>
  <c r="K709" i="17"/>
  <c r="Q709" i="17"/>
  <c r="L710" i="17"/>
  <c r="N711" i="17"/>
  <c r="J712" i="17"/>
  <c r="S712" i="17" s="1"/>
  <c r="T712" i="17" s="1"/>
  <c r="K713" i="17"/>
  <c r="Q713" i="17"/>
  <c r="L714" i="17"/>
  <c r="N715" i="17"/>
  <c r="J716" i="17"/>
  <c r="S716" i="17" s="1"/>
  <c r="T716" i="17" s="1"/>
  <c r="K717" i="17"/>
  <c r="Q717" i="17"/>
  <c r="L718" i="17"/>
  <c r="N719" i="17"/>
  <c r="J720" i="17"/>
  <c r="S720" i="17" s="1"/>
  <c r="T720" i="17" s="1"/>
  <c r="K721" i="17"/>
  <c r="Q721" i="17"/>
  <c r="S721" i="17" s="1"/>
  <c r="T721" i="17" s="1"/>
  <c r="L722" i="17"/>
  <c r="N723" i="17"/>
  <c r="J724" i="17"/>
  <c r="S724" i="17" s="1"/>
  <c r="T724" i="17" s="1"/>
  <c r="K725" i="17"/>
  <c r="Q725" i="17"/>
  <c r="L726" i="17"/>
  <c r="N727" i="17"/>
  <c r="J728" i="17"/>
  <c r="S728" i="17" s="1"/>
  <c r="T728" i="17" s="1"/>
  <c r="K729" i="17"/>
  <c r="Q729" i="17"/>
  <c r="L730" i="17"/>
  <c r="N731" i="17"/>
  <c r="J732" i="17"/>
  <c r="S732" i="17" s="1"/>
  <c r="T732" i="17" s="1"/>
  <c r="K733" i="17"/>
  <c r="Q733" i="17"/>
  <c r="L734" i="17"/>
  <c r="N735" i="17"/>
  <c r="J736" i="17"/>
  <c r="S736" i="17" s="1"/>
  <c r="T736" i="17" s="1"/>
  <c r="K737" i="17"/>
  <c r="Q737" i="17"/>
  <c r="L738" i="17"/>
  <c r="N739" i="17"/>
  <c r="J740" i="17"/>
  <c r="S740" i="17" s="1"/>
  <c r="T740" i="17" s="1"/>
  <c r="K741" i="17"/>
  <c r="Q741" i="17"/>
  <c r="L742" i="17"/>
  <c r="N743" i="17"/>
  <c r="J744" i="17"/>
  <c r="S744" i="17" s="1"/>
  <c r="T744" i="17" s="1"/>
  <c r="K745" i="17"/>
  <c r="Q745" i="17"/>
  <c r="L746" i="17"/>
  <c r="N747" i="17"/>
  <c r="J748" i="17"/>
  <c r="S748" i="17" s="1"/>
  <c r="T748" i="17" s="1"/>
  <c r="K749" i="17"/>
  <c r="Q749" i="17"/>
  <c r="L750" i="17"/>
  <c r="N751" i="17"/>
  <c r="J752" i="17"/>
  <c r="S752" i="17" s="1"/>
  <c r="T752" i="17" s="1"/>
  <c r="O752" i="17"/>
  <c r="K753" i="17"/>
  <c r="S753" i="17" s="1"/>
  <c r="T753" i="17" s="1"/>
  <c r="Q753" i="17"/>
  <c r="L754" i="17"/>
  <c r="N755" i="17"/>
  <c r="J756" i="17"/>
  <c r="S756" i="17" s="1"/>
  <c r="T756" i="17" s="1"/>
  <c r="K757" i="17"/>
  <c r="Q757" i="17"/>
  <c r="L758" i="17"/>
  <c r="N759" i="17"/>
  <c r="J760" i="17"/>
  <c r="S760" i="17" s="1"/>
  <c r="T760" i="17" s="1"/>
  <c r="K761" i="17"/>
  <c r="Q761" i="17"/>
  <c r="L762" i="17"/>
  <c r="N763" i="17"/>
  <c r="J764" i="17"/>
  <c r="S764" i="17" s="1"/>
  <c r="T764" i="17" s="1"/>
  <c r="K765" i="17"/>
  <c r="Q765" i="17"/>
  <c r="L766" i="17"/>
  <c r="N767" i="17"/>
  <c r="J768" i="17"/>
  <c r="S768" i="17" s="1"/>
  <c r="T768" i="17" s="1"/>
  <c r="O768" i="17"/>
  <c r="K769" i="17"/>
  <c r="Q769" i="17"/>
  <c r="L770" i="17"/>
  <c r="O771" i="17"/>
  <c r="N772" i="17"/>
  <c r="N774" i="17"/>
  <c r="O776" i="17"/>
  <c r="K776" i="17"/>
  <c r="Q779" i="17"/>
  <c r="K779" i="17"/>
  <c r="N779" i="17"/>
  <c r="J779" i="17"/>
  <c r="S779" i="17" s="1"/>
  <c r="T779" i="17" s="1"/>
  <c r="Q780" i="17"/>
  <c r="L781" i="17"/>
  <c r="O784" i="17"/>
  <c r="K784" i="17"/>
  <c r="Q787" i="17"/>
  <c r="K787" i="17"/>
  <c r="N787" i="17"/>
  <c r="J787" i="17"/>
  <c r="O796" i="17"/>
  <c r="L799" i="17"/>
  <c r="Q799" i="17"/>
  <c r="K799" i="17"/>
  <c r="N799" i="17"/>
  <c r="S799" i="17" s="1"/>
  <c r="T799" i="17" s="1"/>
  <c r="J799" i="17"/>
  <c r="N800" i="17"/>
  <c r="L800" i="17"/>
  <c r="Q800" i="17"/>
  <c r="S820" i="17"/>
  <c r="T820" i="17" s="1"/>
  <c r="S852" i="17"/>
  <c r="T852" i="17" s="1"/>
  <c r="S884" i="17"/>
  <c r="T884" i="17" s="1"/>
  <c r="K556" i="17"/>
  <c r="Q556" i="17"/>
  <c r="J559" i="17"/>
  <c r="S559" i="17" s="1"/>
  <c r="T559" i="17" s="1"/>
  <c r="O559" i="17"/>
  <c r="K560" i="17"/>
  <c r="Q560" i="17"/>
  <c r="J563" i="17"/>
  <c r="S563" i="17" s="1"/>
  <c r="T563" i="17" s="1"/>
  <c r="O563" i="17"/>
  <c r="K564" i="17"/>
  <c r="Q564" i="17"/>
  <c r="J567" i="17"/>
  <c r="S567" i="17" s="1"/>
  <c r="T567" i="17" s="1"/>
  <c r="O567" i="17"/>
  <c r="K568" i="17"/>
  <c r="Q568" i="17"/>
  <c r="J571" i="17"/>
  <c r="S571" i="17" s="1"/>
  <c r="T571" i="17" s="1"/>
  <c r="O571" i="17"/>
  <c r="K572" i="17"/>
  <c r="Q572" i="17"/>
  <c r="J575" i="17"/>
  <c r="S575" i="17" s="1"/>
  <c r="T575" i="17" s="1"/>
  <c r="O575" i="17"/>
  <c r="K576" i="17"/>
  <c r="Q576" i="17"/>
  <c r="J579" i="17"/>
  <c r="S579" i="17" s="1"/>
  <c r="T579" i="17" s="1"/>
  <c r="O579" i="17"/>
  <c r="K580" i="17"/>
  <c r="Q580" i="17"/>
  <c r="J583" i="17"/>
  <c r="S583" i="17" s="1"/>
  <c r="T583" i="17" s="1"/>
  <c r="O583" i="17"/>
  <c r="K584" i="17"/>
  <c r="J587" i="17"/>
  <c r="S587" i="17" s="1"/>
  <c r="T587" i="17" s="1"/>
  <c r="O587" i="17"/>
  <c r="K588" i="17"/>
  <c r="L589" i="17"/>
  <c r="N590" i="17"/>
  <c r="J591" i="17"/>
  <c r="S591" i="17" s="1"/>
  <c r="T591" i="17" s="1"/>
  <c r="O591" i="17"/>
  <c r="K592" i="17"/>
  <c r="L593" i="17"/>
  <c r="N594" i="17"/>
  <c r="J595" i="17"/>
  <c r="S595" i="17" s="1"/>
  <c r="T595" i="17" s="1"/>
  <c r="O595" i="17"/>
  <c r="K596" i="17"/>
  <c r="L597" i="17"/>
  <c r="N598" i="17"/>
  <c r="J599" i="17"/>
  <c r="S599" i="17" s="1"/>
  <c r="T599" i="17" s="1"/>
  <c r="O599" i="17"/>
  <c r="K600" i="17"/>
  <c r="L601" i="17"/>
  <c r="N602" i="17"/>
  <c r="J603" i="17"/>
  <c r="O603" i="17"/>
  <c r="S603" i="17" s="1"/>
  <c r="T603" i="17" s="1"/>
  <c r="K604" i="17"/>
  <c r="L605" i="17"/>
  <c r="N606" i="17"/>
  <c r="J607" i="17"/>
  <c r="S607" i="17" s="1"/>
  <c r="T607" i="17" s="1"/>
  <c r="O607" i="17"/>
  <c r="K608" i="17"/>
  <c r="Q608" i="17"/>
  <c r="L609" i="17"/>
  <c r="N610" i="17"/>
  <c r="J611" i="17"/>
  <c r="S611" i="17" s="1"/>
  <c r="T611" i="17" s="1"/>
  <c r="O611" i="17"/>
  <c r="K612" i="17"/>
  <c r="Q612" i="17"/>
  <c r="L613" i="17"/>
  <c r="N614" i="17"/>
  <c r="J615" i="17"/>
  <c r="S615" i="17" s="1"/>
  <c r="T615" i="17" s="1"/>
  <c r="O615" i="17"/>
  <c r="K616" i="17"/>
  <c r="Q616" i="17"/>
  <c r="L617" i="17"/>
  <c r="N618" i="17"/>
  <c r="J619" i="17"/>
  <c r="S619" i="17" s="1"/>
  <c r="T619" i="17" s="1"/>
  <c r="O619" i="17"/>
  <c r="K620" i="17"/>
  <c r="Q620" i="17"/>
  <c r="L621" i="17"/>
  <c r="N622" i="17"/>
  <c r="J623" i="17"/>
  <c r="S623" i="17" s="1"/>
  <c r="T623" i="17" s="1"/>
  <c r="O623" i="17"/>
  <c r="K624" i="17"/>
  <c r="L625" i="17"/>
  <c r="N626" i="17"/>
  <c r="J627" i="17"/>
  <c r="S627" i="17" s="1"/>
  <c r="T627" i="17" s="1"/>
  <c r="O627" i="17"/>
  <c r="K628" i="17"/>
  <c r="L629" i="17"/>
  <c r="N630" i="17"/>
  <c r="J631" i="17"/>
  <c r="S631" i="17" s="1"/>
  <c r="T631" i="17" s="1"/>
  <c r="O631" i="17"/>
  <c r="K632" i="17"/>
  <c r="L633" i="17"/>
  <c r="N634" i="17"/>
  <c r="J635" i="17"/>
  <c r="O635" i="17"/>
  <c r="S635" i="17" s="1"/>
  <c r="T635" i="17" s="1"/>
  <c r="K636" i="17"/>
  <c r="L637" i="17"/>
  <c r="N638" i="17"/>
  <c r="J639" i="17"/>
  <c r="S639" i="17" s="1"/>
  <c r="T639" i="17" s="1"/>
  <c r="O639" i="17"/>
  <c r="K640" i="17"/>
  <c r="L641" i="17"/>
  <c r="N642" i="17"/>
  <c r="J643" i="17"/>
  <c r="S643" i="17" s="1"/>
  <c r="T643" i="17" s="1"/>
  <c r="O643" i="17"/>
  <c r="K644" i="17"/>
  <c r="L645" i="17"/>
  <c r="N646" i="17"/>
  <c r="J647" i="17"/>
  <c r="S647" i="17" s="1"/>
  <c r="T647" i="17" s="1"/>
  <c r="O647" i="17"/>
  <c r="K648" i="17"/>
  <c r="L649" i="17"/>
  <c r="N650" i="17"/>
  <c r="J651" i="17"/>
  <c r="S651" i="17" s="1"/>
  <c r="T651" i="17" s="1"/>
  <c r="O651" i="17"/>
  <c r="K652" i="17"/>
  <c r="Q652" i="17"/>
  <c r="L653" i="17"/>
  <c r="N654" i="17"/>
  <c r="J655" i="17"/>
  <c r="S655" i="17" s="1"/>
  <c r="T655" i="17" s="1"/>
  <c r="O655" i="17"/>
  <c r="K656" i="17"/>
  <c r="L657" i="17"/>
  <c r="S657" i="17" s="1"/>
  <c r="T657" i="17" s="1"/>
  <c r="N658" i="17"/>
  <c r="J659" i="17"/>
  <c r="S659" i="17" s="1"/>
  <c r="T659" i="17" s="1"/>
  <c r="O659" i="17"/>
  <c r="K660" i="17"/>
  <c r="L661" i="17"/>
  <c r="N662" i="17"/>
  <c r="J663" i="17"/>
  <c r="S663" i="17" s="1"/>
  <c r="T663" i="17" s="1"/>
  <c r="O663" i="17"/>
  <c r="K664" i="17"/>
  <c r="L665" i="17"/>
  <c r="N666" i="17"/>
  <c r="J667" i="17"/>
  <c r="S667" i="17" s="1"/>
  <c r="T667" i="17" s="1"/>
  <c r="O667" i="17"/>
  <c r="K668" i="17"/>
  <c r="Q668" i="17"/>
  <c r="L669" i="17"/>
  <c r="N670" i="17"/>
  <c r="J671" i="17"/>
  <c r="S671" i="17" s="1"/>
  <c r="T671" i="17" s="1"/>
  <c r="O671" i="17"/>
  <c r="K672" i="17"/>
  <c r="Q672" i="17"/>
  <c r="L673" i="17"/>
  <c r="N674" i="17"/>
  <c r="J675" i="17"/>
  <c r="S675" i="17" s="1"/>
  <c r="T675" i="17" s="1"/>
  <c r="O675" i="17"/>
  <c r="K676" i="17"/>
  <c r="Q676" i="17"/>
  <c r="L677" i="17"/>
  <c r="N678" i="17"/>
  <c r="J679" i="17"/>
  <c r="S679" i="17" s="1"/>
  <c r="T679" i="17" s="1"/>
  <c r="O679" i="17"/>
  <c r="K680" i="17"/>
  <c r="Q680" i="17"/>
  <c r="L681" i="17"/>
  <c r="N682" i="17"/>
  <c r="J683" i="17"/>
  <c r="S683" i="17" s="1"/>
  <c r="T683" i="17" s="1"/>
  <c r="O683" i="17"/>
  <c r="K684" i="17"/>
  <c r="Q684" i="17"/>
  <c r="L685" i="17"/>
  <c r="N686" i="17"/>
  <c r="J687" i="17"/>
  <c r="S687" i="17" s="1"/>
  <c r="T687" i="17" s="1"/>
  <c r="O687" i="17"/>
  <c r="K688" i="17"/>
  <c r="Q688" i="17"/>
  <c r="L689" i="17"/>
  <c r="N690" i="17"/>
  <c r="J691" i="17"/>
  <c r="S691" i="17" s="1"/>
  <c r="T691" i="17" s="1"/>
  <c r="O691" i="17"/>
  <c r="K692" i="17"/>
  <c r="Q692" i="17"/>
  <c r="L693" i="17"/>
  <c r="N694" i="17"/>
  <c r="J695" i="17"/>
  <c r="S695" i="17" s="1"/>
  <c r="T695" i="17" s="1"/>
  <c r="O695" i="17"/>
  <c r="K696" i="17"/>
  <c r="Q696" i="17"/>
  <c r="L697" i="17"/>
  <c r="N698" i="17"/>
  <c r="J699" i="17"/>
  <c r="S699" i="17" s="1"/>
  <c r="T699" i="17" s="1"/>
  <c r="O699" i="17"/>
  <c r="K700" i="17"/>
  <c r="Q700" i="17"/>
  <c r="L701" i="17"/>
  <c r="N702" i="17"/>
  <c r="J703" i="17"/>
  <c r="S703" i="17" s="1"/>
  <c r="T703" i="17" s="1"/>
  <c r="O703" i="17"/>
  <c r="K704" i="17"/>
  <c r="Q704" i="17"/>
  <c r="L705" i="17"/>
  <c r="N706" i="17"/>
  <c r="J707" i="17"/>
  <c r="S707" i="17" s="1"/>
  <c r="T707" i="17" s="1"/>
  <c r="O707" i="17"/>
  <c r="K708" i="17"/>
  <c r="Q708" i="17"/>
  <c r="L709" i="17"/>
  <c r="N710" i="17"/>
  <c r="J711" i="17"/>
  <c r="S711" i="17" s="1"/>
  <c r="T711" i="17" s="1"/>
  <c r="O711" i="17"/>
  <c r="K712" i="17"/>
  <c r="Q712" i="17"/>
  <c r="L713" i="17"/>
  <c r="N714" i="17"/>
  <c r="J715" i="17"/>
  <c r="S715" i="17" s="1"/>
  <c r="T715" i="17" s="1"/>
  <c r="O715" i="17"/>
  <c r="K716" i="17"/>
  <c r="Q716" i="17"/>
  <c r="L717" i="17"/>
  <c r="N718" i="17"/>
  <c r="J719" i="17"/>
  <c r="S719" i="17" s="1"/>
  <c r="T719" i="17" s="1"/>
  <c r="O719" i="17"/>
  <c r="K720" i="17"/>
  <c r="Q720" i="17"/>
  <c r="L721" i="17"/>
  <c r="N722" i="17"/>
  <c r="J723" i="17"/>
  <c r="S723" i="17" s="1"/>
  <c r="T723" i="17" s="1"/>
  <c r="O723" i="17"/>
  <c r="K724" i="17"/>
  <c r="Q724" i="17"/>
  <c r="L725" i="17"/>
  <c r="N726" i="17"/>
  <c r="J727" i="17"/>
  <c r="S727" i="17" s="1"/>
  <c r="T727" i="17" s="1"/>
  <c r="O727" i="17"/>
  <c r="K728" i="17"/>
  <c r="Q728" i="17"/>
  <c r="L729" i="17"/>
  <c r="N730" i="17"/>
  <c r="J731" i="17"/>
  <c r="S731" i="17" s="1"/>
  <c r="T731" i="17" s="1"/>
  <c r="O731" i="17"/>
  <c r="K732" i="17"/>
  <c r="Q732" i="17"/>
  <c r="L733" i="17"/>
  <c r="N734" i="17"/>
  <c r="J735" i="17"/>
  <c r="S735" i="17" s="1"/>
  <c r="T735" i="17" s="1"/>
  <c r="O735" i="17"/>
  <c r="K736" i="17"/>
  <c r="Q736" i="17"/>
  <c r="L737" i="17"/>
  <c r="N738" i="17"/>
  <c r="J739" i="17"/>
  <c r="S739" i="17" s="1"/>
  <c r="T739" i="17" s="1"/>
  <c r="O739" i="17"/>
  <c r="K740" i="17"/>
  <c r="Q740" i="17"/>
  <c r="L741" i="17"/>
  <c r="N742" i="17"/>
  <c r="J743" i="17"/>
  <c r="S743" i="17" s="1"/>
  <c r="T743" i="17" s="1"/>
  <c r="O743" i="17"/>
  <c r="K744" i="17"/>
  <c r="Q744" i="17"/>
  <c r="L745" i="17"/>
  <c r="N746" i="17"/>
  <c r="J747" i="17"/>
  <c r="S747" i="17" s="1"/>
  <c r="T747" i="17" s="1"/>
  <c r="O747" i="17"/>
  <c r="K748" i="17"/>
  <c r="Q748" i="17"/>
  <c r="L749" i="17"/>
  <c r="N750" i="17"/>
  <c r="J751" i="17"/>
  <c r="S751" i="17" s="1"/>
  <c r="T751" i="17" s="1"/>
  <c r="O751" i="17"/>
  <c r="K752" i="17"/>
  <c r="L753" i="17"/>
  <c r="N754" i="17"/>
  <c r="J755" i="17"/>
  <c r="S755" i="17" s="1"/>
  <c r="T755" i="17" s="1"/>
  <c r="O755" i="17"/>
  <c r="K756" i="17"/>
  <c r="Q756" i="17"/>
  <c r="L757" i="17"/>
  <c r="N758" i="17"/>
  <c r="J759" i="17"/>
  <c r="S759" i="17" s="1"/>
  <c r="T759" i="17" s="1"/>
  <c r="O759" i="17"/>
  <c r="K760" i="17"/>
  <c r="Q760" i="17"/>
  <c r="L761" i="17"/>
  <c r="N762" i="17"/>
  <c r="J763" i="17"/>
  <c r="O763" i="17"/>
  <c r="S763" i="17" s="1"/>
  <c r="T763" i="17" s="1"/>
  <c r="K764" i="17"/>
  <c r="Q764" i="17"/>
  <c r="L765" i="17"/>
  <c r="N766" i="17"/>
  <c r="J767" i="17"/>
  <c r="S767" i="17" s="1"/>
  <c r="T767" i="17" s="1"/>
  <c r="O767" i="17"/>
  <c r="K768" i="17"/>
  <c r="Q768" i="17"/>
  <c r="L769" i="17"/>
  <c r="N770" i="17"/>
  <c r="J771" i="17"/>
  <c r="S771" i="17" s="1"/>
  <c r="T771" i="17" s="1"/>
  <c r="Q771" i="17"/>
  <c r="Q772" i="17"/>
  <c r="O774" i="17"/>
  <c r="N776" i="17"/>
  <c r="N777" i="17"/>
  <c r="Q777" i="17"/>
  <c r="K777" i="17"/>
  <c r="J777" i="17"/>
  <c r="S777" i="17" s="1"/>
  <c r="T777" i="17" s="1"/>
  <c r="N784" i="17"/>
  <c r="N785" i="17"/>
  <c r="Q785" i="17"/>
  <c r="K785" i="17"/>
  <c r="J785" i="17"/>
  <c r="S785" i="17" s="1"/>
  <c r="T785" i="17" s="1"/>
  <c r="L795" i="17"/>
  <c r="Q795" i="17"/>
  <c r="K795" i="17"/>
  <c r="N795" i="17"/>
  <c r="J795" i="17"/>
  <c r="S795" i="17" s="1"/>
  <c r="T795" i="17" s="1"/>
  <c r="N796" i="17"/>
  <c r="L796" i="17"/>
  <c r="Q796" i="17"/>
  <c r="S798" i="17"/>
  <c r="T798" i="17" s="1"/>
  <c r="J546" i="17"/>
  <c r="S546" i="17" s="1"/>
  <c r="T546" i="17" s="1"/>
  <c r="J550" i="17"/>
  <c r="S550" i="17" s="1"/>
  <c r="T550" i="17" s="1"/>
  <c r="J554" i="17"/>
  <c r="S554" i="17" s="1"/>
  <c r="T554" i="17" s="1"/>
  <c r="J558" i="17"/>
  <c r="S558" i="17" s="1"/>
  <c r="T558" i="17" s="1"/>
  <c r="K559" i="17"/>
  <c r="J562" i="17"/>
  <c r="S562" i="17" s="1"/>
  <c r="T562" i="17" s="1"/>
  <c r="K563" i="17"/>
  <c r="J566" i="17"/>
  <c r="S566" i="17" s="1"/>
  <c r="T566" i="17" s="1"/>
  <c r="K567" i="17"/>
  <c r="J570" i="17"/>
  <c r="S570" i="17" s="1"/>
  <c r="T570" i="17" s="1"/>
  <c r="K571" i="17"/>
  <c r="J574" i="17"/>
  <c r="S574" i="17" s="1"/>
  <c r="T574" i="17" s="1"/>
  <c r="K575" i="17"/>
  <c r="J578" i="17"/>
  <c r="S578" i="17" s="1"/>
  <c r="T578" i="17" s="1"/>
  <c r="K579" i="17"/>
  <c r="J582" i="17"/>
  <c r="S582" i="17" s="1"/>
  <c r="T582" i="17" s="1"/>
  <c r="K583" i="17"/>
  <c r="J586" i="17"/>
  <c r="S586" i="17" s="1"/>
  <c r="T586" i="17" s="1"/>
  <c r="K587" i="17"/>
  <c r="N589" i="17"/>
  <c r="J590" i="17"/>
  <c r="S590" i="17" s="1"/>
  <c r="T590" i="17" s="1"/>
  <c r="K591" i="17"/>
  <c r="N593" i="17"/>
  <c r="J594" i="17"/>
  <c r="S594" i="17" s="1"/>
  <c r="T594" i="17" s="1"/>
  <c r="K595" i="17"/>
  <c r="N597" i="17"/>
  <c r="J598" i="17"/>
  <c r="S598" i="17" s="1"/>
  <c r="T598" i="17" s="1"/>
  <c r="K599" i="17"/>
  <c r="N601" i="17"/>
  <c r="J602" i="17"/>
  <c r="S602" i="17" s="1"/>
  <c r="T602" i="17" s="1"/>
  <c r="K603" i="17"/>
  <c r="N605" i="17"/>
  <c r="J606" i="17"/>
  <c r="S606" i="17" s="1"/>
  <c r="T606" i="17" s="1"/>
  <c r="K607" i="17"/>
  <c r="N609" i="17"/>
  <c r="J610" i="17"/>
  <c r="S610" i="17" s="1"/>
  <c r="T610" i="17" s="1"/>
  <c r="K611" i="17"/>
  <c r="N613" i="17"/>
  <c r="J614" i="17"/>
  <c r="S614" i="17" s="1"/>
  <c r="T614" i="17" s="1"/>
  <c r="K615" i="17"/>
  <c r="N617" i="17"/>
  <c r="J618" i="17"/>
  <c r="S618" i="17" s="1"/>
  <c r="T618" i="17" s="1"/>
  <c r="K619" i="17"/>
  <c r="N621" i="17"/>
  <c r="J622" i="17"/>
  <c r="S622" i="17" s="1"/>
  <c r="T622" i="17" s="1"/>
  <c r="K623" i="17"/>
  <c r="N625" i="17"/>
  <c r="J626" i="17"/>
  <c r="S626" i="17" s="1"/>
  <c r="T626" i="17" s="1"/>
  <c r="K627" i="17"/>
  <c r="N629" i="17"/>
  <c r="J630" i="17"/>
  <c r="S630" i="17" s="1"/>
  <c r="T630" i="17" s="1"/>
  <c r="K631" i="17"/>
  <c r="N633" i="17"/>
  <c r="J634" i="17"/>
  <c r="S634" i="17" s="1"/>
  <c r="T634" i="17" s="1"/>
  <c r="K635" i="17"/>
  <c r="N637" i="17"/>
  <c r="J638" i="17"/>
  <c r="S638" i="17" s="1"/>
  <c r="T638" i="17" s="1"/>
  <c r="K639" i="17"/>
  <c r="N641" i="17"/>
  <c r="J642" i="17"/>
  <c r="S642" i="17" s="1"/>
  <c r="T642" i="17" s="1"/>
  <c r="K643" i="17"/>
  <c r="N645" i="17"/>
  <c r="J646" i="17"/>
  <c r="S646" i="17" s="1"/>
  <c r="T646" i="17" s="1"/>
  <c r="K647" i="17"/>
  <c r="N649" i="17"/>
  <c r="J650" i="17"/>
  <c r="S650" i="17" s="1"/>
  <c r="T650" i="17" s="1"/>
  <c r="K651" i="17"/>
  <c r="N653" i="17"/>
  <c r="J654" i="17"/>
  <c r="S654" i="17" s="1"/>
  <c r="T654" i="17" s="1"/>
  <c r="K655" i="17"/>
  <c r="N657" i="17"/>
  <c r="J658" i="17"/>
  <c r="S658" i="17" s="1"/>
  <c r="T658" i="17" s="1"/>
  <c r="K659" i="17"/>
  <c r="N661" i="17"/>
  <c r="J662" i="17"/>
  <c r="S662" i="17" s="1"/>
  <c r="T662" i="17" s="1"/>
  <c r="K663" i="17"/>
  <c r="N665" i="17"/>
  <c r="J666" i="17"/>
  <c r="S666" i="17" s="1"/>
  <c r="T666" i="17" s="1"/>
  <c r="K667" i="17"/>
  <c r="N669" i="17"/>
  <c r="J670" i="17"/>
  <c r="S670" i="17" s="1"/>
  <c r="T670" i="17" s="1"/>
  <c r="K671" i="17"/>
  <c r="N673" i="17"/>
  <c r="J674" i="17"/>
  <c r="S674" i="17" s="1"/>
  <c r="T674" i="17" s="1"/>
  <c r="K675" i="17"/>
  <c r="N677" i="17"/>
  <c r="J678" i="17"/>
  <c r="S678" i="17" s="1"/>
  <c r="T678" i="17" s="1"/>
  <c r="K679" i="17"/>
  <c r="N681" i="17"/>
  <c r="J682" i="17"/>
  <c r="S682" i="17" s="1"/>
  <c r="T682" i="17" s="1"/>
  <c r="K683" i="17"/>
  <c r="N685" i="17"/>
  <c r="J686" i="17"/>
  <c r="S686" i="17" s="1"/>
  <c r="T686" i="17" s="1"/>
  <c r="K687" i="17"/>
  <c r="N689" i="17"/>
  <c r="J690" i="17"/>
  <c r="S690" i="17" s="1"/>
  <c r="T690" i="17" s="1"/>
  <c r="K691" i="17"/>
  <c r="N693" i="17"/>
  <c r="J694" i="17"/>
  <c r="S694" i="17" s="1"/>
  <c r="T694" i="17" s="1"/>
  <c r="K695" i="17"/>
  <c r="N697" i="17"/>
  <c r="J698" i="17"/>
  <c r="S698" i="17" s="1"/>
  <c r="T698" i="17" s="1"/>
  <c r="K699" i="17"/>
  <c r="N701" i="17"/>
  <c r="J702" i="17"/>
  <c r="S702" i="17" s="1"/>
  <c r="T702" i="17" s="1"/>
  <c r="K703" i="17"/>
  <c r="N705" i="17"/>
  <c r="J706" i="17"/>
  <c r="S706" i="17" s="1"/>
  <c r="T706" i="17" s="1"/>
  <c r="K707" i="17"/>
  <c r="N709" i="17"/>
  <c r="J710" i="17"/>
  <c r="S710" i="17" s="1"/>
  <c r="T710" i="17" s="1"/>
  <c r="K711" i="17"/>
  <c r="N713" i="17"/>
  <c r="J714" i="17"/>
  <c r="S714" i="17" s="1"/>
  <c r="T714" i="17" s="1"/>
  <c r="K715" i="17"/>
  <c r="N717" i="17"/>
  <c r="J718" i="17"/>
  <c r="S718" i="17" s="1"/>
  <c r="T718" i="17" s="1"/>
  <c r="K719" i="17"/>
  <c r="N721" i="17"/>
  <c r="J722" i="17"/>
  <c r="S722" i="17" s="1"/>
  <c r="T722" i="17" s="1"/>
  <c r="K723" i="17"/>
  <c r="N725" i="17"/>
  <c r="J726" i="17"/>
  <c r="S726" i="17" s="1"/>
  <c r="T726" i="17" s="1"/>
  <c r="K727" i="17"/>
  <c r="N729" i="17"/>
  <c r="J730" i="17"/>
  <c r="S730" i="17" s="1"/>
  <c r="T730" i="17" s="1"/>
  <c r="K731" i="17"/>
  <c r="N733" i="17"/>
  <c r="J734" i="17"/>
  <c r="S734" i="17" s="1"/>
  <c r="T734" i="17" s="1"/>
  <c r="K735" i="17"/>
  <c r="N737" i="17"/>
  <c r="J738" i="17"/>
  <c r="S738" i="17" s="1"/>
  <c r="T738" i="17" s="1"/>
  <c r="K739" i="17"/>
  <c r="N741" i="17"/>
  <c r="J742" i="17"/>
  <c r="S742" i="17" s="1"/>
  <c r="T742" i="17" s="1"/>
  <c r="K743" i="17"/>
  <c r="N745" i="17"/>
  <c r="J746" i="17"/>
  <c r="S746" i="17" s="1"/>
  <c r="T746" i="17" s="1"/>
  <c r="K747" i="17"/>
  <c r="N749" i="17"/>
  <c r="J750" i="17"/>
  <c r="S750" i="17" s="1"/>
  <c r="T750" i="17" s="1"/>
  <c r="K751" i="17"/>
  <c r="N753" i="17"/>
  <c r="J754" i="17"/>
  <c r="S754" i="17" s="1"/>
  <c r="T754" i="17" s="1"/>
  <c r="K755" i="17"/>
  <c r="N757" i="17"/>
  <c r="J758" i="17"/>
  <c r="S758" i="17" s="1"/>
  <c r="T758" i="17" s="1"/>
  <c r="K759" i="17"/>
  <c r="N761" i="17"/>
  <c r="J762" i="17"/>
  <c r="S762" i="17" s="1"/>
  <c r="T762" i="17" s="1"/>
  <c r="K763" i="17"/>
  <c r="N765" i="17"/>
  <c r="J766" i="17"/>
  <c r="S766" i="17" s="1"/>
  <c r="T766" i="17" s="1"/>
  <c r="K767" i="17"/>
  <c r="N769" i="17"/>
  <c r="J770" i="17"/>
  <c r="S770" i="17" s="1"/>
  <c r="T770" i="17" s="1"/>
  <c r="K771" i="17"/>
  <c r="O772" i="17"/>
  <c r="K772" i="17"/>
  <c r="Q773" i="17"/>
  <c r="K773" i="17"/>
  <c r="J773" i="17"/>
  <c r="S773" i="17" s="1"/>
  <c r="T773" i="17" s="1"/>
  <c r="L774" i="17"/>
  <c r="J774" i="17"/>
  <c r="S774" i="17" s="1"/>
  <c r="T774" i="17" s="1"/>
  <c r="Q774" i="17"/>
  <c r="Q775" i="17"/>
  <c r="K775" i="17"/>
  <c r="N775" i="17"/>
  <c r="J775" i="17"/>
  <c r="Q776" i="17"/>
  <c r="L777" i="17"/>
  <c r="S778" i="17"/>
  <c r="T778" i="17" s="1"/>
  <c r="O779" i="17"/>
  <c r="O780" i="17"/>
  <c r="K780" i="17"/>
  <c r="Q783" i="17"/>
  <c r="K783" i="17"/>
  <c r="N783" i="17"/>
  <c r="J783" i="17"/>
  <c r="Q784" i="17"/>
  <c r="L785" i="17"/>
  <c r="O787" i="17"/>
  <c r="O788" i="17"/>
  <c r="L791" i="17"/>
  <c r="Q791" i="17"/>
  <c r="K791" i="17"/>
  <c r="N791" i="17"/>
  <c r="J791" i="17"/>
  <c r="S791" i="17" s="1"/>
  <c r="T791" i="17" s="1"/>
  <c r="N792" i="17"/>
  <c r="L792" i="17"/>
  <c r="Q792" i="17"/>
  <c r="O795" i="17"/>
  <c r="O804" i="17"/>
  <c r="L807" i="17"/>
  <c r="Q807" i="17"/>
  <c r="K807" i="17"/>
  <c r="O807" i="17"/>
  <c r="N807" i="17"/>
  <c r="J807" i="17"/>
  <c r="S807" i="17" s="1"/>
  <c r="T807" i="17" s="1"/>
  <c r="J589" i="17"/>
  <c r="S589" i="17" s="1"/>
  <c r="T589" i="17" s="1"/>
  <c r="K590" i="17"/>
  <c r="J593" i="17"/>
  <c r="K594" i="17"/>
  <c r="J597" i="17"/>
  <c r="S597" i="17" s="1"/>
  <c r="T597" i="17" s="1"/>
  <c r="K598" i="17"/>
  <c r="J601" i="17"/>
  <c r="S601" i="17" s="1"/>
  <c r="T601" i="17" s="1"/>
  <c r="K602" i="17"/>
  <c r="J605" i="17"/>
  <c r="S605" i="17" s="1"/>
  <c r="T605" i="17" s="1"/>
  <c r="K606" i="17"/>
  <c r="J609" i="17"/>
  <c r="S609" i="17" s="1"/>
  <c r="T609" i="17" s="1"/>
  <c r="K610" i="17"/>
  <c r="J613" i="17"/>
  <c r="S613" i="17" s="1"/>
  <c r="T613" i="17" s="1"/>
  <c r="K614" i="17"/>
  <c r="J617" i="17"/>
  <c r="S617" i="17" s="1"/>
  <c r="T617" i="17" s="1"/>
  <c r="K618" i="17"/>
  <c r="J621" i="17"/>
  <c r="S621" i="17" s="1"/>
  <c r="T621" i="17" s="1"/>
  <c r="K622" i="17"/>
  <c r="J625" i="17"/>
  <c r="K626" i="17"/>
  <c r="J629" i="17"/>
  <c r="S629" i="17" s="1"/>
  <c r="T629" i="17" s="1"/>
  <c r="K630" i="17"/>
  <c r="J633" i="17"/>
  <c r="S633" i="17" s="1"/>
  <c r="T633" i="17" s="1"/>
  <c r="K634" i="17"/>
  <c r="J637" i="17"/>
  <c r="S637" i="17" s="1"/>
  <c r="T637" i="17" s="1"/>
  <c r="K638" i="17"/>
  <c r="J641" i="17"/>
  <c r="S641" i="17" s="1"/>
  <c r="T641" i="17" s="1"/>
  <c r="K642" i="17"/>
  <c r="J645" i="17"/>
  <c r="S645" i="17" s="1"/>
  <c r="T645" i="17" s="1"/>
  <c r="K646" i="17"/>
  <c r="J649" i="17"/>
  <c r="S649" i="17" s="1"/>
  <c r="T649" i="17" s="1"/>
  <c r="K650" i="17"/>
  <c r="J653" i="17"/>
  <c r="S653" i="17" s="1"/>
  <c r="T653" i="17" s="1"/>
  <c r="K654" i="17"/>
  <c r="J657" i="17"/>
  <c r="K658" i="17"/>
  <c r="J661" i="17"/>
  <c r="S661" i="17" s="1"/>
  <c r="T661" i="17" s="1"/>
  <c r="K662" i="17"/>
  <c r="J665" i="17"/>
  <c r="S665" i="17" s="1"/>
  <c r="T665" i="17" s="1"/>
  <c r="K666" i="17"/>
  <c r="J669" i="17"/>
  <c r="S669" i="17" s="1"/>
  <c r="T669" i="17" s="1"/>
  <c r="K670" i="17"/>
  <c r="J673" i="17"/>
  <c r="S673" i="17" s="1"/>
  <c r="T673" i="17" s="1"/>
  <c r="K674" i="17"/>
  <c r="J677" i="17"/>
  <c r="S677" i="17" s="1"/>
  <c r="T677" i="17" s="1"/>
  <c r="K678" i="17"/>
  <c r="J681" i="17"/>
  <c r="S681" i="17" s="1"/>
  <c r="T681" i="17" s="1"/>
  <c r="K682" i="17"/>
  <c r="J685" i="17"/>
  <c r="S685" i="17" s="1"/>
  <c r="T685" i="17" s="1"/>
  <c r="K686" i="17"/>
  <c r="J689" i="17"/>
  <c r="K690" i="17"/>
  <c r="J693" i="17"/>
  <c r="S693" i="17" s="1"/>
  <c r="T693" i="17" s="1"/>
  <c r="K694" i="17"/>
  <c r="J697" i="17"/>
  <c r="S697" i="17" s="1"/>
  <c r="T697" i="17" s="1"/>
  <c r="K698" i="17"/>
  <c r="J701" i="17"/>
  <c r="S701" i="17" s="1"/>
  <c r="T701" i="17" s="1"/>
  <c r="K702" i="17"/>
  <c r="J705" i="17"/>
  <c r="S705" i="17" s="1"/>
  <c r="T705" i="17" s="1"/>
  <c r="K706" i="17"/>
  <c r="J709" i="17"/>
  <c r="S709" i="17" s="1"/>
  <c r="T709" i="17" s="1"/>
  <c r="K710" i="17"/>
  <c r="J713" i="17"/>
  <c r="S713" i="17" s="1"/>
  <c r="T713" i="17" s="1"/>
  <c r="K714" i="17"/>
  <c r="J717" i="17"/>
  <c r="S717" i="17" s="1"/>
  <c r="T717" i="17" s="1"/>
  <c r="K718" i="17"/>
  <c r="J721" i="17"/>
  <c r="K722" i="17"/>
  <c r="J725" i="17"/>
  <c r="S725" i="17" s="1"/>
  <c r="T725" i="17" s="1"/>
  <c r="K726" i="17"/>
  <c r="J729" i="17"/>
  <c r="S729" i="17" s="1"/>
  <c r="T729" i="17" s="1"/>
  <c r="K730" i="17"/>
  <c r="J733" i="17"/>
  <c r="S733" i="17" s="1"/>
  <c r="T733" i="17" s="1"/>
  <c r="K734" i="17"/>
  <c r="J737" i="17"/>
  <c r="S737" i="17" s="1"/>
  <c r="T737" i="17" s="1"/>
  <c r="K738" i="17"/>
  <c r="J741" i="17"/>
  <c r="S741" i="17" s="1"/>
  <c r="T741" i="17" s="1"/>
  <c r="K742" i="17"/>
  <c r="J745" i="17"/>
  <c r="S745" i="17" s="1"/>
  <c r="T745" i="17" s="1"/>
  <c r="K746" i="17"/>
  <c r="J749" i="17"/>
  <c r="S749" i="17" s="1"/>
  <c r="T749" i="17" s="1"/>
  <c r="K750" i="17"/>
  <c r="J753" i="17"/>
  <c r="K754" i="17"/>
  <c r="J757" i="17"/>
  <c r="S757" i="17" s="1"/>
  <c r="T757" i="17" s="1"/>
  <c r="K758" i="17"/>
  <c r="J761" i="17"/>
  <c r="S761" i="17" s="1"/>
  <c r="T761" i="17" s="1"/>
  <c r="K762" i="17"/>
  <c r="J765" i="17"/>
  <c r="S765" i="17" s="1"/>
  <c r="T765" i="17" s="1"/>
  <c r="K766" i="17"/>
  <c r="J769" i="17"/>
  <c r="S769" i="17" s="1"/>
  <c r="T769" i="17" s="1"/>
  <c r="K770" i="17"/>
  <c r="S776" i="17"/>
  <c r="T776" i="17" s="1"/>
  <c r="N780" i="17"/>
  <c r="N781" i="17"/>
  <c r="Q781" i="17"/>
  <c r="K781" i="17"/>
  <c r="S781" i="17" s="1"/>
  <c r="T781" i="17" s="1"/>
  <c r="J781" i="17"/>
  <c r="N788" i="17"/>
  <c r="L788" i="17"/>
  <c r="Q788" i="17"/>
  <c r="L803" i="17"/>
  <c r="Q803" i="17"/>
  <c r="K803" i="17"/>
  <c r="N803" i="17"/>
  <c r="J803" i="17"/>
  <c r="S803" i="17" s="1"/>
  <c r="T803" i="17" s="1"/>
  <c r="N804" i="17"/>
  <c r="L804" i="17"/>
  <c r="Q804" i="17"/>
  <c r="S813" i="17"/>
  <c r="T813" i="17" s="1"/>
  <c r="S826" i="17"/>
  <c r="T826" i="17" s="1"/>
  <c r="S845" i="17"/>
  <c r="T845" i="17" s="1"/>
  <c r="S858" i="17"/>
  <c r="T858" i="17" s="1"/>
  <c r="S877" i="17"/>
  <c r="T877" i="17" s="1"/>
  <c r="S890" i="17"/>
  <c r="T890" i="17" s="1"/>
  <c r="S906" i="17"/>
  <c r="T906" i="17" s="1"/>
  <c r="J772" i="17"/>
  <c r="S772" i="17" s="1"/>
  <c r="T772" i="17" s="1"/>
  <c r="J776" i="17"/>
  <c r="L778" i="17"/>
  <c r="J780" i="17"/>
  <c r="S780" i="17" s="1"/>
  <c r="T780" i="17" s="1"/>
  <c r="L782" i="17"/>
  <c r="J784" i="17"/>
  <c r="S784" i="17" s="1"/>
  <c r="T784" i="17" s="1"/>
  <c r="L786" i="17"/>
  <c r="J788" i="17"/>
  <c r="S788" i="17" s="1"/>
  <c r="T788" i="17" s="1"/>
  <c r="K789" i="17"/>
  <c r="Q789" i="17"/>
  <c r="L790" i="17"/>
  <c r="J792" i="17"/>
  <c r="S792" i="17" s="1"/>
  <c r="T792" i="17" s="1"/>
  <c r="K793" i="17"/>
  <c r="Q793" i="17"/>
  <c r="L794" i="17"/>
  <c r="J796" i="17"/>
  <c r="S796" i="17" s="1"/>
  <c r="T796" i="17" s="1"/>
  <c r="K797" i="17"/>
  <c r="Q797" i="17"/>
  <c r="L798" i="17"/>
  <c r="J800" i="17"/>
  <c r="S800" i="17" s="1"/>
  <c r="T800" i="17" s="1"/>
  <c r="K801" i="17"/>
  <c r="Q801" i="17"/>
  <c r="L802" i="17"/>
  <c r="J804" i="17"/>
  <c r="S804" i="17" s="1"/>
  <c r="T804" i="17" s="1"/>
  <c r="K805" i="17"/>
  <c r="Q805" i="17"/>
  <c r="L806" i="17"/>
  <c r="J808" i="17"/>
  <c r="S808" i="17" s="1"/>
  <c r="T808" i="17" s="1"/>
  <c r="K809" i="17"/>
  <c r="Q809" i="17"/>
  <c r="L810" i="17"/>
  <c r="N811" i="17"/>
  <c r="J812" i="17"/>
  <c r="S812" i="17" s="1"/>
  <c r="T812" i="17" s="1"/>
  <c r="K813" i="17"/>
  <c r="Q813" i="17"/>
  <c r="L814" i="17"/>
  <c r="S814" i="17" s="1"/>
  <c r="T814" i="17" s="1"/>
  <c r="N815" i="17"/>
  <c r="J816" i="17"/>
  <c r="S816" i="17" s="1"/>
  <c r="T816" i="17" s="1"/>
  <c r="K817" i="17"/>
  <c r="Q817" i="17"/>
  <c r="L818" i="17"/>
  <c r="N819" i="17"/>
  <c r="J820" i="17"/>
  <c r="K821" i="17"/>
  <c r="Q821" i="17"/>
  <c r="L822" i="17"/>
  <c r="N823" i="17"/>
  <c r="J824" i="17"/>
  <c r="S824" i="17" s="1"/>
  <c r="T824" i="17" s="1"/>
  <c r="K825" i="17"/>
  <c r="Q825" i="17"/>
  <c r="L826" i="17"/>
  <c r="N827" i="17"/>
  <c r="J828" i="17"/>
  <c r="S828" i="17" s="1"/>
  <c r="T828" i="17" s="1"/>
  <c r="K829" i="17"/>
  <c r="Q829" i="17"/>
  <c r="L830" i="17"/>
  <c r="N831" i="17"/>
  <c r="J832" i="17"/>
  <c r="S832" i="17" s="1"/>
  <c r="T832" i="17" s="1"/>
  <c r="K833" i="17"/>
  <c r="Q833" i="17"/>
  <c r="L834" i="17"/>
  <c r="N835" i="17"/>
  <c r="J836" i="17"/>
  <c r="S836" i="17" s="1"/>
  <c r="T836" i="17" s="1"/>
  <c r="K837" i="17"/>
  <c r="Q837" i="17"/>
  <c r="L838" i="17"/>
  <c r="N839" i="17"/>
  <c r="J840" i="17"/>
  <c r="S840" i="17" s="1"/>
  <c r="T840" i="17" s="1"/>
  <c r="K841" i="17"/>
  <c r="Q841" i="17"/>
  <c r="L842" i="17"/>
  <c r="N843" i="17"/>
  <c r="J844" i="17"/>
  <c r="S844" i="17" s="1"/>
  <c r="T844" i="17" s="1"/>
  <c r="K845" i="17"/>
  <c r="Q845" i="17"/>
  <c r="L846" i="17"/>
  <c r="S846" i="17" s="1"/>
  <c r="T846" i="17" s="1"/>
  <c r="N847" i="17"/>
  <c r="J848" i="17"/>
  <c r="S848" i="17" s="1"/>
  <c r="T848" i="17" s="1"/>
  <c r="K849" i="17"/>
  <c r="Q849" i="17"/>
  <c r="L850" i="17"/>
  <c r="N851" i="17"/>
  <c r="J852" i="17"/>
  <c r="K853" i="17"/>
  <c r="Q853" i="17"/>
  <c r="L854" i="17"/>
  <c r="N855" i="17"/>
  <c r="J856" i="17"/>
  <c r="S856" i="17" s="1"/>
  <c r="T856" i="17" s="1"/>
  <c r="K857" i="17"/>
  <c r="Q857" i="17"/>
  <c r="L858" i="17"/>
  <c r="N859" i="17"/>
  <c r="J860" i="17"/>
  <c r="S860" i="17" s="1"/>
  <c r="T860" i="17" s="1"/>
  <c r="K861" i="17"/>
  <c r="Q861" i="17"/>
  <c r="L862" i="17"/>
  <c r="N863" i="17"/>
  <c r="J864" i="17"/>
  <c r="S864" i="17" s="1"/>
  <c r="T864" i="17" s="1"/>
  <c r="K865" i="17"/>
  <c r="Q865" i="17"/>
  <c r="L866" i="17"/>
  <c r="N867" i="17"/>
  <c r="J868" i="17"/>
  <c r="S868" i="17" s="1"/>
  <c r="T868" i="17" s="1"/>
  <c r="K869" i="17"/>
  <c r="Q869" i="17"/>
  <c r="L870" i="17"/>
  <c r="N871" i="17"/>
  <c r="J872" i="17"/>
  <c r="S872" i="17" s="1"/>
  <c r="T872" i="17" s="1"/>
  <c r="K873" i="17"/>
  <c r="Q873" i="17"/>
  <c r="L874" i="17"/>
  <c r="N875" i="17"/>
  <c r="J876" i="17"/>
  <c r="S876" i="17" s="1"/>
  <c r="T876" i="17" s="1"/>
  <c r="K877" i="17"/>
  <c r="Q877" i="17"/>
  <c r="L878" i="17"/>
  <c r="S878" i="17" s="1"/>
  <c r="T878" i="17" s="1"/>
  <c r="N879" i="17"/>
  <c r="J880" i="17"/>
  <c r="S880" i="17" s="1"/>
  <c r="T880" i="17" s="1"/>
  <c r="K881" i="17"/>
  <c r="Q881" i="17"/>
  <c r="L882" i="17"/>
  <c r="N883" i="17"/>
  <c r="J884" i="17"/>
  <c r="K885" i="17"/>
  <c r="Q885" i="17"/>
  <c r="L886" i="17"/>
  <c r="N887" i="17"/>
  <c r="J888" i="17"/>
  <c r="S888" i="17" s="1"/>
  <c r="T888" i="17" s="1"/>
  <c r="K889" i="17"/>
  <c r="Q889" i="17"/>
  <c r="L890" i="17"/>
  <c r="N891" i="17"/>
  <c r="J892" i="17"/>
  <c r="S892" i="17" s="1"/>
  <c r="T892" i="17" s="1"/>
  <c r="K893" i="17"/>
  <c r="Q893" i="17"/>
  <c r="L894" i="17"/>
  <c r="N895" i="17"/>
  <c r="J896" i="17"/>
  <c r="S896" i="17" s="1"/>
  <c r="T896" i="17" s="1"/>
  <c r="O898" i="17"/>
  <c r="K898" i="17"/>
  <c r="N901" i="17"/>
  <c r="L901" i="17"/>
  <c r="J901" i="17"/>
  <c r="O905" i="17"/>
  <c r="K905" i="17"/>
  <c r="S957" i="17"/>
  <c r="T957" i="17" s="1"/>
  <c r="S989" i="17"/>
  <c r="T989" i="17" s="1"/>
  <c r="S1047" i="17"/>
  <c r="T1047" i="17" s="1"/>
  <c r="K808" i="17"/>
  <c r="Q808" i="17"/>
  <c r="J811" i="17"/>
  <c r="S811" i="17" s="1"/>
  <c r="T811" i="17" s="1"/>
  <c r="O811" i="17"/>
  <c r="K812" i="17"/>
  <c r="Q812" i="17"/>
  <c r="J815" i="17"/>
  <c r="S815" i="17" s="1"/>
  <c r="T815" i="17" s="1"/>
  <c r="O815" i="17"/>
  <c r="K816" i="17"/>
  <c r="Q816" i="17"/>
  <c r="J819" i="17"/>
  <c r="S819" i="17" s="1"/>
  <c r="T819" i="17" s="1"/>
  <c r="O819" i="17"/>
  <c r="K820" i="17"/>
  <c r="Q820" i="17"/>
  <c r="J823" i="17"/>
  <c r="O823" i="17"/>
  <c r="S823" i="17" s="1"/>
  <c r="T823" i="17" s="1"/>
  <c r="K824" i="17"/>
  <c r="Q824" i="17"/>
  <c r="J827" i="17"/>
  <c r="S827" i="17" s="1"/>
  <c r="T827" i="17" s="1"/>
  <c r="O827" i="17"/>
  <c r="K828" i="17"/>
  <c r="Q828" i="17"/>
  <c r="J831" i="17"/>
  <c r="S831" i="17" s="1"/>
  <c r="T831" i="17" s="1"/>
  <c r="O831" i="17"/>
  <c r="K832" i="17"/>
  <c r="Q832" i="17"/>
  <c r="J835" i="17"/>
  <c r="O835" i="17"/>
  <c r="S835" i="17" s="1"/>
  <c r="T835" i="17" s="1"/>
  <c r="K836" i="17"/>
  <c r="Q836" i="17"/>
  <c r="J839" i="17"/>
  <c r="S839" i="17" s="1"/>
  <c r="T839" i="17" s="1"/>
  <c r="O839" i="17"/>
  <c r="K840" i="17"/>
  <c r="Q840" i="17"/>
  <c r="J843" i="17"/>
  <c r="S843" i="17" s="1"/>
  <c r="T843" i="17" s="1"/>
  <c r="O843" i="17"/>
  <c r="K844" i="17"/>
  <c r="Q844" i="17"/>
  <c r="J847" i="17"/>
  <c r="S847" i="17" s="1"/>
  <c r="T847" i="17" s="1"/>
  <c r="O847" i="17"/>
  <c r="K848" i="17"/>
  <c r="Q848" i="17"/>
  <c r="J851" i="17"/>
  <c r="S851" i="17" s="1"/>
  <c r="T851" i="17" s="1"/>
  <c r="O851" i="17"/>
  <c r="K852" i="17"/>
  <c r="Q852" i="17"/>
  <c r="J855" i="17"/>
  <c r="O855" i="17"/>
  <c r="S855" i="17" s="1"/>
  <c r="T855" i="17" s="1"/>
  <c r="K856" i="17"/>
  <c r="Q856" i="17"/>
  <c r="J859" i="17"/>
  <c r="S859" i="17" s="1"/>
  <c r="T859" i="17" s="1"/>
  <c r="O859" i="17"/>
  <c r="K860" i="17"/>
  <c r="Q860" i="17"/>
  <c r="J863" i="17"/>
  <c r="S863" i="17" s="1"/>
  <c r="T863" i="17" s="1"/>
  <c r="O863" i="17"/>
  <c r="K864" i="17"/>
  <c r="Q864" i="17"/>
  <c r="J867" i="17"/>
  <c r="O867" i="17"/>
  <c r="S867" i="17" s="1"/>
  <c r="T867" i="17" s="1"/>
  <c r="K868" i="17"/>
  <c r="Q868" i="17"/>
  <c r="J871" i="17"/>
  <c r="S871" i="17" s="1"/>
  <c r="T871" i="17" s="1"/>
  <c r="O871" i="17"/>
  <c r="K872" i="17"/>
  <c r="Q872" i="17"/>
  <c r="J875" i="17"/>
  <c r="S875" i="17" s="1"/>
  <c r="T875" i="17" s="1"/>
  <c r="O875" i="17"/>
  <c r="K876" i="17"/>
  <c r="Q876" i="17"/>
  <c r="J879" i="17"/>
  <c r="S879" i="17" s="1"/>
  <c r="T879" i="17" s="1"/>
  <c r="O879" i="17"/>
  <c r="K880" i="17"/>
  <c r="Q880" i="17"/>
  <c r="J883" i="17"/>
  <c r="S883" i="17" s="1"/>
  <c r="T883" i="17" s="1"/>
  <c r="O883" i="17"/>
  <c r="K884" i="17"/>
  <c r="Q884" i="17"/>
  <c r="J887" i="17"/>
  <c r="O887" i="17"/>
  <c r="S887" i="17" s="1"/>
  <c r="T887" i="17" s="1"/>
  <c r="K888" i="17"/>
  <c r="Q888" i="17"/>
  <c r="J891" i="17"/>
  <c r="S891" i="17" s="1"/>
  <c r="T891" i="17" s="1"/>
  <c r="O891" i="17"/>
  <c r="K892" i="17"/>
  <c r="Q892" i="17"/>
  <c r="J895" i="17"/>
  <c r="S895" i="17" s="1"/>
  <c r="T895" i="17" s="1"/>
  <c r="O895" i="17"/>
  <c r="K896" i="17"/>
  <c r="Q896" i="17"/>
  <c r="L898" i="17"/>
  <c r="K901" i="17"/>
  <c r="N904" i="17"/>
  <c r="L904" i="17"/>
  <c r="S904" i="17" s="1"/>
  <c r="T904" i="17" s="1"/>
  <c r="Q904" i="17"/>
  <c r="K904" i="17"/>
  <c r="J904" i="17"/>
  <c r="S938" i="17"/>
  <c r="T938" i="17" s="1"/>
  <c r="S970" i="17"/>
  <c r="T970" i="17" s="1"/>
  <c r="J778" i="17"/>
  <c r="J782" i="17"/>
  <c r="S782" i="17" s="1"/>
  <c r="T782" i="17" s="1"/>
  <c r="J786" i="17"/>
  <c r="S786" i="17" s="1"/>
  <c r="T786" i="17" s="1"/>
  <c r="N789" i="17"/>
  <c r="J790" i="17"/>
  <c r="S790" i="17" s="1"/>
  <c r="T790" i="17" s="1"/>
  <c r="N793" i="17"/>
  <c r="J794" i="17"/>
  <c r="S794" i="17" s="1"/>
  <c r="T794" i="17" s="1"/>
  <c r="N797" i="17"/>
  <c r="J798" i="17"/>
  <c r="N801" i="17"/>
  <c r="J802" i="17"/>
  <c r="S802" i="17" s="1"/>
  <c r="T802" i="17" s="1"/>
  <c r="N805" i="17"/>
  <c r="J806" i="17"/>
  <c r="S806" i="17" s="1"/>
  <c r="T806" i="17" s="1"/>
  <c r="L808" i="17"/>
  <c r="N809" i="17"/>
  <c r="J810" i="17"/>
  <c r="S810" i="17" s="1"/>
  <c r="T810" i="17" s="1"/>
  <c r="K811" i="17"/>
  <c r="Q811" i="17"/>
  <c r="L812" i="17"/>
  <c r="N813" i="17"/>
  <c r="J814" i="17"/>
  <c r="K815" i="17"/>
  <c r="Q815" i="17"/>
  <c r="L816" i="17"/>
  <c r="N817" i="17"/>
  <c r="J818" i="17"/>
  <c r="S818" i="17" s="1"/>
  <c r="T818" i="17" s="1"/>
  <c r="K819" i="17"/>
  <c r="Q819" i="17"/>
  <c r="L820" i="17"/>
  <c r="N821" i="17"/>
  <c r="J822" i="17"/>
  <c r="S822" i="17" s="1"/>
  <c r="T822" i="17" s="1"/>
  <c r="K823" i="17"/>
  <c r="Q823" i="17"/>
  <c r="L824" i="17"/>
  <c r="N825" i="17"/>
  <c r="J826" i="17"/>
  <c r="K827" i="17"/>
  <c r="Q827" i="17"/>
  <c r="L828" i="17"/>
  <c r="N829" i="17"/>
  <c r="J830" i="17"/>
  <c r="S830" i="17" s="1"/>
  <c r="T830" i="17" s="1"/>
  <c r="K831" i="17"/>
  <c r="Q831" i="17"/>
  <c r="L832" i="17"/>
  <c r="N833" i="17"/>
  <c r="J834" i="17"/>
  <c r="S834" i="17" s="1"/>
  <c r="T834" i="17" s="1"/>
  <c r="K835" i="17"/>
  <c r="Q835" i="17"/>
  <c r="L836" i="17"/>
  <c r="N837" i="17"/>
  <c r="J838" i="17"/>
  <c r="S838" i="17" s="1"/>
  <c r="T838" i="17" s="1"/>
  <c r="K839" i="17"/>
  <c r="Q839" i="17"/>
  <c r="L840" i="17"/>
  <c r="N841" i="17"/>
  <c r="J842" i="17"/>
  <c r="S842" i="17" s="1"/>
  <c r="T842" i="17" s="1"/>
  <c r="K843" i="17"/>
  <c r="Q843" i="17"/>
  <c r="L844" i="17"/>
  <c r="N845" i="17"/>
  <c r="J846" i="17"/>
  <c r="K847" i="17"/>
  <c r="Q847" i="17"/>
  <c r="L848" i="17"/>
  <c r="N849" i="17"/>
  <c r="J850" i="17"/>
  <c r="S850" i="17" s="1"/>
  <c r="T850" i="17" s="1"/>
  <c r="K851" i="17"/>
  <c r="Q851" i="17"/>
  <c r="L852" i="17"/>
  <c r="N853" i="17"/>
  <c r="J854" i="17"/>
  <c r="S854" i="17" s="1"/>
  <c r="T854" i="17" s="1"/>
  <c r="K855" i="17"/>
  <c r="Q855" i="17"/>
  <c r="L856" i="17"/>
  <c r="N857" i="17"/>
  <c r="J858" i="17"/>
  <c r="K859" i="17"/>
  <c r="Q859" i="17"/>
  <c r="L860" i="17"/>
  <c r="N861" i="17"/>
  <c r="J862" i="17"/>
  <c r="S862" i="17" s="1"/>
  <c r="T862" i="17" s="1"/>
  <c r="K863" i="17"/>
  <c r="Q863" i="17"/>
  <c r="L864" i="17"/>
  <c r="N865" i="17"/>
  <c r="J866" i="17"/>
  <c r="S866" i="17" s="1"/>
  <c r="T866" i="17" s="1"/>
  <c r="K867" i="17"/>
  <c r="Q867" i="17"/>
  <c r="L868" i="17"/>
  <c r="N869" i="17"/>
  <c r="J870" i="17"/>
  <c r="S870" i="17" s="1"/>
  <c r="T870" i="17" s="1"/>
  <c r="K871" i="17"/>
  <c r="Q871" i="17"/>
  <c r="L872" i="17"/>
  <c r="N873" i="17"/>
  <c r="J874" i="17"/>
  <c r="S874" i="17" s="1"/>
  <c r="T874" i="17" s="1"/>
  <c r="K875" i="17"/>
  <c r="Q875" i="17"/>
  <c r="L876" i="17"/>
  <c r="N877" i="17"/>
  <c r="J878" i="17"/>
  <c r="K879" i="17"/>
  <c r="Q879" i="17"/>
  <c r="L880" i="17"/>
  <c r="N881" i="17"/>
  <c r="J882" i="17"/>
  <c r="S882" i="17" s="1"/>
  <c r="T882" i="17" s="1"/>
  <c r="K883" i="17"/>
  <c r="Q883" i="17"/>
  <c r="L884" i="17"/>
  <c r="N885" i="17"/>
  <c r="J886" i="17"/>
  <c r="S886" i="17" s="1"/>
  <c r="T886" i="17" s="1"/>
  <c r="K887" i="17"/>
  <c r="Q887" i="17"/>
  <c r="L888" i="17"/>
  <c r="N889" i="17"/>
  <c r="J890" i="17"/>
  <c r="K891" i="17"/>
  <c r="Q891" i="17"/>
  <c r="L892" i="17"/>
  <c r="N893" i="17"/>
  <c r="J894" i="17"/>
  <c r="S894" i="17" s="1"/>
  <c r="T894" i="17" s="1"/>
  <c r="K895" i="17"/>
  <c r="Q895" i="17"/>
  <c r="L896" i="17"/>
  <c r="N897" i="17"/>
  <c r="L897" i="17"/>
  <c r="J897" i="17"/>
  <c r="S897" i="17" s="1"/>
  <c r="T897" i="17" s="1"/>
  <c r="O901" i="17"/>
  <c r="O902" i="17"/>
  <c r="S902" i="17" s="1"/>
  <c r="T902" i="17" s="1"/>
  <c r="K902" i="17"/>
  <c r="O904" i="17"/>
  <c r="S953" i="17"/>
  <c r="T953" i="17" s="1"/>
  <c r="S985" i="17"/>
  <c r="T985" i="17" s="1"/>
  <c r="S1039" i="17"/>
  <c r="T1039" i="17" s="1"/>
  <c r="J789" i="17"/>
  <c r="S789" i="17" s="1"/>
  <c r="T789" i="17" s="1"/>
  <c r="K790" i="17"/>
  <c r="J793" i="17"/>
  <c r="S793" i="17" s="1"/>
  <c r="T793" i="17" s="1"/>
  <c r="K794" i="17"/>
  <c r="J797" i="17"/>
  <c r="S797" i="17" s="1"/>
  <c r="T797" i="17" s="1"/>
  <c r="K798" i="17"/>
  <c r="J801" i="17"/>
  <c r="S801" i="17" s="1"/>
  <c r="T801" i="17" s="1"/>
  <c r="K802" i="17"/>
  <c r="J805" i="17"/>
  <c r="S805" i="17" s="1"/>
  <c r="T805" i="17" s="1"/>
  <c r="K806" i="17"/>
  <c r="J809" i="17"/>
  <c r="S809" i="17" s="1"/>
  <c r="T809" i="17" s="1"/>
  <c r="K810" i="17"/>
  <c r="J813" i="17"/>
  <c r="K814" i="17"/>
  <c r="J817" i="17"/>
  <c r="S817" i="17" s="1"/>
  <c r="T817" i="17" s="1"/>
  <c r="K818" i="17"/>
  <c r="J821" i="17"/>
  <c r="S821" i="17" s="1"/>
  <c r="T821" i="17" s="1"/>
  <c r="K822" i="17"/>
  <c r="J825" i="17"/>
  <c r="S825" i="17" s="1"/>
  <c r="T825" i="17" s="1"/>
  <c r="K826" i="17"/>
  <c r="J829" i="17"/>
  <c r="S829" i="17" s="1"/>
  <c r="T829" i="17" s="1"/>
  <c r="K830" i="17"/>
  <c r="J833" i="17"/>
  <c r="S833" i="17" s="1"/>
  <c r="T833" i="17" s="1"/>
  <c r="K834" i="17"/>
  <c r="J837" i="17"/>
  <c r="S837" i="17" s="1"/>
  <c r="T837" i="17" s="1"/>
  <c r="K838" i="17"/>
  <c r="J841" i="17"/>
  <c r="S841" i="17" s="1"/>
  <c r="T841" i="17" s="1"/>
  <c r="K842" i="17"/>
  <c r="J845" i="17"/>
  <c r="K846" i="17"/>
  <c r="J849" i="17"/>
  <c r="S849" i="17" s="1"/>
  <c r="T849" i="17" s="1"/>
  <c r="K850" i="17"/>
  <c r="J853" i="17"/>
  <c r="S853" i="17" s="1"/>
  <c r="T853" i="17" s="1"/>
  <c r="K854" i="17"/>
  <c r="J857" i="17"/>
  <c r="S857" i="17" s="1"/>
  <c r="T857" i="17" s="1"/>
  <c r="K858" i="17"/>
  <c r="J861" i="17"/>
  <c r="S861" i="17" s="1"/>
  <c r="T861" i="17" s="1"/>
  <c r="K862" i="17"/>
  <c r="J865" i="17"/>
  <c r="S865" i="17" s="1"/>
  <c r="T865" i="17" s="1"/>
  <c r="K866" i="17"/>
  <c r="J869" i="17"/>
  <c r="S869" i="17" s="1"/>
  <c r="T869" i="17" s="1"/>
  <c r="K870" i="17"/>
  <c r="J873" i="17"/>
  <c r="S873" i="17" s="1"/>
  <c r="T873" i="17" s="1"/>
  <c r="K874" i="17"/>
  <c r="J877" i="17"/>
  <c r="K878" i="17"/>
  <c r="J881" i="17"/>
  <c r="S881" i="17" s="1"/>
  <c r="T881" i="17" s="1"/>
  <c r="K882" i="17"/>
  <c r="J885" i="17"/>
  <c r="S885" i="17" s="1"/>
  <c r="T885" i="17" s="1"/>
  <c r="K886" i="17"/>
  <c r="J889" i="17"/>
  <c r="S889" i="17" s="1"/>
  <c r="T889" i="17" s="1"/>
  <c r="K890" i="17"/>
  <c r="J893" i="17"/>
  <c r="S893" i="17" s="1"/>
  <c r="T893" i="17" s="1"/>
  <c r="K894" i="17"/>
  <c r="L900" i="17"/>
  <c r="Q900" i="17"/>
  <c r="K900" i="17"/>
  <c r="J900" i="17"/>
  <c r="S900" i="17" s="1"/>
  <c r="T900" i="17" s="1"/>
  <c r="S901" i="17"/>
  <c r="T901" i="17" s="1"/>
  <c r="L902" i="17"/>
  <c r="S909" i="17"/>
  <c r="T909" i="17" s="1"/>
  <c r="S925" i="17"/>
  <c r="T925" i="17" s="1"/>
  <c r="J908" i="17"/>
  <c r="S908" i="17" s="1"/>
  <c r="T908" i="17" s="1"/>
  <c r="O908" i="17"/>
  <c r="K909" i="17"/>
  <c r="J912" i="17"/>
  <c r="O912" i="17"/>
  <c r="K913" i="17"/>
  <c r="J916" i="17"/>
  <c r="S916" i="17" s="1"/>
  <c r="T916" i="17" s="1"/>
  <c r="O916" i="17"/>
  <c r="K917" i="17"/>
  <c r="J920" i="17"/>
  <c r="S920" i="17" s="1"/>
  <c r="T920" i="17" s="1"/>
  <c r="O920" i="17"/>
  <c r="K921" i="17"/>
  <c r="J924" i="17"/>
  <c r="S924" i="17" s="1"/>
  <c r="T924" i="17" s="1"/>
  <c r="O924" i="17"/>
  <c r="K925" i="17"/>
  <c r="J928" i="17"/>
  <c r="O928" i="17"/>
  <c r="K929" i="17"/>
  <c r="J932" i="17"/>
  <c r="O932" i="17"/>
  <c r="K933" i="17"/>
  <c r="J936" i="17"/>
  <c r="S936" i="17" s="1"/>
  <c r="T936" i="17" s="1"/>
  <c r="O936" i="17"/>
  <c r="K937" i="17"/>
  <c r="Q937" i="17"/>
  <c r="J940" i="17"/>
  <c r="S940" i="17" s="1"/>
  <c r="T940" i="17" s="1"/>
  <c r="O940" i="17"/>
  <c r="K941" i="17"/>
  <c r="Q941" i="17"/>
  <c r="J944" i="17"/>
  <c r="S944" i="17" s="1"/>
  <c r="T944" i="17" s="1"/>
  <c r="O944" i="17"/>
  <c r="K945" i="17"/>
  <c r="Q945" i="17"/>
  <c r="J948" i="17"/>
  <c r="S948" i="17" s="1"/>
  <c r="T948" i="17" s="1"/>
  <c r="O948" i="17"/>
  <c r="K949" i="17"/>
  <c r="Q949" i="17"/>
  <c r="J952" i="17"/>
  <c r="S952" i="17" s="1"/>
  <c r="T952" i="17" s="1"/>
  <c r="O952" i="17"/>
  <c r="K953" i="17"/>
  <c r="Q953" i="17"/>
  <c r="J956" i="17"/>
  <c r="S956" i="17" s="1"/>
  <c r="T956" i="17" s="1"/>
  <c r="O956" i="17"/>
  <c r="K957" i="17"/>
  <c r="Q957" i="17"/>
  <c r="J960" i="17"/>
  <c r="S960" i="17" s="1"/>
  <c r="T960" i="17" s="1"/>
  <c r="O960" i="17"/>
  <c r="K961" i="17"/>
  <c r="Q961" i="17"/>
  <c r="J964" i="17"/>
  <c r="S964" i="17" s="1"/>
  <c r="T964" i="17" s="1"/>
  <c r="O964" i="17"/>
  <c r="K965" i="17"/>
  <c r="Q965" i="17"/>
  <c r="J968" i="17"/>
  <c r="S968" i="17" s="1"/>
  <c r="T968" i="17" s="1"/>
  <c r="O968" i="17"/>
  <c r="K969" i="17"/>
  <c r="Q969" i="17"/>
  <c r="J972" i="17"/>
  <c r="S972" i="17" s="1"/>
  <c r="T972" i="17" s="1"/>
  <c r="O972" i="17"/>
  <c r="K973" i="17"/>
  <c r="Q973" i="17"/>
  <c r="J976" i="17"/>
  <c r="S976" i="17" s="1"/>
  <c r="T976" i="17" s="1"/>
  <c r="O976" i="17"/>
  <c r="K977" i="17"/>
  <c r="Q977" i="17"/>
  <c r="J980" i="17"/>
  <c r="S980" i="17" s="1"/>
  <c r="T980" i="17" s="1"/>
  <c r="O980" i="17"/>
  <c r="K981" i="17"/>
  <c r="Q981" i="17"/>
  <c r="J984" i="17"/>
  <c r="S984" i="17" s="1"/>
  <c r="T984" i="17" s="1"/>
  <c r="O984" i="17"/>
  <c r="K985" i="17"/>
  <c r="Q985" i="17"/>
  <c r="J988" i="17"/>
  <c r="S988" i="17" s="1"/>
  <c r="T988" i="17" s="1"/>
  <c r="O988" i="17"/>
  <c r="K989" i="17"/>
  <c r="Q989" i="17"/>
  <c r="J992" i="17"/>
  <c r="S992" i="17" s="1"/>
  <c r="T992" i="17" s="1"/>
  <c r="O992" i="17"/>
  <c r="K993" i="17"/>
  <c r="Q993" i="17"/>
  <c r="J996" i="17"/>
  <c r="S996" i="17" s="1"/>
  <c r="T996" i="17" s="1"/>
  <c r="O996" i="17"/>
  <c r="K997" i="17"/>
  <c r="Q997" i="17"/>
  <c r="N1013" i="17"/>
  <c r="L1013" i="17"/>
  <c r="Q1013" i="17"/>
  <c r="K1013" i="17"/>
  <c r="J1013" i="17"/>
  <c r="Q1014" i="17"/>
  <c r="N1029" i="17"/>
  <c r="L1029" i="17"/>
  <c r="Q1029" i="17"/>
  <c r="K1029" i="17"/>
  <c r="J1029" i="17"/>
  <c r="S1029" i="17" s="1"/>
  <c r="T1029" i="17" s="1"/>
  <c r="Q1030" i="17"/>
  <c r="N1045" i="17"/>
  <c r="L1045" i="17"/>
  <c r="Q1045" i="17"/>
  <c r="K1045" i="17"/>
  <c r="S1045" i="17" s="1"/>
  <c r="T1045" i="17" s="1"/>
  <c r="J1045" i="17"/>
  <c r="Q1046" i="17"/>
  <c r="N1061" i="17"/>
  <c r="L1061" i="17"/>
  <c r="Q1061" i="17"/>
  <c r="K1061" i="17"/>
  <c r="J1061" i="17"/>
  <c r="Q1062" i="17"/>
  <c r="S1063" i="17"/>
  <c r="T1063" i="17" s="1"/>
  <c r="S1076" i="17"/>
  <c r="T1076" i="17" s="1"/>
  <c r="S1095" i="17"/>
  <c r="T1095" i="17" s="1"/>
  <c r="N898" i="17"/>
  <c r="J899" i="17"/>
  <c r="S899" i="17" s="1"/>
  <c r="T899" i="17" s="1"/>
  <c r="O899" i="17"/>
  <c r="N902" i="17"/>
  <c r="J903" i="17"/>
  <c r="S903" i="17" s="1"/>
  <c r="T903" i="17" s="1"/>
  <c r="O903" i="17"/>
  <c r="L905" i="17"/>
  <c r="N906" i="17"/>
  <c r="J907" i="17"/>
  <c r="O907" i="17"/>
  <c r="S907" i="17" s="1"/>
  <c r="T907" i="17" s="1"/>
  <c r="K908" i="17"/>
  <c r="Q908" i="17"/>
  <c r="L909" i="17"/>
  <c r="N910" i="17"/>
  <c r="J911" i="17"/>
  <c r="S911" i="17" s="1"/>
  <c r="T911" i="17" s="1"/>
  <c r="O911" i="17"/>
  <c r="K912" i="17"/>
  <c r="Q912" i="17"/>
  <c r="L913" i="17"/>
  <c r="N914" i="17"/>
  <c r="J915" i="17"/>
  <c r="S915" i="17" s="1"/>
  <c r="T915" i="17" s="1"/>
  <c r="O915" i="17"/>
  <c r="K916" i="17"/>
  <c r="Q916" i="17"/>
  <c r="L917" i="17"/>
  <c r="N918" i="17"/>
  <c r="J919" i="17"/>
  <c r="S919" i="17" s="1"/>
  <c r="T919" i="17" s="1"/>
  <c r="O919" i="17"/>
  <c r="K920" i="17"/>
  <c r="Q920" i="17"/>
  <c r="L921" i="17"/>
  <c r="N922" i="17"/>
  <c r="J923" i="17"/>
  <c r="O923" i="17"/>
  <c r="S923" i="17" s="1"/>
  <c r="T923" i="17" s="1"/>
  <c r="K924" i="17"/>
  <c r="Q924" i="17"/>
  <c r="L925" i="17"/>
  <c r="N926" i="17"/>
  <c r="J927" i="17"/>
  <c r="S927" i="17" s="1"/>
  <c r="T927" i="17" s="1"/>
  <c r="K928" i="17"/>
  <c r="Q928" i="17"/>
  <c r="L929" i="17"/>
  <c r="N930" i="17"/>
  <c r="J931" i="17"/>
  <c r="S931" i="17" s="1"/>
  <c r="T931" i="17" s="1"/>
  <c r="K932" i="17"/>
  <c r="Q932" i="17"/>
  <c r="S932" i="17" s="1"/>
  <c r="T932" i="17" s="1"/>
  <c r="L933" i="17"/>
  <c r="N934" i="17"/>
  <c r="J935" i="17"/>
  <c r="S935" i="17" s="1"/>
  <c r="T935" i="17" s="1"/>
  <c r="K936" i="17"/>
  <c r="Q936" i="17"/>
  <c r="L937" i="17"/>
  <c r="N938" i="17"/>
  <c r="J939" i="17"/>
  <c r="S939" i="17" s="1"/>
  <c r="T939" i="17" s="1"/>
  <c r="K940" i="17"/>
  <c r="Q940" i="17"/>
  <c r="L941" i="17"/>
  <c r="N942" i="17"/>
  <c r="J943" i="17"/>
  <c r="S943" i="17" s="1"/>
  <c r="T943" i="17" s="1"/>
  <c r="O943" i="17"/>
  <c r="K944" i="17"/>
  <c r="Q944" i="17"/>
  <c r="L945" i="17"/>
  <c r="N946" i="17"/>
  <c r="J947" i="17"/>
  <c r="S947" i="17" s="1"/>
  <c r="T947" i="17" s="1"/>
  <c r="O947" i="17"/>
  <c r="K948" i="17"/>
  <c r="Q948" i="17"/>
  <c r="L949" i="17"/>
  <c r="N950" i="17"/>
  <c r="J951" i="17"/>
  <c r="O951" i="17"/>
  <c r="K952" i="17"/>
  <c r="Q952" i="17"/>
  <c r="L953" i="17"/>
  <c r="N954" i="17"/>
  <c r="J955" i="17"/>
  <c r="S955" i="17" s="1"/>
  <c r="T955" i="17" s="1"/>
  <c r="O955" i="17"/>
  <c r="K956" i="17"/>
  <c r="Q956" i="17"/>
  <c r="L957" i="17"/>
  <c r="N958" i="17"/>
  <c r="J959" i="17"/>
  <c r="S959" i="17" s="1"/>
  <c r="T959" i="17" s="1"/>
  <c r="O959" i="17"/>
  <c r="K960" i="17"/>
  <c r="Q960" i="17"/>
  <c r="L961" i="17"/>
  <c r="N962" i="17"/>
  <c r="J963" i="17"/>
  <c r="O963" i="17"/>
  <c r="K964" i="17"/>
  <c r="Q964" i="17"/>
  <c r="L965" i="17"/>
  <c r="N966" i="17"/>
  <c r="J967" i="17"/>
  <c r="S967" i="17" s="1"/>
  <c r="T967" i="17" s="1"/>
  <c r="O967" i="17"/>
  <c r="K968" i="17"/>
  <c r="Q968" i="17"/>
  <c r="L969" i="17"/>
  <c r="N970" i="17"/>
  <c r="J971" i="17"/>
  <c r="S971" i="17" s="1"/>
  <c r="T971" i="17" s="1"/>
  <c r="O971" i="17"/>
  <c r="K972" i="17"/>
  <c r="Q972" i="17"/>
  <c r="L973" i="17"/>
  <c r="N974" i="17"/>
  <c r="J975" i="17"/>
  <c r="S975" i="17" s="1"/>
  <c r="T975" i="17" s="1"/>
  <c r="O975" i="17"/>
  <c r="K976" i="17"/>
  <c r="Q976" i="17"/>
  <c r="L977" i="17"/>
  <c r="N978" i="17"/>
  <c r="J979" i="17"/>
  <c r="S979" i="17" s="1"/>
  <c r="T979" i="17" s="1"/>
  <c r="O979" i="17"/>
  <c r="K980" i="17"/>
  <c r="Q980" i="17"/>
  <c r="L981" i="17"/>
  <c r="N982" i="17"/>
  <c r="J983" i="17"/>
  <c r="O983" i="17"/>
  <c r="K984" i="17"/>
  <c r="Q984" i="17"/>
  <c r="L985" i="17"/>
  <c r="N986" i="17"/>
  <c r="J987" i="17"/>
  <c r="S987" i="17" s="1"/>
  <c r="T987" i="17" s="1"/>
  <c r="O987" i="17"/>
  <c r="K988" i="17"/>
  <c r="Q988" i="17"/>
  <c r="L989" i="17"/>
  <c r="N990" i="17"/>
  <c r="J991" i="17"/>
  <c r="S991" i="17" s="1"/>
  <c r="T991" i="17" s="1"/>
  <c r="O991" i="17"/>
  <c r="K992" i="17"/>
  <c r="Q992" i="17"/>
  <c r="L993" i="17"/>
  <c r="N994" i="17"/>
  <c r="J995" i="17"/>
  <c r="O995" i="17"/>
  <c r="K996" i="17"/>
  <c r="Q996" i="17"/>
  <c r="L997" i="17"/>
  <c r="N998" i="17"/>
  <c r="N999" i="17"/>
  <c r="J999" i="17"/>
  <c r="S999" i="17" s="1"/>
  <c r="T999" i="17" s="1"/>
  <c r="Q999" i="17"/>
  <c r="O1006" i="17"/>
  <c r="K1006" i="17"/>
  <c r="N1009" i="17"/>
  <c r="L1009" i="17"/>
  <c r="S1009" i="17" s="1"/>
  <c r="T1009" i="17" s="1"/>
  <c r="Q1009" i="17"/>
  <c r="K1009" i="17"/>
  <c r="J1009" i="17"/>
  <c r="Q1010" i="17"/>
  <c r="O1013" i="17"/>
  <c r="O1022" i="17"/>
  <c r="K1022" i="17"/>
  <c r="N1025" i="17"/>
  <c r="L1025" i="17"/>
  <c r="S1025" i="17" s="1"/>
  <c r="T1025" i="17" s="1"/>
  <c r="Q1025" i="17"/>
  <c r="K1025" i="17"/>
  <c r="J1025" i="17"/>
  <c r="Q1026" i="17"/>
  <c r="O1029" i="17"/>
  <c r="O1038" i="17"/>
  <c r="K1038" i="17"/>
  <c r="N1041" i="17"/>
  <c r="L1041" i="17"/>
  <c r="S1041" i="17" s="1"/>
  <c r="T1041" i="17" s="1"/>
  <c r="Q1041" i="17"/>
  <c r="K1041" i="17"/>
  <c r="J1041" i="17"/>
  <c r="Q1042" i="17"/>
  <c r="O1045" i="17"/>
  <c r="O1054" i="17"/>
  <c r="K1054" i="17"/>
  <c r="N1057" i="17"/>
  <c r="L1057" i="17"/>
  <c r="S1057" i="17" s="1"/>
  <c r="T1057" i="17" s="1"/>
  <c r="Q1057" i="17"/>
  <c r="K1057" i="17"/>
  <c r="J1057" i="17"/>
  <c r="Q1058" i="17"/>
  <c r="O1061" i="17"/>
  <c r="S1061" i="17" s="1"/>
  <c r="T1061" i="17" s="1"/>
  <c r="S1078" i="17"/>
  <c r="T1078" i="17" s="1"/>
  <c r="S1103" i="17"/>
  <c r="T1103" i="17" s="1"/>
  <c r="J898" i="17"/>
  <c r="K899" i="17"/>
  <c r="J902" i="17"/>
  <c r="K903" i="17"/>
  <c r="N905" i="17"/>
  <c r="J906" i="17"/>
  <c r="K907" i="17"/>
  <c r="L908" i="17"/>
  <c r="N909" i="17"/>
  <c r="J910" i="17"/>
  <c r="S910" i="17" s="1"/>
  <c r="T910" i="17" s="1"/>
  <c r="K911" i="17"/>
  <c r="L912" i="17"/>
  <c r="S912" i="17" s="1"/>
  <c r="T912" i="17" s="1"/>
  <c r="N913" i="17"/>
  <c r="J914" i="17"/>
  <c r="S914" i="17" s="1"/>
  <c r="T914" i="17" s="1"/>
  <c r="K915" i="17"/>
  <c r="L916" i="17"/>
  <c r="N917" i="17"/>
  <c r="J918" i="17"/>
  <c r="K919" i="17"/>
  <c r="L920" i="17"/>
  <c r="N921" i="17"/>
  <c r="J922" i="17"/>
  <c r="S922" i="17" s="1"/>
  <c r="T922" i="17" s="1"/>
  <c r="K923" i="17"/>
  <c r="L924" i="17"/>
  <c r="N925" i="17"/>
  <c r="J926" i="17"/>
  <c r="S926" i="17" s="1"/>
  <c r="T926" i="17" s="1"/>
  <c r="K927" i="17"/>
  <c r="L928" i="17"/>
  <c r="S928" i="17" s="1"/>
  <c r="T928" i="17" s="1"/>
  <c r="N929" i="17"/>
  <c r="J930" i="17"/>
  <c r="S930" i="17" s="1"/>
  <c r="T930" i="17" s="1"/>
  <c r="O930" i="17"/>
  <c r="K931" i="17"/>
  <c r="Q931" i="17"/>
  <c r="L932" i="17"/>
  <c r="N933" i="17"/>
  <c r="J934" i="17"/>
  <c r="S934" i="17" s="1"/>
  <c r="T934" i="17" s="1"/>
  <c r="O934" i="17"/>
  <c r="K935" i="17"/>
  <c r="Q935" i="17"/>
  <c r="L936" i="17"/>
  <c r="J938" i="17"/>
  <c r="O938" i="17"/>
  <c r="K939" i="17"/>
  <c r="Q939" i="17"/>
  <c r="L940" i="17"/>
  <c r="J942" i="17"/>
  <c r="S942" i="17" s="1"/>
  <c r="T942" i="17" s="1"/>
  <c r="O942" i="17"/>
  <c r="K943" i="17"/>
  <c r="L944" i="17"/>
  <c r="J946" i="17"/>
  <c r="S946" i="17" s="1"/>
  <c r="T946" i="17" s="1"/>
  <c r="O946" i="17"/>
  <c r="K947" i="17"/>
  <c r="L948" i="17"/>
  <c r="J950" i="17"/>
  <c r="O950" i="17"/>
  <c r="K951" i="17"/>
  <c r="S951" i="17" s="1"/>
  <c r="T951" i="17" s="1"/>
  <c r="L952" i="17"/>
  <c r="J954" i="17"/>
  <c r="S954" i="17" s="1"/>
  <c r="T954" i="17" s="1"/>
  <c r="O954" i="17"/>
  <c r="K955" i="17"/>
  <c r="L956" i="17"/>
  <c r="J958" i="17"/>
  <c r="S958" i="17" s="1"/>
  <c r="T958" i="17" s="1"/>
  <c r="O958" i="17"/>
  <c r="K959" i="17"/>
  <c r="L960" i="17"/>
  <c r="J962" i="17"/>
  <c r="S962" i="17" s="1"/>
  <c r="T962" i="17" s="1"/>
  <c r="O962" i="17"/>
  <c r="K963" i="17"/>
  <c r="S963" i="17" s="1"/>
  <c r="T963" i="17" s="1"/>
  <c r="L964" i="17"/>
  <c r="J966" i="17"/>
  <c r="S966" i="17" s="1"/>
  <c r="T966" i="17" s="1"/>
  <c r="O966" i="17"/>
  <c r="K967" i="17"/>
  <c r="L968" i="17"/>
  <c r="J970" i="17"/>
  <c r="O970" i="17"/>
  <c r="K971" i="17"/>
  <c r="L972" i="17"/>
  <c r="J974" i="17"/>
  <c r="S974" i="17" s="1"/>
  <c r="T974" i="17" s="1"/>
  <c r="O974" i="17"/>
  <c r="K975" i="17"/>
  <c r="L976" i="17"/>
  <c r="J978" i="17"/>
  <c r="S978" i="17" s="1"/>
  <c r="T978" i="17" s="1"/>
  <c r="O978" i="17"/>
  <c r="K979" i="17"/>
  <c r="L980" i="17"/>
  <c r="J982" i="17"/>
  <c r="O982" i="17"/>
  <c r="K983" i="17"/>
  <c r="S983" i="17" s="1"/>
  <c r="T983" i="17" s="1"/>
  <c r="L984" i="17"/>
  <c r="J986" i="17"/>
  <c r="S986" i="17" s="1"/>
  <c r="T986" i="17" s="1"/>
  <c r="O986" i="17"/>
  <c r="K987" i="17"/>
  <c r="L988" i="17"/>
  <c r="J990" i="17"/>
  <c r="S990" i="17" s="1"/>
  <c r="T990" i="17" s="1"/>
  <c r="O990" i="17"/>
  <c r="K991" i="17"/>
  <c r="L992" i="17"/>
  <c r="J994" i="17"/>
  <c r="S994" i="17" s="1"/>
  <c r="T994" i="17" s="1"/>
  <c r="O994" i="17"/>
  <c r="K995" i="17"/>
  <c r="S995" i="17" s="1"/>
  <c r="T995" i="17" s="1"/>
  <c r="L996" i="17"/>
  <c r="J998" i="17"/>
  <c r="S998" i="17" s="1"/>
  <c r="T998" i="17" s="1"/>
  <c r="O998" i="17"/>
  <c r="N1005" i="17"/>
  <c r="L1005" i="17"/>
  <c r="Q1005" i="17"/>
  <c r="K1005" i="17"/>
  <c r="J1005" i="17"/>
  <c r="S1005" i="17" s="1"/>
  <c r="T1005" i="17" s="1"/>
  <c r="Q1006" i="17"/>
  <c r="S1013" i="17"/>
  <c r="T1013" i="17" s="1"/>
  <c r="N1021" i="17"/>
  <c r="L1021" i="17"/>
  <c r="Q1021" i="17"/>
  <c r="K1021" i="17"/>
  <c r="J1021" i="17"/>
  <c r="S1021" i="17" s="1"/>
  <c r="T1021" i="17" s="1"/>
  <c r="Q1022" i="17"/>
  <c r="N1037" i="17"/>
  <c r="L1037" i="17"/>
  <c r="Q1037" i="17"/>
  <c r="K1037" i="17"/>
  <c r="J1037" i="17"/>
  <c r="S1037" i="17" s="1"/>
  <c r="T1037" i="17" s="1"/>
  <c r="Q1038" i="17"/>
  <c r="N1053" i="17"/>
  <c r="L1053" i="17"/>
  <c r="Q1053" i="17"/>
  <c r="K1053" i="17"/>
  <c r="J1053" i="17"/>
  <c r="S1053" i="17" s="1"/>
  <c r="T1053" i="17" s="1"/>
  <c r="Q1054" i="17"/>
  <c r="S1072" i="17"/>
  <c r="T1072" i="17" s="1"/>
  <c r="J905" i="17"/>
  <c r="S905" i="17" s="1"/>
  <c r="T905" i="17" s="1"/>
  <c r="K906" i="17"/>
  <c r="J909" i="17"/>
  <c r="K910" i="17"/>
  <c r="J913" i="17"/>
  <c r="S913" i="17" s="1"/>
  <c r="T913" i="17" s="1"/>
  <c r="K914" i="17"/>
  <c r="J917" i="17"/>
  <c r="S917" i="17" s="1"/>
  <c r="T917" i="17" s="1"/>
  <c r="K918" i="17"/>
  <c r="S918" i="17" s="1"/>
  <c r="T918" i="17" s="1"/>
  <c r="J921" i="17"/>
  <c r="S921" i="17" s="1"/>
  <c r="T921" i="17" s="1"/>
  <c r="K922" i="17"/>
  <c r="J925" i="17"/>
  <c r="K926" i="17"/>
  <c r="J929" i="17"/>
  <c r="S929" i="17" s="1"/>
  <c r="T929" i="17" s="1"/>
  <c r="K930" i="17"/>
  <c r="J933" i="17"/>
  <c r="S933" i="17" s="1"/>
  <c r="T933" i="17" s="1"/>
  <c r="K934" i="17"/>
  <c r="J937" i="17"/>
  <c r="S937" i="17" s="1"/>
  <c r="T937" i="17" s="1"/>
  <c r="K938" i="17"/>
  <c r="J941" i="17"/>
  <c r="S941" i="17" s="1"/>
  <c r="T941" i="17" s="1"/>
  <c r="K942" i="17"/>
  <c r="J945" i="17"/>
  <c r="S945" i="17" s="1"/>
  <c r="T945" i="17" s="1"/>
  <c r="K946" i="17"/>
  <c r="J949" i="17"/>
  <c r="S949" i="17" s="1"/>
  <c r="T949" i="17" s="1"/>
  <c r="K950" i="17"/>
  <c r="S950" i="17" s="1"/>
  <c r="T950" i="17" s="1"/>
  <c r="J953" i="17"/>
  <c r="K954" i="17"/>
  <c r="J957" i="17"/>
  <c r="K958" i="17"/>
  <c r="J961" i="17"/>
  <c r="S961" i="17" s="1"/>
  <c r="T961" i="17" s="1"/>
  <c r="K962" i="17"/>
  <c r="J965" i="17"/>
  <c r="S965" i="17" s="1"/>
  <c r="T965" i="17" s="1"/>
  <c r="K966" i="17"/>
  <c r="J969" i="17"/>
  <c r="S969" i="17" s="1"/>
  <c r="T969" i="17" s="1"/>
  <c r="K970" i="17"/>
  <c r="J973" i="17"/>
  <c r="S973" i="17" s="1"/>
  <c r="T973" i="17" s="1"/>
  <c r="K974" i="17"/>
  <c r="J977" i="17"/>
  <c r="S977" i="17" s="1"/>
  <c r="T977" i="17" s="1"/>
  <c r="K978" i="17"/>
  <c r="J981" i="17"/>
  <c r="S981" i="17" s="1"/>
  <c r="T981" i="17" s="1"/>
  <c r="K982" i="17"/>
  <c r="S982" i="17" s="1"/>
  <c r="T982" i="17" s="1"/>
  <c r="J985" i="17"/>
  <c r="K986" i="17"/>
  <c r="J989" i="17"/>
  <c r="K990" i="17"/>
  <c r="J993" i="17"/>
  <c r="S993" i="17" s="1"/>
  <c r="T993" i="17" s="1"/>
  <c r="K994" i="17"/>
  <c r="J997" i="17"/>
  <c r="S997" i="17" s="1"/>
  <c r="T997" i="17" s="1"/>
  <c r="K998" i="17"/>
  <c r="L999" i="17"/>
  <c r="N1001" i="17"/>
  <c r="L1001" i="17"/>
  <c r="Q1001" i="17"/>
  <c r="S1001" i="17" s="1"/>
  <c r="T1001" i="17" s="1"/>
  <c r="K1001" i="17"/>
  <c r="J1001" i="17"/>
  <c r="O1005" i="17"/>
  <c r="O1014" i="17"/>
  <c r="K1014" i="17"/>
  <c r="N1017" i="17"/>
  <c r="L1017" i="17"/>
  <c r="Q1017" i="17"/>
  <c r="K1017" i="17"/>
  <c r="J1017" i="17"/>
  <c r="S1017" i="17" s="1"/>
  <c r="T1017" i="17" s="1"/>
  <c r="Q1018" i="17"/>
  <c r="O1021" i="17"/>
  <c r="O1030" i="17"/>
  <c r="K1030" i="17"/>
  <c r="N1033" i="17"/>
  <c r="L1033" i="17"/>
  <c r="Q1033" i="17"/>
  <c r="K1033" i="17"/>
  <c r="J1033" i="17"/>
  <c r="S1033" i="17" s="1"/>
  <c r="T1033" i="17" s="1"/>
  <c r="Q1034" i="17"/>
  <c r="O1037" i="17"/>
  <c r="O1046" i="17"/>
  <c r="K1046" i="17"/>
  <c r="N1049" i="17"/>
  <c r="L1049" i="17"/>
  <c r="Q1049" i="17"/>
  <c r="K1049" i="17"/>
  <c r="J1049" i="17"/>
  <c r="S1049" i="17" s="1"/>
  <c r="T1049" i="17" s="1"/>
  <c r="Q1050" i="17"/>
  <c r="O1053" i="17"/>
  <c r="O1062" i="17"/>
  <c r="K1062" i="17"/>
  <c r="S1062" i="17" s="1"/>
  <c r="T1062" i="17" s="1"/>
  <c r="J1065" i="17"/>
  <c r="S1065" i="17" s="1"/>
  <c r="T1065" i="17" s="1"/>
  <c r="O1065" i="17"/>
  <c r="K1066" i="17"/>
  <c r="Q1066" i="17"/>
  <c r="J1069" i="17"/>
  <c r="S1069" i="17" s="1"/>
  <c r="T1069" i="17" s="1"/>
  <c r="O1069" i="17"/>
  <c r="K1070" i="17"/>
  <c r="Q1070" i="17"/>
  <c r="J1073" i="17"/>
  <c r="S1073" i="17" s="1"/>
  <c r="T1073" i="17" s="1"/>
  <c r="O1073" i="17"/>
  <c r="K1074" i="17"/>
  <c r="Q1074" i="17"/>
  <c r="J1077" i="17"/>
  <c r="S1077" i="17" s="1"/>
  <c r="T1077" i="17" s="1"/>
  <c r="O1077" i="17"/>
  <c r="K1078" i="17"/>
  <c r="Q1078" i="17"/>
  <c r="J1081" i="17"/>
  <c r="S1081" i="17" s="1"/>
  <c r="T1081" i="17" s="1"/>
  <c r="O1081" i="17"/>
  <c r="K1082" i="17"/>
  <c r="Q1082" i="17"/>
  <c r="J1085" i="17"/>
  <c r="S1085" i="17" s="1"/>
  <c r="T1085" i="17" s="1"/>
  <c r="O1085" i="17"/>
  <c r="K1086" i="17"/>
  <c r="Q1086" i="17"/>
  <c r="J1089" i="17"/>
  <c r="S1089" i="17" s="1"/>
  <c r="T1089" i="17" s="1"/>
  <c r="O1089" i="17"/>
  <c r="K1090" i="17"/>
  <c r="Q1090" i="17"/>
  <c r="J1093" i="17"/>
  <c r="S1093" i="17" s="1"/>
  <c r="T1093" i="17" s="1"/>
  <c r="O1093" i="17"/>
  <c r="K1094" i="17"/>
  <c r="Q1094" i="17"/>
  <c r="L1097" i="17"/>
  <c r="J1099" i="17"/>
  <c r="O1099" i="17"/>
  <c r="K1100" i="17"/>
  <c r="Q1100" i="17"/>
  <c r="J1103" i="17"/>
  <c r="O1103" i="17"/>
  <c r="K1104" i="17"/>
  <c r="Q1104" i="17"/>
  <c r="K1106" i="17"/>
  <c r="L1119" i="17"/>
  <c r="Q1119" i="17"/>
  <c r="K1119" i="17"/>
  <c r="N1119" i="17"/>
  <c r="J1119" i="17"/>
  <c r="S1119" i="17" s="1"/>
  <c r="T1119" i="17" s="1"/>
  <c r="N1120" i="17"/>
  <c r="L1120" i="17"/>
  <c r="Q1120" i="17"/>
  <c r="S1205" i="17"/>
  <c r="T1205" i="17" s="1"/>
  <c r="J1000" i="17"/>
  <c r="O1000" i="17"/>
  <c r="L1002" i="17"/>
  <c r="N1003" i="17"/>
  <c r="J1004" i="17"/>
  <c r="S1004" i="17" s="1"/>
  <c r="T1004" i="17" s="1"/>
  <c r="O1004" i="17"/>
  <c r="L1006" i="17"/>
  <c r="N1007" i="17"/>
  <c r="J1008" i="17"/>
  <c r="S1008" i="17" s="1"/>
  <c r="T1008" i="17" s="1"/>
  <c r="O1008" i="17"/>
  <c r="L1010" i="17"/>
  <c r="N1011" i="17"/>
  <c r="J1012" i="17"/>
  <c r="S1012" i="17" s="1"/>
  <c r="T1012" i="17" s="1"/>
  <c r="O1012" i="17"/>
  <c r="L1014" i="17"/>
  <c r="N1015" i="17"/>
  <c r="J1016" i="17"/>
  <c r="S1016" i="17" s="1"/>
  <c r="T1016" i="17" s="1"/>
  <c r="O1016" i="17"/>
  <c r="L1018" i="17"/>
  <c r="N1019" i="17"/>
  <c r="J1020" i="17"/>
  <c r="S1020" i="17" s="1"/>
  <c r="T1020" i="17" s="1"/>
  <c r="O1020" i="17"/>
  <c r="L1022" i="17"/>
  <c r="N1023" i="17"/>
  <c r="J1024" i="17"/>
  <c r="L1026" i="17"/>
  <c r="N1027" i="17"/>
  <c r="J1028" i="17"/>
  <c r="S1028" i="17" s="1"/>
  <c r="T1028" i="17" s="1"/>
  <c r="L1030" i="17"/>
  <c r="N1031" i="17"/>
  <c r="J1032" i="17"/>
  <c r="S1032" i="17" s="1"/>
  <c r="T1032" i="17" s="1"/>
  <c r="L1034" i="17"/>
  <c r="N1035" i="17"/>
  <c r="J1036" i="17"/>
  <c r="S1036" i="17" s="1"/>
  <c r="T1036" i="17" s="1"/>
  <c r="L1038" i="17"/>
  <c r="S1038" i="17" s="1"/>
  <c r="T1038" i="17" s="1"/>
  <c r="N1039" i="17"/>
  <c r="J1040" i="17"/>
  <c r="S1040" i="17" s="1"/>
  <c r="T1040" i="17" s="1"/>
  <c r="L1042" i="17"/>
  <c r="N1043" i="17"/>
  <c r="J1044" i="17"/>
  <c r="S1044" i="17" s="1"/>
  <c r="T1044" i="17" s="1"/>
  <c r="L1046" i="17"/>
  <c r="N1047" i="17"/>
  <c r="J1048" i="17"/>
  <c r="S1048" i="17" s="1"/>
  <c r="T1048" i="17" s="1"/>
  <c r="L1050" i="17"/>
  <c r="N1051" i="17"/>
  <c r="J1052" i="17"/>
  <c r="S1052" i="17" s="1"/>
  <c r="T1052" i="17" s="1"/>
  <c r="L1054" i="17"/>
  <c r="N1055" i="17"/>
  <c r="J1056" i="17"/>
  <c r="S1056" i="17" s="1"/>
  <c r="T1056" i="17" s="1"/>
  <c r="L1058" i="17"/>
  <c r="N1059" i="17"/>
  <c r="J1060" i="17"/>
  <c r="S1060" i="17" s="1"/>
  <c r="T1060" i="17" s="1"/>
  <c r="L1062" i="17"/>
  <c r="N1063" i="17"/>
  <c r="J1064" i="17"/>
  <c r="S1064" i="17" s="1"/>
  <c r="T1064" i="17" s="1"/>
  <c r="K1065" i="17"/>
  <c r="Q1065" i="17"/>
  <c r="L1066" i="17"/>
  <c r="N1067" i="17"/>
  <c r="J1068" i="17"/>
  <c r="S1068" i="17" s="1"/>
  <c r="T1068" i="17" s="1"/>
  <c r="K1069" i="17"/>
  <c r="Q1069" i="17"/>
  <c r="L1070" i="17"/>
  <c r="N1071" i="17"/>
  <c r="J1072" i="17"/>
  <c r="K1073" i="17"/>
  <c r="Q1073" i="17"/>
  <c r="L1074" i="17"/>
  <c r="N1075" i="17"/>
  <c r="J1076" i="17"/>
  <c r="K1077" i="17"/>
  <c r="Q1077" i="17"/>
  <c r="L1078" i="17"/>
  <c r="N1079" i="17"/>
  <c r="J1080" i="17"/>
  <c r="S1080" i="17" s="1"/>
  <c r="T1080" i="17" s="1"/>
  <c r="K1081" i="17"/>
  <c r="Q1081" i="17"/>
  <c r="L1082" i="17"/>
  <c r="N1083" i="17"/>
  <c r="J1084" i="17"/>
  <c r="S1084" i="17" s="1"/>
  <c r="T1084" i="17" s="1"/>
  <c r="K1085" i="17"/>
  <c r="Q1085" i="17"/>
  <c r="L1086" i="17"/>
  <c r="N1087" i="17"/>
  <c r="J1088" i="17"/>
  <c r="S1088" i="17" s="1"/>
  <c r="T1088" i="17" s="1"/>
  <c r="K1089" i="17"/>
  <c r="Q1089" i="17"/>
  <c r="L1090" i="17"/>
  <c r="N1091" i="17"/>
  <c r="J1092" i="17"/>
  <c r="S1092" i="17" s="1"/>
  <c r="T1092" i="17" s="1"/>
  <c r="K1093" i="17"/>
  <c r="Q1093" i="17"/>
  <c r="L1094" i="17"/>
  <c r="N1095" i="17"/>
  <c r="K1096" i="17"/>
  <c r="S1096" i="17" s="1"/>
  <c r="T1096" i="17" s="1"/>
  <c r="N1097" i="17"/>
  <c r="J1098" i="17"/>
  <c r="S1098" i="17" s="1"/>
  <c r="T1098" i="17" s="1"/>
  <c r="O1098" i="17"/>
  <c r="K1099" i="17"/>
  <c r="S1099" i="17" s="1"/>
  <c r="T1099" i="17" s="1"/>
  <c r="Q1099" i="17"/>
  <c r="L1100" i="17"/>
  <c r="N1101" i="17"/>
  <c r="J1102" i="17"/>
  <c r="S1102" i="17" s="1"/>
  <c r="T1102" i="17" s="1"/>
  <c r="O1102" i="17"/>
  <c r="K1103" i="17"/>
  <c r="Q1103" i="17"/>
  <c r="L1104" i="17"/>
  <c r="N1105" i="17"/>
  <c r="N1106" i="17"/>
  <c r="S1108" i="17"/>
  <c r="T1108" i="17" s="1"/>
  <c r="O1112" i="17"/>
  <c r="L1115" i="17"/>
  <c r="Q1115" i="17"/>
  <c r="K1115" i="17"/>
  <c r="S1115" i="17" s="1"/>
  <c r="T1115" i="17" s="1"/>
  <c r="N1115" i="17"/>
  <c r="J1115" i="17"/>
  <c r="N1116" i="17"/>
  <c r="L1116" i="17"/>
  <c r="Q1116" i="17"/>
  <c r="O1119" i="17"/>
  <c r="O1128" i="17"/>
  <c r="S1140" i="17"/>
  <c r="T1140" i="17" s="1"/>
  <c r="S1172" i="17"/>
  <c r="T1172" i="17" s="1"/>
  <c r="K1000" i="17"/>
  <c r="Q1000" i="17"/>
  <c r="S1000" i="17" s="1"/>
  <c r="T1000" i="17" s="1"/>
  <c r="N1002" i="17"/>
  <c r="J1003" i="17"/>
  <c r="S1003" i="17" s="1"/>
  <c r="T1003" i="17" s="1"/>
  <c r="O1003" i="17"/>
  <c r="K1004" i="17"/>
  <c r="J1007" i="17"/>
  <c r="S1007" i="17" s="1"/>
  <c r="T1007" i="17" s="1"/>
  <c r="O1007" i="17"/>
  <c r="K1008" i="17"/>
  <c r="J1011" i="17"/>
  <c r="S1011" i="17" s="1"/>
  <c r="T1011" i="17" s="1"/>
  <c r="O1011" i="17"/>
  <c r="K1012" i="17"/>
  <c r="J1015" i="17"/>
  <c r="S1015" i="17" s="1"/>
  <c r="T1015" i="17" s="1"/>
  <c r="O1015" i="17"/>
  <c r="K1016" i="17"/>
  <c r="J1019" i="17"/>
  <c r="S1019" i="17" s="1"/>
  <c r="T1019" i="17" s="1"/>
  <c r="O1019" i="17"/>
  <c r="K1020" i="17"/>
  <c r="J1023" i="17"/>
  <c r="S1023" i="17" s="1"/>
  <c r="T1023" i="17" s="1"/>
  <c r="O1023" i="17"/>
  <c r="K1024" i="17"/>
  <c r="Q1024" i="17"/>
  <c r="S1024" i="17" s="1"/>
  <c r="T1024" i="17" s="1"/>
  <c r="J1027" i="17"/>
  <c r="O1027" i="17"/>
  <c r="K1028" i="17"/>
  <c r="Q1028" i="17"/>
  <c r="J1031" i="17"/>
  <c r="S1031" i="17" s="1"/>
  <c r="T1031" i="17" s="1"/>
  <c r="O1031" i="17"/>
  <c r="K1032" i="17"/>
  <c r="Q1032" i="17"/>
  <c r="J1035" i="17"/>
  <c r="O1035" i="17"/>
  <c r="K1036" i="17"/>
  <c r="Q1036" i="17"/>
  <c r="J1039" i="17"/>
  <c r="O1039" i="17"/>
  <c r="K1040" i="17"/>
  <c r="Q1040" i="17"/>
  <c r="J1043" i="17"/>
  <c r="O1043" i="17"/>
  <c r="K1044" i="17"/>
  <c r="Q1044" i="17"/>
  <c r="J1047" i="17"/>
  <c r="O1047" i="17"/>
  <c r="K1048" i="17"/>
  <c r="Q1048" i="17"/>
  <c r="J1051" i="17"/>
  <c r="O1051" i="17"/>
  <c r="K1052" i="17"/>
  <c r="Q1052" i="17"/>
  <c r="J1055" i="17"/>
  <c r="S1055" i="17" s="1"/>
  <c r="T1055" i="17" s="1"/>
  <c r="O1055" i="17"/>
  <c r="K1056" i="17"/>
  <c r="Q1056" i="17"/>
  <c r="J1059" i="17"/>
  <c r="O1059" i="17"/>
  <c r="K1060" i="17"/>
  <c r="Q1060" i="17"/>
  <c r="J1063" i="17"/>
  <c r="O1063" i="17"/>
  <c r="K1064" i="17"/>
  <c r="Q1064" i="17"/>
  <c r="L1065" i="17"/>
  <c r="J1067" i="17"/>
  <c r="S1067" i="17" s="1"/>
  <c r="T1067" i="17" s="1"/>
  <c r="O1067" i="17"/>
  <c r="K1068" i="17"/>
  <c r="Q1068" i="17"/>
  <c r="L1069" i="17"/>
  <c r="J1071" i="17"/>
  <c r="S1071" i="17" s="1"/>
  <c r="T1071" i="17" s="1"/>
  <c r="O1071" i="17"/>
  <c r="K1072" i="17"/>
  <c r="Q1072" i="17"/>
  <c r="L1073" i="17"/>
  <c r="J1075" i="17"/>
  <c r="S1075" i="17" s="1"/>
  <c r="T1075" i="17" s="1"/>
  <c r="O1075" i="17"/>
  <c r="K1076" i="17"/>
  <c r="Q1076" i="17"/>
  <c r="L1077" i="17"/>
  <c r="J1079" i="17"/>
  <c r="S1079" i="17" s="1"/>
  <c r="T1079" i="17" s="1"/>
  <c r="O1079" i="17"/>
  <c r="K1080" i="17"/>
  <c r="Q1080" i="17"/>
  <c r="L1081" i="17"/>
  <c r="J1083" i="17"/>
  <c r="S1083" i="17" s="1"/>
  <c r="T1083" i="17" s="1"/>
  <c r="O1083" i="17"/>
  <c r="K1084" i="17"/>
  <c r="Q1084" i="17"/>
  <c r="L1085" i="17"/>
  <c r="J1087" i="17"/>
  <c r="S1087" i="17" s="1"/>
  <c r="T1087" i="17" s="1"/>
  <c r="O1087" i="17"/>
  <c r="K1088" i="17"/>
  <c r="Q1088" i="17"/>
  <c r="L1089" i="17"/>
  <c r="J1091" i="17"/>
  <c r="S1091" i="17" s="1"/>
  <c r="T1091" i="17" s="1"/>
  <c r="O1091" i="17"/>
  <c r="K1092" i="17"/>
  <c r="Q1092" i="17"/>
  <c r="L1093" i="17"/>
  <c r="J1095" i="17"/>
  <c r="O1095" i="17"/>
  <c r="L1096" i="17"/>
  <c r="K1098" i="17"/>
  <c r="L1099" i="17"/>
  <c r="J1101" i="17"/>
  <c r="S1101" i="17" s="1"/>
  <c r="T1101" i="17" s="1"/>
  <c r="O1101" i="17"/>
  <c r="K1102" i="17"/>
  <c r="L1103" i="17"/>
  <c r="J1105" i="17"/>
  <c r="S1105" i="17" s="1"/>
  <c r="T1105" i="17" s="1"/>
  <c r="O1105" i="17"/>
  <c r="S1106" i="17"/>
  <c r="T1106" i="17" s="1"/>
  <c r="L1111" i="17"/>
  <c r="Q1111" i="17"/>
  <c r="K1111" i="17"/>
  <c r="N1111" i="17"/>
  <c r="J1111" i="17"/>
  <c r="S1111" i="17" s="1"/>
  <c r="T1111" i="17" s="1"/>
  <c r="N1112" i="17"/>
  <c r="L1112" i="17"/>
  <c r="Q1112" i="17"/>
  <c r="L1127" i="17"/>
  <c r="Q1127" i="17"/>
  <c r="K1127" i="17"/>
  <c r="N1127" i="17"/>
  <c r="J1127" i="17"/>
  <c r="S1127" i="17" s="1"/>
  <c r="T1127" i="17" s="1"/>
  <c r="N1128" i="17"/>
  <c r="L1128" i="17"/>
  <c r="Q1128" i="17"/>
  <c r="S1142" i="17"/>
  <c r="T1142" i="17" s="1"/>
  <c r="S1174" i="17"/>
  <c r="T1174" i="17" s="1"/>
  <c r="S1206" i="17"/>
  <c r="T1206" i="17" s="1"/>
  <c r="J1002" i="17"/>
  <c r="S1002" i="17" s="1"/>
  <c r="T1002" i="17" s="1"/>
  <c r="K1003" i="17"/>
  <c r="J1006" i="17"/>
  <c r="S1006" i="17" s="1"/>
  <c r="T1006" i="17" s="1"/>
  <c r="K1007" i="17"/>
  <c r="J1010" i="17"/>
  <c r="S1010" i="17" s="1"/>
  <c r="T1010" i="17" s="1"/>
  <c r="K1011" i="17"/>
  <c r="J1014" i="17"/>
  <c r="S1014" i="17" s="1"/>
  <c r="T1014" i="17" s="1"/>
  <c r="K1015" i="17"/>
  <c r="J1018" i="17"/>
  <c r="S1018" i="17" s="1"/>
  <c r="T1018" i="17" s="1"/>
  <c r="K1019" i="17"/>
  <c r="J1022" i="17"/>
  <c r="S1022" i="17" s="1"/>
  <c r="T1022" i="17" s="1"/>
  <c r="K1023" i="17"/>
  <c r="J1026" i="17"/>
  <c r="S1026" i="17" s="1"/>
  <c r="T1026" i="17" s="1"/>
  <c r="K1027" i="17"/>
  <c r="J1030" i="17"/>
  <c r="S1030" i="17" s="1"/>
  <c r="T1030" i="17" s="1"/>
  <c r="K1031" i="17"/>
  <c r="J1034" i="17"/>
  <c r="S1034" i="17" s="1"/>
  <c r="T1034" i="17" s="1"/>
  <c r="K1035" i="17"/>
  <c r="J1038" i="17"/>
  <c r="K1039" i="17"/>
  <c r="J1042" i="17"/>
  <c r="S1042" i="17" s="1"/>
  <c r="T1042" i="17" s="1"/>
  <c r="K1043" i="17"/>
  <c r="J1046" i="17"/>
  <c r="S1046" i="17" s="1"/>
  <c r="T1046" i="17" s="1"/>
  <c r="K1047" i="17"/>
  <c r="J1050" i="17"/>
  <c r="S1050" i="17" s="1"/>
  <c r="T1050" i="17" s="1"/>
  <c r="K1051" i="17"/>
  <c r="J1054" i="17"/>
  <c r="S1054" i="17" s="1"/>
  <c r="T1054" i="17" s="1"/>
  <c r="K1055" i="17"/>
  <c r="J1058" i="17"/>
  <c r="S1058" i="17" s="1"/>
  <c r="T1058" i="17" s="1"/>
  <c r="K1059" i="17"/>
  <c r="J1062" i="17"/>
  <c r="K1063" i="17"/>
  <c r="J1066" i="17"/>
  <c r="S1066" i="17" s="1"/>
  <c r="T1066" i="17" s="1"/>
  <c r="K1067" i="17"/>
  <c r="J1070" i="17"/>
  <c r="S1070" i="17" s="1"/>
  <c r="T1070" i="17" s="1"/>
  <c r="K1071" i="17"/>
  <c r="J1074" i="17"/>
  <c r="S1074" i="17" s="1"/>
  <c r="T1074" i="17" s="1"/>
  <c r="K1075" i="17"/>
  <c r="J1078" i="17"/>
  <c r="K1079" i="17"/>
  <c r="J1082" i="17"/>
  <c r="S1082" i="17" s="1"/>
  <c r="T1082" i="17" s="1"/>
  <c r="K1083" i="17"/>
  <c r="J1086" i="17"/>
  <c r="S1086" i="17" s="1"/>
  <c r="T1086" i="17" s="1"/>
  <c r="K1087" i="17"/>
  <c r="J1090" i="17"/>
  <c r="S1090" i="17" s="1"/>
  <c r="T1090" i="17" s="1"/>
  <c r="K1091" i="17"/>
  <c r="J1094" i="17"/>
  <c r="S1094" i="17" s="1"/>
  <c r="T1094" i="17" s="1"/>
  <c r="K1095" i="17"/>
  <c r="K1097" i="17"/>
  <c r="S1097" i="17" s="1"/>
  <c r="T1097" i="17" s="1"/>
  <c r="J1100" i="17"/>
  <c r="S1100" i="17" s="1"/>
  <c r="T1100" i="17" s="1"/>
  <c r="K1101" i="17"/>
  <c r="J1104" i="17"/>
  <c r="S1104" i="17" s="1"/>
  <c r="T1104" i="17" s="1"/>
  <c r="K1105" i="17"/>
  <c r="L1106" i="17"/>
  <c r="J1106" i="17"/>
  <c r="Q1106" i="17"/>
  <c r="L1107" i="17"/>
  <c r="Q1107" i="17"/>
  <c r="K1107" i="17"/>
  <c r="N1107" i="17"/>
  <c r="J1107" i="17"/>
  <c r="S1107" i="17" s="1"/>
  <c r="T1107" i="17" s="1"/>
  <c r="N1108" i="17"/>
  <c r="L1108" i="17"/>
  <c r="Q1108" i="17"/>
  <c r="O1111" i="17"/>
  <c r="O1120" i="17"/>
  <c r="K1120" i="17"/>
  <c r="L1123" i="17"/>
  <c r="Q1123" i="17"/>
  <c r="K1123" i="17"/>
  <c r="S1123" i="17" s="1"/>
  <c r="T1123" i="17" s="1"/>
  <c r="N1123" i="17"/>
  <c r="J1123" i="17"/>
  <c r="N1124" i="17"/>
  <c r="L1124" i="17"/>
  <c r="Q1124" i="17"/>
  <c r="O1127" i="17"/>
  <c r="S1136" i="17"/>
  <c r="T1136" i="17" s="1"/>
  <c r="S1168" i="17"/>
  <c r="T1168" i="17" s="1"/>
  <c r="S1200" i="17"/>
  <c r="T1200" i="17" s="1"/>
  <c r="J1108" i="17"/>
  <c r="K1109" i="17"/>
  <c r="Q1109" i="17"/>
  <c r="L1110" i="17"/>
  <c r="J1112" i="17"/>
  <c r="S1112" i="17" s="1"/>
  <c r="T1112" i="17" s="1"/>
  <c r="K1113" i="17"/>
  <c r="S1113" i="17" s="1"/>
  <c r="T1113" i="17" s="1"/>
  <c r="Q1113" i="17"/>
  <c r="L1114" i="17"/>
  <c r="J1116" i="17"/>
  <c r="S1116" i="17" s="1"/>
  <c r="T1116" i="17" s="1"/>
  <c r="K1117" i="17"/>
  <c r="Q1117" i="17"/>
  <c r="L1118" i="17"/>
  <c r="J1120" i="17"/>
  <c r="S1120" i="17" s="1"/>
  <c r="T1120" i="17" s="1"/>
  <c r="K1121" i="17"/>
  <c r="Q1121" i="17"/>
  <c r="L1122" i="17"/>
  <c r="J1124" i="17"/>
  <c r="S1124" i="17" s="1"/>
  <c r="T1124" i="17" s="1"/>
  <c r="K1125" i="17"/>
  <c r="Q1125" i="17"/>
  <c r="L1126" i="17"/>
  <c r="J1128" i="17"/>
  <c r="S1128" i="17" s="1"/>
  <c r="T1128" i="17" s="1"/>
  <c r="K1129" i="17"/>
  <c r="S1129" i="17" s="1"/>
  <c r="T1129" i="17" s="1"/>
  <c r="Q1129" i="17"/>
  <c r="L1130" i="17"/>
  <c r="N1131" i="17"/>
  <c r="J1132" i="17"/>
  <c r="S1132" i="17" s="1"/>
  <c r="T1132" i="17" s="1"/>
  <c r="K1133" i="17"/>
  <c r="Q1133" i="17"/>
  <c r="L1134" i="17"/>
  <c r="N1135" i="17"/>
  <c r="J1136" i="17"/>
  <c r="K1137" i="17"/>
  <c r="Q1137" i="17"/>
  <c r="L1138" i="17"/>
  <c r="N1139" i="17"/>
  <c r="J1140" i="17"/>
  <c r="K1141" i="17"/>
  <c r="Q1141" i="17"/>
  <c r="L1142" i="17"/>
  <c r="N1143" i="17"/>
  <c r="J1144" i="17"/>
  <c r="S1144" i="17" s="1"/>
  <c r="T1144" i="17" s="1"/>
  <c r="K1145" i="17"/>
  <c r="Q1145" i="17"/>
  <c r="L1146" i="17"/>
  <c r="N1147" i="17"/>
  <c r="J1148" i="17"/>
  <c r="S1148" i="17" s="1"/>
  <c r="T1148" i="17" s="1"/>
  <c r="K1149" i="17"/>
  <c r="Q1149" i="17"/>
  <c r="L1150" i="17"/>
  <c r="N1151" i="17"/>
  <c r="S1151" i="17" s="1"/>
  <c r="T1151" i="17" s="1"/>
  <c r="J1152" i="17"/>
  <c r="K1153" i="17"/>
  <c r="Q1153" i="17"/>
  <c r="L1154" i="17"/>
  <c r="N1155" i="17"/>
  <c r="J1156" i="17"/>
  <c r="S1156" i="17" s="1"/>
  <c r="T1156" i="17" s="1"/>
  <c r="K1157" i="17"/>
  <c r="Q1157" i="17"/>
  <c r="L1158" i="17"/>
  <c r="N1159" i="17"/>
  <c r="J1160" i="17"/>
  <c r="S1160" i="17" s="1"/>
  <c r="T1160" i="17" s="1"/>
  <c r="K1161" i="17"/>
  <c r="S1161" i="17" s="1"/>
  <c r="T1161" i="17" s="1"/>
  <c r="Q1161" i="17"/>
  <c r="L1162" i="17"/>
  <c r="N1163" i="17"/>
  <c r="J1164" i="17"/>
  <c r="S1164" i="17" s="1"/>
  <c r="T1164" i="17" s="1"/>
  <c r="K1165" i="17"/>
  <c r="Q1165" i="17"/>
  <c r="L1166" i="17"/>
  <c r="N1167" i="17"/>
  <c r="J1168" i="17"/>
  <c r="K1169" i="17"/>
  <c r="Q1169" i="17"/>
  <c r="L1170" i="17"/>
  <c r="N1171" i="17"/>
  <c r="J1172" i="17"/>
  <c r="K1173" i="17"/>
  <c r="Q1173" i="17"/>
  <c r="L1174" i="17"/>
  <c r="N1175" i="17"/>
  <c r="J1176" i="17"/>
  <c r="S1176" i="17" s="1"/>
  <c r="T1176" i="17" s="1"/>
  <c r="K1177" i="17"/>
  <c r="Q1177" i="17"/>
  <c r="L1178" i="17"/>
  <c r="N1179" i="17"/>
  <c r="J1180" i="17"/>
  <c r="S1180" i="17" s="1"/>
  <c r="T1180" i="17" s="1"/>
  <c r="K1181" i="17"/>
  <c r="Q1181" i="17"/>
  <c r="L1182" i="17"/>
  <c r="N1183" i="17"/>
  <c r="S1183" i="17" s="1"/>
  <c r="T1183" i="17" s="1"/>
  <c r="J1184" i="17"/>
  <c r="O1184" i="17"/>
  <c r="S1184" i="17" s="1"/>
  <c r="T1184" i="17" s="1"/>
  <c r="K1185" i="17"/>
  <c r="Q1185" i="17"/>
  <c r="L1186" i="17"/>
  <c r="N1187" i="17"/>
  <c r="J1188" i="17"/>
  <c r="S1188" i="17" s="1"/>
  <c r="T1188" i="17" s="1"/>
  <c r="O1188" i="17"/>
  <c r="K1189" i="17"/>
  <c r="Q1189" i="17"/>
  <c r="L1190" i="17"/>
  <c r="N1191" i="17"/>
  <c r="J1192" i="17"/>
  <c r="S1192" i="17" s="1"/>
  <c r="T1192" i="17" s="1"/>
  <c r="O1192" i="17"/>
  <c r="K1193" i="17"/>
  <c r="Q1193" i="17"/>
  <c r="S1193" i="17" s="1"/>
  <c r="T1193" i="17" s="1"/>
  <c r="L1194" i="17"/>
  <c r="N1195" i="17"/>
  <c r="J1196" i="17"/>
  <c r="S1196" i="17" s="1"/>
  <c r="T1196" i="17" s="1"/>
  <c r="O1196" i="17"/>
  <c r="K1197" i="17"/>
  <c r="Q1197" i="17"/>
  <c r="L1198" i="17"/>
  <c r="N1199" i="17"/>
  <c r="J1200" i="17"/>
  <c r="O1200" i="17"/>
  <c r="K1201" i="17"/>
  <c r="Q1201" i="17"/>
  <c r="L1202" i="17"/>
  <c r="N1203" i="17"/>
  <c r="J1204" i="17"/>
  <c r="O1204" i="17"/>
  <c r="S1204" i="17" s="1"/>
  <c r="T1204" i="17" s="1"/>
  <c r="K1205" i="17"/>
  <c r="Q1205" i="17"/>
  <c r="L1206" i="17"/>
  <c r="N1207" i="17"/>
  <c r="J1208" i="17"/>
  <c r="S1208" i="17" s="1"/>
  <c r="T1208" i="17" s="1"/>
  <c r="O1208" i="17"/>
  <c r="K1209" i="17"/>
  <c r="Q1209" i="17"/>
  <c r="L1210" i="17"/>
  <c r="N1211" i="17"/>
  <c r="J1212" i="17"/>
  <c r="S1212" i="17" s="1"/>
  <c r="T1212" i="17" s="1"/>
  <c r="O1212" i="17"/>
  <c r="K1213" i="17"/>
  <c r="Q1213" i="17"/>
  <c r="L1214" i="17"/>
  <c r="N1217" i="17"/>
  <c r="K1217" i="17"/>
  <c r="N1219" i="17"/>
  <c r="L1220" i="17"/>
  <c r="N1220" i="17"/>
  <c r="J1220" i="17"/>
  <c r="J1131" i="17"/>
  <c r="O1131" i="17"/>
  <c r="S1131" i="17" s="1"/>
  <c r="T1131" i="17" s="1"/>
  <c r="K1132" i="17"/>
  <c r="Q1132" i="17"/>
  <c r="J1135" i="17"/>
  <c r="O1135" i="17"/>
  <c r="K1136" i="17"/>
  <c r="Q1136" i="17"/>
  <c r="J1139" i="17"/>
  <c r="S1139" i="17" s="1"/>
  <c r="T1139" i="17" s="1"/>
  <c r="O1139" i="17"/>
  <c r="K1140" i="17"/>
  <c r="Q1140" i="17"/>
  <c r="J1143" i="17"/>
  <c r="S1143" i="17" s="1"/>
  <c r="T1143" i="17" s="1"/>
  <c r="O1143" i="17"/>
  <c r="K1144" i="17"/>
  <c r="Q1144" i="17"/>
  <c r="J1147" i="17"/>
  <c r="S1147" i="17" s="1"/>
  <c r="T1147" i="17" s="1"/>
  <c r="O1147" i="17"/>
  <c r="K1148" i="17"/>
  <c r="Q1148" i="17"/>
  <c r="J1151" i="17"/>
  <c r="O1151" i="17"/>
  <c r="K1152" i="17"/>
  <c r="Q1152" i="17"/>
  <c r="S1152" i="17" s="1"/>
  <c r="T1152" i="17" s="1"/>
  <c r="J1155" i="17"/>
  <c r="S1155" i="17" s="1"/>
  <c r="T1155" i="17" s="1"/>
  <c r="O1155" i="17"/>
  <c r="K1156" i="17"/>
  <c r="Q1156" i="17"/>
  <c r="J1159" i="17"/>
  <c r="S1159" i="17" s="1"/>
  <c r="T1159" i="17" s="1"/>
  <c r="O1159" i="17"/>
  <c r="K1160" i="17"/>
  <c r="Q1160" i="17"/>
  <c r="J1163" i="17"/>
  <c r="O1163" i="17"/>
  <c r="S1163" i="17" s="1"/>
  <c r="T1163" i="17" s="1"/>
  <c r="K1164" i="17"/>
  <c r="Q1164" i="17"/>
  <c r="J1167" i="17"/>
  <c r="O1167" i="17"/>
  <c r="K1168" i="17"/>
  <c r="Q1168" i="17"/>
  <c r="J1171" i="17"/>
  <c r="S1171" i="17" s="1"/>
  <c r="T1171" i="17" s="1"/>
  <c r="O1171" i="17"/>
  <c r="K1172" i="17"/>
  <c r="Q1172" i="17"/>
  <c r="J1175" i="17"/>
  <c r="S1175" i="17" s="1"/>
  <c r="T1175" i="17" s="1"/>
  <c r="O1175" i="17"/>
  <c r="K1176" i="17"/>
  <c r="Q1176" i="17"/>
  <c r="J1179" i="17"/>
  <c r="S1179" i="17" s="1"/>
  <c r="T1179" i="17" s="1"/>
  <c r="O1179" i="17"/>
  <c r="K1180" i="17"/>
  <c r="Q1180" i="17"/>
  <c r="J1183" i="17"/>
  <c r="O1183" i="17"/>
  <c r="K1184" i="17"/>
  <c r="Q1184" i="17"/>
  <c r="J1187" i="17"/>
  <c r="S1187" i="17" s="1"/>
  <c r="T1187" i="17" s="1"/>
  <c r="O1187" i="17"/>
  <c r="K1188" i="17"/>
  <c r="Q1188" i="17"/>
  <c r="J1191" i="17"/>
  <c r="S1191" i="17" s="1"/>
  <c r="T1191" i="17" s="1"/>
  <c r="O1191" i="17"/>
  <c r="K1192" i="17"/>
  <c r="Q1192" i="17"/>
  <c r="J1195" i="17"/>
  <c r="O1195" i="17"/>
  <c r="S1195" i="17" s="1"/>
  <c r="T1195" i="17" s="1"/>
  <c r="K1196" i="17"/>
  <c r="Q1196" i="17"/>
  <c r="J1199" i="17"/>
  <c r="O1199" i="17"/>
  <c r="K1200" i="17"/>
  <c r="Q1200" i="17"/>
  <c r="J1203" i="17"/>
  <c r="S1203" i="17" s="1"/>
  <c r="T1203" i="17" s="1"/>
  <c r="O1203" i="17"/>
  <c r="K1204" i="17"/>
  <c r="Q1204" i="17"/>
  <c r="J1207" i="17"/>
  <c r="S1207" i="17" s="1"/>
  <c r="T1207" i="17" s="1"/>
  <c r="O1207" i="17"/>
  <c r="K1208" i="17"/>
  <c r="Q1208" i="17"/>
  <c r="J1211" i="17"/>
  <c r="S1211" i="17" s="1"/>
  <c r="T1211" i="17" s="1"/>
  <c r="O1211" i="17"/>
  <c r="K1212" i="17"/>
  <c r="Q1212" i="17"/>
  <c r="Q1215" i="17"/>
  <c r="K1215" i="17"/>
  <c r="S1215" i="17" s="1"/>
  <c r="T1215" i="17" s="1"/>
  <c r="L1215" i="17"/>
  <c r="J1215" i="17"/>
  <c r="L1217" i="17"/>
  <c r="K1220" i="17"/>
  <c r="S1238" i="17"/>
  <c r="T1238" i="17" s="1"/>
  <c r="S1254" i="17"/>
  <c r="T1254" i="17" s="1"/>
  <c r="S1270" i="17"/>
  <c r="T1270" i="17" s="1"/>
  <c r="N1109" i="17"/>
  <c r="J1110" i="17"/>
  <c r="S1110" i="17" s="1"/>
  <c r="T1110" i="17" s="1"/>
  <c r="O1110" i="17"/>
  <c r="N1113" i="17"/>
  <c r="J1114" i="17"/>
  <c r="S1114" i="17" s="1"/>
  <c r="T1114" i="17" s="1"/>
  <c r="O1114" i="17"/>
  <c r="N1117" i="17"/>
  <c r="J1118" i="17"/>
  <c r="S1118" i="17" s="1"/>
  <c r="T1118" i="17" s="1"/>
  <c r="O1118" i="17"/>
  <c r="N1121" i="17"/>
  <c r="J1122" i="17"/>
  <c r="O1122" i="17"/>
  <c r="N1125" i="17"/>
  <c r="J1126" i="17"/>
  <c r="S1126" i="17" s="1"/>
  <c r="T1126" i="17" s="1"/>
  <c r="O1126" i="17"/>
  <c r="N1129" i="17"/>
  <c r="J1130" i="17"/>
  <c r="S1130" i="17" s="1"/>
  <c r="T1130" i="17" s="1"/>
  <c r="O1130" i="17"/>
  <c r="K1131" i="17"/>
  <c r="Q1131" i="17"/>
  <c r="L1132" i="17"/>
  <c r="N1133" i="17"/>
  <c r="J1134" i="17"/>
  <c r="S1134" i="17" s="1"/>
  <c r="T1134" i="17" s="1"/>
  <c r="O1134" i="17"/>
  <c r="K1135" i="17"/>
  <c r="S1135" i="17" s="1"/>
  <c r="T1135" i="17" s="1"/>
  <c r="Q1135" i="17"/>
  <c r="L1136" i="17"/>
  <c r="N1137" i="17"/>
  <c r="J1138" i="17"/>
  <c r="S1138" i="17" s="1"/>
  <c r="T1138" i="17" s="1"/>
  <c r="O1138" i="17"/>
  <c r="K1139" i="17"/>
  <c r="Q1139" i="17"/>
  <c r="L1140" i="17"/>
  <c r="N1141" i="17"/>
  <c r="S1141" i="17" s="1"/>
  <c r="T1141" i="17" s="1"/>
  <c r="J1142" i="17"/>
  <c r="O1142" i="17"/>
  <c r="K1143" i="17"/>
  <c r="Q1143" i="17"/>
  <c r="L1144" i="17"/>
  <c r="N1145" i="17"/>
  <c r="J1146" i="17"/>
  <c r="S1146" i="17" s="1"/>
  <c r="T1146" i="17" s="1"/>
  <c r="O1146" i="17"/>
  <c r="K1147" i="17"/>
  <c r="Q1147" i="17"/>
  <c r="L1148" i="17"/>
  <c r="N1149" i="17"/>
  <c r="J1150" i="17"/>
  <c r="S1150" i="17" s="1"/>
  <c r="T1150" i="17" s="1"/>
  <c r="O1150" i="17"/>
  <c r="K1151" i="17"/>
  <c r="Q1151" i="17"/>
  <c r="L1152" i="17"/>
  <c r="N1153" i="17"/>
  <c r="J1154" i="17"/>
  <c r="O1154" i="17"/>
  <c r="K1155" i="17"/>
  <c r="Q1155" i="17"/>
  <c r="L1156" i="17"/>
  <c r="N1157" i="17"/>
  <c r="J1158" i="17"/>
  <c r="S1158" i="17" s="1"/>
  <c r="T1158" i="17" s="1"/>
  <c r="O1158" i="17"/>
  <c r="K1159" i="17"/>
  <c r="Q1159" i="17"/>
  <c r="L1160" i="17"/>
  <c r="N1161" i="17"/>
  <c r="J1162" i="17"/>
  <c r="S1162" i="17" s="1"/>
  <c r="T1162" i="17" s="1"/>
  <c r="O1162" i="17"/>
  <c r="K1163" i="17"/>
  <c r="Q1163" i="17"/>
  <c r="L1164" i="17"/>
  <c r="N1165" i="17"/>
  <c r="J1166" i="17"/>
  <c r="S1166" i="17" s="1"/>
  <c r="T1166" i="17" s="1"/>
  <c r="O1166" i="17"/>
  <c r="K1167" i="17"/>
  <c r="S1167" i="17" s="1"/>
  <c r="T1167" i="17" s="1"/>
  <c r="Q1167" i="17"/>
  <c r="L1168" i="17"/>
  <c r="N1169" i="17"/>
  <c r="J1170" i="17"/>
  <c r="S1170" i="17" s="1"/>
  <c r="T1170" i="17" s="1"/>
  <c r="O1170" i="17"/>
  <c r="K1171" i="17"/>
  <c r="Q1171" i="17"/>
  <c r="L1172" i="17"/>
  <c r="N1173" i="17"/>
  <c r="S1173" i="17" s="1"/>
  <c r="T1173" i="17" s="1"/>
  <c r="J1174" i="17"/>
  <c r="O1174" i="17"/>
  <c r="K1175" i="17"/>
  <c r="Q1175" i="17"/>
  <c r="L1176" i="17"/>
  <c r="N1177" i="17"/>
  <c r="J1178" i="17"/>
  <c r="S1178" i="17" s="1"/>
  <c r="T1178" i="17" s="1"/>
  <c r="O1178" i="17"/>
  <c r="K1179" i="17"/>
  <c r="Q1179" i="17"/>
  <c r="L1180" i="17"/>
  <c r="N1181" i="17"/>
  <c r="J1182" i="17"/>
  <c r="S1182" i="17" s="1"/>
  <c r="T1182" i="17" s="1"/>
  <c r="O1182" i="17"/>
  <c r="K1183" i="17"/>
  <c r="Q1183" i="17"/>
  <c r="N1185" i="17"/>
  <c r="J1186" i="17"/>
  <c r="K1187" i="17"/>
  <c r="Q1187" i="17"/>
  <c r="N1189" i="17"/>
  <c r="J1190" i="17"/>
  <c r="S1190" i="17" s="1"/>
  <c r="T1190" i="17" s="1"/>
  <c r="K1191" i="17"/>
  <c r="Q1191" i="17"/>
  <c r="N1193" i="17"/>
  <c r="J1194" i="17"/>
  <c r="S1194" i="17" s="1"/>
  <c r="T1194" i="17" s="1"/>
  <c r="K1195" i="17"/>
  <c r="Q1195" i="17"/>
  <c r="N1197" i="17"/>
  <c r="J1198" i="17"/>
  <c r="S1198" i="17" s="1"/>
  <c r="T1198" i="17" s="1"/>
  <c r="K1199" i="17"/>
  <c r="S1199" i="17" s="1"/>
  <c r="T1199" i="17" s="1"/>
  <c r="Q1199" i="17"/>
  <c r="N1201" i="17"/>
  <c r="J1202" i="17"/>
  <c r="S1202" i="17" s="1"/>
  <c r="T1202" i="17" s="1"/>
  <c r="K1203" i="17"/>
  <c r="Q1203" i="17"/>
  <c r="N1205" i="17"/>
  <c r="J1206" i="17"/>
  <c r="K1207" i="17"/>
  <c r="Q1207" i="17"/>
  <c r="N1209" i="17"/>
  <c r="J1210" i="17"/>
  <c r="S1210" i="17" s="1"/>
  <c r="T1210" i="17" s="1"/>
  <c r="K1211" i="17"/>
  <c r="Q1211" i="17"/>
  <c r="N1213" i="17"/>
  <c r="J1214" i="17"/>
  <c r="S1214" i="17" s="1"/>
  <c r="T1214" i="17" s="1"/>
  <c r="N1215" i="17"/>
  <c r="L1216" i="17"/>
  <c r="N1216" i="17"/>
  <c r="J1216" i="17"/>
  <c r="S1216" i="17" s="1"/>
  <c r="T1216" i="17" s="1"/>
  <c r="O1220" i="17"/>
  <c r="N1221" i="17"/>
  <c r="K1221" i="17"/>
  <c r="N1225" i="17"/>
  <c r="K1225" i="17"/>
  <c r="N1229" i="17"/>
  <c r="K1229" i="17"/>
  <c r="N1233" i="17"/>
  <c r="K1233" i="17"/>
  <c r="S1300" i="17"/>
  <c r="T1300" i="17" s="1"/>
  <c r="J1109" i="17"/>
  <c r="K1110" i="17"/>
  <c r="J1113" i="17"/>
  <c r="K1114" i="17"/>
  <c r="J1117" i="17"/>
  <c r="K1118" i="17"/>
  <c r="J1121" i="17"/>
  <c r="S1121" i="17" s="1"/>
  <c r="T1121" i="17" s="1"/>
  <c r="K1122" i="17"/>
  <c r="S1122" i="17" s="1"/>
  <c r="T1122" i="17" s="1"/>
  <c r="J1125" i="17"/>
  <c r="K1126" i="17"/>
  <c r="J1129" i="17"/>
  <c r="K1130" i="17"/>
  <c r="J1133" i="17"/>
  <c r="S1133" i="17" s="1"/>
  <c r="T1133" i="17" s="1"/>
  <c r="K1134" i="17"/>
  <c r="J1137" i="17"/>
  <c r="S1137" i="17" s="1"/>
  <c r="T1137" i="17" s="1"/>
  <c r="K1138" i="17"/>
  <c r="J1141" i="17"/>
  <c r="K1142" i="17"/>
  <c r="J1145" i="17"/>
  <c r="S1145" i="17" s="1"/>
  <c r="T1145" i="17" s="1"/>
  <c r="K1146" i="17"/>
  <c r="J1149" i="17"/>
  <c r="S1149" i="17" s="1"/>
  <c r="T1149" i="17" s="1"/>
  <c r="K1150" i="17"/>
  <c r="J1153" i="17"/>
  <c r="S1153" i="17" s="1"/>
  <c r="T1153" i="17" s="1"/>
  <c r="K1154" i="17"/>
  <c r="S1154" i="17" s="1"/>
  <c r="T1154" i="17" s="1"/>
  <c r="J1157" i="17"/>
  <c r="S1157" i="17" s="1"/>
  <c r="T1157" i="17" s="1"/>
  <c r="K1158" i="17"/>
  <c r="J1161" i="17"/>
  <c r="K1162" i="17"/>
  <c r="J1165" i="17"/>
  <c r="S1165" i="17" s="1"/>
  <c r="T1165" i="17" s="1"/>
  <c r="K1166" i="17"/>
  <c r="J1169" i="17"/>
  <c r="S1169" i="17" s="1"/>
  <c r="T1169" i="17" s="1"/>
  <c r="K1170" i="17"/>
  <c r="J1173" i="17"/>
  <c r="K1174" i="17"/>
  <c r="J1177" i="17"/>
  <c r="S1177" i="17" s="1"/>
  <c r="T1177" i="17" s="1"/>
  <c r="K1178" i="17"/>
  <c r="J1181" i="17"/>
  <c r="S1181" i="17" s="1"/>
  <c r="T1181" i="17" s="1"/>
  <c r="K1182" i="17"/>
  <c r="J1185" i="17"/>
  <c r="S1185" i="17" s="1"/>
  <c r="T1185" i="17" s="1"/>
  <c r="K1186" i="17"/>
  <c r="S1186" i="17" s="1"/>
  <c r="T1186" i="17" s="1"/>
  <c r="J1189" i="17"/>
  <c r="S1189" i="17" s="1"/>
  <c r="T1189" i="17" s="1"/>
  <c r="K1190" i="17"/>
  <c r="J1193" i="17"/>
  <c r="K1194" i="17"/>
  <c r="J1197" i="17"/>
  <c r="S1197" i="17" s="1"/>
  <c r="T1197" i="17" s="1"/>
  <c r="K1198" i="17"/>
  <c r="J1201" i="17"/>
  <c r="S1201" i="17" s="1"/>
  <c r="T1201" i="17" s="1"/>
  <c r="K1202" i="17"/>
  <c r="J1205" i="17"/>
  <c r="K1206" i="17"/>
  <c r="J1209" i="17"/>
  <c r="S1209" i="17" s="1"/>
  <c r="T1209" i="17" s="1"/>
  <c r="K1210" i="17"/>
  <c r="J1213" i="17"/>
  <c r="S1213" i="17" s="1"/>
  <c r="T1213" i="17" s="1"/>
  <c r="K1214" i="17"/>
  <c r="O1215" i="17"/>
  <c r="Q1219" i="17"/>
  <c r="K1219" i="17"/>
  <c r="L1219" i="17"/>
  <c r="J1219" i="17"/>
  <c r="S1219" i="17" s="1"/>
  <c r="T1219" i="17" s="1"/>
  <c r="S1220" i="17"/>
  <c r="T1220" i="17" s="1"/>
  <c r="Q1221" i="17"/>
  <c r="L1224" i="17"/>
  <c r="Q1224" i="17"/>
  <c r="K1224" i="17"/>
  <c r="N1224" i="17"/>
  <c r="J1224" i="17"/>
  <c r="S1224" i="17" s="1"/>
  <c r="T1224" i="17" s="1"/>
  <c r="Q1225" i="17"/>
  <c r="L1228" i="17"/>
  <c r="Q1228" i="17"/>
  <c r="K1228" i="17"/>
  <c r="N1228" i="17"/>
  <c r="J1228" i="17"/>
  <c r="S1228" i="17" s="1"/>
  <c r="T1228" i="17" s="1"/>
  <c r="Q1229" i="17"/>
  <c r="L1232" i="17"/>
  <c r="Q1232" i="17"/>
  <c r="K1232" i="17"/>
  <c r="N1232" i="17"/>
  <c r="J1232" i="17"/>
  <c r="S1232" i="17" s="1"/>
  <c r="T1232" i="17" s="1"/>
  <c r="Q1233" i="17"/>
  <c r="S1243" i="17"/>
  <c r="T1243" i="17" s="1"/>
  <c r="S1259" i="17"/>
  <c r="T1259" i="17" s="1"/>
  <c r="S1275" i="17"/>
  <c r="T1275" i="17" s="1"/>
  <c r="J1217" i="17"/>
  <c r="O1217" i="17"/>
  <c r="K1218" i="17"/>
  <c r="S1218" i="17" s="1"/>
  <c r="T1218" i="17" s="1"/>
  <c r="Q1218" i="17"/>
  <c r="J1221" i="17"/>
  <c r="S1221" i="17" s="1"/>
  <c r="T1221" i="17" s="1"/>
  <c r="O1221" i="17"/>
  <c r="Q1222" i="17"/>
  <c r="L1223" i="17"/>
  <c r="J1225" i="17"/>
  <c r="S1225" i="17" s="1"/>
  <c r="T1225" i="17" s="1"/>
  <c r="O1225" i="17"/>
  <c r="K1226" i="17"/>
  <c r="L1227" i="17"/>
  <c r="J1229" i="17"/>
  <c r="S1229" i="17" s="1"/>
  <c r="T1229" i="17" s="1"/>
  <c r="O1229" i="17"/>
  <c r="K1230" i="17"/>
  <c r="L1231" i="17"/>
  <c r="J1233" i="17"/>
  <c r="S1233" i="17" s="1"/>
  <c r="T1233" i="17" s="1"/>
  <c r="O1233" i="17"/>
  <c r="K1234" i="17"/>
  <c r="L1235" i="17"/>
  <c r="N1236" i="17"/>
  <c r="J1237" i="17"/>
  <c r="S1237" i="17" s="1"/>
  <c r="T1237" i="17" s="1"/>
  <c r="O1237" i="17"/>
  <c r="K1238" i="17"/>
  <c r="L1239" i="17"/>
  <c r="N1240" i="17"/>
  <c r="J1241" i="17"/>
  <c r="S1241" i="17" s="1"/>
  <c r="T1241" i="17" s="1"/>
  <c r="O1241" i="17"/>
  <c r="K1242" i="17"/>
  <c r="L1243" i="17"/>
  <c r="N1244" i="17"/>
  <c r="J1245" i="17"/>
  <c r="S1245" i="17" s="1"/>
  <c r="T1245" i="17" s="1"/>
  <c r="O1245" i="17"/>
  <c r="K1246" i="17"/>
  <c r="L1247" i="17"/>
  <c r="N1248" i="17"/>
  <c r="J1249" i="17"/>
  <c r="S1249" i="17" s="1"/>
  <c r="T1249" i="17" s="1"/>
  <c r="O1249" i="17"/>
  <c r="K1250" i="17"/>
  <c r="L1251" i="17"/>
  <c r="N1252" i="17"/>
  <c r="J1253" i="17"/>
  <c r="S1253" i="17" s="1"/>
  <c r="T1253" i="17" s="1"/>
  <c r="O1253" i="17"/>
  <c r="K1254" i="17"/>
  <c r="L1255" i="17"/>
  <c r="N1256" i="17"/>
  <c r="J1257" i="17"/>
  <c r="S1257" i="17" s="1"/>
  <c r="T1257" i="17" s="1"/>
  <c r="O1257" i="17"/>
  <c r="K1258" i="17"/>
  <c r="L1259" i="17"/>
  <c r="N1260" i="17"/>
  <c r="J1261" i="17"/>
  <c r="S1261" i="17" s="1"/>
  <c r="T1261" i="17" s="1"/>
  <c r="O1261" i="17"/>
  <c r="K1262" i="17"/>
  <c r="L1263" i="17"/>
  <c r="N1264" i="17"/>
  <c r="J1265" i="17"/>
  <c r="S1265" i="17" s="1"/>
  <c r="T1265" i="17" s="1"/>
  <c r="O1265" i="17"/>
  <c r="K1266" i="17"/>
  <c r="L1267" i="17"/>
  <c r="N1268" i="17"/>
  <c r="J1269" i="17"/>
  <c r="S1269" i="17" s="1"/>
  <c r="T1269" i="17" s="1"/>
  <c r="O1269" i="17"/>
  <c r="K1270" i="17"/>
  <c r="L1271" i="17"/>
  <c r="N1272" i="17"/>
  <c r="J1273" i="17"/>
  <c r="S1273" i="17" s="1"/>
  <c r="T1273" i="17" s="1"/>
  <c r="O1273" i="17"/>
  <c r="K1274" i="17"/>
  <c r="L1275" i="17"/>
  <c r="N1276" i="17"/>
  <c r="J1277" i="17"/>
  <c r="S1277" i="17" s="1"/>
  <c r="T1277" i="17" s="1"/>
  <c r="O1277" i="17"/>
  <c r="K1278" i="17"/>
  <c r="Q1278" i="17"/>
  <c r="L1279" i="17"/>
  <c r="N1280" i="17"/>
  <c r="J1281" i="17"/>
  <c r="S1281" i="17" s="1"/>
  <c r="T1281" i="17" s="1"/>
  <c r="O1281" i="17"/>
  <c r="K1282" i="17"/>
  <c r="Q1282" i="17"/>
  <c r="L1283" i="17"/>
  <c r="N1284" i="17"/>
  <c r="J1285" i="17"/>
  <c r="O1285" i="17"/>
  <c r="K1286" i="17"/>
  <c r="Q1286" i="17"/>
  <c r="L1287" i="17"/>
  <c r="N1288" i="17"/>
  <c r="J1289" i="17"/>
  <c r="O1289" i="17"/>
  <c r="S1289" i="17" s="1"/>
  <c r="T1289" i="17" s="1"/>
  <c r="K1290" i="17"/>
  <c r="Q1290" i="17"/>
  <c r="L1291" i="17"/>
  <c r="O1292" i="17"/>
  <c r="K1292" i="17"/>
  <c r="Q1293" i="17"/>
  <c r="K1293" i="17"/>
  <c r="J1293" i="17"/>
  <c r="S1293" i="17" s="1"/>
  <c r="T1293" i="17" s="1"/>
  <c r="L1294" i="17"/>
  <c r="J1294" i="17"/>
  <c r="S1294" i="17" s="1"/>
  <c r="T1294" i="17" s="1"/>
  <c r="Q1294" i="17"/>
  <c r="N1295" i="17"/>
  <c r="J1295" i="17"/>
  <c r="Q1295" i="17"/>
  <c r="Q1296" i="17"/>
  <c r="O1298" i="17"/>
  <c r="O1299" i="17"/>
  <c r="N1302" i="17"/>
  <c r="Q1303" i="17"/>
  <c r="K1303" i="17"/>
  <c r="N1303" i="17"/>
  <c r="J1303" i="17"/>
  <c r="S1303" i="17" s="1"/>
  <c r="T1303" i="17" s="1"/>
  <c r="J1236" i="17"/>
  <c r="S1236" i="17" s="1"/>
  <c r="T1236" i="17" s="1"/>
  <c r="O1236" i="17"/>
  <c r="K1237" i="17"/>
  <c r="Q1237" i="17"/>
  <c r="J1240" i="17"/>
  <c r="S1240" i="17" s="1"/>
  <c r="T1240" i="17" s="1"/>
  <c r="O1240" i="17"/>
  <c r="K1241" i="17"/>
  <c r="Q1241" i="17"/>
  <c r="J1244" i="17"/>
  <c r="S1244" i="17" s="1"/>
  <c r="T1244" i="17" s="1"/>
  <c r="O1244" i="17"/>
  <c r="K1245" i="17"/>
  <c r="Q1245" i="17"/>
  <c r="J1248" i="17"/>
  <c r="S1248" i="17" s="1"/>
  <c r="T1248" i="17" s="1"/>
  <c r="O1248" i="17"/>
  <c r="K1249" i="17"/>
  <c r="Q1249" i="17"/>
  <c r="J1252" i="17"/>
  <c r="S1252" i="17" s="1"/>
  <c r="T1252" i="17" s="1"/>
  <c r="O1252" i="17"/>
  <c r="K1253" i="17"/>
  <c r="Q1253" i="17"/>
  <c r="J1256" i="17"/>
  <c r="S1256" i="17" s="1"/>
  <c r="T1256" i="17" s="1"/>
  <c r="O1256" i="17"/>
  <c r="K1257" i="17"/>
  <c r="Q1257" i="17"/>
  <c r="J1260" i="17"/>
  <c r="S1260" i="17" s="1"/>
  <c r="T1260" i="17" s="1"/>
  <c r="O1260" i="17"/>
  <c r="K1261" i="17"/>
  <c r="Q1261" i="17"/>
  <c r="J1264" i="17"/>
  <c r="S1264" i="17" s="1"/>
  <c r="T1264" i="17" s="1"/>
  <c r="O1264" i="17"/>
  <c r="K1265" i="17"/>
  <c r="Q1265" i="17"/>
  <c r="J1268" i="17"/>
  <c r="S1268" i="17" s="1"/>
  <c r="T1268" i="17" s="1"/>
  <c r="O1268" i="17"/>
  <c r="K1269" i="17"/>
  <c r="Q1269" i="17"/>
  <c r="J1272" i="17"/>
  <c r="S1272" i="17" s="1"/>
  <c r="T1272" i="17" s="1"/>
  <c r="O1272" i="17"/>
  <c r="K1273" i="17"/>
  <c r="Q1273" i="17"/>
  <c r="J1276" i="17"/>
  <c r="S1276" i="17" s="1"/>
  <c r="T1276" i="17" s="1"/>
  <c r="O1276" i="17"/>
  <c r="K1277" i="17"/>
  <c r="Q1277" i="17"/>
  <c r="J1280" i="17"/>
  <c r="O1280" i="17"/>
  <c r="K1281" i="17"/>
  <c r="Q1281" i="17"/>
  <c r="J1284" i="17"/>
  <c r="S1284" i="17" s="1"/>
  <c r="T1284" i="17" s="1"/>
  <c r="O1284" i="17"/>
  <c r="K1285" i="17"/>
  <c r="Q1285" i="17"/>
  <c r="S1285" i="17" s="1"/>
  <c r="T1285" i="17" s="1"/>
  <c r="J1288" i="17"/>
  <c r="S1288" i="17" s="1"/>
  <c r="T1288" i="17" s="1"/>
  <c r="O1288" i="17"/>
  <c r="K1289" i="17"/>
  <c r="Q1289" i="17"/>
  <c r="L1292" i="17"/>
  <c r="K1294" i="17"/>
  <c r="K1295" i="17"/>
  <c r="Q1297" i="17"/>
  <c r="K1297" i="17"/>
  <c r="J1297" i="17"/>
  <c r="J1298" i="17"/>
  <c r="Q1298" i="17"/>
  <c r="J1299" i="17"/>
  <c r="Q1299" i="17"/>
  <c r="S1304" i="17"/>
  <c r="T1304" i="17" s="1"/>
  <c r="O1306" i="17"/>
  <c r="K1306" i="17"/>
  <c r="O1308" i="17"/>
  <c r="L1311" i="17"/>
  <c r="Q1311" i="17"/>
  <c r="K1311" i="17"/>
  <c r="N1311" i="17"/>
  <c r="J1311" i="17"/>
  <c r="S1311" i="17" s="1"/>
  <c r="T1311" i="17" s="1"/>
  <c r="J1223" i="17"/>
  <c r="S1223" i="17" s="1"/>
  <c r="T1223" i="17" s="1"/>
  <c r="O1223" i="17"/>
  <c r="J1227" i="17"/>
  <c r="S1227" i="17" s="1"/>
  <c r="T1227" i="17" s="1"/>
  <c r="O1227" i="17"/>
  <c r="J1231" i="17"/>
  <c r="S1231" i="17" s="1"/>
  <c r="T1231" i="17" s="1"/>
  <c r="O1231" i="17"/>
  <c r="J1235" i="17"/>
  <c r="S1235" i="17" s="1"/>
  <c r="T1235" i="17" s="1"/>
  <c r="O1235" i="17"/>
  <c r="K1236" i="17"/>
  <c r="Q1236" i="17"/>
  <c r="J1239" i="17"/>
  <c r="S1239" i="17" s="1"/>
  <c r="T1239" i="17" s="1"/>
  <c r="O1239" i="17"/>
  <c r="K1240" i="17"/>
  <c r="Q1240" i="17"/>
  <c r="J1243" i="17"/>
  <c r="O1243" i="17"/>
  <c r="K1244" i="17"/>
  <c r="Q1244" i="17"/>
  <c r="J1247" i="17"/>
  <c r="S1247" i="17" s="1"/>
  <c r="T1247" i="17" s="1"/>
  <c r="O1247" i="17"/>
  <c r="K1248" i="17"/>
  <c r="Q1248" i="17"/>
  <c r="J1251" i="17"/>
  <c r="S1251" i="17" s="1"/>
  <c r="T1251" i="17" s="1"/>
  <c r="O1251" i="17"/>
  <c r="K1252" i="17"/>
  <c r="Q1252" i="17"/>
  <c r="J1255" i="17"/>
  <c r="S1255" i="17" s="1"/>
  <c r="T1255" i="17" s="1"/>
  <c r="O1255" i="17"/>
  <c r="K1256" i="17"/>
  <c r="Q1256" i="17"/>
  <c r="J1259" i="17"/>
  <c r="O1259" i="17"/>
  <c r="K1260" i="17"/>
  <c r="Q1260" i="17"/>
  <c r="J1263" i="17"/>
  <c r="S1263" i="17" s="1"/>
  <c r="T1263" i="17" s="1"/>
  <c r="O1263" i="17"/>
  <c r="K1264" i="17"/>
  <c r="Q1264" i="17"/>
  <c r="J1267" i="17"/>
  <c r="S1267" i="17" s="1"/>
  <c r="T1267" i="17" s="1"/>
  <c r="O1267" i="17"/>
  <c r="K1268" i="17"/>
  <c r="Q1268" i="17"/>
  <c r="J1271" i="17"/>
  <c r="S1271" i="17" s="1"/>
  <c r="T1271" i="17" s="1"/>
  <c r="O1271" i="17"/>
  <c r="K1272" i="17"/>
  <c r="Q1272" i="17"/>
  <c r="J1275" i="17"/>
  <c r="O1275" i="17"/>
  <c r="K1276" i="17"/>
  <c r="Q1276" i="17"/>
  <c r="J1279" i="17"/>
  <c r="S1279" i="17" s="1"/>
  <c r="T1279" i="17" s="1"/>
  <c r="O1279" i="17"/>
  <c r="K1280" i="17"/>
  <c r="S1280" i="17" s="1"/>
  <c r="T1280" i="17" s="1"/>
  <c r="Q1280" i="17"/>
  <c r="J1283" i="17"/>
  <c r="S1283" i="17" s="1"/>
  <c r="T1283" i="17" s="1"/>
  <c r="O1283" i="17"/>
  <c r="K1284" i="17"/>
  <c r="Q1284" i="17"/>
  <c r="J1287" i="17"/>
  <c r="S1287" i="17" s="1"/>
  <c r="T1287" i="17" s="1"/>
  <c r="O1287" i="17"/>
  <c r="K1288" i="17"/>
  <c r="Q1288" i="17"/>
  <c r="J1291" i="17"/>
  <c r="S1291" i="17" s="1"/>
  <c r="T1291" i="17" s="1"/>
  <c r="O1291" i="17"/>
  <c r="N1292" i="17"/>
  <c r="N1293" i="17"/>
  <c r="L1296" i="17"/>
  <c r="L1297" i="17"/>
  <c r="K1298" i="17"/>
  <c r="S1298" i="17" s="1"/>
  <c r="T1298" i="17" s="1"/>
  <c r="K1299" i="17"/>
  <c r="Q1301" i="17"/>
  <c r="K1301" i="17"/>
  <c r="J1301" i="17"/>
  <c r="S1301" i="17" s="1"/>
  <c r="T1301" i="17" s="1"/>
  <c r="O1302" i="17"/>
  <c r="L1302" i="17"/>
  <c r="J1302" i="17"/>
  <c r="S1302" i="17" s="1"/>
  <c r="T1302" i="17" s="1"/>
  <c r="N1306" i="17"/>
  <c r="S1306" i="17" s="1"/>
  <c r="T1306" i="17" s="1"/>
  <c r="L1307" i="17"/>
  <c r="Q1307" i="17"/>
  <c r="K1307" i="17"/>
  <c r="N1307" i="17"/>
  <c r="J1307" i="17"/>
  <c r="S1307" i="17" s="1"/>
  <c r="T1307" i="17" s="1"/>
  <c r="N1308" i="17"/>
  <c r="L1308" i="17"/>
  <c r="Q1308" i="17"/>
  <c r="O1311" i="17"/>
  <c r="S1320" i="17"/>
  <c r="T1320" i="17" s="1"/>
  <c r="S1334" i="17"/>
  <c r="T1334" i="17" s="1"/>
  <c r="S1355" i="17"/>
  <c r="T1355" i="17" s="1"/>
  <c r="J1218" i="17"/>
  <c r="J1222" i="17"/>
  <c r="S1222" i="17" s="1"/>
  <c r="T1222" i="17" s="1"/>
  <c r="K1223" i="17"/>
  <c r="J1226" i="17"/>
  <c r="S1226" i="17" s="1"/>
  <c r="T1226" i="17" s="1"/>
  <c r="K1227" i="17"/>
  <c r="J1230" i="17"/>
  <c r="S1230" i="17" s="1"/>
  <c r="T1230" i="17" s="1"/>
  <c r="K1231" i="17"/>
  <c r="J1234" i="17"/>
  <c r="S1234" i="17" s="1"/>
  <c r="T1234" i="17" s="1"/>
  <c r="K1235" i="17"/>
  <c r="J1238" i="17"/>
  <c r="K1239" i="17"/>
  <c r="J1242" i="17"/>
  <c r="S1242" i="17" s="1"/>
  <c r="T1242" i="17" s="1"/>
  <c r="K1243" i="17"/>
  <c r="J1246" i="17"/>
  <c r="S1246" i="17" s="1"/>
  <c r="T1246" i="17" s="1"/>
  <c r="K1247" i="17"/>
  <c r="J1250" i="17"/>
  <c r="S1250" i="17" s="1"/>
  <c r="T1250" i="17" s="1"/>
  <c r="K1251" i="17"/>
  <c r="J1254" i="17"/>
  <c r="K1255" i="17"/>
  <c r="J1258" i="17"/>
  <c r="S1258" i="17" s="1"/>
  <c r="T1258" i="17" s="1"/>
  <c r="K1259" i="17"/>
  <c r="J1262" i="17"/>
  <c r="S1262" i="17" s="1"/>
  <c r="T1262" i="17" s="1"/>
  <c r="K1263" i="17"/>
  <c r="J1266" i="17"/>
  <c r="S1266" i="17" s="1"/>
  <c r="T1266" i="17" s="1"/>
  <c r="K1267" i="17"/>
  <c r="J1270" i="17"/>
  <c r="K1271" i="17"/>
  <c r="J1274" i="17"/>
  <c r="S1274" i="17" s="1"/>
  <c r="T1274" i="17" s="1"/>
  <c r="K1275" i="17"/>
  <c r="J1278" i="17"/>
  <c r="S1278" i="17" s="1"/>
  <c r="T1278" i="17" s="1"/>
  <c r="K1279" i="17"/>
  <c r="J1282" i="17"/>
  <c r="S1282" i="17" s="1"/>
  <c r="T1282" i="17" s="1"/>
  <c r="K1283" i="17"/>
  <c r="J1286" i="17"/>
  <c r="S1286" i="17" s="1"/>
  <c r="T1286" i="17" s="1"/>
  <c r="K1287" i="17"/>
  <c r="J1290" i="17"/>
  <c r="S1290" i="17" s="1"/>
  <c r="T1290" i="17" s="1"/>
  <c r="K1291" i="17"/>
  <c r="O1293" i="17"/>
  <c r="O1294" i="17"/>
  <c r="O1295" i="17"/>
  <c r="N1297" i="17"/>
  <c r="N1298" i="17"/>
  <c r="L1299" i="17"/>
  <c r="L1301" i="17"/>
  <c r="K1302" i="17"/>
  <c r="N1304" i="17"/>
  <c r="N1305" i="17"/>
  <c r="Q1305" i="17"/>
  <c r="K1305" i="17"/>
  <c r="J1305" i="17"/>
  <c r="S1305" i="17" s="1"/>
  <c r="T1305" i="17" s="1"/>
  <c r="O1307" i="17"/>
  <c r="S1317" i="17"/>
  <c r="T1317" i="17" s="1"/>
  <c r="J1292" i="17"/>
  <c r="S1292" i="17" s="1"/>
  <c r="T1292" i="17" s="1"/>
  <c r="J1296" i="17"/>
  <c r="S1296" i="17" s="1"/>
  <c r="T1296" i="17" s="1"/>
  <c r="J1300" i="17"/>
  <c r="J1304" i="17"/>
  <c r="L1306" i="17"/>
  <c r="J1308" i="17"/>
  <c r="S1308" i="17" s="1"/>
  <c r="T1308" i="17" s="1"/>
  <c r="K1309" i="17"/>
  <c r="Q1309" i="17"/>
  <c r="L1310" i="17"/>
  <c r="J1312" i="17"/>
  <c r="S1312" i="17" s="1"/>
  <c r="T1312" i="17" s="1"/>
  <c r="K1313" i="17"/>
  <c r="Q1313" i="17"/>
  <c r="L1314" i="17"/>
  <c r="N1315" i="17"/>
  <c r="J1316" i="17"/>
  <c r="S1316" i="17" s="1"/>
  <c r="T1316" i="17" s="1"/>
  <c r="K1317" i="17"/>
  <c r="Q1317" i="17"/>
  <c r="L1318" i="17"/>
  <c r="N1319" i="17"/>
  <c r="J1320" i="17"/>
  <c r="K1321" i="17"/>
  <c r="Q1321" i="17"/>
  <c r="L1322" i="17"/>
  <c r="N1323" i="17"/>
  <c r="J1324" i="17"/>
  <c r="K1325" i="17"/>
  <c r="K1326" i="17"/>
  <c r="O1327" i="17"/>
  <c r="K1327" i="17"/>
  <c r="Q1328" i="17"/>
  <c r="K1328" i="17"/>
  <c r="J1328" i="17"/>
  <c r="S1328" i="17" s="1"/>
  <c r="T1328" i="17" s="1"/>
  <c r="L1329" i="17"/>
  <c r="J1329" i="17"/>
  <c r="S1329" i="17" s="1"/>
  <c r="T1329" i="17" s="1"/>
  <c r="Q1329" i="17"/>
  <c r="K1333" i="17"/>
  <c r="L1336" i="17"/>
  <c r="Q1336" i="17"/>
  <c r="K1336" i="17"/>
  <c r="J1336" i="17"/>
  <c r="S1336" i="17" s="1"/>
  <c r="T1336" i="17" s="1"/>
  <c r="K1341" i="17"/>
  <c r="L1344" i="17"/>
  <c r="Q1344" i="17"/>
  <c r="K1344" i="17"/>
  <c r="J1344" i="17"/>
  <c r="S1344" i="17" s="1"/>
  <c r="T1344" i="17" s="1"/>
  <c r="K1349" i="17"/>
  <c r="L1352" i="17"/>
  <c r="Q1352" i="17"/>
  <c r="K1352" i="17"/>
  <c r="J1352" i="17"/>
  <c r="O1358" i="17"/>
  <c r="K1358" i="17"/>
  <c r="O1362" i="17"/>
  <c r="K1362" i="17"/>
  <c r="O1366" i="17"/>
  <c r="K1366" i="17"/>
  <c r="O1370" i="17"/>
  <c r="K1370" i="17"/>
  <c r="O1374" i="17"/>
  <c r="K1374" i="17"/>
  <c r="K1378" i="17"/>
  <c r="S1387" i="17"/>
  <c r="T1387" i="17" s="1"/>
  <c r="K1312" i="17"/>
  <c r="Q1312" i="17"/>
  <c r="J1315" i="17"/>
  <c r="S1315" i="17" s="1"/>
  <c r="T1315" i="17" s="1"/>
  <c r="O1315" i="17"/>
  <c r="K1316" i="17"/>
  <c r="Q1316" i="17"/>
  <c r="J1319" i="17"/>
  <c r="S1319" i="17" s="1"/>
  <c r="T1319" i="17" s="1"/>
  <c r="O1319" i="17"/>
  <c r="K1320" i="17"/>
  <c r="Q1320" i="17"/>
  <c r="J1323" i="17"/>
  <c r="S1323" i="17" s="1"/>
  <c r="T1323" i="17" s="1"/>
  <c r="O1323" i="17"/>
  <c r="K1324" i="17"/>
  <c r="Q1324" i="17"/>
  <c r="L1327" i="17"/>
  <c r="K1329" i="17"/>
  <c r="N1337" i="17"/>
  <c r="L1337" i="17"/>
  <c r="J1337" i="17"/>
  <c r="S1337" i="17" s="1"/>
  <c r="T1337" i="17" s="1"/>
  <c r="N1345" i="17"/>
  <c r="L1345" i="17"/>
  <c r="J1345" i="17"/>
  <c r="S1345" i="17" s="1"/>
  <c r="T1345" i="17" s="1"/>
  <c r="O1349" i="17"/>
  <c r="K1350" i="17"/>
  <c r="N1353" i="17"/>
  <c r="L1353" i="17"/>
  <c r="J1353" i="17"/>
  <c r="S1353" i="17" s="1"/>
  <c r="T1353" i="17" s="1"/>
  <c r="N1357" i="17"/>
  <c r="L1357" i="17"/>
  <c r="Q1357" i="17"/>
  <c r="K1357" i="17"/>
  <c r="S1357" i="17" s="1"/>
  <c r="T1357" i="17" s="1"/>
  <c r="J1357" i="17"/>
  <c r="Q1358" i="17"/>
  <c r="N1361" i="17"/>
  <c r="L1361" i="17"/>
  <c r="Q1361" i="17"/>
  <c r="K1361" i="17"/>
  <c r="J1361" i="17"/>
  <c r="S1361" i="17" s="1"/>
  <c r="T1361" i="17" s="1"/>
  <c r="Q1362" i="17"/>
  <c r="N1365" i="17"/>
  <c r="L1365" i="17"/>
  <c r="Q1365" i="17"/>
  <c r="K1365" i="17"/>
  <c r="S1365" i="17" s="1"/>
  <c r="T1365" i="17" s="1"/>
  <c r="J1365" i="17"/>
  <c r="Q1366" i="17"/>
  <c r="N1369" i="17"/>
  <c r="L1369" i="17"/>
  <c r="Q1369" i="17"/>
  <c r="K1369" i="17"/>
  <c r="J1369" i="17"/>
  <c r="S1369" i="17" s="1"/>
  <c r="T1369" i="17" s="1"/>
  <c r="Q1370" i="17"/>
  <c r="N1373" i="17"/>
  <c r="L1373" i="17"/>
  <c r="Q1373" i="17"/>
  <c r="K1373" i="17"/>
  <c r="S1373" i="17" s="1"/>
  <c r="T1373" i="17" s="1"/>
  <c r="J1373" i="17"/>
  <c r="Q1374" i="17"/>
  <c r="N1377" i="17"/>
  <c r="L1377" i="17"/>
  <c r="Q1377" i="17"/>
  <c r="K1377" i="17"/>
  <c r="J1377" i="17"/>
  <c r="S1377" i="17" s="1"/>
  <c r="T1377" i="17" s="1"/>
  <c r="Q1378" i="17"/>
  <c r="N1381" i="17"/>
  <c r="L1381" i="17"/>
  <c r="Q1381" i="17"/>
  <c r="K1381" i="17"/>
  <c r="J1381" i="17"/>
  <c r="S1381" i="17" s="1"/>
  <c r="T1381" i="17" s="1"/>
  <c r="J1306" i="17"/>
  <c r="N1309" i="17"/>
  <c r="J1310" i="17"/>
  <c r="S1310" i="17" s="1"/>
  <c r="T1310" i="17" s="1"/>
  <c r="L1312" i="17"/>
  <c r="N1313" i="17"/>
  <c r="J1314" i="17"/>
  <c r="K1315" i="17"/>
  <c r="Q1315" i="17"/>
  <c r="L1316" i="17"/>
  <c r="N1317" i="17"/>
  <c r="J1318" i="17"/>
  <c r="S1318" i="17" s="1"/>
  <c r="T1318" i="17" s="1"/>
  <c r="K1319" i="17"/>
  <c r="Q1319" i="17"/>
  <c r="L1320" i="17"/>
  <c r="N1321" i="17"/>
  <c r="S1321" i="17" s="1"/>
  <c r="T1321" i="17" s="1"/>
  <c r="J1322" i="17"/>
  <c r="S1322" i="17" s="1"/>
  <c r="T1322" i="17" s="1"/>
  <c r="K1323" i="17"/>
  <c r="Q1323" i="17"/>
  <c r="L1324" i="17"/>
  <c r="S1324" i="17" s="1"/>
  <c r="T1324" i="17" s="1"/>
  <c r="O1325" i="17"/>
  <c r="O1326" i="17"/>
  <c r="N1327" i="17"/>
  <c r="N1329" i="17"/>
  <c r="L1332" i="17"/>
  <c r="Q1332" i="17"/>
  <c r="K1332" i="17"/>
  <c r="S1332" i="17" s="1"/>
  <c r="T1332" i="17" s="1"/>
  <c r="J1332" i="17"/>
  <c r="K1337" i="17"/>
  <c r="L1340" i="17"/>
  <c r="Q1340" i="17"/>
  <c r="K1340" i="17"/>
  <c r="S1340" i="17" s="1"/>
  <c r="T1340" i="17" s="1"/>
  <c r="J1340" i="17"/>
  <c r="K1345" i="17"/>
  <c r="L1348" i="17"/>
  <c r="Q1348" i="17"/>
  <c r="K1348" i="17"/>
  <c r="S1348" i="17" s="1"/>
  <c r="T1348" i="17" s="1"/>
  <c r="J1348" i="17"/>
  <c r="L1350" i="17"/>
  <c r="K1353" i="17"/>
  <c r="L1356" i="17"/>
  <c r="Q1356" i="17"/>
  <c r="K1356" i="17"/>
  <c r="O1356" i="17"/>
  <c r="S1356" i="17" s="1"/>
  <c r="T1356" i="17" s="1"/>
  <c r="J1356" i="17"/>
  <c r="J1309" i="17"/>
  <c r="S1309" i="17" s="1"/>
  <c r="T1309" i="17" s="1"/>
  <c r="K1310" i="17"/>
  <c r="J1313" i="17"/>
  <c r="S1313" i="17" s="1"/>
  <c r="T1313" i="17" s="1"/>
  <c r="K1314" i="17"/>
  <c r="S1314" i="17" s="1"/>
  <c r="T1314" i="17" s="1"/>
  <c r="J1317" i="17"/>
  <c r="K1318" i="17"/>
  <c r="J1321" i="17"/>
  <c r="K1322" i="17"/>
  <c r="J1325" i="17"/>
  <c r="S1325" i="17" s="1"/>
  <c r="T1325" i="17" s="1"/>
  <c r="Q1325" i="17"/>
  <c r="J1326" i="17"/>
  <c r="S1326" i="17" s="1"/>
  <c r="T1326" i="17" s="1"/>
  <c r="Q1326" i="17"/>
  <c r="N1333" i="17"/>
  <c r="L1333" i="17"/>
  <c r="J1333" i="17"/>
  <c r="S1333" i="17" s="1"/>
  <c r="T1333" i="17" s="1"/>
  <c r="O1337" i="17"/>
  <c r="N1341" i="17"/>
  <c r="L1341" i="17"/>
  <c r="S1341" i="17" s="1"/>
  <c r="T1341" i="17" s="1"/>
  <c r="J1341" i="17"/>
  <c r="O1345" i="17"/>
  <c r="N1348" i="17"/>
  <c r="N1349" i="17"/>
  <c r="L1349" i="17"/>
  <c r="S1349" i="17" s="1"/>
  <c r="T1349" i="17" s="1"/>
  <c r="J1349" i="17"/>
  <c r="S1352" i="17"/>
  <c r="T1352" i="17" s="1"/>
  <c r="O1353" i="17"/>
  <c r="N1356" i="17"/>
  <c r="K1382" i="17"/>
  <c r="Q1382" i="17"/>
  <c r="J1385" i="17"/>
  <c r="O1385" i="17"/>
  <c r="K1386" i="17"/>
  <c r="Q1386" i="17"/>
  <c r="J1389" i="17"/>
  <c r="S1389" i="17" s="1"/>
  <c r="T1389" i="17" s="1"/>
  <c r="O1389" i="17"/>
  <c r="K1390" i="17"/>
  <c r="S1390" i="17" s="1"/>
  <c r="T1390" i="17" s="1"/>
  <c r="Q1390" i="17"/>
  <c r="K1392" i="17"/>
  <c r="L1395" i="17"/>
  <c r="Q1395" i="17"/>
  <c r="S1395" i="17" s="1"/>
  <c r="T1395" i="17" s="1"/>
  <c r="K1395" i="17"/>
  <c r="J1395" i="17"/>
  <c r="L1397" i="17"/>
  <c r="K1400" i="17"/>
  <c r="L1403" i="17"/>
  <c r="Q1403" i="17"/>
  <c r="K1403" i="17"/>
  <c r="J1403" i="17"/>
  <c r="L1405" i="17"/>
  <c r="S1411" i="17"/>
  <c r="T1411" i="17" s="1"/>
  <c r="S1419" i="17"/>
  <c r="T1419" i="17" s="1"/>
  <c r="S1427" i="17"/>
  <c r="T1427" i="17" s="1"/>
  <c r="S1435" i="17"/>
  <c r="T1435" i="17" s="1"/>
  <c r="L1440" i="17"/>
  <c r="Q1440" i="17"/>
  <c r="K1440" i="17"/>
  <c r="S1440" i="17" s="1"/>
  <c r="T1440" i="17" s="1"/>
  <c r="O1440" i="17"/>
  <c r="N1440" i="17"/>
  <c r="J1440" i="17"/>
  <c r="K1442" i="17"/>
  <c r="Q1442" i="17"/>
  <c r="S1463" i="17"/>
  <c r="T1463" i="17" s="1"/>
  <c r="J1360" i="17"/>
  <c r="S1360" i="17" s="1"/>
  <c r="T1360" i="17" s="1"/>
  <c r="O1360" i="17"/>
  <c r="J1364" i="17"/>
  <c r="S1364" i="17" s="1"/>
  <c r="T1364" i="17" s="1"/>
  <c r="O1364" i="17"/>
  <c r="J1368" i="17"/>
  <c r="S1368" i="17" s="1"/>
  <c r="T1368" i="17" s="1"/>
  <c r="O1368" i="17"/>
  <c r="J1372" i="17"/>
  <c r="S1372" i="17" s="1"/>
  <c r="T1372" i="17" s="1"/>
  <c r="O1372" i="17"/>
  <c r="J1376" i="17"/>
  <c r="S1376" i="17" s="1"/>
  <c r="T1376" i="17" s="1"/>
  <c r="O1376" i="17"/>
  <c r="J1380" i="17"/>
  <c r="S1380" i="17" s="1"/>
  <c r="T1380" i="17" s="1"/>
  <c r="O1380" i="17"/>
  <c r="J1384" i="17"/>
  <c r="S1384" i="17" s="1"/>
  <c r="T1384" i="17" s="1"/>
  <c r="O1384" i="17"/>
  <c r="K1385" i="17"/>
  <c r="S1385" i="17" s="1"/>
  <c r="T1385" i="17" s="1"/>
  <c r="Q1385" i="17"/>
  <c r="J1388" i="17"/>
  <c r="S1388" i="17" s="1"/>
  <c r="T1388" i="17" s="1"/>
  <c r="O1388" i="17"/>
  <c r="K1389" i="17"/>
  <c r="Q1389" i="17"/>
  <c r="N1395" i="17"/>
  <c r="N1396" i="17"/>
  <c r="L1396" i="17"/>
  <c r="J1396" i="17"/>
  <c r="S1396" i="17" s="1"/>
  <c r="T1396" i="17" s="1"/>
  <c r="Q1397" i="17"/>
  <c r="N1403" i="17"/>
  <c r="N1404" i="17"/>
  <c r="L1404" i="17"/>
  <c r="J1404" i="17"/>
  <c r="S1404" i="17" s="1"/>
  <c r="T1404" i="17" s="1"/>
  <c r="Q1405" i="17"/>
  <c r="L1454" i="17"/>
  <c r="K1454" i="17"/>
  <c r="O1457" i="17"/>
  <c r="N1457" i="17"/>
  <c r="L1457" i="17"/>
  <c r="Q1457" i="17"/>
  <c r="K1457" i="17"/>
  <c r="S1475" i="17"/>
  <c r="T1475" i="17" s="1"/>
  <c r="N1492" i="17"/>
  <c r="L1492" i="17"/>
  <c r="Q1492" i="17"/>
  <c r="K1492" i="17"/>
  <c r="O1492" i="17"/>
  <c r="J1492" i="17"/>
  <c r="S1492" i="17" s="1"/>
  <c r="T1492" i="17" s="1"/>
  <c r="N1500" i="17"/>
  <c r="L1500" i="17"/>
  <c r="Q1500" i="17"/>
  <c r="S1500" i="17" s="1"/>
  <c r="T1500" i="17" s="1"/>
  <c r="K1500" i="17"/>
  <c r="O1500" i="17"/>
  <c r="J1500" i="17"/>
  <c r="L1515" i="17"/>
  <c r="Q1515" i="17"/>
  <c r="K1515" i="17"/>
  <c r="S1515" i="17" s="1"/>
  <c r="T1515" i="17" s="1"/>
  <c r="O1515" i="17"/>
  <c r="N1515" i="17"/>
  <c r="J1515" i="17"/>
  <c r="J1327" i="17"/>
  <c r="S1327" i="17" s="1"/>
  <c r="T1327" i="17" s="1"/>
  <c r="N1330" i="17"/>
  <c r="J1331" i="17"/>
  <c r="S1331" i="17" s="1"/>
  <c r="T1331" i="17" s="1"/>
  <c r="N1334" i="17"/>
  <c r="J1335" i="17"/>
  <c r="S1335" i="17" s="1"/>
  <c r="T1335" i="17" s="1"/>
  <c r="N1338" i="17"/>
  <c r="J1339" i="17"/>
  <c r="S1339" i="17" s="1"/>
  <c r="T1339" i="17" s="1"/>
  <c r="N1342" i="17"/>
  <c r="J1343" i="17"/>
  <c r="S1343" i="17" s="1"/>
  <c r="T1343" i="17" s="1"/>
  <c r="N1346" i="17"/>
  <c r="J1347" i="17"/>
  <c r="S1347" i="17" s="1"/>
  <c r="T1347" i="17" s="1"/>
  <c r="N1350" i="17"/>
  <c r="J1351" i="17"/>
  <c r="S1351" i="17" s="1"/>
  <c r="T1351" i="17" s="1"/>
  <c r="N1354" i="17"/>
  <c r="J1355" i="17"/>
  <c r="N1358" i="17"/>
  <c r="J1359" i="17"/>
  <c r="S1359" i="17" s="1"/>
  <c r="T1359" i="17" s="1"/>
  <c r="K1360" i="17"/>
  <c r="Q1360" i="17"/>
  <c r="N1362" i="17"/>
  <c r="J1363" i="17"/>
  <c r="S1363" i="17" s="1"/>
  <c r="T1363" i="17" s="1"/>
  <c r="K1364" i="17"/>
  <c r="Q1364" i="17"/>
  <c r="N1366" i="17"/>
  <c r="J1367" i="17"/>
  <c r="S1367" i="17" s="1"/>
  <c r="T1367" i="17" s="1"/>
  <c r="K1368" i="17"/>
  <c r="Q1368" i="17"/>
  <c r="N1370" i="17"/>
  <c r="J1371" i="17"/>
  <c r="S1371" i="17" s="1"/>
  <c r="T1371" i="17" s="1"/>
  <c r="K1372" i="17"/>
  <c r="Q1372" i="17"/>
  <c r="N1374" i="17"/>
  <c r="J1375" i="17"/>
  <c r="S1375" i="17" s="1"/>
  <c r="T1375" i="17" s="1"/>
  <c r="K1376" i="17"/>
  <c r="Q1376" i="17"/>
  <c r="N1378" i="17"/>
  <c r="J1379" i="17"/>
  <c r="S1379" i="17" s="1"/>
  <c r="T1379" i="17" s="1"/>
  <c r="K1380" i="17"/>
  <c r="Q1380" i="17"/>
  <c r="N1382" i="17"/>
  <c r="J1383" i="17"/>
  <c r="S1383" i="17" s="1"/>
  <c r="T1383" i="17" s="1"/>
  <c r="K1384" i="17"/>
  <c r="Q1384" i="17"/>
  <c r="L1385" i="17"/>
  <c r="N1386" i="17"/>
  <c r="J1387" i="17"/>
  <c r="K1388" i="17"/>
  <c r="Q1388" i="17"/>
  <c r="L1389" i="17"/>
  <c r="N1390" i="17"/>
  <c r="L1391" i="17"/>
  <c r="Q1391" i="17"/>
  <c r="K1391" i="17"/>
  <c r="S1391" i="17" s="1"/>
  <c r="T1391" i="17" s="1"/>
  <c r="J1391" i="17"/>
  <c r="O1395" i="17"/>
  <c r="K1396" i="17"/>
  <c r="L1399" i="17"/>
  <c r="Q1399" i="17"/>
  <c r="K1399" i="17"/>
  <c r="J1399" i="17"/>
  <c r="S1399" i="17" s="1"/>
  <c r="T1399" i="17" s="1"/>
  <c r="O1403" i="17"/>
  <c r="K1404" i="17"/>
  <c r="L1407" i="17"/>
  <c r="Q1407" i="17"/>
  <c r="K1407" i="17"/>
  <c r="S1407" i="17" s="1"/>
  <c r="T1407" i="17" s="1"/>
  <c r="J1407" i="17"/>
  <c r="O1409" i="17"/>
  <c r="O1413" i="17"/>
  <c r="O1417" i="17"/>
  <c r="O1421" i="17"/>
  <c r="O1425" i="17"/>
  <c r="O1429" i="17"/>
  <c r="O1433" i="17"/>
  <c r="Q1445" i="17"/>
  <c r="O1445" i="17"/>
  <c r="L1485" i="17"/>
  <c r="K1485" i="17"/>
  <c r="J1330" i="17"/>
  <c r="S1330" i="17" s="1"/>
  <c r="T1330" i="17" s="1"/>
  <c r="K1331" i="17"/>
  <c r="J1334" i="17"/>
  <c r="K1335" i="17"/>
  <c r="J1338" i="17"/>
  <c r="S1338" i="17" s="1"/>
  <c r="T1338" i="17" s="1"/>
  <c r="K1339" i="17"/>
  <c r="J1342" i="17"/>
  <c r="S1342" i="17" s="1"/>
  <c r="T1342" i="17" s="1"/>
  <c r="K1343" i="17"/>
  <c r="J1346" i="17"/>
  <c r="S1346" i="17" s="1"/>
  <c r="T1346" i="17" s="1"/>
  <c r="K1347" i="17"/>
  <c r="J1350" i="17"/>
  <c r="S1350" i="17" s="1"/>
  <c r="T1350" i="17" s="1"/>
  <c r="K1351" i="17"/>
  <c r="J1354" i="17"/>
  <c r="S1354" i="17" s="1"/>
  <c r="T1354" i="17" s="1"/>
  <c r="K1355" i="17"/>
  <c r="J1358" i="17"/>
  <c r="S1358" i="17" s="1"/>
  <c r="T1358" i="17" s="1"/>
  <c r="K1359" i="17"/>
  <c r="J1362" i="17"/>
  <c r="S1362" i="17" s="1"/>
  <c r="T1362" i="17" s="1"/>
  <c r="K1363" i="17"/>
  <c r="J1366" i="17"/>
  <c r="S1366" i="17" s="1"/>
  <c r="T1366" i="17" s="1"/>
  <c r="K1367" i="17"/>
  <c r="J1370" i="17"/>
  <c r="S1370" i="17" s="1"/>
  <c r="T1370" i="17" s="1"/>
  <c r="K1371" i="17"/>
  <c r="J1374" i="17"/>
  <c r="S1374" i="17" s="1"/>
  <c r="T1374" i="17" s="1"/>
  <c r="K1375" i="17"/>
  <c r="J1378" i="17"/>
  <c r="S1378" i="17" s="1"/>
  <c r="T1378" i="17" s="1"/>
  <c r="K1379" i="17"/>
  <c r="J1382" i="17"/>
  <c r="S1382" i="17" s="1"/>
  <c r="T1382" i="17" s="1"/>
  <c r="K1383" i="17"/>
  <c r="J1386" i="17"/>
  <c r="S1386" i="17" s="1"/>
  <c r="T1386" i="17" s="1"/>
  <c r="K1387" i="17"/>
  <c r="J1390" i="17"/>
  <c r="N1392" i="17"/>
  <c r="L1392" i="17"/>
  <c r="S1392" i="17" s="1"/>
  <c r="T1392" i="17" s="1"/>
  <c r="J1392" i="17"/>
  <c r="O1396" i="17"/>
  <c r="O1397" i="17"/>
  <c r="N1400" i="17"/>
  <c r="L1400" i="17"/>
  <c r="J1400" i="17"/>
  <c r="S1400" i="17" s="1"/>
  <c r="T1400" i="17" s="1"/>
  <c r="S1403" i="17"/>
  <c r="T1403" i="17" s="1"/>
  <c r="O1404" i="17"/>
  <c r="O1405" i="17"/>
  <c r="K1405" i="17"/>
  <c r="N1408" i="17"/>
  <c r="L1408" i="17"/>
  <c r="Q1408" i="17"/>
  <c r="K1408" i="17"/>
  <c r="J1408" i="17"/>
  <c r="S1408" i="17" s="1"/>
  <c r="T1408" i="17" s="1"/>
  <c r="N1409" i="17"/>
  <c r="L1409" i="17"/>
  <c r="Q1409" i="17"/>
  <c r="N1412" i="17"/>
  <c r="L1412" i="17"/>
  <c r="Q1412" i="17"/>
  <c r="K1412" i="17"/>
  <c r="S1412" i="17" s="1"/>
  <c r="T1412" i="17" s="1"/>
  <c r="J1412" i="17"/>
  <c r="N1413" i="17"/>
  <c r="L1413" i="17"/>
  <c r="Q1413" i="17"/>
  <c r="N1416" i="17"/>
  <c r="L1416" i="17"/>
  <c r="Q1416" i="17"/>
  <c r="K1416" i="17"/>
  <c r="J1416" i="17"/>
  <c r="S1416" i="17" s="1"/>
  <c r="T1416" i="17" s="1"/>
  <c r="N1417" i="17"/>
  <c r="L1417" i="17"/>
  <c r="Q1417" i="17"/>
  <c r="N1420" i="17"/>
  <c r="L1420" i="17"/>
  <c r="Q1420" i="17"/>
  <c r="K1420" i="17"/>
  <c r="S1420" i="17" s="1"/>
  <c r="T1420" i="17" s="1"/>
  <c r="J1420" i="17"/>
  <c r="N1421" i="17"/>
  <c r="L1421" i="17"/>
  <c r="Q1421" i="17"/>
  <c r="N1424" i="17"/>
  <c r="L1424" i="17"/>
  <c r="Q1424" i="17"/>
  <c r="K1424" i="17"/>
  <c r="J1424" i="17"/>
  <c r="S1424" i="17" s="1"/>
  <c r="T1424" i="17" s="1"/>
  <c r="N1425" i="17"/>
  <c r="L1425" i="17"/>
  <c r="Q1425" i="17"/>
  <c r="N1428" i="17"/>
  <c r="L1428" i="17"/>
  <c r="Q1428" i="17"/>
  <c r="K1428" i="17"/>
  <c r="S1428" i="17" s="1"/>
  <c r="T1428" i="17" s="1"/>
  <c r="J1428" i="17"/>
  <c r="N1429" i="17"/>
  <c r="L1429" i="17"/>
  <c r="Q1429" i="17"/>
  <c r="N1432" i="17"/>
  <c r="L1432" i="17"/>
  <c r="Q1432" i="17"/>
  <c r="K1432" i="17"/>
  <c r="J1432" i="17"/>
  <c r="S1432" i="17" s="1"/>
  <c r="T1432" i="17" s="1"/>
  <c r="N1433" i="17"/>
  <c r="L1433" i="17"/>
  <c r="Q1433" i="17"/>
  <c r="N1436" i="17"/>
  <c r="L1436" i="17"/>
  <c r="Q1436" i="17"/>
  <c r="K1436" i="17"/>
  <c r="S1436" i="17" s="1"/>
  <c r="T1436" i="17" s="1"/>
  <c r="J1436" i="17"/>
  <c r="Q1437" i="17"/>
  <c r="O1437" i="17"/>
  <c r="L1442" i="17"/>
  <c r="S1442" i="17" s="1"/>
  <c r="T1442" i="17" s="1"/>
  <c r="L1448" i="17"/>
  <c r="Q1448" i="17"/>
  <c r="K1448" i="17"/>
  <c r="S1448" i="17" s="1"/>
  <c r="T1448" i="17" s="1"/>
  <c r="O1448" i="17"/>
  <c r="N1448" i="17"/>
  <c r="J1448" i="17"/>
  <c r="L1450" i="17"/>
  <c r="K1450" i="17"/>
  <c r="N1453" i="17"/>
  <c r="S1453" i="17" s="1"/>
  <c r="T1453" i="17" s="1"/>
  <c r="L1453" i="17"/>
  <c r="Q1453" i="17"/>
  <c r="K1453" i="17"/>
  <c r="O1453" i="17"/>
  <c r="J1453" i="17"/>
  <c r="S1467" i="17"/>
  <c r="T1467" i="17" s="1"/>
  <c r="S1477" i="17"/>
  <c r="T1477" i="17" s="1"/>
  <c r="K1497" i="17"/>
  <c r="Q1497" i="17"/>
  <c r="K1505" i="17"/>
  <c r="Q1505" i="17"/>
  <c r="J1411" i="17"/>
  <c r="O1411" i="17"/>
  <c r="J1415" i="17"/>
  <c r="S1415" i="17" s="1"/>
  <c r="T1415" i="17" s="1"/>
  <c r="O1415" i="17"/>
  <c r="J1419" i="17"/>
  <c r="O1419" i="17"/>
  <c r="J1423" i="17"/>
  <c r="S1423" i="17" s="1"/>
  <c r="T1423" i="17" s="1"/>
  <c r="O1423" i="17"/>
  <c r="J1427" i="17"/>
  <c r="O1427" i="17"/>
  <c r="J1431" i="17"/>
  <c r="S1431" i="17" s="1"/>
  <c r="T1431" i="17" s="1"/>
  <c r="O1431" i="17"/>
  <c r="J1435" i="17"/>
  <c r="O1435" i="17"/>
  <c r="N1441" i="17"/>
  <c r="L1441" i="17"/>
  <c r="J1441" i="17"/>
  <c r="S1441" i="17" s="1"/>
  <c r="T1441" i="17" s="1"/>
  <c r="N1449" i="17"/>
  <c r="L1449" i="17"/>
  <c r="J1449" i="17"/>
  <c r="S1449" i="17" s="1"/>
  <c r="T1449" i="17" s="1"/>
  <c r="S1452" i="17"/>
  <c r="T1452" i="17" s="1"/>
  <c r="L1488" i="17"/>
  <c r="S1488" i="17" s="1"/>
  <c r="T1488" i="17" s="1"/>
  <c r="Q1488" i="17"/>
  <c r="K1488" i="17"/>
  <c r="O1488" i="17"/>
  <c r="N1488" i="17"/>
  <c r="J1488" i="17"/>
  <c r="N1490" i="17"/>
  <c r="K1490" i="17"/>
  <c r="Q1490" i="17"/>
  <c r="O1533" i="17"/>
  <c r="K1533" i="17"/>
  <c r="N1393" i="17"/>
  <c r="J1394" i="17"/>
  <c r="O1394" i="17"/>
  <c r="S1394" i="17" s="1"/>
  <c r="T1394" i="17" s="1"/>
  <c r="N1397" i="17"/>
  <c r="J1398" i="17"/>
  <c r="S1398" i="17" s="1"/>
  <c r="T1398" i="17" s="1"/>
  <c r="O1398" i="17"/>
  <c r="N1401" i="17"/>
  <c r="J1402" i="17"/>
  <c r="S1402" i="17" s="1"/>
  <c r="T1402" i="17" s="1"/>
  <c r="O1402" i="17"/>
  <c r="J1406" i="17"/>
  <c r="O1406" i="17"/>
  <c r="S1406" i="17" s="1"/>
  <c r="T1406" i="17" s="1"/>
  <c r="J1410" i="17"/>
  <c r="S1410" i="17" s="1"/>
  <c r="T1410" i="17" s="1"/>
  <c r="O1410" i="17"/>
  <c r="K1411" i="17"/>
  <c r="Q1411" i="17"/>
  <c r="J1414" i="17"/>
  <c r="O1414" i="17"/>
  <c r="S1414" i="17" s="1"/>
  <c r="T1414" i="17" s="1"/>
  <c r="K1415" i="17"/>
  <c r="Q1415" i="17"/>
  <c r="J1418" i="17"/>
  <c r="S1418" i="17" s="1"/>
  <c r="T1418" i="17" s="1"/>
  <c r="O1418" i="17"/>
  <c r="K1419" i="17"/>
  <c r="Q1419" i="17"/>
  <c r="J1422" i="17"/>
  <c r="O1422" i="17"/>
  <c r="S1422" i="17" s="1"/>
  <c r="T1422" i="17" s="1"/>
  <c r="K1423" i="17"/>
  <c r="Q1423" i="17"/>
  <c r="J1426" i="17"/>
  <c r="S1426" i="17" s="1"/>
  <c r="T1426" i="17" s="1"/>
  <c r="O1426" i="17"/>
  <c r="K1427" i="17"/>
  <c r="Q1427" i="17"/>
  <c r="J1430" i="17"/>
  <c r="O1430" i="17"/>
  <c r="S1430" i="17" s="1"/>
  <c r="T1430" i="17" s="1"/>
  <c r="K1431" i="17"/>
  <c r="Q1431" i="17"/>
  <c r="J1434" i="17"/>
  <c r="S1434" i="17" s="1"/>
  <c r="T1434" i="17" s="1"/>
  <c r="O1434" i="17"/>
  <c r="K1435" i="17"/>
  <c r="Q1435" i="17"/>
  <c r="L1438" i="17"/>
  <c r="K1441" i="17"/>
  <c r="L1444" i="17"/>
  <c r="Q1444" i="17"/>
  <c r="K1444" i="17"/>
  <c r="J1444" i="17"/>
  <c r="S1444" i="17" s="1"/>
  <c r="T1444" i="17" s="1"/>
  <c r="L1446" i="17"/>
  <c r="K1449" i="17"/>
  <c r="O1459" i="17"/>
  <c r="N1459" i="17"/>
  <c r="L1459" i="17"/>
  <c r="K1459" i="17"/>
  <c r="S1490" i="17"/>
  <c r="T1490" i="17" s="1"/>
  <c r="N1496" i="17"/>
  <c r="L1496" i="17"/>
  <c r="Q1496" i="17"/>
  <c r="K1496" i="17"/>
  <c r="O1496" i="17"/>
  <c r="J1496" i="17"/>
  <c r="N1504" i="17"/>
  <c r="L1504" i="17"/>
  <c r="Q1504" i="17"/>
  <c r="K1504" i="17"/>
  <c r="O1504" i="17"/>
  <c r="J1504" i="17"/>
  <c r="J1393" i="17"/>
  <c r="K1394" i="17"/>
  <c r="J1397" i="17"/>
  <c r="S1397" i="17" s="1"/>
  <c r="T1397" i="17" s="1"/>
  <c r="K1398" i="17"/>
  <c r="J1401" i="17"/>
  <c r="S1401" i="17" s="1"/>
  <c r="T1401" i="17" s="1"/>
  <c r="K1402" i="17"/>
  <c r="J1405" i="17"/>
  <c r="S1405" i="17" s="1"/>
  <c r="T1405" i="17" s="1"/>
  <c r="K1406" i="17"/>
  <c r="J1409" i="17"/>
  <c r="S1409" i="17" s="1"/>
  <c r="T1409" i="17" s="1"/>
  <c r="K1410" i="17"/>
  <c r="J1413" i="17"/>
  <c r="S1413" i="17" s="1"/>
  <c r="T1413" i="17" s="1"/>
  <c r="K1414" i="17"/>
  <c r="J1417" i="17"/>
  <c r="S1417" i="17" s="1"/>
  <c r="T1417" i="17" s="1"/>
  <c r="K1418" i="17"/>
  <c r="J1421" i="17"/>
  <c r="S1421" i="17" s="1"/>
  <c r="T1421" i="17" s="1"/>
  <c r="K1422" i="17"/>
  <c r="J1425" i="17"/>
  <c r="S1425" i="17" s="1"/>
  <c r="T1425" i="17" s="1"/>
  <c r="K1426" i="17"/>
  <c r="J1429" i="17"/>
  <c r="S1429" i="17" s="1"/>
  <c r="T1429" i="17" s="1"/>
  <c r="K1430" i="17"/>
  <c r="J1433" i="17"/>
  <c r="S1433" i="17" s="1"/>
  <c r="T1433" i="17" s="1"/>
  <c r="K1434" i="17"/>
  <c r="N1437" i="17"/>
  <c r="L1437" i="17"/>
  <c r="J1437" i="17"/>
  <c r="S1437" i="17" s="1"/>
  <c r="T1437" i="17" s="1"/>
  <c r="O1441" i="17"/>
  <c r="O1442" i="17"/>
  <c r="N1444" i="17"/>
  <c r="N1445" i="17"/>
  <c r="L1445" i="17"/>
  <c r="S1445" i="17" s="1"/>
  <c r="T1445" i="17" s="1"/>
  <c r="J1445" i="17"/>
  <c r="O1449" i="17"/>
  <c r="O1450" i="17"/>
  <c r="O1454" i="17"/>
  <c r="Q1459" i="17"/>
  <c r="N1462" i="17"/>
  <c r="L1462" i="17"/>
  <c r="Q1462" i="17"/>
  <c r="K1462" i="17"/>
  <c r="J1462" i="17"/>
  <c r="S1462" i="17" s="1"/>
  <c r="T1462" i="17" s="1"/>
  <c r="Q1463" i="17"/>
  <c r="N1466" i="17"/>
  <c r="L1466" i="17"/>
  <c r="Q1466" i="17"/>
  <c r="K1466" i="17"/>
  <c r="J1466" i="17"/>
  <c r="S1466" i="17" s="1"/>
  <c r="T1466" i="17" s="1"/>
  <c r="Q1467" i="17"/>
  <c r="N1470" i="17"/>
  <c r="L1470" i="17"/>
  <c r="Q1470" i="17"/>
  <c r="K1470" i="17"/>
  <c r="J1470" i="17"/>
  <c r="S1470" i="17" s="1"/>
  <c r="T1470" i="17" s="1"/>
  <c r="Q1471" i="17"/>
  <c r="N1474" i="17"/>
  <c r="L1474" i="17"/>
  <c r="Q1474" i="17"/>
  <c r="K1474" i="17"/>
  <c r="J1474" i="17"/>
  <c r="S1474" i="17" s="1"/>
  <c r="T1474" i="17" s="1"/>
  <c r="Q1475" i="17"/>
  <c r="N1478" i="17"/>
  <c r="L1478" i="17"/>
  <c r="Q1478" i="17"/>
  <c r="K1478" i="17"/>
  <c r="J1478" i="17"/>
  <c r="S1478" i="17" s="1"/>
  <c r="T1478" i="17" s="1"/>
  <c r="Q1479" i="17"/>
  <c r="N1482" i="17"/>
  <c r="L1482" i="17"/>
  <c r="Q1482" i="17"/>
  <c r="K1482" i="17"/>
  <c r="J1482" i="17"/>
  <c r="S1482" i="17" s="1"/>
  <c r="T1482" i="17" s="1"/>
  <c r="O1485" i="17"/>
  <c r="J1452" i="17"/>
  <c r="O1452" i="17"/>
  <c r="J1456" i="17"/>
  <c r="S1456" i="17" s="1"/>
  <c r="T1456" i="17" s="1"/>
  <c r="O1456" i="17"/>
  <c r="J1461" i="17"/>
  <c r="S1461" i="17" s="1"/>
  <c r="T1461" i="17" s="1"/>
  <c r="O1461" i="17"/>
  <c r="J1465" i="17"/>
  <c r="S1465" i="17" s="1"/>
  <c r="T1465" i="17" s="1"/>
  <c r="O1465" i="17"/>
  <c r="J1469" i="17"/>
  <c r="S1469" i="17" s="1"/>
  <c r="T1469" i="17" s="1"/>
  <c r="O1469" i="17"/>
  <c r="J1473" i="17"/>
  <c r="S1473" i="17" s="1"/>
  <c r="T1473" i="17" s="1"/>
  <c r="O1473" i="17"/>
  <c r="J1477" i="17"/>
  <c r="O1477" i="17"/>
  <c r="J1481" i="17"/>
  <c r="S1481" i="17" s="1"/>
  <c r="T1481" i="17" s="1"/>
  <c r="O1481" i="17"/>
  <c r="L1486" i="17"/>
  <c r="N1489" i="17"/>
  <c r="L1489" i="17"/>
  <c r="S1489" i="17" s="1"/>
  <c r="T1489" i="17" s="1"/>
  <c r="J1489" i="17"/>
  <c r="S1518" i="17"/>
  <c r="T1518" i="17" s="1"/>
  <c r="N1438" i="17"/>
  <c r="J1439" i="17"/>
  <c r="S1439" i="17" s="1"/>
  <c r="T1439" i="17" s="1"/>
  <c r="N1442" i="17"/>
  <c r="J1443" i="17"/>
  <c r="S1443" i="17" s="1"/>
  <c r="T1443" i="17" s="1"/>
  <c r="N1446" i="17"/>
  <c r="J1447" i="17"/>
  <c r="S1447" i="17" s="1"/>
  <c r="T1447" i="17" s="1"/>
  <c r="N1450" i="17"/>
  <c r="J1451" i="17"/>
  <c r="S1451" i="17" s="1"/>
  <c r="T1451" i="17" s="1"/>
  <c r="K1452" i="17"/>
  <c r="Q1452" i="17"/>
  <c r="N1454" i="17"/>
  <c r="J1455" i="17"/>
  <c r="S1455" i="17" s="1"/>
  <c r="T1455" i="17" s="1"/>
  <c r="K1456" i="17"/>
  <c r="Q1456" i="17"/>
  <c r="K1458" i="17"/>
  <c r="S1458" i="17" s="1"/>
  <c r="T1458" i="17" s="1"/>
  <c r="J1460" i="17"/>
  <c r="S1460" i="17" s="1"/>
  <c r="T1460" i="17" s="1"/>
  <c r="K1461" i="17"/>
  <c r="Q1461" i="17"/>
  <c r="N1463" i="17"/>
  <c r="J1464" i="17"/>
  <c r="S1464" i="17" s="1"/>
  <c r="T1464" i="17" s="1"/>
  <c r="K1465" i="17"/>
  <c r="Q1465" i="17"/>
  <c r="N1467" i="17"/>
  <c r="J1468" i="17"/>
  <c r="S1468" i="17" s="1"/>
  <c r="T1468" i="17" s="1"/>
  <c r="K1469" i="17"/>
  <c r="Q1469" i="17"/>
  <c r="N1471" i="17"/>
  <c r="J1472" i="17"/>
  <c r="S1472" i="17" s="1"/>
  <c r="T1472" i="17" s="1"/>
  <c r="K1473" i="17"/>
  <c r="Q1473" i="17"/>
  <c r="N1475" i="17"/>
  <c r="J1476" i="17"/>
  <c r="S1476" i="17" s="1"/>
  <c r="T1476" i="17" s="1"/>
  <c r="K1477" i="17"/>
  <c r="Q1477" i="17"/>
  <c r="N1479" i="17"/>
  <c r="J1480" i="17"/>
  <c r="S1480" i="17" s="1"/>
  <c r="T1480" i="17" s="1"/>
  <c r="K1481" i="17"/>
  <c r="Q1481" i="17"/>
  <c r="N1486" i="17"/>
  <c r="K1489" i="17"/>
  <c r="J1438" i="17"/>
  <c r="S1438" i="17" s="1"/>
  <c r="T1438" i="17" s="1"/>
  <c r="K1439" i="17"/>
  <c r="J1442" i="17"/>
  <c r="K1443" i="17"/>
  <c r="J1446" i="17"/>
  <c r="S1446" i="17" s="1"/>
  <c r="T1446" i="17" s="1"/>
  <c r="K1447" i="17"/>
  <c r="J1450" i="17"/>
  <c r="S1450" i="17" s="1"/>
  <c r="T1450" i="17" s="1"/>
  <c r="K1451" i="17"/>
  <c r="J1454" i="17"/>
  <c r="S1454" i="17" s="1"/>
  <c r="T1454" i="17" s="1"/>
  <c r="K1455" i="17"/>
  <c r="K1460" i="17"/>
  <c r="J1463" i="17"/>
  <c r="K1464" i="17"/>
  <c r="J1467" i="17"/>
  <c r="K1468" i="17"/>
  <c r="J1471" i="17"/>
  <c r="S1471" i="17" s="1"/>
  <c r="T1471" i="17" s="1"/>
  <c r="K1472" i="17"/>
  <c r="J1475" i="17"/>
  <c r="K1476" i="17"/>
  <c r="J1479" i="17"/>
  <c r="S1479" i="17" s="1"/>
  <c r="T1479" i="17" s="1"/>
  <c r="K1480" i="17"/>
  <c r="Q1483" i="17"/>
  <c r="K1483" i="17"/>
  <c r="J1483" i="17"/>
  <c r="S1483" i="17" s="1"/>
  <c r="T1483" i="17" s="1"/>
  <c r="L1484" i="17"/>
  <c r="J1484" i="17"/>
  <c r="S1484" i="17" s="1"/>
  <c r="T1484" i="17" s="1"/>
  <c r="Q1484" i="17"/>
  <c r="N1485" i="17"/>
  <c r="J1485" i="17"/>
  <c r="S1485" i="17" s="1"/>
  <c r="T1485" i="17" s="1"/>
  <c r="Q1485" i="17"/>
  <c r="O1489" i="17"/>
  <c r="O1490" i="17"/>
  <c r="O1493" i="17"/>
  <c r="S1496" i="17"/>
  <c r="T1496" i="17" s="1"/>
  <c r="O1497" i="17"/>
  <c r="O1501" i="17"/>
  <c r="S1504" i="17"/>
  <c r="T1504" i="17" s="1"/>
  <c r="O1505" i="17"/>
  <c r="L1507" i="17"/>
  <c r="Q1507" i="17"/>
  <c r="K1507" i="17"/>
  <c r="S1507" i="17" s="1"/>
  <c r="T1507" i="17" s="1"/>
  <c r="O1507" i="17"/>
  <c r="N1507" i="17"/>
  <c r="J1507" i="17"/>
  <c r="K1509" i="17"/>
  <c r="S1509" i="17" s="1"/>
  <c r="T1509" i="17" s="1"/>
  <c r="Q1509" i="17"/>
  <c r="J1487" i="17"/>
  <c r="S1487" i="17" s="1"/>
  <c r="T1487" i="17" s="1"/>
  <c r="O1487" i="17"/>
  <c r="J1491" i="17"/>
  <c r="S1491" i="17" s="1"/>
  <c r="T1491" i="17" s="1"/>
  <c r="O1491" i="17"/>
  <c r="L1493" i="17"/>
  <c r="N1494" i="17"/>
  <c r="J1495" i="17"/>
  <c r="O1495" i="17"/>
  <c r="S1495" i="17" s="1"/>
  <c r="T1495" i="17" s="1"/>
  <c r="L1497" i="17"/>
  <c r="N1498" i="17"/>
  <c r="J1499" i="17"/>
  <c r="O1499" i="17"/>
  <c r="L1501" i="17"/>
  <c r="N1502" i="17"/>
  <c r="J1503" i="17"/>
  <c r="S1503" i="17" s="1"/>
  <c r="T1503" i="17" s="1"/>
  <c r="O1503" i="17"/>
  <c r="L1505" i="17"/>
  <c r="N1508" i="17"/>
  <c r="L1508" i="17"/>
  <c r="J1508" i="17"/>
  <c r="S1508" i="17" s="1"/>
  <c r="T1508" i="17" s="1"/>
  <c r="O1512" i="17"/>
  <c r="N1516" i="17"/>
  <c r="L1516" i="17"/>
  <c r="Q1516" i="17"/>
  <c r="K1516" i="17"/>
  <c r="J1516" i="17"/>
  <c r="S1516" i="17" s="1"/>
  <c r="T1516" i="17" s="1"/>
  <c r="Q1517" i="17"/>
  <c r="N1520" i="17"/>
  <c r="L1520" i="17"/>
  <c r="Q1520" i="17"/>
  <c r="K1520" i="17"/>
  <c r="S1520" i="17" s="1"/>
  <c r="T1520" i="17" s="1"/>
  <c r="J1520" i="17"/>
  <c r="Q1521" i="17"/>
  <c r="N1524" i="17"/>
  <c r="L1524" i="17"/>
  <c r="Q1524" i="17"/>
  <c r="K1524" i="17"/>
  <c r="J1524" i="17"/>
  <c r="S1524" i="17" s="1"/>
  <c r="T1524" i="17" s="1"/>
  <c r="Q1525" i="17"/>
  <c r="N1528" i="17"/>
  <c r="L1528" i="17"/>
  <c r="Q1528" i="17"/>
  <c r="K1528" i="17"/>
  <c r="J1528" i="17"/>
  <c r="S1528" i="17" s="1"/>
  <c r="T1528" i="17" s="1"/>
  <c r="N1529" i="17"/>
  <c r="L1529" i="17"/>
  <c r="Q1529" i="17"/>
  <c r="S1535" i="17"/>
  <c r="T1535" i="17" s="1"/>
  <c r="J1486" i="17"/>
  <c r="K1487" i="17"/>
  <c r="J1490" i="17"/>
  <c r="K1491" i="17"/>
  <c r="N1493" i="17"/>
  <c r="J1494" i="17"/>
  <c r="S1494" i="17" s="1"/>
  <c r="T1494" i="17" s="1"/>
  <c r="K1495" i="17"/>
  <c r="N1497" i="17"/>
  <c r="J1498" i="17"/>
  <c r="S1498" i="17" s="1"/>
  <c r="T1498" i="17" s="1"/>
  <c r="K1499" i="17"/>
  <c r="S1499" i="17" s="1"/>
  <c r="T1499" i="17" s="1"/>
  <c r="N1501" i="17"/>
  <c r="J1502" i="17"/>
  <c r="S1502" i="17" s="1"/>
  <c r="T1502" i="17" s="1"/>
  <c r="K1503" i="17"/>
  <c r="N1505" i="17"/>
  <c r="Q1506" i="17"/>
  <c r="O1506" i="17"/>
  <c r="J1506" i="17"/>
  <c r="K1506" i="17"/>
  <c r="S1506" i="17" s="1"/>
  <c r="T1506" i="17" s="1"/>
  <c r="K1508" i="17"/>
  <c r="L1511" i="17"/>
  <c r="Q1511" i="17"/>
  <c r="K1511" i="17"/>
  <c r="J1511" i="17"/>
  <c r="S1511" i="17" s="1"/>
  <c r="T1511" i="17" s="1"/>
  <c r="O1516" i="17"/>
  <c r="O1520" i="17"/>
  <c r="O1524" i="17"/>
  <c r="S1525" i="17"/>
  <c r="T1525" i="17" s="1"/>
  <c r="O1528" i="17"/>
  <c r="S1539" i="17"/>
  <c r="T1539" i="17" s="1"/>
  <c r="J1493" i="17"/>
  <c r="S1493" i="17" s="1"/>
  <c r="T1493" i="17" s="1"/>
  <c r="K1494" i="17"/>
  <c r="J1497" i="17"/>
  <c r="S1497" i="17" s="1"/>
  <c r="T1497" i="17" s="1"/>
  <c r="K1498" i="17"/>
  <c r="J1501" i="17"/>
  <c r="S1501" i="17" s="1"/>
  <c r="T1501" i="17" s="1"/>
  <c r="K1502" i="17"/>
  <c r="J1505" i="17"/>
  <c r="S1505" i="17" s="1"/>
  <c r="T1505" i="17" s="1"/>
  <c r="O1508" i="17"/>
  <c r="O1509" i="17"/>
  <c r="N1512" i="17"/>
  <c r="L1512" i="17"/>
  <c r="J1512" i="17"/>
  <c r="S1512" i="17" s="1"/>
  <c r="T1512" i="17" s="1"/>
  <c r="K1531" i="17"/>
  <c r="Q1531" i="17"/>
  <c r="N1531" i="17"/>
  <c r="Q1533" i="17"/>
  <c r="S1543" i="17"/>
  <c r="T1543" i="17" s="1"/>
  <c r="J1519" i="17"/>
  <c r="S1519" i="17" s="1"/>
  <c r="T1519" i="17" s="1"/>
  <c r="O1519" i="17"/>
  <c r="J1523" i="17"/>
  <c r="O1523" i="17"/>
  <c r="J1527" i="17"/>
  <c r="S1527" i="17" s="1"/>
  <c r="T1527" i="17" s="1"/>
  <c r="O1527" i="17"/>
  <c r="N1537" i="17"/>
  <c r="L1537" i="17"/>
  <c r="Q1537" i="17"/>
  <c r="K1537" i="17"/>
  <c r="J1537" i="17"/>
  <c r="S1537" i="17" s="1"/>
  <c r="T1537" i="17" s="1"/>
  <c r="Q1538" i="17"/>
  <c r="N1541" i="17"/>
  <c r="L1541" i="17"/>
  <c r="Q1541" i="17"/>
  <c r="K1541" i="17"/>
  <c r="J1541" i="17"/>
  <c r="S1541" i="17" s="1"/>
  <c r="T1541" i="17" s="1"/>
  <c r="Q1542" i="17"/>
  <c r="N1545" i="17"/>
  <c r="L1545" i="17"/>
  <c r="S1545" i="17" s="1"/>
  <c r="T1545" i="17" s="1"/>
  <c r="Q1545" i="17"/>
  <c r="K1545" i="17"/>
  <c r="J1545" i="17"/>
  <c r="Q1546" i="17"/>
  <c r="N1549" i="17"/>
  <c r="L1549" i="17"/>
  <c r="Q1549" i="17"/>
  <c r="K1549" i="17"/>
  <c r="J1549" i="17"/>
  <c r="S1549" i="17" s="1"/>
  <c r="T1549" i="17" s="1"/>
  <c r="Q1550" i="17"/>
  <c r="N1553" i="17"/>
  <c r="L1553" i="17"/>
  <c r="Q1553" i="17"/>
  <c r="K1553" i="17"/>
  <c r="J1553" i="17"/>
  <c r="N1554" i="17"/>
  <c r="L1554" i="17"/>
  <c r="Q1554" i="17"/>
  <c r="N1557" i="17"/>
  <c r="L1557" i="17"/>
  <c r="Q1557" i="17"/>
  <c r="K1557" i="17"/>
  <c r="S1557" i="17" s="1"/>
  <c r="T1557" i="17" s="1"/>
  <c r="J1557" i="17"/>
  <c r="Q1558" i="17"/>
  <c r="N1509" i="17"/>
  <c r="J1510" i="17"/>
  <c r="O1510" i="17"/>
  <c r="N1513" i="17"/>
  <c r="J1514" i="17"/>
  <c r="S1514" i="17" s="1"/>
  <c r="T1514" i="17" s="1"/>
  <c r="O1514" i="17"/>
  <c r="N1517" i="17"/>
  <c r="S1517" i="17" s="1"/>
  <c r="T1517" i="17" s="1"/>
  <c r="J1518" i="17"/>
  <c r="O1518" i="17"/>
  <c r="K1519" i="17"/>
  <c r="Q1519" i="17"/>
  <c r="N1521" i="17"/>
  <c r="J1522" i="17"/>
  <c r="S1522" i="17" s="1"/>
  <c r="T1522" i="17" s="1"/>
  <c r="O1522" i="17"/>
  <c r="K1523" i="17"/>
  <c r="S1523" i="17" s="1"/>
  <c r="T1523" i="17" s="1"/>
  <c r="Q1523" i="17"/>
  <c r="N1525" i="17"/>
  <c r="J1526" i="17"/>
  <c r="O1526" i="17"/>
  <c r="S1526" i="17" s="1"/>
  <c r="T1526" i="17" s="1"/>
  <c r="K1527" i="17"/>
  <c r="Q1527" i="17"/>
  <c r="J1530" i="17"/>
  <c r="Q1530" i="17"/>
  <c r="L1534" i="17"/>
  <c r="O1537" i="17"/>
  <c r="O1541" i="17"/>
  <c r="O1545" i="17"/>
  <c r="O1549" i="17"/>
  <c r="O1553" i="17"/>
  <c r="O1557" i="17"/>
  <c r="J1509" i="17"/>
  <c r="K1510" i="17"/>
  <c r="S1510" i="17" s="1"/>
  <c r="T1510" i="17" s="1"/>
  <c r="J1513" i="17"/>
  <c r="S1513" i="17" s="1"/>
  <c r="T1513" i="17" s="1"/>
  <c r="K1514" i="17"/>
  <c r="J1517" i="17"/>
  <c r="K1518" i="17"/>
  <c r="J1521" i="17"/>
  <c r="S1521" i="17" s="1"/>
  <c r="T1521" i="17" s="1"/>
  <c r="K1522" i="17"/>
  <c r="J1525" i="17"/>
  <c r="K1526" i="17"/>
  <c r="J1529" i="17"/>
  <c r="S1529" i="17" s="1"/>
  <c r="T1529" i="17" s="1"/>
  <c r="K1530" i="17"/>
  <c r="S1530" i="17" s="1"/>
  <c r="T1530" i="17" s="1"/>
  <c r="O1531" i="17"/>
  <c r="Q1532" i="17"/>
  <c r="K1532" i="17"/>
  <c r="J1532" i="17"/>
  <c r="S1532" i="17" s="1"/>
  <c r="T1532" i="17" s="1"/>
  <c r="N1533" i="17"/>
  <c r="L1533" i="17"/>
  <c r="J1533" i="17"/>
  <c r="S1533" i="17" s="1"/>
  <c r="T1533" i="17" s="1"/>
  <c r="S1553" i="17"/>
  <c r="T1553" i="17" s="1"/>
  <c r="J1536" i="17"/>
  <c r="S1536" i="17" s="1"/>
  <c r="T1536" i="17" s="1"/>
  <c r="O1536" i="17"/>
  <c r="J1540" i="17"/>
  <c r="S1540" i="17" s="1"/>
  <c r="T1540" i="17" s="1"/>
  <c r="O1540" i="17"/>
  <c r="J1544" i="17"/>
  <c r="S1544" i="17" s="1"/>
  <c r="T1544" i="17" s="1"/>
  <c r="O1544" i="17"/>
  <c r="J1548" i="17"/>
  <c r="S1548" i="17" s="1"/>
  <c r="T1548" i="17" s="1"/>
  <c r="O1548" i="17"/>
  <c r="J1552" i="17"/>
  <c r="S1552" i="17" s="1"/>
  <c r="T1552" i="17" s="1"/>
  <c r="O1552" i="17"/>
  <c r="J1556" i="17"/>
  <c r="S1556" i="17" s="1"/>
  <c r="T1556" i="17" s="1"/>
  <c r="O1556" i="17"/>
  <c r="N1559" i="17"/>
  <c r="J1560" i="17"/>
  <c r="S1560" i="17" s="1"/>
  <c r="T1560" i="17" s="1"/>
  <c r="O1560" i="17"/>
  <c r="J1531" i="17"/>
  <c r="S1531" i="17" s="1"/>
  <c r="T1531" i="17" s="1"/>
  <c r="N1534" i="17"/>
  <c r="J1535" i="17"/>
  <c r="K1536" i="17"/>
  <c r="Q1536" i="17"/>
  <c r="N1538" i="17"/>
  <c r="J1539" i="17"/>
  <c r="K1540" i="17"/>
  <c r="Q1540" i="17"/>
  <c r="N1542" i="17"/>
  <c r="J1543" i="17"/>
  <c r="K1544" i="17"/>
  <c r="Q1544" i="17"/>
  <c r="N1546" i="17"/>
  <c r="J1547" i="17"/>
  <c r="S1547" i="17" s="1"/>
  <c r="T1547" i="17" s="1"/>
  <c r="K1548" i="17"/>
  <c r="Q1548" i="17"/>
  <c r="N1550" i="17"/>
  <c r="J1551" i="17"/>
  <c r="O1551" i="17"/>
  <c r="S1551" i="17" s="1"/>
  <c r="T1551" i="17" s="1"/>
  <c r="K1552" i="17"/>
  <c r="Q1552" i="17"/>
  <c r="J1555" i="17"/>
  <c r="S1555" i="17" s="1"/>
  <c r="T1555" i="17" s="1"/>
  <c r="O1555" i="17"/>
  <c r="K1556" i="17"/>
  <c r="Q1556" i="17"/>
  <c r="N1558" i="17"/>
  <c r="J1559" i="17"/>
  <c r="S1559" i="17" s="1"/>
  <c r="T1559" i="17" s="1"/>
  <c r="O1559" i="17"/>
  <c r="K1560" i="17"/>
  <c r="Q1560" i="17"/>
  <c r="J1534" i="17"/>
  <c r="S1534" i="17" s="1"/>
  <c r="T1534" i="17" s="1"/>
  <c r="K1535" i="17"/>
  <c r="J1538" i="17"/>
  <c r="S1538" i="17" s="1"/>
  <c r="T1538" i="17" s="1"/>
  <c r="K1539" i="17"/>
  <c r="J1542" i="17"/>
  <c r="S1542" i="17" s="1"/>
  <c r="T1542" i="17" s="1"/>
  <c r="K1543" i="17"/>
  <c r="J1546" i="17"/>
  <c r="S1546" i="17" s="1"/>
  <c r="T1546" i="17" s="1"/>
  <c r="K1547" i="17"/>
  <c r="J1550" i="17"/>
  <c r="S1550" i="17" s="1"/>
  <c r="T1550" i="17" s="1"/>
  <c r="K1551" i="17"/>
  <c r="J1554" i="17"/>
  <c r="S1554" i="17" s="1"/>
  <c r="T1554" i="17" s="1"/>
  <c r="K1555" i="17"/>
  <c r="J1558" i="17"/>
  <c r="S1558" i="17" s="1"/>
  <c r="T1558" i="17" s="1"/>
  <c r="K1559" i="17"/>
  <c r="K3" i="16"/>
  <c r="K4" i="16"/>
  <c r="J8" i="16"/>
  <c r="O8" i="16"/>
  <c r="J10" i="16"/>
  <c r="S10" i="16" s="1"/>
  <c r="T10" i="16" s="1"/>
  <c r="O10" i="16"/>
  <c r="K11" i="16"/>
  <c r="J14" i="16"/>
  <c r="S14" i="16" s="1"/>
  <c r="T14" i="16" s="1"/>
  <c r="O14" i="16"/>
  <c r="K15" i="16"/>
  <c r="J18" i="16"/>
  <c r="S18" i="16" s="1"/>
  <c r="T18" i="16" s="1"/>
  <c r="O18" i="16"/>
  <c r="K19" i="16"/>
  <c r="J22" i="16"/>
  <c r="S22" i="16" s="1"/>
  <c r="T22" i="16" s="1"/>
  <c r="O22" i="16"/>
  <c r="K23" i="16"/>
  <c r="J26" i="16"/>
  <c r="S26" i="16" s="1"/>
  <c r="T26" i="16" s="1"/>
  <c r="O26" i="16"/>
  <c r="K27" i="16"/>
  <c r="J30" i="16"/>
  <c r="S30" i="16" s="1"/>
  <c r="T30" i="16" s="1"/>
  <c r="O30" i="16"/>
  <c r="K31" i="16"/>
  <c r="W32" i="16"/>
  <c r="J34" i="16"/>
  <c r="S34" i="16" s="1"/>
  <c r="T34" i="16" s="1"/>
  <c r="O34" i="16"/>
  <c r="K35" i="16"/>
  <c r="W36" i="16"/>
  <c r="J38" i="16"/>
  <c r="S38" i="16" s="1"/>
  <c r="T38" i="16" s="1"/>
  <c r="O38" i="16"/>
  <c r="K39" i="16"/>
  <c r="W40" i="16"/>
  <c r="J42" i="16"/>
  <c r="S42" i="16" s="1"/>
  <c r="T42" i="16" s="1"/>
  <c r="O42" i="16"/>
  <c r="K43" i="16"/>
  <c r="W44" i="16"/>
  <c r="J46" i="16"/>
  <c r="S46" i="16" s="1"/>
  <c r="T46" i="16" s="1"/>
  <c r="O46" i="16"/>
  <c r="K47" i="16"/>
  <c r="W48" i="16"/>
  <c r="J50" i="16"/>
  <c r="S50" i="16" s="1"/>
  <c r="T50" i="16" s="1"/>
  <c r="O50" i="16"/>
  <c r="K51" i="16"/>
  <c r="W52" i="16"/>
  <c r="J54" i="16"/>
  <c r="S54" i="16" s="1"/>
  <c r="T54" i="16" s="1"/>
  <c r="O54" i="16"/>
  <c r="K55" i="16"/>
  <c r="W56" i="16"/>
  <c r="J58" i="16"/>
  <c r="S58" i="16" s="1"/>
  <c r="T58" i="16" s="1"/>
  <c r="O58" i="16"/>
  <c r="K59" i="16"/>
  <c r="W60" i="16"/>
  <c r="J62" i="16"/>
  <c r="S62" i="16" s="1"/>
  <c r="T62" i="16" s="1"/>
  <c r="O62" i="16"/>
  <c r="K63" i="16"/>
  <c r="W64" i="16"/>
  <c r="J66" i="16"/>
  <c r="S66" i="16" s="1"/>
  <c r="T66" i="16" s="1"/>
  <c r="O66" i="16"/>
  <c r="K67" i="16"/>
  <c r="W68" i="16"/>
  <c r="W69" i="16"/>
  <c r="L76" i="16"/>
  <c r="W77" i="16"/>
  <c r="N83" i="16"/>
  <c r="L83" i="16"/>
  <c r="J83" i="16"/>
  <c r="W85" i="16"/>
  <c r="N91" i="16"/>
  <c r="L91" i="16"/>
  <c r="J91" i="16"/>
  <c r="W93" i="16"/>
  <c r="N99" i="16"/>
  <c r="L99" i="16"/>
  <c r="J99" i="16"/>
  <c r="W101" i="16"/>
  <c r="L110" i="16"/>
  <c r="Q110" i="16"/>
  <c r="K110" i="16"/>
  <c r="N110" i="16"/>
  <c r="J110" i="16"/>
  <c r="W112" i="16"/>
  <c r="L126" i="16"/>
  <c r="Q126" i="16"/>
  <c r="K126" i="16"/>
  <c r="N126" i="16"/>
  <c r="J126" i="16"/>
  <c r="W128" i="16"/>
  <c r="L142" i="16"/>
  <c r="Q142" i="16"/>
  <c r="K142" i="16"/>
  <c r="N142" i="16"/>
  <c r="J142" i="16"/>
  <c r="W144" i="16"/>
  <c r="L158" i="16"/>
  <c r="Q158" i="16"/>
  <c r="K158" i="16"/>
  <c r="N158" i="16"/>
  <c r="J158" i="16"/>
  <c r="W160" i="16"/>
  <c r="W220" i="16"/>
  <c r="W228" i="16"/>
  <c r="L3" i="16"/>
  <c r="W3" i="16"/>
  <c r="L4" i="16"/>
  <c r="W4" i="16"/>
  <c r="N5" i="16"/>
  <c r="N6" i="16"/>
  <c r="J7" i="16"/>
  <c r="S7" i="16" s="1"/>
  <c r="T7" i="16" s="1"/>
  <c r="K8" i="16"/>
  <c r="S8" i="16" s="1"/>
  <c r="T8" i="16" s="1"/>
  <c r="Q8" i="16"/>
  <c r="J9" i="16"/>
  <c r="S9" i="16" s="1"/>
  <c r="T9" i="16" s="1"/>
  <c r="K10" i="16"/>
  <c r="Q10" i="16"/>
  <c r="L11" i="16"/>
  <c r="W11" i="16"/>
  <c r="N12" i="16"/>
  <c r="J13" i="16"/>
  <c r="S13" i="16" s="1"/>
  <c r="T13" i="16" s="1"/>
  <c r="K14" i="16"/>
  <c r="Q14" i="16"/>
  <c r="L15" i="16"/>
  <c r="W15" i="16"/>
  <c r="N16" i="16"/>
  <c r="J17" i="16"/>
  <c r="S17" i="16" s="1"/>
  <c r="T17" i="16" s="1"/>
  <c r="K18" i="16"/>
  <c r="Q18" i="16"/>
  <c r="L19" i="16"/>
  <c r="W19" i="16"/>
  <c r="N20" i="16"/>
  <c r="J21" i="16"/>
  <c r="S21" i="16" s="1"/>
  <c r="T21" i="16" s="1"/>
  <c r="K22" i="16"/>
  <c r="Q22" i="16"/>
  <c r="L23" i="16"/>
  <c r="W23" i="16"/>
  <c r="N24" i="16"/>
  <c r="J25" i="16"/>
  <c r="S25" i="16" s="1"/>
  <c r="T25" i="16" s="1"/>
  <c r="K26" i="16"/>
  <c r="Q26" i="16"/>
  <c r="L27" i="16"/>
  <c r="W27" i="16"/>
  <c r="N28" i="16"/>
  <c r="J29" i="16"/>
  <c r="S29" i="16" s="1"/>
  <c r="T29" i="16" s="1"/>
  <c r="K30" i="16"/>
  <c r="Q30" i="16"/>
  <c r="L31" i="16"/>
  <c r="W31" i="16"/>
  <c r="N32" i="16"/>
  <c r="J33" i="16"/>
  <c r="S33" i="16" s="1"/>
  <c r="T33" i="16" s="1"/>
  <c r="K34" i="16"/>
  <c r="Q34" i="16"/>
  <c r="L35" i="16"/>
  <c r="W35" i="16"/>
  <c r="N36" i="16"/>
  <c r="J37" i="16"/>
  <c r="S37" i="16" s="1"/>
  <c r="T37" i="16" s="1"/>
  <c r="K38" i="16"/>
  <c r="Q38" i="16"/>
  <c r="L39" i="16"/>
  <c r="W39" i="16"/>
  <c r="N40" i="16"/>
  <c r="J41" i="16"/>
  <c r="S41" i="16" s="1"/>
  <c r="T41" i="16" s="1"/>
  <c r="K42" i="16"/>
  <c r="Q42" i="16"/>
  <c r="L43" i="16"/>
  <c r="W43" i="16"/>
  <c r="N44" i="16"/>
  <c r="J45" i="16"/>
  <c r="S45" i="16" s="1"/>
  <c r="T45" i="16" s="1"/>
  <c r="K46" i="16"/>
  <c r="Q46" i="16"/>
  <c r="L47" i="16"/>
  <c r="W47" i="16"/>
  <c r="N48" i="16"/>
  <c r="J49" i="16"/>
  <c r="S49" i="16" s="1"/>
  <c r="T49" i="16" s="1"/>
  <c r="K50" i="16"/>
  <c r="Q50" i="16"/>
  <c r="L51" i="16"/>
  <c r="W51" i="16"/>
  <c r="N52" i="16"/>
  <c r="J53" i="16"/>
  <c r="S53" i="16" s="1"/>
  <c r="T53" i="16" s="1"/>
  <c r="K54" i="16"/>
  <c r="Q54" i="16"/>
  <c r="L55" i="16"/>
  <c r="W55" i="16"/>
  <c r="N56" i="16"/>
  <c r="J57" i="16"/>
  <c r="S57" i="16" s="1"/>
  <c r="T57" i="16" s="1"/>
  <c r="K58" i="16"/>
  <c r="Q58" i="16"/>
  <c r="L59" i="16"/>
  <c r="W59" i="16"/>
  <c r="N60" i="16"/>
  <c r="J61" i="16"/>
  <c r="S61" i="16" s="1"/>
  <c r="T61" i="16" s="1"/>
  <c r="K62" i="16"/>
  <c r="Q62" i="16"/>
  <c r="L63" i="16"/>
  <c r="W63" i="16"/>
  <c r="N64" i="16"/>
  <c r="J65" i="16"/>
  <c r="S65" i="16" s="1"/>
  <c r="T65" i="16" s="1"/>
  <c r="K66" i="16"/>
  <c r="Q66" i="16"/>
  <c r="L67" i="16"/>
  <c r="W67" i="16"/>
  <c r="N68" i="16"/>
  <c r="Q69" i="16"/>
  <c r="K69" i="16"/>
  <c r="J69" i="16"/>
  <c r="S69" i="16" s="1"/>
  <c r="T69" i="16" s="1"/>
  <c r="L70" i="16"/>
  <c r="J70" i="16"/>
  <c r="S70" i="16" s="1"/>
  <c r="T70" i="16" s="1"/>
  <c r="Q70" i="16"/>
  <c r="N71" i="16"/>
  <c r="J71" i="16"/>
  <c r="S71" i="16" s="1"/>
  <c r="T71" i="16" s="1"/>
  <c r="Q71" i="16"/>
  <c r="W71" i="16"/>
  <c r="Q72" i="16"/>
  <c r="W72" i="16"/>
  <c r="W73" i="16"/>
  <c r="N76" i="16"/>
  <c r="L78" i="16"/>
  <c r="Q78" i="16"/>
  <c r="K78" i="16"/>
  <c r="J78" i="16"/>
  <c r="S78" i="16" s="1"/>
  <c r="T78" i="16" s="1"/>
  <c r="L80" i="16"/>
  <c r="W80" i="16"/>
  <c r="K83" i="16"/>
  <c r="L86" i="16"/>
  <c r="Q86" i="16"/>
  <c r="K86" i="16"/>
  <c r="J86" i="16"/>
  <c r="S86" i="16" s="1"/>
  <c r="T86" i="16" s="1"/>
  <c r="Q87" i="16"/>
  <c r="L88" i="16"/>
  <c r="W88" i="16"/>
  <c r="K91" i="16"/>
  <c r="L94" i="16"/>
  <c r="Q94" i="16"/>
  <c r="K94" i="16"/>
  <c r="J94" i="16"/>
  <c r="S94" i="16" s="1"/>
  <c r="T94" i="16" s="1"/>
  <c r="Q95" i="16"/>
  <c r="L96" i="16"/>
  <c r="W96" i="16"/>
  <c r="K99" i="16"/>
  <c r="L102" i="16"/>
  <c r="Q102" i="16"/>
  <c r="K102" i="16"/>
  <c r="J102" i="16"/>
  <c r="S102" i="16" s="1"/>
  <c r="T102" i="16" s="1"/>
  <c r="Q108" i="16"/>
  <c r="O110" i="16"/>
  <c r="O111" i="16"/>
  <c r="L112" i="16"/>
  <c r="L114" i="16"/>
  <c r="Q114" i="16"/>
  <c r="K114" i="16"/>
  <c r="J114" i="16"/>
  <c r="N115" i="16"/>
  <c r="L115" i="16"/>
  <c r="O115" i="16"/>
  <c r="J115" i="16"/>
  <c r="S115" i="16" s="1"/>
  <c r="T115" i="16" s="1"/>
  <c r="W116" i="16"/>
  <c r="W117" i="16"/>
  <c r="Q124" i="16"/>
  <c r="O126" i="16"/>
  <c r="O127" i="16"/>
  <c r="L128" i="16"/>
  <c r="L130" i="16"/>
  <c r="Q130" i="16"/>
  <c r="K130" i="16"/>
  <c r="J130" i="16"/>
  <c r="N131" i="16"/>
  <c r="L131" i="16"/>
  <c r="O131" i="16"/>
  <c r="J131" i="16"/>
  <c r="S131" i="16" s="1"/>
  <c r="T131" i="16" s="1"/>
  <c r="W132" i="16"/>
  <c r="W133" i="16"/>
  <c r="Q140" i="16"/>
  <c r="O142" i="16"/>
  <c r="O143" i="16"/>
  <c r="L144" i="16"/>
  <c r="L146" i="16"/>
  <c r="Q146" i="16"/>
  <c r="K146" i="16"/>
  <c r="J146" i="16"/>
  <c r="N147" i="16"/>
  <c r="L147" i="16"/>
  <c r="O147" i="16"/>
  <c r="J147" i="16"/>
  <c r="S147" i="16" s="1"/>
  <c r="T147" i="16" s="1"/>
  <c r="W148" i="16"/>
  <c r="W149" i="16"/>
  <c r="Q156" i="16"/>
  <c r="O158" i="16"/>
  <c r="O159" i="16"/>
  <c r="L160" i="16"/>
  <c r="L162" i="16"/>
  <c r="Q162" i="16"/>
  <c r="K162" i="16"/>
  <c r="J162" i="16"/>
  <c r="N163" i="16"/>
  <c r="L163" i="16"/>
  <c r="O163" i="16"/>
  <c r="J163" i="16"/>
  <c r="S163" i="16" s="1"/>
  <c r="T163" i="16" s="1"/>
  <c r="W164" i="16"/>
  <c r="W165" i="16"/>
  <c r="Q172" i="16"/>
  <c r="N218" i="16"/>
  <c r="L218" i="16"/>
  <c r="Q218" i="16"/>
  <c r="K218" i="16"/>
  <c r="O218" i="16"/>
  <c r="J218" i="16"/>
  <c r="N226" i="16"/>
  <c r="L226" i="16"/>
  <c r="Q226" i="16"/>
  <c r="K226" i="16"/>
  <c r="O226" i="16"/>
  <c r="J226" i="16"/>
  <c r="N234" i="16"/>
  <c r="L234" i="16"/>
  <c r="Q234" i="16"/>
  <c r="K234" i="16"/>
  <c r="O234" i="16"/>
  <c r="J234" i="16"/>
  <c r="N3" i="16"/>
  <c r="N4" i="16"/>
  <c r="J5" i="16"/>
  <c r="S5" i="16" s="1"/>
  <c r="T5" i="16" s="1"/>
  <c r="J6" i="16"/>
  <c r="S6" i="16" s="1"/>
  <c r="T6" i="16" s="1"/>
  <c r="K7" i="16"/>
  <c r="L8" i="16"/>
  <c r="W8" i="16"/>
  <c r="K9" i="16"/>
  <c r="L10" i="16"/>
  <c r="W10" i="16"/>
  <c r="N11" i="16"/>
  <c r="J12" i="16"/>
  <c r="S12" i="16" s="1"/>
  <c r="T12" i="16" s="1"/>
  <c r="K13" i="16"/>
  <c r="L14" i="16"/>
  <c r="W14" i="16"/>
  <c r="N15" i="16"/>
  <c r="J16" i="16"/>
  <c r="S16" i="16" s="1"/>
  <c r="T16" i="16" s="1"/>
  <c r="K17" i="16"/>
  <c r="L18" i="16"/>
  <c r="W18" i="16"/>
  <c r="N19" i="16"/>
  <c r="J20" i="16"/>
  <c r="S20" i="16" s="1"/>
  <c r="T20" i="16" s="1"/>
  <c r="K21" i="16"/>
  <c r="L22" i="16"/>
  <c r="W22" i="16"/>
  <c r="N23" i="16"/>
  <c r="J24" i="16"/>
  <c r="S24" i="16" s="1"/>
  <c r="T24" i="16" s="1"/>
  <c r="K25" i="16"/>
  <c r="L26" i="16"/>
  <c r="W26" i="16"/>
  <c r="N27" i="16"/>
  <c r="J28" i="16"/>
  <c r="S28" i="16" s="1"/>
  <c r="T28" i="16" s="1"/>
  <c r="K29" i="16"/>
  <c r="L30" i="16"/>
  <c r="W30" i="16"/>
  <c r="N31" i="16"/>
  <c r="J32" i="16"/>
  <c r="S32" i="16" s="1"/>
  <c r="T32" i="16" s="1"/>
  <c r="K33" i="16"/>
  <c r="L34" i="16"/>
  <c r="W34" i="16"/>
  <c r="N35" i="16"/>
  <c r="J36" i="16"/>
  <c r="S36" i="16" s="1"/>
  <c r="T36" i="16" s="1"/>
  <c r="K37" i="16"/>
  <c r="L38" i="16"/>
  <c r="W38" i="16"/>
  <c r="N39" i="16"/>
  <c r="J40" i="16"/>
  <c r="S40" i="16" s="1"/>
  <c r="T40" i="16" s="1"/>
  <c r="K41" i="16"/>
  <c r="L42" i="16"/>
  <c r="W42" i="16"/>
  <c r="N43" i="16"/>
  <c r="J44" i="16"/>
  <c r="S44" i="16" s="1"/>
  <c r="T44" i="16" s="1"/>
  <c r="K45" i="16"/>
  <c r="L46" i="16"/>
  <c r="W46" i="16"/>
  <c r="N47" i="16"/>
  <c r="J48" i="16"/>
  <c r="S48" i="16" s="1"/>
  <c r="T48" i="16" s="1"/>
  <c r="K49" i="16"/>
  <c r="L50" i="16"/>
  <c r="W50" i="16"/>
  <c r="N51" i="16"/>
  <c r="J52" i="16"/>
  <c r="S52" i="16" s="1"/>
  <c r="T52" i="16" s="1"/>
  <c r="K53" i="16"/>
  <c r="L54" i="16"/>
  <c r="W54" i="16"/>
  <c r="N55" i="16"/>
  <c r="J56" i="16"/>
  <c r="S56" i="16" s="1"/>
  <c r="T56" i="16" s="1"/>
  <c r="K57" i="16"/>
  <c r="L58" i="16"/>
  <c r="W58" i="16"/>
  <c r="N59" i="16"/>
  <c r="J60" i="16"/>
  <c r="S60" i="16" s="1"/>
  <c r="T60" i="16" s="1"/>
  <c r="K61" i="16"/>
  <c r="L62" i="16"/>
  <c r="W62" i="16"/>
  <c r="N63" i="16"/>
  <c r="J64" i="16"/>
  <c r="S64" i="16" s="1"/>
  <c r="T64" i="16" s="1"/>
  <c r="K65" i="16"/>
  <c r="L66" i="16"/>
  <c r="W66" i="16"/>
  <c r="N67" i="16"/>
  <c r="J68" i="16"/>
  <c r="S68" i="16" s="1"/>
  <c r="T68" i="16" s="1"/>
  <c r="O72" i="16"/>
  <c r="K72" i="16"/>
  <c r="Q73" i="16"/>
  <c r="K73" i="16"/>
  <c r="J73" i="16"/>
  <c r="S73" i="16" s="1"/>
  <c r="T73" i="16" s="1"/>
  <c r="L74" i="16"/>
  <c r="J74" i="16"/>
  <c r="S74" i="16" s="1"/>
  <c r="T74" i="16" s="1"/>
  <c r="Q74" i="16"/>
  <c r="N75" i="16"/>
  <c r="J75" i="16"/>
  <c r="S75" i="16" s="1"/>
  <c r="T75" i="16" s="1"/>
  <c r="Q75" i="16"/>
  <c r="W75" i="16"/>
  <c r="Q76" i="16"/>
  <c r="W76" i="16"/>
  <c r="N79" i="16"/>
  <c r="L79" i="16"/>
  <c r="J79" i="16"/>
  <c r="S79" i="16" s="1"/>
  <c r="T79" i="16" s="1"/>
  <c r="W81" i="16"/>
  <c r="O83" i="16"/>
  <c r="O84" i="16"/>
  <c r="K84" i="16"/>
  <c r="N86" i="16"/>
  <c r="N87" i="16"/>
  <c r="L87" i="16"/>
  <c r="J87" i="16"/>
  <c r="S87" i="16" s="1"/>
  <c r="T87" i="16" s="1"/>
  <c r="Q88" i="16"/>
  <c r="W89" i="16"/>
  <c r="O91" i="16"/>
  <c r="S91" i="16" s="1"/>
  <c r="T91" i="16" s="1"/>
  <c r="O92" i="16"/>
  <c r="K92" i="16"/>
  <c r="N94" i="16"/>
  <c r="N95" i="16"/>
  <c r="L95" i="16"/>
  <c r="J95" i="16"/>
  <c r="S95" i="16" s="1"/>
  <c r="T95" i="16" s="1"/>
  <c r="W97" i="16"/>
  <c r="O99" i="16"/>
  <c r="O100" i="16"/>
  <c r="K100" i="16"/>
  <c r="N102" i="16"/>
  <c r="K103" i="16"/>
  <c r="O104" i="16"/>
  <c r="K104" i="16"/>
  <c r="W104" i="16"/>
  <c r="N114" i="16"/>
  <c r="K115" i="16"/>
  <c r="L116" i="16"/>
  <c r="L118" i="16"/>
  <c r="Q118" i="16"/>
  <c r="K118" i="16"/>
  <c r="N118" i="16"/>
  <c r="J118" i="16"/>
  <c r="S118" i="16" s="1"/>
  <c r="T118" i="16" s="1"/>
  <c r="K119" i="16"/>
  <c r="O120" i="16"/>
  <c r="K120" i="16"/>
  <c r="W120" i="16"/>
  <c r="N130" i="16"/>
  <c r="K131" i="16"/>
  <c r="L132" i="16"/>
  <c r="L134" i="16"/>
  <c r="Q134" i="16"/>
  <c r="K134" i="16"/>
  <c r="N134" i="16"/>
  <c r="J134" i="16"/>
  <c r="S134" i="16" s="1"/>
  <c r="T134" i="16" s="1"/>
  <c r="K135" i="16"/>
  <c r="O136" i="16"/>
  <c r="K136" i="16"/>
  <c r="W136" i="16"/>
  <c r="N146" i="16"/>
  <c r="K147" i="16"/>
  <c r="L148" i="16"/>
  <c r="L150" i="16"/>
  <c r="Q150" i="16"/>
  <c r="K150" i="16"/>
  <c r="N150" i="16"/>
  <c r="J150" i="16"/>
  <c r="S150" i="16" s="1"/>
  <c r="T150" i="16" s="1"/>
  <c r="K151" i="16"/>
  <c r="O152" i="16"/>
  <c r="K152" i="16"/>
  <c r="W152" i="16"/>
  <c r="N162" i="16"/>
  <c r="K163" i="16"/>
  <c r="L164" i="16"/>
  <c r="L166" i="16"/>
  <c r="Q166" i="16"/>
  <c r="K166" i="16"/>
  <c r="N166" i="16"/>
  <c r="J166" i="16"/>
  <c r="S166" i="16" s="1"/>
  <c r="T166" i="16" s="1"/>
  <c r="K167" i="16"/>
  <c r="O168" i="16"/>
  <c r="K168" i="16"/>
  <c r="W168" i="16"/>
  <c r="K175" i="16"/>
  <c r="Q176" i="16"/>
  <c r="K176" i="16"/>
  <c r="K179" i="16"/>
  <c r="K180" i="16"/>
  <c r="Q180" i="16"/>
  <c r="K183" i="16"/>
  <c r="Q184" i="16"/>
  <c r="K184" i="16"/>
  <c r="K187" i="16"/>
  <c r="K188" i="16"/>
  <c r="Q188" i="16"/>
  <c r="K191" i="16"/>
  <c r="Q192" i="16"/>
  <c r="K192" i="16"/>
  <c r="K195" i="16"/>
  <c r="K196" i="16"/>
  <c r="Q196" i="16"/>
  <c r="K199" i="16"/>
  <c r="Q200" i="16"/>
  <c r="K200" i="16"/>
  <c r="K203" i="16"/>
  <c r="K204" i="16"/>
  <c r="Q204" i="16"/>
  <c r="K207" i="16"/>
  <c r="Q208" i="16"/>
  <c r="K208" i="16"/>
  <c r="K211" i="16"/>
  <c r="K212" i="16"/>
  <c r="Q212" i="16"/>
  <c r="L214" i="16"/>
  <c r="Q214" i="16"/>
  <c r="K214" i="16"/>
  <c r="O214" i="16"/>
  <c r="N214" i="16"/>
  <c r="J214" i="16"/>
  <c r="W216" i="16"/>
  <c r="Q219" i="16"/>
  <c r="W224" i="16"/>
  <c r="Q227" i="16"/>
  <c r="Q235" i="16"/>
  <c r="J3" i="16"/>
  <c r="S3" i="16" s="1"/>
  <c r="J4" i="16"/>
  <c r="S4" i="16" s="1"/>
  <c r="T4" i="16" s="1"/>
  <c r="K5" i="16"/>
  <c r="K6" i="16"/>
  <c r="W1560" i="16"/>
  <c r="W1556" i="16"/>
  <c r="W1552" i="16"/>
  <c r="W1548" i="16"/>
  <c r="W1544" i="16"/>
  <c r="W1540" i="16"/>
  <c r="W1536" i="16"/>
  <c r="W1532" i="16"/>
  <c r="W1557" i="16"/>
  <c r="W1553" i="16"/>
  <c r="W1549" i="16"/>
  <c r="W1545" i="16"/>
  <c r="W1541" i="16"/>
  <c r="W1537" i="16"/>
  <c r="W1533" i="16"/>
  <c r="W1558" i="16"/>
  <c r="W1554" i="16"/>
  <c r="W1550" i="16"/>
  <c r="W1546" i="16"/>
  <c r="W1542" i="16"/>
  <c r="W1538" i="16"/>
  <c r="W1534" i="16"/>
  <c r="W1530" i="16"/>
  <c r="W1551" i="16"/>
  <c r="W1535" i="16"/>
  <c r="W1529" i="16"/>
  <c r="W1525" i="16"/>
  <c r="W1521" i="16"/>
  <c r="W1517" i="16"/>
  <c r="W1513" i="16"/>
  <c r="W1509" i="16"/>
  <c r="W1555" i="16"/>
  <c r="W1539" i="16"/>
  <c r="W1526" i="16"/>
  <c r="W1522" i="16"/>
  <c r="W1518" i="16"/>
  <c r="W1514" i="16"/>
  <c r="W1559" i="16"/>
  <c r="W1543" i="16"/>
  <c r="W1527" i="16"/>
  <c r="W1523" i="16"/>
  <c r="W1519" i="16"/>
  <c r="W1515" i="16"/>
  <c r="W1511" i="16"/>
  <c r="W1507" i="16"/>
  <c r="W1516" i="16"/>
  <c r="W1508" i="16"/>
  <c r="W1505" i="16"/>
  <c r="W1501" i="16"/>
  <c r="W1497" i="16"/>
  <c r="W1493" i="16"/>
  <c r="W1489" i="16"/>
  <c r="W1485" i="16"/>
  <c r="W1531" i="16"/>
  <c r="W1520" i="16"/>
  <c r="W1510" i="16"/>
  <c r="W1506" i="16"/>
  <c r="W1502" i="16"/>
  <c r="W1498" i="16"/>
  <c r="W1494" i="16"/>
  <c r="W1490" i="16"/>
  <c r="W1486" i="16"/>
  <c r="W1524" i="16"/>
  <c r="W1503" i="16"/>
  <c r="W1499" i="16"/>
  <c r="W1495" i="16"/>
  <c r="W1547" i="16"/>
  <c r="W1484" i="16"/>
  <c r="W1483" i="16"/>
  <c r="W1479" i="16"/>
  <c r="W1475" i="16"/>
  <c r="W1471" i="16"/>
  <c r="W1467" i="16"/>
  <c r="W1463" i="16"/>
  <c r="W1528" i="16"/>
  <c r="W1504" i="16"/>
  <c r="W1500" i="16"/>
  <c r="W1496" i="16"/>
  <c r="W1492" i="16"/>
  <c r="W1491" i="16"/>
  <c r="W1480" i="16"/>
  <c r="W1476" i="16"/>
  <c r="W1472" i="16"/>
  <c r="W1468" i="16"/>
  <c r="W1464" i="16"/>
  <c r="W1460" i="16"/>
  <c r="W1455" i="16"/>
  <c r="W1451" i="16"/>
  <c r="W1447" i="16"/>
  <c r="W1443" i="16"/>
  <c r="W1439" i="16"/>
  <c r="W1435" i="16"/>
  <c r="W1488" i="16"/>
  <c r="W1481" i="16"/>
  <c r="W1477" i="16"/>
  <c r="W1473" i="16"/>
  <c r="W1469" i="16"/>
  <c r="W1465" i="16"/>
  <c r="W1461" i="16"/>
  <c r="W1458" i="16"/>
  <c r="W1456" i="16"/>
  <c r="W1452" i="16"/>
  <c r="W1448" i="16"/>
  <c r="W1444" i="16"/>
  <c r="W1440" i="16"/>
  <c r="W1436" i="16"/>
  <c r="W1482" i="16"/>
  <c r="W1478" i="16"/>
  <c r="W1474" i="16"/>
  <c r="W1470" i="16"/>
  <c r="W1466" i="16"/>
  <c r="W1462" i="16"/>
  <c r="W1453" i="16"/>
  <c r="W1445" i="16"/>
  <c r="W1437" i="16"/>
  <c r="W1430" i="16"/>
  <c r="W1426" i="16"/>
  <c r="W1422" i="16"/>
  <c r="W1418" i="16"/>
  <c r="W1414" i="16"/>
  <c r="W1410" i="16"/>
  <c r="W1487" i="16"/>
  <c r="W1459" i="16"/>
  <c r="W1450" i="16"/>
  <c r="W1442" i="16"/>
  <c r="W1434" i="16"/>
  <c r="W1431" i="16"/>
  <c r="W1427" i="16"/>
  <c r="W1423" i="16"/>
  <c r="W1419" i="16"/>
  <c r="W1415" i="16"/>
  <c r="W1411" i="16"/>
  <c r="W1407" i="16"/>
  <c r="W1403" i="16"/>
  <c r="W1449" i="16"/>
  <c r="W1441" i="16"/>
  <c r="W1432" i="16"/>
  <c r="W1428" i="16"/>
  <c r="W1424" i="16"/>
  <c r="W1420" i="16"/>
  <c r="W1416" i="16"/>
  <c r="W1412" i="16"/>
  <c r="W1408" i="16"/>
  <c r="W1397" i="16"/>
  <c r="W1393" i="16"/>
  <c r="W1389" i="16"/>
  <c r="W1385" i="16"/>
  <c r="W1381" i="16"/>
  <c r="W1377" i="16"/>
  <c r="W1373" i="16"/>
  <c r="W1369" i="16"/>
  <c r="W1365" i="16"/>
  <c r="W1361" i="16"/>
  <c r="W1357" i="16"/>
  <c r="W1438" i="16"/>
  <c r="W1406" i="16"/>
  <c r="W1398" i="16"/>
  <c r="W1394" i="16"/>
  <c r="W1390" i="16"/>
  <c r="W1386" i="16"/>
  <c r="W1382" i="16"/>
  <c r="W1378" i="16"/>
  <c r="W1374" i="16"/>
  <c r="W1370" i="16"/>
  <c r="W1366" i="16"/>
  <c r="W1362" i="16"/>
  <c r="W1358" i="16"/>
  <c r="W1354" i="16"/>
  <c r="W1350" i="16"/>
  <c r="W1346" i="16"/>
  <c r="W1342" i="16"/>
  <c r="W1338" i="16"/>
  <c r="W1457" i="16"/>
  <c r="W1446" i="16"/>
  <c r="W1405" i="16"/>
  <c r="W1404" i="16"/>
  <c r="W1399" i="16"/>
  <c r="W1395" i="16"/>
  <c r="W1391" i="16"/>
  <c r="W1387" i="16"/>
  <c r="W1383" i="16"/>
  <c r="W1379" i="16"/>
  <c r="W1375" i="16"/>
  <c r="W1371" i="16"/>
  <c r="W1367" i="16"/>
  <c r="W1363" i="16"/>
  <c r="W1359" i="16"/>
  <c r="W1355" i="16"/>
  <c r="W1351" i="16"/>
  <c r="W1347" i="16"/>
  <c r="W1343" i="16"/>
  <c r="W1339" i="16"/>
  <c r="W1353" i="16"/>
  <c r="W1345" i="16"/>
  <c r="W1337" i="16"/>
  <c r="W1335" i="16"/>
  <c r="W1331" i="16"/>
  <c r="W1327" i="16"/>
  <c r="W1323" i="16"/>
  <c r="W1319" i="16"/>
  <c r="W1315" i="16"/>
  <c r="W1311" i="16"/>
  <c r="W1307" i="16"/>
  <c r="W1303" i="16"/>
  <c r="W1454" i="16"/>
  <c r="W1433" i="16"/>
  <c r="W1425" i="16"/>
  <c r="W1417" i="16"/>
  <c r="W1409" i="16"/>
  <c r="W1352" i="16"/>
  <c r="W1344" i="16"/>
  <c r="W1336" i="16"/>
  <c r="W1332" i="16"/>
  <c r="W1328" i="16"/>
  <c r="W1324" i="16"/>
  <c r="W1320" i="16"/>
  <c r="W1316" i="16"/>
  <c r="W1312" i="16"/>
  <c r="W1308" i="16"/>
  <c r="W1304" i="16"/>
  <c r="W1300" i="16"/>
  <c r="W1296" i="16"/>
  <c r="W1292" i="16"/>
  <c r="W1288" i="16"/>
  <c r="W1284" i="16"/>
  <c r="W1400" i="16"/>
  <c r="W1396" i="16"/>
  <c r="W1392" i="16"/>
  <c r="W1388" i="16"/>
  <c r="W1384" i="16"/>
  <c r="W1380" i="16"/>
  <c r="W1376" i="16"/>
  <c r="W1372" i="16"/>
  <c r="W1368" i="16"/>
  <c r="W1364" i="16"/>
  <c r="W1360" i="16"/>
  <c r="W1356" i="16"/>
  <c r="W1349" i="16"/>
  <c r="W1341" i="16"/>
  <c r="W1333" i="16"/>
  <c r="W1329" i="16"/>
  <c r="W1325" i="16"/>
  <c r="W1321" i="16"/>
  <c r="W1512" i="16"/>
  <c r="W1429" i="16"/>
  <c r="W1421" i="16"/>
  <c r="W1413" i="16"/>
  <c r="W1402" i="16"/>
  <c r="W1401" i="16"/>
  <c r="W1348" i="16"/>
  <c r="W1340" i="16"/>
  <c r="W1334" i="16"/>
  <c r="W1330" i="16"/>
  <c r="W1310" i="16"/>
  <c r="W1302" i="16"/>
  <c r="W1295" i="16"/>
  <c r="W1294" i="16"/>
  <c r="W1293" i="16"/>
  <c r="W1280" i="16"/>
  <c r="W1276" i="16"/>
  <c r="W1272" i="16"/>
  <c r="W1268" i="16"/>
  <c r="W1326" i="16"/>
  <c r="W1322" i="16"/>
  <c r="W1318" i="16"/>
  <c r="W1317" i="16"/>
  <c r="W1309" i="16"/>
  <c r="W1301" i="16"/>
  <c r="W1291" i="16"/>
  <c r="W1290" i="16"/>
  <c r="W1289" i="16"/>
  <c r="W1277" i="16"/>
  <c r="W1273" i="16"/>
  <c r="W1269" i="16"/>
  <c r="W1265" i="16"/>
  <c r="W1314" i="16"/>
  <c r="W1306" i="16"/>
  <c r="W1287" i="16"/>
  <c r="W1286" i="16"/>
  <c r="W1285" i="16"/>
  <c r="W1278" i="16"/>
  <c r="W1274" i="16"/>
  <c r="W1270" i="16"/>
  <c r="W1266" i="16"/>
  <c r="W1262" i="16"/>
  <c r="W1258" i="16"/>
  <c r="W1254" i="16"/>
  <c r="W1313" i="16"/>
  <c r="W1305" i="16"/>
  <c r="W1299" i="16"/>
  <c r="W1298" i="16"/>
  <c r="W1297" i="16"/>
  <c r="W1283" i="16"/>
  <c r="W1282" i="16"/>
  <c r="W1281" i="16"/>
  <c r="W1279" i="16"/>
  <c r="W1275" i="16"/>
  <c r="W1271" i="16"/>
  <c r="W1267" i="16"/>
  <c r="W1263" i="16"/>
  <c r="W1259" i="16"/>
  <c r="W1255" i="16"/>
  <c r="W1251" i="16"/>
  <c r="W1264" i="16"/>
  <c r="W1256" i="16"/>
  <c r="W1250" i="16"/>
  <c r="W1246" i="16"/>
  <c r="W1242" i="16"/>
  <c r="W1238" i="16"/>
  <c r="W1234" i="16"/>
  <c r="W1230" i="16"/>
  <c r="W1226" i="16"/>
  <c r="W1222" i="16"/>
  <c r="W1218" i="16"/>
  <c r="W1214" i="16"/>
  <c r="W1210" i="16"/>
  <c r="W1206" i="16"/>
  <c r="W1202" i="16"/>
  <c r="W1198" i="16"/>
  <c r="W1194" i="16"/>
  <c r="W1190" i="16"/>
  <c r="W1186" i="16"/>
  <c r="W1182" i="16"/>
  <c r="W1178" i="16"/>
  <c r="W1174" i="16"/>
  <c r="W1170" i="16"/>
  <c r="W1261" i="16"/>
  <c r="W1247" i="16"/>
  <c r="W1243" i="16"/>
  <c r="W1239" i="16"/>
  <c r="W1235" i="16"/>
  <c r="W1231" i="16"/>
  <c r="W1227" i="16"/>
  <c r="W1223" i="16"/>
  <c r="W1219" i="16"/>
  <c r="W1215" i="16"/>
  <c r="W1211" i="16"/>
  <c r="W1207" i="16"/>
  <c r="W1203" i="16"/>
  <c r="W1199" i="16"/>
  <c r="W1195" i="16"/>
  <c r="W1191" i="16"/>
  <c r="W1187" i="16"/>
  <c r="W1183" i="16"/>
  <c r="W1179" i="16"/>
  <c r="W1175" i="16"/>
  <c r="W1171" i="16"/>
  <c r="W1167" i="16"/>
  <c r="W1163" i="16"/>
  <c r="W1159" i="16"/>
  <c r="W1155" i="16"/>
  <c r="W1151" i="16"/>
  <c r="W1147" i="16"/>
  <c r="W1143" i="16"/>
  <c r="W1139" i="16"/>
  <c r="W1260" i="16"/>
  <c r="W1253" i="16"/>
  <c r="W1252" i="16"/>
  <c r="W1248" i="16"/>
  <c r="W1244" i="16"/>
  <c r="W1240" i="16"/>
  <c r="W1236" i="16"/>
  <c r="W1232" i="16"/>
  <c r="W1228" i="16"/>
  <c r="W1224" i="16"/>
  <c r="W1220" i="16"/>
  <c r="W1216" i="16"/>
  <c r="W1212" i="16"/>
  <c r="W1208" i="16"/>
  <c r="W1204" i="16"/>
  <c r="W1200" i="16"/>
  <c r="W1196" i="16"/>
  <c r="W1192" i="16"/>
  <c r="W1188" i="16"/>
  <c r="W1184" i="16"/>
  <c r="W1180" i="16"/>
  <c r="W1176" i="16"/>
  <c r="W1172" i="16"/>
  <c r="W1168" i="16"/>
  <c r="W1164" i="16"/>
  <c r="W1160" i="16"/>
  <c r="W1156" i="16"/>
  <c r="W1152" i="16"/>
  <c r="W1148" i="16"/>
  <c r="W1144" i="16"/>
  <c r="W1140" i="16"/>
  <c r="W1161" i="16"/>
  <c r="W1153" i="16"/>
  <c r="W1145" i="16"/>
  <c r="W1135" i="16"/>
  <c r="W1131" i="16"/>
  <c r="W1127" i="16"/>
  <c r="W1123" i="16"/>
  <c r="W1119" i="16"/>
  <c r="W1115" i="16"/>
  <c r="W1111" i="16"/>
  <c r="W1107" i="16"/>
  <c r="W1103" i="16"/>
  <c r="W1099" i="16"/>
  <c r="W1096" i="16"/>
  <c r="W1093" i="16"/>
  <c r="W1089" i="16"/>
  <c r="W1085" i="16"/>
  <c r="W1081" i="16"/>
  <c r="W1077" i="16"/>
  <c r="W1073" i="16"/>
  <c r="W1166" i="16"/>
  <c r="W1158" i="16"/>
  <c r="W1150" i="16"/>
  <c r="W1142" i="16"/>
  <c r="W1136" i="16"/>
  <c r="W1132" i="16"/>
  <c r="W1128" i="16"/>
  <c r="W1124" i="16"/>
  <c r="W1120" i="16"/>
  <c r="W1116" i="16"/>
  <c r="W1112" i="16"/>
  <c r="W1108" i="16"/>
  <c r="W1104" i="16"/>
  <c r="W1100" i="16"/>
  <c r="W1094" i="16"/>
  <c r="W1090" i="16"/>
  <c r="W1086" i="16"/>
  <c r="W1165" i="16"/>
  <c r="W1157" i="16"/>
  <c r="W1149" i="16"/>
  <c r="W1141" i="16"/>
  <c r="W1137" i="16"/>
  <c r="W1133" i="16"/>
  <c r="W1129" i="16"/>
  <c r="W1125" i="16"/>
  <c r="W1121" i="16"/>
  <c r="W1117" i="16"/>
  <c r="W1113" i="16"/>
  <c r="W1109" i="16"/>
  <c r="W1105" i="16"/>
  <c r="W1101" i="16"/>
  <c r="W1097" i="16"/>
  <c r="W1095" i="16"/>
  <c r="W1091" i="16"/>
  <c r="W1087" i="16"/>
  <c r="W1083" i="16"/>
  <c r="W1079" i="16"/>
  <c r="W1075" i="16"/>
  <c r="W1071" i="16"/>
  <c r="W1067" i="16"/>
  <c r="W1063" i="16"/>
  <c r="W1059" i="16"/>
  <c r="W1055" i="16"/>
  <c r="W1154" i="16"/>
  <c r="W1126" i="16"/>
  <c r="W1110" i="16"/>
  <c r="W1088" i="16"/>
  <c r="W1084" i="16"/>
  <c r="W1076" i="16"/>
  <c r="W1066" i="16"/>
  <c r="W1065" i="16"/>
  <c r="W1064" i="16"/>
  <c r="W1051" i="16"/>
  <c r="W1047" i="16"/>
  <c r="W1043" i="16"/>
  <c r="W1249" i="16"/>
  <c r="W1241" i="16"/>
  <c r="W1233" i="16"/>
  <c r="W1225" i="16"/>
  <c r="W1217" i="16"/>
  <c r="W1209" i="16"/>
  <c r="W1201" i="16"/>
  <c r="W1193" i="16"/>
  <c r="W1185" i="16"/>
  <c r="W1177" i="16"/>
  <c r="W1169" i="16"/>
  <c r="W1146" i="16"/>
  <c r="W1130" i="16"/>
  <c r="W1114" i="16"/>
  <c r="W1098" i="16"/>
  <c r="W1092" i="16"/>
  <c r="W1078" i="16"/>
  <c r="W1070" i="16"/>
  <c r="W1062" i="16"/>
  <c r="W1061" i="16"/>
  <c r="W1060" i="16"/>
  <c r="W1052" i="16"/>
  <c r="W1048" i="16"/>
  <c r="W1044" i="16"/>
  <c r="W1040" i="16"/>
  <c r="W1036" i="16"/>
  <c r="W1032" i="16"/>
  <c r="W1028" i="16"/>
  <c r="W1024" i="16"/>
  <c r="W1020" i="16"/>
  <c r="W1016" i="16"/>
  <c r="W1012" i="16"/>
  <c r="W1008" i="16"/>
  <c r="W1004" i="16"/>
  <c r="W1000" i="16"/>
  <c r="W996" i="16"/>
  <c r="W992" i="16"/>
  <c r="W988" i="16"/>
  <c r="W1134" i="16"/>
  <c r="W1118" i="16"/>
  <c r="W1102" i="16"/>
  <c r="W1080" i="16"/>
  <c r="W1072" i="16"/>
  <c r="W1058" i="16"/>
  <c r="W1057" i="16"/>
  <c r="W1056" i="16"/>
  <c r="W1049" i="16"/>
  <c r="W1045" i="16"/>
  <c r="W1041" i="16"/>
  <c r="W1037" i="16"/>
  <c r="W1033" i="16"/>
  <c r="W1029" i="16"/>
  <c r="W1025" i="16"/>
  <c r="W1021" i="16"/>
  <c r="W1017" i="16"/>
  <c r="W1013" i="16"/>
  <c r="W1009" i="16"/>
  <c r="W1005" i="16"/>
  <c r="W1001" i="16"/>
  <c r="W997" i="16"/>
  <c r="W1074" i="16"/>
  <c r="W1069" i="16"/>
  <c r="W1068" i="16"/>
  <c r="W1038" i="16"/>
  <c r="W1030" i="16"/>
  <c r="W1022" i="16"/>
  <c r="W1014" i="16"/>
  <c r="W1006" i="16"/>
  <c r="W998" i="16"/>
  <c r="W993" i="16"/>
  <c r="W981" i="16"/>
  <c r="W977" i="16"/>
  <c r="W973" i="16"/>
  <c r="W969" i="16"/>
  <c r="W965" i="16"/>
  <c r="W961" i="16"/>
  <c r="W957" i="16"/>
  <c r="W953" i="16"/>
  <c r="W949" i="16"/>
  <c r="W945" i="16"/>
  <c r="W941" i="16"/>
  <c r="W937" i="16"/>
  <c r="W933" i="16"/>
  <c r="W929" i="16"/>
  <c r="W925" i="16"/>
  <c r="W921" i="16"/>
  <c r="W917" i="16"/>
  <c r="W913" i="16"/>
  <c r="W909" i="16"/>
  <c r="W905" i="16"/>
  <c r="W901" i="16"/>
  <c r="W897" i="16"/>
  <c r="W893" i="16"/>
  <c r="W889" i="16"/>
  <c r="W885" i="16"/>
  <c r="W881" i="16"/>
  <c r="W877" i="16"/>
  <c r="W873" i="16"/>
  <c r="W869" i="16"/>
  <c r="W865" i="16"/>
  <c r="W861" i="16"/>
  <c r="W857" i="16"/>
  <c r="W853" i="16"/>
  <c r="W849" i="16"/>
  <c r="W1162" i="16"/>
  <c r="W1106" i="16"/>
  <c r="W1082" i="16"/>
  <c r="W1053" i="16"/>
  <c r="W1035" i="16"/>
  <c r="W1027" i="16"/>
  <c r="W1019" i="16"/>
  <c r="W1011" i="16"/>
  <c r="W1003" i="16"/>
  <c r="W995" i="16"/>
  <c r="W991" i="16"/>
  <c r="W990" i="16"/>
  <c r="W989" i="16"/>
  <c r="W982" i="16"/>
  <c r="W978" i="16"/>
  <c r="W974" i="16"/>
  <c r="W970" i="16"/>
  <c r="W966" i="16"/>
  <c r="W962" i="16"/>
  <c r="W958" i="16"/>
  <c r="W954" i="16"/>
  <c r="W950" i="16"/>
  <c r="W946" i="16"/>
  <c r="W942" i="16"/>
  <c r="W938" i="16"/>
  <c r="W934" i="16"/>
  <c r="W930" i="16"/>
  <c r="W926" i="16"/>
  <c r="W922" i="16"/>
  <c r="W918" i="16"/>
  <c r="W914" i="16"/>
  <c r="W910" i="16"/>
  <c r="W906" i="16"/>
  <c r="W902" i="16"/>
  <c r="W898" i="16"/>
  <c r="W894" i="16"/>
  <c r="W890" i="16"/>
  <c r="W886" i="16"/>
  <c r="W882" i="16"/>
  <c r="W878" i="16"/>
  <c r="W874" i="16"/>
  <c r="W870" i="16"/>
  <c r="W866" i="16"/>
  <c r="W862" i="16"/>
  <c r="W858" i="16"/>
  <c r="W854" i="16"/>
  <c r="W850" i="16"/>
  <c r="W846" i="16"/>
  <c r="W842" i="16"/>
  <c r="W838" i="16"/>
  <c r="W834" i="16"/>
  <c r="W830" i="16"/>
  <c r="W826" i="16"/>
  <c r="W822" i="16"/>
  <c r="W818" i="16"/>
  <c r="W814" i="16"/>
  <c r="W810" i="16"/>
  <c r="W806" i="16"/>
  <c r="W802" i="16"/>
  <c r="W798" i="16"/>
  <c r="W794" i="16"/>
  <c r="W790" i="16"/>
  <c r="W786" i="16"/>
  <c r="W782" i="16"/>
  <c r="W1257" i="16"/>
  <c r="W1046" i="16"/>
  <c r="W1023" i="16"/>
  <c r="W1018" i="16"/>
  <c r="W987" i="16"/>
  <c r="W986" i="16"/>
  <c r="W980" i="16"/>
  <c r="W972" i="16"/>
  <c r="W964" i="16"/>
  <c r="W956" i="16"/>
  <c r="W948" i="16"/>
  <c r="W940" i="16"/>
  <c r="W932" i="16"/>
  <c r="W924" i="16"/>
  <c r="W916" i="16"/>
  <c r="W908" i="16"/>
  <c r="W900" i="16"/>
  <c r="W892" i="16"/>
  <c r="W884" i="16"/>
  <c r="W876" i="16"/>
  <c r="W868" i="16"/>
  <c r="W860" i="16"/>
  <c r="W852" i="16"/>
  <c r="W841" i="16"/>
  <c r="W840" i="16"/>
  <c r="W839" i="16"/>
  <c r="W825" i="16"/>
  <c r="W824" i="16"/>
  <c r="W823" i="16"/>
  <c r="W809" i="16"/>
  <c r="W808" i="16"/>
  <c r="W807" i="16"/>
  <c r="W793" i="16"/>
  <c r="W792" i="16"/>
  <c r="W791" i="16"/>
  <c r="W778" i="16"/>
  <c r="W774" i="16"/>
  <c r="W770" i="16"/>
  <c r="W766" i="16"/>
  <c r="W762" i="16"/>
  <c r="W758" i="16"/>
  <c r="W754" i="16"/>
  <c r="W750" i="16"/>
  <c r="W746" i="16"/>
  <c r="W742" i="16"/>
  <c r="W738" i="16"/>
  <c r="W734" i="16"/>
  <c r="W730" i="16"/>
  <c r="W726" i="16"/>
  <c r="W722" i="16"/>
  <c r="W718" i="16"/>
  <c r="W714" i="16"/>
  <c r="W710" i="16"/>
  <c r="W706" i="16"/>
  <c r="W702" i="16"/>
  <c r="W698" i="16"/>
  <c r="W694" i="16"/>
  <c r="W690" i="16"/>
  <c r="W686" i="16"/>
  <c r="W682" i="16"/>
  <c r="W678" i="16"/>
  <c r="W674" i="16"/>
  <c r="W670" i="16"/>
  <c r="W1245" i="16"/>
  <c r="W1237" i="16"/>
  <c r="W1229" i="16"/>
  <c r="W1221" i="16"/>
  <c r="W1213" i="16"/>
  <c r="W1205" i="16"/>
  <c r="W1197" i="16"/>
  <c r="W1189" i="16"/>
  <c r="W1181" i="16"/>
  <c r="W1173" i="16"/>
  <c r="W1122" i="16"/>
  <c r="W1042" i="16"/>
  <c r="W1015" i="16"/>
  <c r="W1010" i="16"/>
  <c r="W985" i="16"/>
  <c r="W979" i="16"/>
  <c r="W971" i="16"/>
  <c r="W963" i="16"/>
  <c r="W955" i="16"/>
  <c r="W947" i="16"/>
  <c r="W939" i="16"/>
  <c r="W931" i="16"/>
  <c r="W923" i="16"/>
  <c r="W915" i="16"/>
  <c r="W907" i="16"/>
  <c r="W899" i="16"/>
  <c r="W891" i="16"/>
  <c r="W883" i="16"/>
  <c r="W875" i="16"/>
  <c r="W867" i="16"/>
  <c r="W859" i="16"/>
  <c r="W851" i="16"/>
  <c r="W837" i="16"/>
  <c r="W836" i="16"/>
  <c r="W835" i="16"/>
  <c r="W821" i="16"/>
  <c r="W820" i="16"/>
  <c r="W819" i="16"/>
  <c r="W805" i="16"/>
  <c r="W804" i="16"/>
  <c r="W803" i="16"/>
  <c r="W789" i="16"/>
  <c r="W788" i="16"/>
  <c r="W787" i="16"/>
  <c r="W775" i="16"/>
  <c r="W771" i="16"/>
  <c r="W767" i="16"/>
  <c r="W763" i="16"/>
  <c r="W759" i="16"/>
  <c r="W755" i="16"/>
  <c r="W751" i="16"/>
  <c r="W747" i="16"/>
  <c r="W743" i="16"/>
  <c r="W739" i="16"/>
  <c r="W735" i="16"/>
  <c r="W731" i="16"/>
  <c r="W727" i="16"/>
  <c r="W723" i="16"/>
  <c r="W719" i="16"/>
  <c r="W715" i="16"/>
  <c r="W711" i="16"/>
  <c r="W707" i="16"/>
  <c r="W703" i="16"/>
  <c r="W699" i="16"/>
  <c r="W695" i="16"/>
  <c r="W691" i="16"/>
  <c r="W687" i="16"/>
  <c r="W683" i="16"/>
  <c r="W679" i="16"/>
  <c r="W675" i="16"/>
  <c r="W671" i="16"/>
  <c r="W667" i="16"/>
  <c r="W663" i="16"/>
  <c r="W659" i="16"/>
  <c r="W655" i="16"/>
  <c r="W651" i="16"/>
  <c r="W647" i="16"/>
  <c r="W643" i="16"/>
  <c r="W639" i="16"/>
  <c r="W635" i="16"/>
  <c r="W631" i="16"/>
  <c r="W627" i="16"/>
  <c r="W623" i="16"/>
  <c r="W619" i="16"/>
  <c r="W615" i="16"/>
  <c r="W611" i="16"/>
  <c r="W607" i="16"/>
  <c r="W603" i="16"/>
  <c r="W1054" i="16"/>
  <c r="W1039" i="16"/>
  <c r="W1034" i="16"/>
  <c r="W1007" i="16"/>
  <c r="W1002" i="16"/>
  <c r="W984" i="16"/>
  <c r="W976" i="16"/>
  <c r="W968" i="16"/>
  <c r="W960" i="16"/>
  <c r="W952" i="16"/>
  <c r="W944" i="16"/>
  <c r="W936" i="16"/>
  <c r="W928" i="16"/>
  <c r="W920" i="16"/>
  <c r="W912" i="16"/>
  <c r="W904" i="16"/>
  <c r="W896" i="16"/>
  <c r="W888" i="16"/>
  <c r="W880" i="16"/>
  <c r="W872" i="16"/>
  <c r="W864" i="16"/>
  <c r="W856" i="16"/>
  <c r="W848" i="16"/>
  <c r="W833" i="16"/>
  <c r="W832" i="16"/>
  <c r="W831" i="16"/>
  <c r="W817" i="16"/>
  <c r="W816" i="16"/>
  <c r="W815" i="16"/>
  <c r="W801" i="16"/>
  <c r="W800" i="16"/>
  <c r="W799" i="16"/>
  <c r="W785" i="16"/>
  <c r="W784" i="16"/>
  <c r="W783" i="16"/>
  <c r="W776" i="16"/>
  <c r="W772" i="16"/>
  <c r="W768" i="16"/>
  <c r="W764" i="16"/>
  <c r="W760" i="16"/>
  <c r="W756" i="16"/>
  <c r="W752" i="16"/>
  <c r="W748" i="16"/>
  <c r="W744" i="16"/>
  <c r="W740" i="16"/>
  <c r="W736" i="16"/>
  <c r="W732" i="16"/>
  <c r="W728" i="16"/>
  <c r="W724" i="16"/>
  <c r="W975" i="16"/>
  <c r="W959" i="16"/>
  <c r="W943" i="16"/>
  <c r="W927" i="16"/>
  <c r="W911" i="16"/>
  <c r="W895" i="16"/>
  <c r="W879" i="16"/>
  <c r="W863" i="16"/>
  <c r="W847" i="16"/>
  <c r="W813" i="16"/>
  <c r="W781" i="16"/>
  <c r="W717" i="16"/>
  <c r="W709" i="16"/>
  <c r="W701" i="16"/>
  <c r="W693" i="16"/>
  <c r="W685" i="16"/>
  <c r="W677" i="16"/>
  <c r="W669" i="16"/>
  <c r="W654" i="16"/>
  <c r="W653" i="16"/>
  <c r="W652" i="16"/>
  <c r="W638" i="16"/>
  <c r="W637" i="16"/>
  <c r="W636" i="16"/>
  <c r="W622" i="16"/>
  <c r="W621" i="16"/>
  <c r="W620" i="16"/>
  <c r="W606" i="16"/>
  <c r="W605" i="16"/>
  <c r="W604" i="16"/>
  <c r="W598" i="16"/>
  <c r="W594" i="16"/>
  <c r="W590" i="16"/>
  <c r="W586" i="16"/>
  <c r="W582" i="16"/>
  <c r="W578" i="16"/>
  <c r="W574" i="16"/>
  <c r="W570" i="16"/>
  <c r="W566" i="16"/>
  <c r="W562" i="16"/>
  <c r="W558" i="16"/>
  <c r="W554" i="16"/>
  <c r="W550" i="16"/>
  <c r="W546" i="16"/>
  <c r="W542" i="16"/>
  <c r="W538" i="16"/>
  <c r="W534" i="16"/>
  <c r="W530" i="16"/>
  <c r="W526" i="16"/>
  <c r="W522" i="16"/>
  <c r="W518" i="16"/>
  <c r="W514" i="16"/>
  <c r="W510" i="16"/>
  <c r="W506" i="16"/>
  <c r="W502" i="16"/>
  <c r="W498" i="16"/>
  <c r="W494" i="16"/>
  <c r="W490" i="16"/>
  <c r="W486" i="16"/>
  <c r="W482" i="16"/>
  <c r="W478" i="16"/>
  <c r="W1050" i="16"/>
  <c r="W844" i="16"/>
  <c r="W843" i="16"/>
  <c r="W796" i="16"/>
  <c r="W795" i="16"/>
  <c r="W716" i="16"/>
  <c r="W708" i="16"/>
  <c r="W700" i="16"/>
  <c r="W692" i="16"/>
  <c r="W684" i="16"/>
  <c r="W676" i="16"/>
  <c r="W668" i="16"/>
  <c r="W666" i="16"/>
  <c r="W665" i="16"/>
  <c r="W664" i="16"/>
  <c r="W650" i="16"/>
  <c r="W649" i="16"/>
  <c r="W648" i="16"/>
  <c r="W634" i="16"/>
  <c r="W633" i="16"/>
  <c r="W632" i="16"/>
  <c r="W618" i="16"/>
  <c r="W617" i="16"/>
  <c r="W616" i="16"/>
  <c r="W602" i="16"/>
  <c r="W601" i="16"/>
  <c r="W599" i="16"/>
  <c r="W595" i="16"/>
  <c r="W591" i="16"/>
  <c r="W587" i="16"/>
  <c r="W583" i="16"/>
  <c r="W579" i="16"/>
  <c r="W575" i="16"/>
  <c r="W571" i="16"/>
  <c r="W567" i="16"/>
  <c r="W563" i="16"/>
  <c r="W559" i="16"/>
  <c r="W555" i="16"/>
  <c r="W551" i="16"/>
  <c r="W1026" i="16"/>
  <c r="W994" i="16"/>
  <c r="W983" i="16"/>
  <c r="W967" i="16"/>
  <c r="W951" i="16"/>
  <c r="W935" i="16"/>
  <c r="W919" i="16"/>
  <c r="W903" i="16"/>
  <c r="W887" i="16"/>
  <c r="W871" i="16"/>
  <c r="W855" i="16"/>
  <c r="W845" i="16"/>
  <c r="W828" i="16"/>
  <c r="W827" i="16"/>
  <c r="W780" i="16"/>
  <c r="W779" i="16"/>
  <c r="W713" i="16"/>
  <c r="W705" i="16"/>
  <c r="W697" i="16"/>
  <c r="W689" i="16"/>
  <c r="W681" i="16"/>
  <c r="W673" i="16"/>
  <c r="W662" i="16"/>
  <c r="W661" i="16"/>
  <c r="W660" i="16"/>
  <c r="W646" i="16"/>
  <c r="W645" i="16"/>
  <c r="W644" i="16"/>
  <c r="W630" i="16"/>
  <c r="W629" i="16"/>
  <c r="W628" i="16"/>
  <c r="W614" i="16"/>
  <c r="W613" i="16"/>
  <c r="W612" i="16"/>
  <c r="W600" i="16"/>
  <c r="W596" i="16"/>
  <c r="W592" i="16"/>
  <c r="W588" i="16"/>
  <c r="W584" i="16"/>
  <c r="W580" i="16"/>
  <c r="W576" i="16"/>
  <c r="W572" i="16"/>
  <c r="W568" i="16"/>
  <c r="W564" i="16"/>
  <c r="W560" i="16"/>
  <c r="W556" i="16"/>
  <c r="W552" i="16"/>
  <c r="W548" i="16"/>
  <c r="W544" i="16"/>
  <c r="W540" i="16"/>
  <c r="W536" i="16"/>
  <c r="W532" i="16"/>
  <c r="W528" i="16"/>
  <c r="W524" i="16"/>
  <c r="W520" i="16"/>
  <c r="W516" i="16"/>
  <c r="W512" i="16"/>
  <c r="W508" i="16"/>
  <c r="W504" i="16"/>
  <c r="W500" i="16"/>
  <c r="W496" i="16"/>
  <c r="W492" i="16"/>
  <c r="W488" i="16"/>
  <c r="W484" i="16"/>
  <c r="W480" i="16"/>
  <c r="W476" i="16"/>
  <c r="W829" i="16"/>
  <c r="W773" i="16"/>
  <c r="W757" i="16"/>
  <c r="W741" i="16"/>
  <c r="W725" i="16"/>
  <c r="W712" i="16"/>
  <c r="W696" i="16"/>
  <c r="W680" i="16"/>
  <c r="W657" i="16"/>
  <c r="W626" i="16"/>
  <c r="W609" i="16"/>
  <c r="W593" i="16"/>
  <c r="W577" i="16"/>
  <c r="W561" i="16"/>
  <c r="W547" i="16"/>
  <c r="W539" i="16"/>
  <c r="W531" i="16"/>
  <c r="W523" i="16"/>
  <c r="W515" i="16"/>
  <c r="W507" i="16"/>
  <c r="W499" i="16"/>
  <c r="W491" i="16"/>
  <c r="W483" i="16"/>
  <c r="W475" i="16"/>
  <c r="W473" i="16"/>
  <c r="W469" i="16"/>
  <c r="W465" i="16"/>
  <c r="W461" i="16"/>
  <c r="W457" i="16"/>
  <c r="W453" i="16"/>
  <c r="W449" i="16"/>
  <c r="W445" i="16"/>
  <c r="W441" i="16"/>
  <c r="W437" i="16"/>
  <c r="W433" i="16"/>
  <c r="W429" i="16"/>
  <c r="W425" i="16"/>
  <c r="W421" i="16"/>
  <c r="W417" i="16"/>
  <c r="W413" i="16"/>
  <c r="W409" i="16"/>
  <c r="W405" i="16"/>
  <c r="W401" i="16"/>
  <c r="W397" i="16"/>
  <c r="W393" i="16"/>
  <c r="W389" i="16"/>
  <c r="W385" i="16"/>
  <c r="W381" i="16"/>
  <c r="W377" i="16"/>
  <c r="W373" i="16"/>
  <c r="W369" i="16"/>
  <c r="W365" i="16"/>
  <c r="W361" i="16"/>
  <c r="W357" i="16"/>
  <c r="W353" i="16"/>
  <c r="W349" i="16"/>
  <c r="W345" i="16"/>
  <c r="W341" i="16"/>
  <c r="W337" i="16"/>
  <c r="W333" i="16"/>
  <c r="W329" i="16"/>
  <c r="W325" i="16"/>
  <c r="W321" i="16"/>
  <c r="W317" i="16"/>
  <c r="W313" i="16"/>
  <c r="W309" i="16"/>
  <c r="W305" i="16"/>
  <c r="W301" i="16"/>
  <c r="W297" i="16"/>
  <c r="W293" i="16"/>
  <c r="W289" i="16"/>
  <c r="W285" i="16"/>
  <c r="W281" i="16"/>
  <c r="W277" i="16"/>
  <c r="W273" i="16"/>
  <c r="W269" i="16"/>
  <c r="W265" i="16"/>
  <c r="W261" i="16"/>
  <c r="W257" i="16"/>
  <c r="W253" i="16"/>
  <c r="W249" i="16"/>
  <c r="W245" i="16"/>
  <c r="W241" i="16"/>
  <c r="W237" i="16"/>
  <c r="W233" i="16"/>
  <c r="W229" i="16"/>
  <c r="W225" i="16"/>
  <c r="W221" i="16"/>
  <c r="W217" i="16"/>
  <c r="W1031" i="16"/>
  <c r="W999" i="16"/>
  <c r="W777" i="16"/>
  <c r="W761" i="16"/>
  <c r="W745" i="16"/>
  <c r="W729" i="16"/>
  <c r="W658" i="16"/>
  <c r="W641" i="16"/>
  <c r="W624" i="16"/>
  <c r="W610" i="16"/>
  <c r="W597" i="16"/>
  <c r="W581" i="16"/>
  <c r="W565" i="16"/>
  <c r="W549" i="16"/>
  <c r="W541" i="16"/>
  <c r="W533" i="16"/>
  <c r="W525" i="16"/>
  <c r="W517" i="16"/>
  <c r="W509" i="16"/>
  <c r="W501" i="16"/>
  <c r="W493" i="16"/>
  <c r="W485" i="16"/>
  <c r="W477" i="16"/>
  <c r="W474" i="16"/>
  <c r="W470" i="16"/>
  <c r="W466" i="16"/>
  <c r="W462" i="16"/>
  <c r="W458" i="16"/>
  <c r="W454" i="16"/>
  <c r="W450" i="16"/>
  <c r="W446" i="16"/>
  <c r="W442" i="16"/>
  <c r="W438" i="16"/>
  <c r="W434" i="16"/>
  <c r="W430" i="16"/>
  <c r="W426" i="16"/>
  <c r="W422" i="16"/>
  <c r="W418" i="16"/>
  <c r="W414" i="16"/>
  <c r="W410" i="16"/>
  <c r="W406" i="16"/>
  <c r="W402" i="16"/>
  <c r="W398" i="16"/>
  <c r="W394" i="16"/>
  <c r="W390" i="16"/>
  <c r="W386" i="16"/>
  <c r="W382" i="16"/>
  <c r="W378" i="16"/>
  <c r="W374" i="16"/>
  <c r="W370" i="16"/>
  <c r="W366" i="16"/>
  <c r="W362" i="16"/>
  <c r="W358" i="16"/>
  <c r="W354" i="16"/>
  <c r="W350" i="16"/>
  <c r="W346" i="16"/>
  <c r="W342" i="16"/>
  <c r="W338" i="16"/>
  <c r="W334" i="16"/>
  <c r="W330" i="16"/>
  <c r="W326" i="16"/>
  <c r="W322" i="16"/>
  <c r="W318" i="16"/>
  <c r="W314" i="16"/>
  <c r="W310" i="16"/>
  <c r="W306" i="16"/>
  <c r="W302" i="16"/>
  <c r="W298" i="16"/>
  <c r="W294" i="16"/>
  <c r="W290" i="16"/>
  <c r="W286" i="16"/>
  <c r="W282" i="16"/>
  <c r="W278" i="16"/>
  <c r="W274" i="16"/>
  <c r="W270" i="16"/>
  <c r="W266" i="16"/>
  <c r="W262" i="16"/>
  <c r="W258" i="16"/>
  <c r="W254" i="16"/>
  <c r="W250" i="16"/>
  <c r="W246" i="16"/>
  <c r="W242" i="16"/>
  <c r="W238" i="16"/>
  <c r="W234" i="16"/>
  <c r="W230" i="16"/>
  <c r="W226" i="16"/>
  <c r="W222" i="16"/>
  <c r="W218" i="16"/>
  <c r="W214" i="16"/>
  <c r="W210" i="16"/>
  <c r="W206" i="16"/>
  <c r="W202" i="16"/>
  <c r="W198" i="16"/>
  <c r="W194" i="16"/>
  <c r="W190" i="16"/>
  <c r="W186" i="16"/>
  <c r="W182" i="16"/>
  <c r="W178" i="16"/>
  <c r="W174" i="16"/>
  <c r="W170" i="16"/>
  <c r="W166" i="16"/>
  <c r="W162" i="16"/>
  <c r="W158" i="16"/>
  <c r="W154" i="16"/>
  <c r="W150" i="16"/>
  <c r="W146" i="16"/>
  <c r="W142" i="16"/>
  <c r="W138" i="16"/>
  <c r="W134" i="16"/>
  <c r="W130" i="16"/>
  <c r="W126" i="16"/>
  <c r="W122" i="16"/>
  <c r="W118" i="16"/>
  <c r="W114" i="16"/>
  <c r="W110" i="16"/>
  <c r="W106" i="16"/>
  <c r="W102" i="16"/>
  <c r="W98" i="16"/>
  <c r="W94" i="16"/>
  <c r="W90" i="16"/>
  <c r="W86" i="16"/>
  <c r="W82" i="16"/>
  <c r="W78" i="16"/>
  <c r="W74" i="16"/>
  <c r="W70" i="16"/>
  <c r="W812" i="16"/>
  <c r="W811" i="16"/>
  <c r="W765" i="16"/>
  <c r="W749" i="16"/>
  <c r="W733" i="16"/>
  <c r="W720" i="16"/>
  <c r="W704" i="16"/>
  <c r="W688" i="16"/>
  <c r="W672" i="16"/>
  <c r="W656" i="16"/>
  <c r="W642" i="16"/>
  <c r="W608" i="16"/>
  <c r="W585" i="16"/>
  <c r="W569" i="16"/>
  <c r="W553" i="16"/>
  <c r="W543" i="16"/>
  <c r="W535" i="16"/>
  <c r="W527" i="16"/>
  <c r="W519" i="16"/>
  <c r="W511" i="16"/>
  <c r="W503" i="16"/>
  <c r="W495" i="16"/>
  <c r="W487" i="16"/>
  <c r="W479" i="16"/>
  <c r="W471" i="16"/>
  <c r="W467" i="16"/>
  <c r="W463" i="16"/>
  <c r="W459" i="16"/>
  <c r="W455" i="16"/>
  <c r="W451" i="16"/>
  <c r="W447" i="16"/>
  <c r="W443" i="16"/>
  <c r="W439" i="16"/>
  <c r="W435" i="16"/>
  <c r="W431" i="16"/>
  <c r="W427" i="16"/>
  <c r="W423" i="16"/>
  <c r="W419" i="16"/>
  <c r="W415" i="16"/>
  <c r="W411" i="16"/>
  <c r="W407" i="16"/>
  <c r="W403" i="16"/>
  <c r="W399" i="16"/>
  <c r="W395" i="16"/>
  <c r="W391" i="16"/>
  <c r="W387" i="16"/>
  <c r="W383" i="16"/>
  <c r="W379" i="16"/>
  <c r="W375" i="16"/>
  <c r="W371" i="16"/>
  <c r="W367" i="16"/>
  <c r="W363" i="16"/>
  <c r="W359" i="16"/>
  <c r="W355" i="16"/>
  <c r="W351" i="16"/>
  <c r="W347" i="16"/>
  <c r="W343" i="16"/>
  <c r="W339" i="16"/>
  <c r="W335" i="16"/>
  <c r="W331" i="16"/>
  <c r="W327" i="16"/>
  <c r="W323" i="16"/>
  <c r="W319" i="16"/>
  <c r="W315" i="16"/>
  <c r="W311" i="16"/>
  <c r="W307" i="16"/>
  <c r="W303" i="16"/>
  <c r="W299" i="16"/>
  <c r="W295" i="16"/>
  <c r="W291" i="16"/>
  <c r="W287" i="16"/>
  <c r="W283" i="16"/>
  <c r="W279" i="16"/>
  <c r="W275" i="16"/>
  <c r="W271" i="16"/>
  <c r="W267" i="16"/>
  <c r="W263" i="16"/>
  <c r="W259" i="16"/>
  <c r="W255" i="16"/>
  <c r="W251" i="16"/>
  <c r="W247" i="16"/>
  <c r="W243" i="16"/>
  <c r="W239" i="16"/>
  <c r="W235" i="16"/>
  <c r="W231" i="16"/>
  <c r="W227" i="16"/>
  <c r="W223" i="16"/>
  <c r="W219" i="16"/>
  <c r="W215" i="16"/>
  <c r="W211" i="16"/>
  <c r="W207" i="16"/>
  <c r="W203" i="16"/>
  <c r="W199" i="16"/>
  <c r="W195" i="16"/>
  <c r="W191" i="16"/>
  <c r="W187" i="16"/>
  <c r="W183" i="16"/>
  <c r="W179" i="16"/>
  <c r="W175" i="16"/>
  <c r="W171" i="16"/>
  <c r="W167" i="16"/>
  <c r="W163" i="16"/>
  <c r="W159" i="16"/>
  <c r="W155" i="16"/>
  <c r="W151" i="16"/>
  <c r="W147" i="16"/>
  <c r="W143" i="16"/>
  <c r="W139" i="16"/>
  <c r="W135" i="16"/>
  <c r="W131" i="16"/>
  <c r="W127" i="16"/>
  <c r="W123" i="16"/>
  <c r="W119" i="16"/>
  <c r="W115" i="16"/>
  <c r="W111" i="16"/>
  <c r="W107" i="16"/>
  <c r="W103" i="16"/>
  <c r="W99" i="16"/>
  <c r="W95" i="16"/>
  <c r="W91" i="16"/>
  <c r="W87" i="16"/>
  <c r="W83" i="16"/>
  <c r="W79" i="16"/>
  <c r="W1138" i="16"/>
  <c r="W797" i="16"/>
  <c r="W769" i="16"/>
  <c r="W753" i="16"/>
  <c r="W737" i="16"/>
  <c r="W721" i="16"/>
  <c r="W640" i="16"/>
  <c r="W625" i="16"/>
  <c r="W589" i="16"/>
  <c r="W573" i="16"/>
  <c r="W557" i="16"/>
  <c r="W545" i="16"/>
  <c r="W537" i="16"/>
  <c r="W529" i="16"/>
  <c r="W521" i="16"/>
  <c r="W513" i="16"/>
  <c r="W505" i="16"/>
  <c r="W497" i="16"/>
  <c r="W489" i="16"/>
  <c r="W481" i="16"/>
  <c r="W472" i="16"/>
  <c r="W468" i="16"/>
  <c r="W464" i="16"/>
  <c r="W460" i="16"/>
  <c r="W456" i="16"/>
  <c r="W452" i="16"/>
  <c r="W448" i="16"/>
  <c r="W444" i="16"/>
  <c r="W440" i="16"/>
  <c r="W436" i="16"/>
  <c r="W432" i="16"/>
  <c r="W428" i="16"/>
  <c r="W424" i="16"/>
  <c r="W420" i="16"/>
  <c r="W209" i="16"/>
  <c r="W201" i="16"/>
  <c r="W193" i="16"/>
  <c r="W185" i="16"/>
  <c r="W177" i="16"/>
  <c r="W169" i="16"/>
  <c r="W161" i="16"/>
  <c r="W153" i="16"/>
  <c r="W145" i="16"/>
  <c r="W137" i="16"/>
  <c r="W129" i="16"/>
  <c r="W121" i="16"/>
  <c r="W113" i="16"/>
  <c r="W105" i="16"/>
  <c r="W416" i="16"/>
  <c r="W412" i="16"/>
  <c r="W408" i="16"/>
  <c r="W404" i="16"/>
  <c r="W400" i="16"/>
  <c r="W396" i="16"/>
  <c r="W392" i="16"/>
  <c r="W388" i="16"/>
  <c r="W384" i="16"/>
  <c r="W380" i="16"/>
  <c r="W376" i="16"/>
  <c r="W372" i="16"/>
  <c r="W368" i="16"/>
  <c r="W364" i="16"/>
  <c r="W360" i="16"/>
  <c r="W356" i="16"/>
  <c r="W352" i="16"/>
  <c r="W348" i="16"/>
  <c r="W344" i="16"/>
  <c r="W340" i="16"/>
  <c r="W336" i="16"/>
  <c r="W332" i="16"/>
  <c r="W328" i="16"/>
  <c r="W324" i="16"/>
  <c r="W320" i="16"/>
  <c r="W316" i="16"/>
  <c r="W312" i="16"/>
  <c r="W308" i="16"/>
  <c r="W304" i="16"/>
  <c r="W300" i="16"/>
  <c r="W296" i="16"/>
  <c r="W292" i="16"/>
  <c r="W288" i="16"/>
  <c r="W284" i="16"/>
  <c r="W280" i="16"/>
  <c r="W276" i="16"/>
  <c r="W272" i="16"/>
  <c r="W268" i="16"/>
  <c r="W264" i="16"/>
  <c r="W260" i="16"/>
  <c r="W256" i="16"/>
  <c r="W252" i="16"/>
  <c r="W248" i="16"/>
  <c r="W244" i="16"/>
  <c r="W240" i="16"/>
  <c r="W236" i="16"/>
  <c r="W213" i="16"/>
  <c r="W205" i="16"/>
  <c r="W197" i="16"/>
  <c r="W189" i="16"/>
  <c r="W181" i="16"/>
  <c r="W173" i="16"/>
  <c r="W9" i="16"/>
  <c r="J11" i="16"/>
  <c r="S11" i="16" s="1"/>
  <c r="T11" i="16" s="1"/>
  <c r="K12" i="16"/>
  <c r="W13" i="16"/>
  <c r="J15" i="16"/>
  <c r="S15" i="16" s="1"/>
  <c r="T15" i="16" s="1"/>
  <c r="K16" i="16"/>
  <c r="W17" i="16"/>
  <c r="J19" i="16"/>
  <c r="S19" i="16" s="1"/>
  <c r="T19" i="16" s="1"/>
  <c r="K20" i="16"/>
  <c r="W21" i="16"/>
  <c r="J23" i="16"/>
  <c r="S23" i="16" s="1"/>
  <c r="T23" i="16" s="1"/>
  <c r="K24" i="16"/>
  <c r="W25" i="16"/>
  <c r="J27" i="16"/>
  <c r="S27" i="16" s="1"/>
  <c r="T27" i="16" s="1"/>
  <c r="K28" i="16"/>
  <c r="W29" i="16"/>
  <c r="J31" i="16"/>
  <c r="S31" i="16" s="1"/>
  <c r="T31" i="16" s="1"/>
  <c r="K32" i="16"/>
  <c r="W33" i="16"/>
  <c r="J35" i="16"/>
  <c r="S35" i="16" s="1"/>
  <c r="T35" i="16" s="1"/>
  <c r="K36" i="16"/>
  <c r="W37" i="16"/>
  <c r="J39" i="16"/>
  <c r="S39" i="16" s="1"/>
  <c r="T39" i="16" s="1"/>
  <c r="K40" i="16"/>
  <c r="W41" i="16"/>
  <c r="J43" i="16"/>
  <c r="S43" i="16" s="1"/>
  <c r="T43" i="16" s="1"/>
  <c r="K44" i="16"/>
  <c r="W45" i="16"/>
  <c r="J47" i="16"/>
  <c r="S47" i="16" s="1"/>
  <c r="T47" i="16" s="1"/>
  <c r="K48" i="16"/>
  <c r="W49" i="16"/>
  <c r="J51" i="16"/>
  <c r="S51" i="16" s="1"/>
  <c r="T51" i="16" s="1"/>
  <c r="K52" i="16"/>
  <c r="W53" i="16"/>
  <c r="J55" i="16"/>
  <c r="S55" i="16" s="1"/>
  <c r="T55" i="16" s="1"/>
  <c r="K56" i="16"/>
  <c r="W57" i="16"/>
  <c r="J59" i="16"/>
  <c r="S59" i="16" s="1"/>
  <c r="T59" i="16" s="1"/>
  <c r="K60" i="16"/>
  <c r="W61" i="16"/>
  <c r="J63" i="16"/>
  <c r="S63" i="16" s="1"/>
  <c r="T63" i="16" s="1"/>
  <c r="K64" i="16"/>
  <c r="W65" i="16"/>
  <c r="J67" i="16"/>
  <c r="S67" i="16" s="1"/>
  <c r="T67" i="16" s="1"/>
  <c r="K68" i="16"/>
  <c r="O76" i="16"/>
  <c r="Q77" i="16"/>
  <c r="K77" i="16"/>
  <c r="O77" i="16"/>
  <c r="J77" i="16"/>
  <c r="S77" i="16" s="1"/>
  <c r="T77" i="16" s="1"/>
  <c r="L82" i="16"/>
  <c r="Q82" i="16"/>
  <c r="K82" i="16"/>
  <c r="J82" i="16"/>
  <c r="S82" i="16" s="1"/>
  <c r="T82" i="16" s="1"/>
  <c r="Q83" i="16"/>
  <c r="S83" i="16" s="1"/>
  <c r="T83" i="16" s="1"/>
  <c r="L84" i="16"/>
  <c r="W84" i="16"/>
  <c r="L90" i="16"/>
  <c r="Q90" i="16"/>
  <c r="K90" i="16"/>
  <c r="J90" i="16"/>
  <c r="S90" i="16" s="1"/>
  <c r="T90" i="16" s="1"/>
  <c r="Q91" i="16"/>
  <c r="L92" i="16"/>
  <c r="W92" i="16"/>
  <c r="L98" i="16"/>
  <c r="Q98" i="16"/>
  <c r="K98" i="16"/>
  <c r="J98" i="16"/>
  <c r="S98" i="16" s="1"/>
  <c r="T98" i="16" s="1"/>
  <c r="Q99" i="16"/>
  <c r="S99" i="16" s="1"/>
  <c r="T99" i="16" s="1"/>
  <c r="W100" i="16"/>
  <c r="L104" i="16"/>
  <c r="L106" i="16"/>
  <c r="Q106" i="16"/>
  <c r="K106" i="16"/>
  <c r="J106" i="16"/>
  <c r="N107" i="16"/>
  <c r="L107" i="16"/>
  <c r="O107" i="16"/>
  <c r="J107" i="16"/>
  <c r="S107" i="16" s="1"/>
  <c r="T107" i="16" s="1"/>
  <c r="W108" i="16"/>
  <c r="W109" i="16"/>
  <c r="S110" i="16"/>
  <c r="T110" i="16" s="1"/>
  <c r="Q116" i="16"/>
  <c r="L120" i="16"/>
  <c r="L122" i="16"/>
  <c r="Q122" i="16"/>
  <c r="K122" i="16"/>
  <c r="J122" i="16"/>
  <c r="N123" i="16"/>
  <c r="L123" i="16"/>
  <c r="O123" i="16"/>
  <c r="J123" i="16"/>
  <c r="S123" i="16" s="1"/>
  <c r="T123" i="16" s="1"/>
  <c r="W124" i="16"/>
  <c r="W125" i="16"/>
  <c r="S126" i="16"/>
  <c r="T126" i="16" s="1"/>
  <c r="Q132" i="16"/>
  <c r="L136" i="16"/>
  <c r="L138" i="16"/>
  <c r="Q138" i="16"/>
  <c r="K138" i="16"/>
  <c r="J138" i="16"/>
  <c r="N139" i="16"/>
  <c r="L139" i="16"/>
  <c r="O139" i="16"/>
  <c r="J139" i="16"/>
  <c r="S139" i="16" s="1"/>
  <c r="T139" i="16" s="1"/>
  <c r="W140" i="16"/>
  <c r="W141" i="16"/>
  <c r="S142" i="16"/>
  <c r="T142" i="16" s="1"/>
  <c r="Q148" i="16"/>
  <c r="L152" i="16"/>
  <c r="L154" i="16"/>
  <c r="Q154" i="16"/>
  <c r="K154" i="16"/>
  <c r="J154" i="16"/>
  <c r="N155" i="16"/>
  <c r="L155" i="16"/>
  <c r="O155" i="16"/>
  <c r="J155" i="16"/>
  <c r="S155" i="16" s="1"/>
  <c r="T155" i="16" s="1"/>
  <c r="W156" i="16"/>
  <c r="W157" i="16"/>
  <c r="S158" i="16"/>
  <c r="T158" i="16" s="1"/>
  <c r="Q164" i="16"/>
  <c r="L168" i="16"/>
  <c r="L170" i="16"/>
  <c r="Q170" i="16"/>
  <c r="K170" i="16"/>
  <c r="J170" i="16"/>
  <c r="N171" i="16"/>
  <c r="L171" i="16"/>
  <c r="O171" i="16"/>
  <c r="J171" i="16"/>
  <c r="S171" i="16" s="1"/>
  <c r="T171" i="16" s="1"/>
  <c r="W172" i="16"/>
  <c r="L174" i="16"/>
  <c r="Q174" i="16"/>
  <c r="K174" i="16"/>
  <c r="N174" i="16"/>
  <c r="J174" i="16"/>
  <c r="Q175" i="16"/>
  <c r="W176" i="16"/>
  <c r="L178" i="16"/>
  <c r="Q178" i="16"/>
  <c r="K178" i="16"/>
  <c r="N178" i="16"/>
  <c r="J178" i="16"/>
  <c r="W180" i="16"/>
  <c r="L182" i="16"/>
  <c r="Q182" i="16"/>
  <c r="K182" i="16"/>
  <c r="N182" i="16"/>
  <c r="J182" i="16"/>
  <c r="Q183" i="16"/>
  <c r="W184" i="16"/>
  <c r="L186" i="16"/>
  <c r="Q186" i="16"/>
  <c r="K186" i="16"/>
  <c r="N186" i="16"/>
  <c r="J186" i="16"/>
  <c r="W188" i="16"/>
  <c r="L190" i="16"/>
  <c r="Q190" i="16"/>
  <c r="K190" i="16"/>
  <c r="N190" i="16"/>
  <c r="J190" i="16"/>
  <c r="Q191" i="16"/>
  <c r="W192" i="16"/>
  <c r="L194" i="16"/>
  <c r="Q194" i="16"/>
  <c r="K194" i="16"/>
  <c r="N194" i="16"/>
  <c r="J194" i="16"/>
  <c r="W196" i="16"/>
  <c r="L198" i="16"/>
  <c r="Q198" i="16"/>
  <c r="K198" i="16"/>
  <c r="N198" i="16"/>
  <c r="J198" i="16"/>
  <c r="Q199" i="16"/>
  <c r="W200" i="16"/>
  <c r="L202" i="16"/>
  <c r="Q202" i="16"/>
  <c r="K202" i="16"/>
  <c r="N202" i="16"/>
  <c r="J202" i="16"/>
  <c r="W204" i="16"/>
  <c r="L206" i="16"/>
  <c r="Q206" i="16"/>
  <c r="K206" i="16"/>
  <c r="N206" i="16"/>
  <c r="J206" i="16"/>
  <c r="Q207" i="16"/>
  <c r="W208" i="16"/>
  <c r="L210" i="16"/>
  <c r="Q210" i="16"/>
  <c r="K210" i="16"/>
  <c r="N210" i="16"/>
  <c r="J210" i="16"/>
  <c r="W212" i="16"/>
  <c r="N222" i="16"/>
  <c r="L222" i="16"/>
  <c r="Q222" i="16"/>
  <c r="K222" i="16"/>
  <c r="O222" i="16"/>
  <c r="J222" i="16"/>
  <c r="N230" i="16"/>
  <c r="L230" i="16"/>
  <c r="Q230" i="16"/>
  <c r="K230" i="16"/>
  <c r="O230" i="16"/>
  <c r="J230" i="16"/>
  <c r="S174" i="16"/>
  <c r="T174" i="16" s="1"/>
  <c r="O176" i="16"/>
  <c r="N179" i="16"/>
  <c r="L179" i="16"/>
  <c r="J179" i="16"/>
  <c r="S179" i="16" s="1"/>
  <c r="T179" i="16" s="1"/>
  <c r="S182" i="16"/>
  <c r="T182" i="16" s="1"/>
  <c r="O184" i="16"/>
  <c r="N187" i="16"/>
  <c r="L187" i="16"/>
  <c r="J187" i="16"/>
  <c r="S187" i="16" s="1"/>
  <c r="T187" i="16" s="1"/>
  <c r="S190" i="16"/>
  <c r="T190" i="16" s="1"/>
  <c r="O192" i="16"/>
  <c r="N195" i="16"/>
  <c r="L195" i="16"/>
  <c r="J195" i="16"/>
  <c r="S195" i="16" s="1"/>
  <c r="T195" i="16" s="1"/>
  <c r="S198" i="16"/>
  <c r="T198" i="16" s="1"/>
  <c r="O200" i="16"/>
  <c r="N203" i="16"/>
  <c r="L203" i="16"/>
  <c r="J203" i="16"/>
  <c r="S203" i="16" s="1"/>
  <c r="T203" i="16" s="1"/>
  <c r="S206" i="16"/>
  <c r="T206" i="16" s="1"/>
  <c r="O208" i="16"/>
  <c r="N211" i="16"/>
  <c r="L211" i="16"/>
  <c r="J211" i="16"/>
  <c r="S211" i="16" s="1"/>
  <c r="T211" i="16" s="1"/>
  <c r="S214" i="16"/>
  <c r="T214" i="16" s="1"/>
  <c r="O215" i="16"/>
  <c r="S218" i="16"/>
  <c r="T218" i="16" s="1"/>
  <c r="O219" i="16"/>
  <c r="S222" i="16"/>
  <c r="T222" i="16" s="1"/>
  <c r="O223" i="16"/>
  <c r="S226" i="16"/>
  <c r="T226" i="16" s="1"/>
  <c r="O227" i="16"/>
  <c r="S230" i="16"/>
  <c r="T230" i="16" s="1"/>
  <c r="O231" i="16"/>
  <c r="S234" i="16"/>
  <c r="T234" i="16" s="1"/>
  <c r="O235" i="16"/>
  <c r="O239" i="16"/>
  <c r="K239" i="16"/>
  <c r="O243" i="16"/>
  <c r="K243" i="16"/>
  <c r="O247" i="16"/>
  <c r="K247" i="16"/>
  <c r="O251" i="16"/>
  <c r="K251" i="16"/>
  <c r="O255" i="16"/>
  <c r="K255" i="16"/>
  <c r="O259" i="16"/>
  <c r="K259" i="16"/>
  <c r="O263" i="16"/>
  <c r="K263" i="16"/>
  <c r="O267" i="16"/>
  <c r="K267" i="16"/>
  <c r="O271" i="16"/>
  <c r="K271" i="16"/>
  <c r="O275" i="16"/>
  <c r="K275" i="16"/>
  <c r="O279" i="16"/>
  <c r="K279" i="16"/>
  <c r="O283" i="16"/>
  <c r="K283" i="16"/>
  <c r="O287" i="16"/>
  <c r="K287" i="16"/>
  <c r="O291" i="16"/>
  <c r="K291" i="16"/>
  <c r="O295" i="16"/>
  <c r="K295" i="16"/>
  <c r="O299" i="16"/>
  <c r="K299" i="16"/>
  <c r="O303" i="16"/>
  <c r="K303" i="16"/>
  <c r="O307" i="16"/>
  <c r="K307" i="16"/>
  <c r="O311" i="16"/>
  <c r="K311" i="16"/>
  <c r="O315" i="16"/>
  <c r="K315" i="16"/>
  <c r="O319" i="16"/>
  <c r="K319" i="16"/>
  <c r="O323" i="16"/>
  <c r="K323" i="16"/>
  <c r="O327" i="16"/>
  <c r="K327" i="16"/>
  <c r="O331" i="16"/>
  <c r="K331" i="16"/>
  <c r="O335" i="16"/>
  <c r="K335" i="16"/>
  <c r="O339" i="16"/>
  <c r="K339" i="16"/>
  <c r="O343" i="16"/>
  <c r="K343" i="16"/>
  <c r="O347" i="16"/>
  <c r="K347" i="16"/>
  <c r="O351" i="16"/>
  <c r="K351" i="16"/>
  <c r="O355" i="16"/>
  <c r="K355" i="16"/>
  <c r="O359" i="16"/>
  <c r="K359" i="16"/>
  <c r="O363" i="16"/>
  <c r="K363" i="16"/>
  <c r="O367" i="16"/>
  <c r="K367" i="16"/>
  <c r="O371" i="16"/>
  <c r="K371" i="16"/>
  <c r="O375" i="16"/>
  <c r="K375" i="16"/>
  <c r="O379" i="16"/>
  <c r="K379" i="16"/>
  <c r="O383" i="16"/>
  <c r="K383" i="16"/>
  <c r="O387" i="16"/>
  <c r="K387" i="16"/>
  <c r="O391" i="16"/>
  <c r="K391" i="16"/>
  <c r="O395" i="16"/>
  <c r="K395" i="16"/>
  <c r="O399" i="16"/>
  <c r="K399" i="16"/>
  <c r="O403" i="16"/>
  <c r="K403" i="16"/>
  <c r="O407" i="16"/>
  <c r="K407" i="16"/>
  <c r="O411" i="16"/>
  <c r="K411" i="16"/>
  <c r="O415" i="16"/>
  <c r="K415" i="16"/>
  <c r="O419" i="16"/>
  <c r="K419" i="16"/>
  <c r="N238" i="16"/>
  <c r="L238" i="16"/>
  <c r="Q238" i="16"/>
  <c r="K238" i="16"/>
  <c r="J238" i="16"/>
  <c r="S238" i="16" s="1"/>
  <c r="T238" i="16" s="1"/>
  <c r="N242" i="16"/>
  <c r="L242" i="16"/>
  <c r="Q242" i="16"/>
  <c r="K242" i="16"/>
  <c r="J242" i="16"/>
  <c r="S242" i="16" s="1"/>
  <c r="T242" i="16" s="1"/>
  <c r="N246" i="16"/>
  <c r="L246" i="16"/>
  <c r="Q246" i="16"/>
  <c r="K246" i="16"/>
  <c r="J246" i="16"/>
  <c r="S246" i="16" s="1"/>
  <c r="T246" i="16" s="1"/>
  <c r="N250" i="16"/>
  <c r="L250" i="16"/>
  <c r="Q250" i="16"/>
  <c r="K250" i="16"/>
  <c r="J250" i="16"/>
  <c r="S250" i="16" s="1"/>
  <c r="T250" i="16" s="1"/>
  <c r="N254" i="16"/>
  <c r="L254" i="16"/>
  <c r="Q254" i="16"/>
  <c r="K254" i="16"/>
  <c r="J254" i="16"/>
  <c r="S254" i="16" s="1"/>
  <c r="T254" i="16" s="1"/>
  <c r="N258" i="16"/>
  <c r="L258" i="16"/>
  <c r="Q258" i="16"/>
  <c r="K258" i="16"/>
  <c r="J258" i="16"/>
  <c r="S258" i="16" s="1"/>
  <c r="T258" i="16" s="1"/>
  <c r="N262" i="16"/>
  <c r="L262" i="16"/>
  <c r="Q262" i="16"/>
  <c r="K262" i="16"/>
  <c r="J262" i="16"/>
  <c r="S262" i="16" s="1"/>
  <c r="T262" i="16" s="1"/>
  <c r="N266" i="16"/>
  <c r="L266" i="16"/>
  <c r="Q266" i="16"/>
  <c r="K266" i="16"/>
  <c r="J266" i="16"/>
  <c r="S266" i="16" s="1"/>
  <c r="T266" i="16" s="1"/>
  <c r="N270" i="16"/>
  <c r="L270" i="16"/>
  <c r="Q270" i="16"/>
  <c r="K270" i="16"/>
  <c r="J270" i="16"/>
  <c r="S270" i="16" s="1"/>
  <c r="T270" i="16" s="1"/>
  <c r="N274" i="16"/>
  <c r="L274" i="16"/>
  <c r="Q274" i="16"/>
  <c r="K274" i="16"/>
  <c r="J274" i="16"/>
  <c r="S274" i="16" s="1"/>
  <c r="T274" i="16" s="1"/>
  <c r="N278" i="16"/>
  <c r="L278" i="16"/>
  <c r="Q278" i="16"/>
  <c r="K278" i="16"/>
  <c r="J278" i="16"/>
  <c r="S278" i="16" s="1"/>
  <c r="T278" i="16" s="1"/>
  <c r="N282" i="16"/>
  <c r="L282" i="16"/>
  <c r="Q282" i="16"/>
  <c r="K282" i="16"/>
  <c r="J282" i="16"/>
  <c r="S282" i="16" s="1"/>
  <c r="T282" i="16" s="1"/>
  <c r="N286" i="16"/>
  <c r="L286" i="16"/>
  <c r="Q286" i="16"/>
  <c r="K286" i="16"/>
  <c r="J286" i="16"/>
  <c r="S286" i="16" s="1"/>
  <c r="T286" i="16" s="1"/>
  <c r="N290" i="16"/>
  <c r="L290" i="16"/>
  <c r="Q290" i="16"/>
  <c r="K290" i="16"/>
  <c r="J290" i="16"/>
  <c r="S290" i="16" s="1"/>
  <c r="T290" i="16" s="1"/>
  <c r="N294" i="16"/>
  <c r="L294" i="16"/>
  <c r="Q294" i="16"/>
  <c r="K294" i="16"/>
  <c r="J294" i="16"/>
  <c r="S294" i="16" s="1"/>
  <c r="T294" i="16" s="1"/>
  <c r="N298" i="16"/>
  <c r="L298" i="16"/>
  <c r="Q298" i="16"/>
  <c r="K298" i="16"/>
  <c r="J298" i="16"/>
  <c r="S298" i="16" s="1"/>
  <c r="T298" i="16" s="1"/>
  <c r="N302" i="16"/>
  <c r="L302" i="16"/>
  <c r="Q302" i="16"/>
  <c r="K302" i="16"/>
  <c r="J302" i="16"/>
  <c r="S302" i="16" s="1"/>
  <c r="T302" i="16" s="1"/>
  <c r="N306" i="16"/>
  <c r="L306" i="16"/>
  <c r="Q306" i="16"/>
  <c r="K306" i="16"/>
  <c r="J306" i="16"/>
  <c r="S306" i="16" s="1"/>
  <c r="T306" i="16" s="1"/>
  <c r="N310" i="16"/>
  <c r="L310" i="16"/>
  <c r="Q310" i="16"/>
  <c r="K310" i="16"/>
  <c r="J310" i="16"/>
  <c r="S310" i="16" s="1"/>
  <c r="T310" i="16" s="1"/>
  <c r="N314" i="16"/>
  <c r="L314" i="16"/>
  <c r="Q314" i="16"/>
  <c r="K314" i="16"/>
  <c r="J314" i="16"/>
  <c r="S314" i="16" s="1"/>
  <c r="T314" i="16" s="1"/>
  <c r="N318" i="16"/>
  <c r="L318" i="16"/>
  <c r="Q318" i="16"/>
  <c r="K318" i="16"/>
  <c r="J318" i="16"/>
  <c r="S318" i="16" s="1"/>
  <c r="T318" i="16" s="1"/>
  <c r="N322" i="16"/>
  <c r="L322" i="16"/>
  <c r="Q322" i="16"/>
  <c r="K322" i="16"/>
  <c r="J322" i="16"/>
  <c r="S322" i="16" s="1"/>
  <c r="T322" i="16" s="1"/>
  <c r="N326" i="16"/>
  <c r="L326" i="16"/>
  <c r="Q326" i="16"/>
  <c r="K326" i="16"/>
  <c r="J326" i="16"/>
  <c r="S326" i="16" s="1"/>
  <c r="T326" i="16" s="1"/>
  <c r="N330" i="16"/>
  <c r="L330" i="16"/>
  <c r="Q330" i="16"/>
  <c r="K330" i="16"/>
  <c r="J330" i="16"/>
  <c r="S330" i="16" s="1"/>
  <c r="T330" i="16" s="1"/>
  <c r="N334" i="16"/>
  <c r="L334" i="16"/>
  <c r="Q334" i="16"/>
  <c r="K334" i="16"/>
  <c r="J334" i="16"/>
  <c r="S334" i="16" s="1"/>
  <c r="T334" i="16" s="1"/>
  <c r="N338" i="16"/>
  <c r="L338" i="16"/>
  <c r="Q338" i="16"/>
  <c r="K338" i="16"/>
  <c r="J338" i="16"/>
  <c r="S338" i="16" s="1"/>
  <c r="T338" i="16" s="1"/>
  <c r="N342" i="16"/>
  <c r="L342" i="16"/>
  <c r="Q342" i="16"/>
  <c r="K342" i="16"/>
  <c r="J342" i="16"/>
  <c r="S342" i="16" s="1"/>
  <c r="T342" i="16" s="1"/>
  <c r="N346" i="16"/>
  <c r="L346" i="16"/>
  <c r="Q346" i="16"/>
  <c r="K346" i="16"/>
  <c r="J346" i="16"/>
  <c r="S346" i="16" s="1"/>
  <c r="T346" i="16" s="1"/>
  <c r="N350" i="16"/>
  <c r="L350" i="16"/>
  <c r="Q350" i="16"/>
  <c r="K350" i="16"/>
  <c r="J350" i="16"/>
  <c r="S350" i="16" s="1"/>
  <c r="T350" i="16" s="1"/>
  <c r="N354" i="16"/>
  <c r="L354" i="16"/>
  <c r="Q354" i="16"/>
  <c r="K354" i="16"/>
  <c r="J354" i="16"/>
  <c r="S354" i="16" s="1"/>
  <c r="T354" i="16" s="1"/>
  <c r="N358" i="16"/>
  <c r="L358" i="16"/>
  <c r="Q358" i="16"/>
  <c r="K358" i="16"/>
  <c r="J358" i="16"/>
  <c r="S358" i="16" s="1"/>
  <c r="T358" i="16" s="1"/>
  <c r="N362" i="16"/>
  <c r="L362" i="16"/>
  <c r="Q362" i="16"/>
  <c r="K362" i="16"/>
  <c r="J362" i="16"/>
  <c r="S362" i="16" s="1"/>
  <c r="T362" i="16" s="1"/>
  <c r="N366" i="16"/>
  <c r="L366" i="16"/>
  <c r="Q366" i="16"/>
  <c r="K366" i="16"/>
  <c r="J366" i="16"/>
  <c r="S366" i="16" s="1"/>
  <c r="T366" i="16" s="1"/>
  <c r="N370" i="16"/>
  <c r="L370" i="16"/>
  <c r="Q370" i="16"/>
  <c r="K370" i="16"/>
  <c r="J370" i="16"/>
  <c r="S370" i="16" s="1"/>
  <c r="T370" i="16" s="1"/>
  <c r="N374" i="16"/>
  <c r="L374" i="16"/>
  <c r="Q374" i="16"/>
  <c r="K374" i="16"/>
  <c r="J374" i="16"/>
  <c r="S374" i="16" s="1"/>
  <c r="T374" i="16" s="1"/>
  <c r="N378" i="16"/>
  <c r="L378" i="16"/>
  <c r="Q378" i="16"/>
  <c r="K378" i="16"/>
  <c r="J378" i="16"/>
  <c r="S378" i="16" s="1"/>
  <c r="T378" i="16" s="1"/>
  <c r="N382" i="16"/>
  <c r="L382" i="16"/>
  <c r="Q382" i="16"/>
  <c r="K382" i="16"/>
  <c r="J382" i="16"/>
  <c r="S382" i="16" s="1"/>
  <c r="T382" i="16" s="1"/>
  <c r="N386" i="16"/>
  <c r="L386" i="16"/>
  <c r="Q386" i="16"/>
  <c r="K386" i="16"/>
  <c r="J386" i="16"/>
  <c r="S386" i="16" s="1"/>
  <c r="T386" i="16" s="1"/>
  <c r="N390" i="16"/>
  <c r="L390" i="16"/>
  <c r="Q390" i="16"/>
  <c r="K390" i="16"/>
  <c r="J390" i="16"/>
  <c r="S390" i="16" s="1"/>
  <c r="T390" i="16" s="1"/>
  <c r="N394" i="16"/>
  <c r="L394" i="16"/>
  <c r="Q394" i="16"/>
  <c r="K394" i="16"/>
  <c r="J394" i="16"/>
  <c r="S394" i="16" s="1"/>
  <c r="T394" i="16" s="1"/>
  <c r="N398" i="16"/>
  <c r="L398" i="16"/>
  <c r="Q398" i="16"/>
  <c r="K398" i="16"/>
  <c r="J398" i="16"/>
  <c r="S398" i="16" s="1"/>
  <c r="T398" i="16" s="1"/>
  <c r="N402" i="16"/>
  <c r="L402" i="16"/>
  <c r="Q402" i="16"/>
  <c r="K402" i="16"/>
  <c r="J402" i="16"/>
  <c r="S402" i="16" s="1"/>
  <c r="T402" i="16" s="1"/>
  <c r="N406" i="16"/>
  <c r="L406" i="16"/>
  <c r="Q406" i="16"/>
  <c r="K406" i="16"/>
  <c r="J406" i="16"/>
  <c r="S406" i="16" s="1"/>
  <c r="T406" i="16" s="1"/>
  <c r="N410" i="16"/>
  <c r="L410" i="16"/>
  <c r="Q410" i="16"/>
  <c r="K410" i="16"/>
  <c r="J410" i="16"/>
  <c r="S410" i="16" s="1"/>
  <c r="T410" i="16" s="1"/>
  <c r="N414" i="16"/>
  <c r="L414" i="16"/>
  <c r="Q414" i="16"/>
  <c r="K414" i="16"/>
  <c r="J414" i="16"/>
  <c r="S414" i="16" s="1"/>
  <c r="T414" i="16" s="1"/>
  <c r="N418" i="16"/>
  <c r="L418" i="16"/>
  <c r="Q418" i="16"/>
  <c r="K418" i="16"/>
  <c r="J418" i="16"/>
  <c r="S418" i="16" s="1"/>
  <c r="T418" i="16" s="1"/>
  <c r="N103" i="16"/>
  <c r="L103" i="16"/>
  <c r="J103" i="16"/>
  <c r="S103" i="16" s="1"/>
  <c r="T103" i="16" s="1"/>
  <c r="S106" i="16"/>
  <c r="T106" i="16" s="1"/>
  <c r="O108" i="16"/>
  <c r="N111" i="16"/>
  <c r="L111" i="16"/>
  <c r="J111" i="16"/>
  <c r="S111" i="16" s="1"/>
  <c r="T111" i="16" s="1"/>
  <c r="S114" i="16"/>
  <c r="T114" i="16" s="1"/>
  <c r="O116" i="16"/>
  <c r="N119" i="16"/>
  <c r="L119" i="16"/>
  <c r="J119" i="16"/>
  <c r="S119" i="16" s="1"/>
  <c r="T119" i="16" s="1"/>
  <c r="S122" i="16"/>
  <c r="T122" i="16" s="1"/>
  <c r="O124" i="16"/>
  <c r="N127" i="16"/>
  <c r="L127" i="16"/>
  <c r="J127" i="16"/>
  <c r="S127" i="16" s="1"/>
  <c r="T127" i="16" s="1"/>
  <c r="S130" i="16"/>
  <c r="T130" i="16" s="1"/>
  <c r="O132" i="16"/>
  <c r="N135" i="16"/>
  <c r="L135" i="16"/>
  <c r="J135" i="16"/>
  <c r="S135" i="16" s="1"/>
  <c r="T135" i="16" s="1"/>
  <c r="S138" i="16"/>
  <c r="T138" i="16" s="1"/>
  <c r="O140" i="16"/>
  <c r="N143" i="16"/>
  <c r="L143" i="16"/>
  <c r="J143" i="16"/>
  <c r="S143" i="16" s="1"/>
  <c r="T143" i="16" s="1"/>
  <c r="S146" i="16"/>
  <c r="T146" i="16" s="1"/>
  <c r="O148" i="16"/>
  <c r="N151" i="16"/>
  <c r="L151" i="16"/>
  <c r="J151" i="16"/>
  <c r="S151" i="16" s="1"/>
  <c r="T151" i="16" s="1"/>
  <c r="S154" i="16"/>
  <c r="T154" i="16" s="1"/>
  <c r="O156" i="16"/>
  <c r="N159" i="16"/>
  <c r="L159" i="16"/>
  <c r="J159" i="16"/>
  <c r="S159" i="16" s="1"/>
  <c r="T159" i="16" s="1"/>
  <c r="S162" i="16"/>
  <c r="T162" i="16" s="1"/>
  <c r="O164" i="16"/>
  <c r="N167" i="16"/>
  <c r="L167" i="16"/>
  <c r="J167" i="16"/>
  <c r="S167" i="16" s="1"/>
  <c r="T167" i="16" s="1"/>
  <c r="S170" i="16"/>
  <c r="T170" i="16" s="1"/>
  <c r="O172" i="16"/>
  <c r="N175" i="16"/>
  <c r="L175" i="16"/>
  <c r="J175" i="16"/>
  <c r="S175" i="16" s="1"/>
  <c r="T175" i="16" s="1"/>
  <c r="S178" i="16"/>
  <c r="T178" i="16" s="1"/>
  <c r="O179" i="16"/>
  <c r="O180" i="16"/>
  <c r="N183" i="16"/>
  <c r="L183" i="16"/>
  <c r="J183" i="16"/>
  <c r="S183" i="16" s="1"/>
  <c r="T183" i="16" s="1"/>
  <c r="S186" i="16"/>
  <c r="T186" i="16" s="1"/>
  <c r="O187" i="16"/>
  <c r="O188" i="16"/>
  <c r="N191" i="16"/>
  <c r="L191" i="16"/>
  <c r="J191" i="16"/>
  <c r="S191" i="16" s="1"/>
  <c r="T191" i="16" s="1"/>
  <c r="S194" i="16"/>
  <c r="T194" i="16" s="1"/>
  <c r="O195" i="16"/>
  <c r="O196" i="16"/>
  <c r="N199" i="16"/>
  <c r="L199" i="16"/>
  <c r="J199" i="16"/>
  <c r="S199" i="16" s="1"/>
  <c r="T199" i="16" s="1"/>
  <c r="S202" i="16"/>
  <c r="T202" i="16" s="1"/>
  <c r="O203" i="16"/>
  <c r="O204" i="16"/>
  <c r="N207" i="16"/>
  <c r="L207" i="16"/>
  <c r="J207" i="16"/>
  <c r="S207" i="16" s="1"/>
  <c r="T207" i="16" s="1"/>
  <c r="S210" i="16"/>
  <c r="T210" i="16" s="1"/>
  <c r="O211" i="16"/>
  <c r="O212" i="16"/>
  <c r="N215" i="16"/>
  <c r="L215" i="16"/>
  <c r="J215" i="16"/>
  <c r="S215" i="16" s="1"/>
  <c r="T215" i="16" s="1"/>
  <c r="O238" i="16"/>
  <c r="O242" i="16"/>
  <c r="O246" i="16"/>
  <c r="O250" i="16"/>
  <c r="O254" i="16"/>
  <c r="O258" i="16"/>
  <c r="O262" i="16"/>
  <c r="O266" i="16"/>
  <c r="O270" i="16"/>
  <c r="O274" i="16"/>
  <c r="O278" i="16"/>
  <c r="O282" i="16"/>
  <c r="O286" i="16"/>
  <c r="O290" i="16"/>
  <c r="O294" i="16"/>
  <c r="O298" i="16"/>
  <c r="O302" i="16"/>
  <c r="O306" i="16"/>
  <c r="O310" i="16"/>
  <c r="O314" i="16"/>
  <c r="O318" i="16"/>
  <c r="O322" i="16"/>
  <c r="O326" i="16"/>
  <c r="O330" i="16"/>
  <c r="O334" i="16"/>
  <c r="O338" i="16"/>
  <c r="O342" i="16"/>
  <c r="O346" i="16"/>
  <c r="O350" i="16"/>
  <c r="O354" i="16"/>
  <c r="O358" i="16"/>
  <c r="O362" i="16"/>
  <c r="O366" i="16"/>
  <c r="O370" i="16"/>
  <c r="O374" i="16"/>
  <c r="O378" i="16"/>
  <c r="O382" i="16"/>
  <c r="O386" i="16"/>
  <c r="O390" i="16"/>
  <c r="O394" i="16"/>
  <c r="O398" i="16"/>
  <c r="O402" i="16"/>
  <c r="O406" i="16"/>
  <c r="O410" i="16"/>
  <c r="O414" i="16"/>
  <c r="O418" i="16"/>
  <c r="J422" i="16"/>
  <c r="S422" i="16" s="1"/>
  <c r="T422" i="16" s="1"/>
  <c r="O422" i="16"/>
  <c r="K423" i="16"/>
  <c r="J426" i="16"/>
  <c r="S426" i="16" s="1"/>
  <c r="T426" i="16" s="1"/>
  <c r="O426" i="16"/>
  <c r="K427" i="16"/>
  <c r="J430" i="16"/>
  <c r="S430" i="16" s="1"/>
  <c r="T430" i="16" s="1"/>
  <c r="O430" i="16"/>
  <c r="K431" i="16"/>
  <c r="J434" i="16"/>
  <c r="S434" i="16" s="1"/>
  <c r="T434" i="16" s="1"/>
  <c r="O434" i="16"/>
  <c r="K435" i="16"/>
  <c r="J438" i="16"/>
  <c r="S438" i="16" s="1"/>
  <c r="T438" i="16" s="1"/>
  <c r="O438" i="16"/>
  <c r="K439" i="16"/>
  <c r="J442" i="16"/>
  <c r="S442" i="16" s="1"/>
  <c r="T442" i="16" s="1"/>
  <c r="O442" i="16"/>
  <c r="K443" i="16"/>
  <c r="J446" i="16"/>
  <c r="S446" i="16" s="1"/>
  <c r="T446" i="16" s="1"/>
  <c r="O446" i="16"/>
  <c r="K447" i="16"/>
  <c r="J450" i="16"/>
  <c r="S450" i="16" s="1"/>
  <c r="T450" i="16" s="1"/>
  <c r="O450" i="16"/>
  <c r="K451" i="16"/>
  <c r="J454" i="16"/>
  <c r="S454" i="16" s="1"/>
  <c r="T454" i="16" s="1"/>
  <c r="O454" i="16"/>
  <c r="K455" i="16"/>
  <c r="J458" i="16"/>
  <c r="S458" i="16" s="1"/>
  <c r="T458" i="16" s="1"/>
  <c r="O458" i="16"/>
  <c r="K459" i="16"/>
  <c r="J462" i="16"/>
  <c r="S462" i="16" s="1"/>
  <c r="T462" i="16" s="1"/>
  <c r="O462" i="16"/>
  <c r="K463" i="16"/>
  <c r="J466" i="16"/>
  <c r="S466" i="16" s="1"/>
  <c r="T466" i="16" s="1"/>
  <c r="O466" i="16"/>
  <c r="K467" i="16"/>
  <c r="J470" i="16"/>
  <c r="S470" i="16" s="1"/>
  <c r="T470" i="16" s="1"/>
  <c r="O470" i="16"/>
  <c r="K471" i="16"/>
  <c r="J474" i="16"/>
  <c r="S474" i="16" s="1"/>
  <c r="T474" i="16" s="1"/>
  <c r="O474" i="16"/>
  <c r="K475" i="16"/>
  <c r="N478" i="16"/>
  <c r="N479" i="16"/>
  <c r="Q479" i="16"/>
  <c r="K479" i="16"/>
  <c r="J479" i="16"/>
  <c r="N486" i="16"/>
  <c r="N487" i="16"/>
  <c r="Q487" i="16"/>
  <c r="K487" i="16"/>
  <c r="J487" i="16"/>
  <c r="N494" i="16"/>
  <c r="N495" i="16"/>
  <c r="Q495" i="16"/>
  <c r="K495" i="16"/>
  <c r="J495" i="16"/>
  <c r="N502" i="16"/>
  <c r="N503" i="16"/>
  <c r="Q503" i="16"/>
  <c r="K503" i="16"/>
  <c r="J503" i="16"/>
  <c r="N510" i="16"/>
  <c r="N511" i="16"/>
  <c r="Q511" i="16"/>
  <c r="K511" i="16"/>
  <c r="J511" i="16"/>
  <c r="N518" i="16"/>
  <c r="N519" i="16"/>
  <c r="Q519" i="16"/>
  <c r="K519" i="16"/>
  <c r="J519" i="16"/>
  <c r="N526" i="16"/>
  <c r="N527" i="16"/>
  <c r="Q527" i="16"/>
  <c r="K527" i="16"/>
  <c r="J527" i="16"/>
  <c r="N534" i="16"/>
  <c r="N535" i="16"/>
  <c r="Q535" i="16"/>
  <c r="K535" i="16"/>
  <c r="J535" i="16"/>
  <c r="N542" i="16"/>
  <c r="N543" i="16"/>
  <c r="Q543" i="16"/>
  <c r="K543" i="16"/>
  <c r="J543" i="16"/>
  <c r="N555" i="16"/>
  <c r="L555" i="16"/>
  <c r="Q555" i="16"/>
  <c r="K555" i="16"/>
  <c r="J555" i="16"/>
  <c r="Q556" i="16"/>
  <c r="N571" i="16"/>
  <c r="L571" i="16"/>
  <c r="Q571" i="16"/>
  <c r="K571" i="16"/>
  <c r="J571" i="16"/>
  <c r="Q572" i="16"/>
  <c r="N587" i="16"/>
  <c r="L587" i="16"/>
  <c r="Q587" i="16"/>
  <c r="K587" i="16"/>
  <c r="J587" i="16"/>
  <c r="Q588" i="16"/>
  <c r="Q622" i="16"/>
  <c r="K622" i="16"/>
  <c r="O622" i="16"/>
  <c r="N622" i="16"/>
  <c r="L622" i="16"/>
  <c r="J622" i="16"/>
  <c r="N624" i="16"/>
  <c r="O624" i="16"/>
  <c r="L624" i="16"/>
  <c r="K624" i="16"/>
  <c r="J624" i="16"/>
  <c r="L639" i="16"/>
  <c r="O639" i="16"/>
  <c r="N639" i="16"/>
  <c r="K639" i="16"/>
  <c r="J639" i="16"/>
  <c r="K649" i="16"/>
  <c r="Q649" i="16"/>
  <c r="N649" i="16"/>
  <c r="O667" i="16"/>
  <c r="N667" i="16"/>
  <c r="K804" i="16"/>
  <c r="Q804" i="16"/>
  <c r="N804" i="16"/>
  <c r="L804" i="16"/>
  <c r="L810" i="16"/>
  <c r="O810" i="16"/>
  <c r="N810" i="16"/>
  <c r="K810" i="16"/>
  <c r="Q810" i="16"/>
  <c r="J810" i="16"/>
  <c r="Q841" i="16"/>
  <c r="K841" i="16"/>
  <c r="O841" i="16"/>
  <c r="N841" i="16"/>
  <c r="L841" i="16"/>
  <c r="J841" i="16"/>
  <c r="J81" i="16"/>
  <c r="S81" i="16" s="1"/>
  <c r="T81" i="16" s="1"/>
  <c r="O81" i="16"/>
  <c r="J85" i="16"/>
  <c r="S85" i="16" s="1"/>
  <c r="T85" i="16" s="1"/>
  <c r="O85" i="16"/>
  <c r="J89" i="16"/>
  <c r="S89" i="16" s="1"/>
  <c r="T89" i="16" s="1"/>
  <c r="O89" i="16"/>
  <c r="J93" i="16"/>
  <c r="S93" i="16" s="1"/>
  <c r="T93" i="16" s="1"/>
  <c r="O93" i="16"/>
  <c r="N96" i="16"/>
  <c r="J97" i="16"/>
  <c r="S97" i="16" s="1"/>
  <c r="T97" i="16" s="1"/>
  <c r="O97" i="16"/>
  <c r="N100" i="16"/>
  <c r="J101" i="16"/>
  <c r="S101" i="16" s="1"/>
  <c r="T101" i="16" s="1"/>
  <c r="N104" i="16"/>
  <c r="J105" i="16"/>
  <c r="S105" i="16" s="1"/>
  <c r="T105" i="16" s="1"/>
  <c r="N108" i="16"/>
  <c r="J109" i="16"/>
  <c r="S109" i="16" s="1"/>
  <c r="T109" i="16" s="1"/>
  <c r="N112" i="16"/>
  <c r="J113" i="16"/>
  <c r="S113" i="16" s="1"/>
  <c r="T113" i="16" s="1"/>
  <c r="N116" i="16"/>
  <c r="J117" i="16"/>
  <c r="S117" i="16" s="1"/>
  <c r="T117" i="16" s="1"/>
  <c r="N120" i="16"/>
  <c r="J121" i="16"/>
  <c r="S121" i="16" s="1"/>
  <c r="T121" i="16" s="1"/>
  <c r="N124" i="16"/>
  <c r="J125" i="16"/>
  <c r="S125" i="16" s="1"/>
  <c r="T125" i="16" s="1"/>
  <c r="N128" i="16"/>
  <c r="J129" i="16"/>
  <c r="S129" i="16" s="1"/>
  <c r="T129" i="16" s="1"/>
  <c r="N132" i="16"/>
  <c r="J133" i="16"/>
  <c r="S133" i="16" s="1"/>
  <c r="T133" i="16" s="1"/>
  <c r="N136" i="16"/>
  <c r="J137" i="16"/>
  <c r="S137" i="16" s="1"/>
  <c r="T137" i="16" s="1"/>
  <c r="N140" i="16"/>
  <c r="J141" i="16"/>
  <c r="S141" i="16" s="1"/>
  <c r="T141" i="16" s="1"/>
  <c r="N144" i="16"/>
  <c r="J145" i="16"/>
  <c r="S145" i="16" s="1"/>
  <c r="T145" i="16" s="1"/>
  <c r="N148" i="16"/>
  <c r="J149" i="16"/>
  <c r="S149" i="16" s="1"/>
  <c r="T149" i="16" s="1"/>
  <c r="N152" i="16"/>
  <c r="J153" i="16"/>
  <c r="S153" i="16" s="1"/>
  <c r="T153" i="16" s="1"/>
  <c r="N156" i="16"/>
  <c r="J157" i="16"/>
  <c r="S157" i="16" s="1"/>
  <c r="T157" i="16" s="1"/>
  <c r="N160" i="16"/>
  <c r="J161" i="16"/>
  <c r="S161" i="16" s="1"/>
  <c r="T161" i="16" s="1"/>
  <c r="N164" i="16"/>
  <c r="J165" i="16"/>
  <c r="S165" i="16" s="1"/>
  <c r="T165" i="16" s="1"/>
  <c r="N168" i="16"/>
  <c r="J169" i="16"/>
  <c r="S169" i="16" s="1"/>
  <c r="T169" i="16" s="1"/>
  <c r="N172" i="16"/>
  <c r="J173" i="16"/>
  <c r="S173" i="16" s="1"/>
  <c r="T173" i="16" s="1"/>
  <c r="N176" i="16"/>
  <c r="J177" i="16"/>
  <c r="S177" i="16" s="1"/>
  <c r="T177" i="16" s="1"/>
  <c r="N180" i="16"/>
  <c r="J181" i="16"/>
  <c r="S181" i="16" s="1"/>
  <c r="T181" i="16" s="1"/>
  <c r="N184" i="16"/>
  <c r="J185" i="16"/>
  <c r="S185" i="16" s="1"/>
  <c r="T185" i="16" s="1"/>
  <c r="N188" i="16"/>
  <c r="J189" i="16"/>
  <c r="S189" i="16" s="1"/>
  <c r="T189" i="16" s="1"/>
  <c r="N192" i="16"/>
  <c r="J193" i="16"/>
  <c r="S193" i="16" s="1"/>
  <c r="T193" i="16" s="1"/>
  <c r="N196" i="16"/>
  <c r="J197" i="16"/>
  <c r="S197" i="16" s="1"/>
  <c r="T197" i="16" s="1"/>
  <c r="N200" i="16"/>
  <c r="J201" i="16"/>
  <c r="S201" i="16" s="1"/>
  <c r="T201" i="16" s="1"/>
  <c r="N204" i="16"/>
  <c r="J205" i="16"/>
  <c r="S205" i="16" s="1"/>
  <c r="T205" i="16" s="1"/>
  <c r="N208" i="16"/>
  <c r="J209" i="16"/>
  <c r="S209" i="16" s="1"/>
  <c r="T209" i="16" s="1"/>
  <c r="N212" i="16"/>
  <c r="J213" i="16"/>
  <c r="S213" i="16" s="1"/>
  <c r="T213" i="16" s="1"/>
  <c r="N216" i="16"/>
  <c r="J217" i="16"/>
  <c r="S217" i="16" s="1"/>
  <c r="T217" i="16" s="1"/>
  <c r="L219" i="16"/>
  <c r="N220" i="16"/>
  <c r="J221" i="16"/>
  <c r="S221" i="16" s="1"/>
  <c r="T221" i="16" s="1"/>
  <c r="L223" i="16"/>
  <c r="N224" i="16"/>
  <c r="J225" i="16"/>
  <c r="S225" i="16" s="1"/>
  <c r="T225" i="16" s="1"/>
  <c r="L227" i="16"/>
  <c r="N228" i="16"/>
  <c r="J229" i="16"/>
  <c r="S229" i="16" s="1"/>
  <c r="T229" i="16" s="1"/>
  <c r="L231" i="16"/>
  <c r="N232" i="16"/>
  <c r="J233" i="16"/>
  <c r="S233" i="16" s="1"/>
  <c r="T233" i="16" s="1"/>
  <c r="L235" i="16"/>
  <c r="N236" i="16"/>
  <c r="J237" i="16"/>
  <c r="S237" i="16" s="1"/>
  <c r="T237" i="16" s="1"/>
  <c r="L239" i="16"/>
  <c r="N240" i="16"/>
  <c r="J241" i="16"/>
  <c r="S241" i="16" s="1"/>
  <c r="T241" i="16" s="1"/>
  <c r="L243" i="16"/>
  <c r="N244" i="16"/>
  <c r="J245" i="16"/>
  <c r="S245" i="16" s="1"/>
  <c r="T245" i="16" s="1"/>
  <c r="L247" i="16"/>
  <c r="N248" i="16"/>
  <c r="J249" i="16"/>
  <c r="S249" i="16" s="1"/>
  <c r="T249" i="16" s="1"/>
  <c r="L251" i="16"/>
  <c r="N252" i="16"/>
  <c r="J253" i="16"/>
  <c r="S253" i="16" s="1"/>
  <c r="T253" i="16" s="1"/>
  <c r="L255" i="16"/>
  <c r="N256" i="16"/>
  <c r="J257" i="16"/>
  <c r="S257" i="16" s="1"/>
  <c r="T257" i="16" s="1"/>
  <c r="L259" i="16"/>
  <c r="N260" i="16"/>
  <c r="J261" i="16"/>
  <c r="S261" i="16" s="1"/>
  <c r="T261" i="16" s="1"/>
  <c r="L263" i="16"/>
  <c r="N264" i="16"/>
  <c r="J265" i="16"/>
  <c r="S265" i="16" s="1"/>
  <c r="T265" i="16" s="1"/>
  <c r="L267" i="16"/>
  <c r="N268" i="16"/>
  <c r="J269" i="16"/>
  <c r="S269" i="16" s="1"/>
  <c r="T269" i="16" s="1"/>
  <c r="L271" i="16"/>
  <c r="N272" i="16"/>
  <c r="J273" i="16"/>
  <c r="S273" i="16" s="1"/>
  <c r="T273" i="16" s="1"/>
  <c r="L275" i="16"/>
  <c r="N276" i="16"/>
  <c r="J277" i="16"/>
  <c r="S277" i="16" s="1"/>
  <c r="T277" i="16" s="1"/>
  <c r="L279" i="16"/>
  <c r="N280" i="16"/>
  <c r="J281" i="16"/>
  <c r="S281" i="16" s="1"/>
  <c r="T281" i="16" s="1"/>
  <c r="L283" i="16"/>
  <c r="N284" i="16"/>
  <c r="J285" i="16"/>
  <c r="S285" i="16" s="1"/>
  <c r="T285" i="16" s="1"/>
  <c r="L287" i="16"/>
  <c r="N288" i="16"/>
  <c r="J289" i="16"/>
  <c r="S289" i="16" s="1"/>
  <c r="T289" i="16" s="1"/>
  <c r="L291" i="16"/>
  <c r="N292" i="16"/>
  <c r="J293" i="16"/>
  <c r="S293" i="16" s="1"/>
  <c r="T293" i="16" s="1"/>
  <c r="L295" i="16"/>
  <c r="N296" i="16"/>
  <c r="J297" i="16"/>
  <c r="S297" i="16" s="1"/>
  <c r="T297" i="16" s="1"/>
  <c r="L299" i="16"/>
  <c r="N300" i="16"/>
  <c r="J301" i="16"/>
  <c r="S301" i="16" s="1"/>
  <c r="T301" i="16" s="1"/>
  <c r="L303" i="16"/>
  <c r="N304" i="16"/>
  <c r="J305" i="16"/>
  <c r="S305" i="16" s="1"/>
  <c r="T305" i="16" s="1"/>
  <c r="L307" i="16"/>
  <c r="N308" i="16"/>
  <c r="J309" i="16"/>
  <c r="S309" i="16" s="1"/>
  <c r="T309" i="16" s="1"/>
  <c r="L311" i="16"/>
  <c r="N312" i="16"/>
  <c r="J313" i="16"/>
  <c r="S313" i="16" s="1"/>
  <c r="T313" i="16" s="1"/>
  <c r="L315" i="16"/>
  <c r="N316" i="16"/>
  <c r="J317" i="16"/>
  <c r="S317" i="16" s="1"/>
  <c r="T317" i="16" s="1"/>
  <c r="L319" i="16"/>
  <c r="N320" i="16"/>
  <c r="J321" i="16"/>
  <c r="S321" i="16" s="1"/>
  <c r="T321" i="16" s="1"/>
  <c r="L323" i="16"/>
  <c r="N324" i="16"/>
  <c r="J325" i="16"/>
  <c r="S325" i="16" s="1"/>
  <c r="T325" i="16" s="1"/>
  <c r="L327" i="16"/>
  <c r="N328" i="16"/>
  <c r="J329" i="16"/>
  <c r="S329" i="16" s="1"/>
  <c r="T329" i="16" s="1"/>
  <c r="L331" i="16"/>
  <c r="N332" i="16"/>
  <c r="J333" i="16"/>
  <c r="S333" i="16" s="1"/>
  <c r="T333" i="16" s="1"/>
  <c r="L335" i="16"/>
  <c r="N336" i="16"/>
  <c r="J337" i="16"/>
  <c r="S337" i="16" s="1"/>
  <c r="T337" i="16" s="1"/>
  <c r="L339" i="16"/>
  <c r="N340" i="16"/>
  <c r="J341" i="16"/>
  <c r="S341" i="16" s="1"/>
  <c r="T341" i="16" s="1"/>
  <c r="L343" i="16"/>
  <c r="N344" i="16"/>
  <c r="J345" i="16"/>
  <c r="S345" i="16" s="1"/>
  <c r="T345" i="16" s="1"/>
  <c r="L347" i="16"/>
  <c r="N348" i="16"/>
  <c r="J349" i="16"/>
  <c r="S349" i="16" s="1"/>
  <c r="T349" i="16" s="1"/>
  <c r="L351" i="16"/>
  <c r="N352" i="16"/>
  <c r="J353" i="16"/>
  <c r="S353" i="16" s="1"/>
  <c r="T353" i="16" s="1"/>
  <c r="L355" i="16"/>
  <c r="N356" i="16"/>
  <c r="J357" i="16"/>
  <c r="S357" i="16" s="1"/>
  <c r="T357" i="16" s="1"/>
  <c r="L359" i="16"/>
  <c r="N360" i="16"/>
  <c r="J361" i="16"/>
  <c r="S361" i="16" s="1"/>
  <c r="T361" i="16" s="1"/>
  <c r="L363" i="16"/>
  <c r="N364" i="16"/>
  <c r="J365" i="16"/>
  <c r="S365" i="16" s="1"/>
  <c r="T365" i="16" s="1"/>
  <c r="L367" i="16"/>
  <c r="N368" i="16"/>
  <c r="J369" i="16"/>
  <c r="S369" i="16" s="1"/>
  <c r="T369" i="16" s="1"/>
  <c r="L371" i="16"/>
  <c r="N372" i="16"/>
  <c r="J373" i="16"/>
  <c r="S373" i="16" s="1"/>
  <c r="T373" i="16" s="1"/>
  <c r="L375" i="16"/>
  <c r="N376" i="16"/>
  <c r="J377" i="16"/>
  <c r="S377" i="16" s="1"/>
  <c r="T377" i="16" s="1"/>
  <c r="L379" i="16"/>
  <c r="N380" i="16"/>
  <c r="J381" i="16"/>
  <c r="S381" i="16" s="1"/>
  <c r="T381" i="16" s="1"/>
  <c r="L383" i="16"/>
  <c r="N384" i="16"/>
  <c r="J385" i="16"/>
  <c r="S385" i="16" s="1"/>
  <c r="T385" i="16" s="1"/>
  <c r="L387" i="16"/>
  <c r="N388" i="16"/>
  <c r="J389" i="16"/>
  <c r="S389" i="16" s="1"/>
  <c r="T389" i="16" s="1"/>
  <c r="L391" i="16"/>
  <c r="N392" i="16"/>
  <c r="J393" i="16"/>
  <c r="S393" i="16" s="1"/>
  <c r="T393" i="16" s="1"/>
  <c r="L395" i="16"/>
  <c r="N396" i="16"/>
  <c r="J397" i="16"/>
  <c r="S397" i="16" s="1"/>
  <c r="T397" i="16" s="1"/>
  <c r="L399" i="16"/>
  <c r="N400" i="16"/>
  <c r="J401" i="16"/>
  <c r="S401" i="16" s="1"/>
  <c r="T401" i="16" s="1"/>
  <c r="L403" i="16"/>
  <c r="N404" i="16"/>
  <c r="J405" i="16"/>
  <c r="S405" i="16" s="1"/>
  <c r="T405" i="16" s="1"/>
  <c r="L407" i="16"/>
  <c r="N408" i="16"/>
  <c r="J409" i="16"/>
  <c r="S409" i="16" s="1"/>
  <c r="T409" i="16" s="1"/>
  <c r="L411" i="16"/>
  <c r="N412" i="16"/>
  <c r="J413" i="16"/>
  <c r="S413" i="16" s="1"/>
  <c r="T413" i="16" s="1"/>
  <c r="L415" i="16"/>
  <c r="N416" i="16"/>
  <c r="J417" i="16"/>
  <c r="S417" i="16" s="1"/>
  <c r="T417" i="16" s="1"/>
  <c r="L419" i="16"/>
  <c r="N420" i="16"/>
  <c r="J421" i="16"/>
  <c r="S421" i="16" s="1"/>
  <c r="T421" i="16" s="1"/>
  <c r="K422" i="16"/>
  <c r="Q422" i="16"/>
  <c r="L423" i="16"/>
  <c r="N424" i="16"/>
  <c r="J425" i="16"/>
  <c r="S425" i="16" s="1"/>
  <c r="T425" i="16" s="1"/>
  <c r="K426" i="16"/>
  <c r="Q426" i="16"/>
  <c r="L427" i="16"/>
  <c r="N428" i="16"/>
  <c r="J429" i="16"/>
  <c r="S429" i="16" s="1"/>
  <c r="T429" i="16" s="1"/>
  <c r="K430" i="16"/>
  <c r="Q430" i="16"/>
  <c r="L431" i="16"/>
  <c r="N432" i="16"/>
  <c r="J433" i="16"/>
  <c r="S433" i="16" s="1"/>
  <c r="T433" i="16" s="1"/>
  <c r="K434" i="16"/>
  <c r="Q434" i="16"/>
  <c r="L435" i="16"/>
  <c r="N436" i="16"/>
  <c r="J437" i="16"/>
  <c r="S437" i="16" s="1"/>
  <c r="T437" i="16" s="1"/>
  <c r="K438" i="16"/>
  <c r="Q438" i="16"/>
  <c r="L439" i="16"/>
  <c r="N440" i="16"/>
  <c r="J441" i="16"/>
  <c r="S441" i="16" s="1"/>
  <c r="T441" i="16" s="1"/>
  <c r="K442" i="16"/>
  <c r="Q442" i="16"/>
  <c r="L443" i="16"/>
  <c r="N444" i="16"/>
  <c r="J445" i="16"/>
  <c r="S445" i="16" s="1"/>
  <c r="T445" i="16" s="1"/>
  <c r="K446" i="16"/>
  <c r="Q446" i="16"/>
  <c r="L447" i="16"/>
  <c r="N448" i="16"/>
  <c r="J449" i="16"/>
  <c r="S449" i="16" s="1"/>
  <c r="T449" i="16" s="1"/>
  <c r="K450" i="16"/>
  <c r="Q450" i="16"/>
  <c r="L451" i="16"/>
  <c r="N452" i="16"/>
  <c r="J453" i="16"/>
  <c r="S453" i="16" s="1"/>
  <c r="T453" i="16" s="1"/>
  <c r="K454" i="16"/>
  <c r="Q454" i="16"/>
  <c r="L455" i="16"/>
  <c r="N456" i="16"/>
  <c r="J457" i="16"/>
  <c r="S457" i="16" s="1"/>
  <c r="T457" i="16" s="1"/>
  <c r="K458" i="16"/>
  <c r="Q458" i="16"/>
  <c r="L459" i="16"/>
  <c r="N460" i="16"/>
  <c r="J461" i="16"/>
  <c r="S461" i="16" s="1"/>
  <c r="T461" i="16" s="1"/>
  <c r="K462" i="16"/>
  <c r="Q462" i="16"/>
  <c r="L463" i="16"/>
  <c r="N464" i="16"/>
  <c r="J465" i="16"/>
  <c r="S465" i="16" s="1"/>
  <c r="T465" i="16" s="1"/>
  <c r="K466" i="16"/>
  <c r="Q466" i="16"/>
  <c r="L467" i="16"/>
  <c r="N468" i="16"/>
  <c r="J469" i="16"/>
  <c r="S469" i="16" s="1"/>
  <c r="T469" i="16" s="1"/>
  <c r="K470" i="16"/>
  <c r="Q470" i="16"/>
  <c r="L471" i="16"/>
  <c r="N472" i="16"/>
  <c r="J473" i="16"/>
  <c r="S473" i="16" s="1"/>
  <c r="T473" i="16" s="1"/>
  <c r="K474" i="16"/>
  <c r="Q474" i="16"/>
  <c r="L475" i="16"/>
  <c r="Q477" i="16"/>
  <c r="K477" i="16"/>
  <c r="N477" i="16"/>
  <c r="J477" i="16"/>
  <c r="Q478" i="16"/>
  <c r="L479" i="16"/>
  <c r="L482" i="16"/>
  <c r="K482" i="16"/>
  <c r="Q485" i="16"/>
  <c r="K485" i="16"/>
  <c r="N485" i="16"/>
  <c r="J485" i="16"/>
  <c r="S485" i="16" s="1"/>
  <c r="T485" i="16" s="1"/>
  <c r="Q486" i="16"/>
  <c r="L487" i="16"/>
  <c r="L490" i="16"/>
  <c r="K490" i="16"/>
  <c r="Q493" i="16"/>
  <c r="K493" i="16"/>
  <c r="N493" i="16"/>
  <c r="J493" i="16"/>
  <c r="Q494" i="16"/>
  <c r="L495" i="16"/>
  <c r="L498" i="16"/>
  <c r="K498" i="16"/>
  <c r="Q501" i="16"/>
  <c r="K501" i="16"/>
  <c r="N501" i="16"/>
  <c r="J501" i="16"/>
  <c r="Q502" i="16"/>
  <c r="L503" i="16"/>
  <c r="L506" i="16"/>
  <c r="K506" i="16"/>
  <c r="Q509" i="16"/>
  <c r="K509" i="16"/>
  <c r="N509" i="16"/>
  <c r="J509" i="16"/>
  <c r="Q510" i="16"/>
  <c r="L511" i="16"/>
  <c r="L514" i="16"/>
  <c r="K514" i="16"/>
  <c r="Q517" i="16"/>
  <c r="K517" i="16"/>
  <c r="N517" i="16"/>
  <c r="J517" i="16"/>
  <c r="S517" i="16" s="1"/>
  <c r="T517" i="16" s="1"/>
  <c r="Q518" i="16"/>
  <c r="L519" i="16"/>
  <c r="L522" i="16"/>
  <c r="K522" i="16"/>
  <c r="Q525" i="16"/>
  <c r="K525" i="16"/>
  <c r="N525" i="16"/>
  <c r="J525" i="16"/>
  <c r="Q526" i="16"/>
  <c r="L527" i="16"/>
  <c r="L530" i="16"/>
  <c r="K530" i="16"/>
  <c r="Q533" i="16"/>
  <c r="K533" i="16"/>
  <c r="N533" i="16"/>
  <c r="J533" i="16"/>
  <c r="Q534" i="16"/>
  <c r="L535" i="16"/>
  <c r="L538" i="16"/>
  <c r="K538" i="16"/>
  <c r="Q541" i="16"/>
  <c r="K541" i="16"/>
  <c r="N541" i="16"/>
  <c r="J541" i="16"/>
  <c r="Q542" i="16"/>
  <c r="L543" i="16"/>
  <c r="L546" i="16"/>
  <c r="K546" i="16"/>
  <c r="N551" i="16"/>
  <c r="L551" i="16"/>
  <c r="Q551" i="16"/>
  <c r="K551" i="16"/>
  <c r="J551" i="16"/>
  <c r="Q552" i="16"/>
  <c r="O555" i="16"/>
  <c r="O564" i="16"/>
  <c r="K564" i="16"/>
  <c r="N567" i="16"/>
  <c r="L567" i="16"/>
  <c r="Q567" i="16"/>
  <c r="K567" i="16"/>
  <c r="J567" i="16"/>
  <c r="Q568" i="16"/>
  <c r="O571" i="16"/>
  <c r="O580" i="16"/>
  <c r="K580" i="16"/>
  <c r="N583" i="16"/>
  <c r="L583" i="16"/>
  <c r="Q583" i="16"/>
  <c r="K583" i="16"/>
  <c r="J583" i="16"/>
  <c r="Q584" i="16"/>
  <c r="O587" i="16"/>
  <c r="O596" i="16"/>
  <c r="K596" i="16"/>
  <c r="N599" i="16"/>
  <c r="L599" i="16"/>
  <c r="Q599" i="16"/>
  <c r="K599" i="16"/>
  <c r="J599" i="16"/>
  <c r="Q600" i="16"/>
  <c r="L607" i="16"/>
  <c r="O607" i="16"/>
  <c r="N607" i="16"/>
  <c r="K607" i="16"/>
  <c r="J607" i="16"/>
  <c r="K617" i="16"/>
  <c r="Q617" i="16"/>
  <c r="N617" i="16"/>
  <c r="N619" i="16"/>
  <c r="K619" i="16"/>
  <c r="Q624" i="16"/>
  <c r="Q639" i="16"/>
  <c r="O651" i="16"/>
  <c r="N651" i="16"/>
  <c r="L655" i="16"/>
  <c r="O655" i="16"/>
  <c r="N655" i="16"/>
  <c r="K655" i="16"/>
  <c r="J655" i="16"/>
  <c r="L670" i="16"/>
  <c r="Q670" i="16"/>
  <c r="K670" i="16"/>
  <c r="O670" i="16"/>
  <c r="N670" i="16"/>
  <c r="J670" i="16"/>
  <c r="K672" i="16"/>
  <c r="Q672" i="16"/>
  <c r="Q683" i="16"/>
  <c r="O683" i="16"/>
  <c r="L686" i="16"/>
  <c r="Q686" i="16"/>
  <c r="K686" i="16"/>
  <c r="O686" i="16"/>
  <c r="N686" i="16"/>
  <c r="J686" i="16"/>
  <c r="K688" i="16"/>
  <c r="Q688" i="16"/>
  <c r="Q699" i="16"/>
  <c r="O699" i="16"/>
  <c r="L702" i="16"/>
  <c r="Q702" i="16"/>
  <c r="K702" i="16"/>
  <c r="O702" i="16"/>
  <c r="N702" i="16"/>
  <c r="J702" i="16"/>
  <c r="K704" i="16"/>
  <c r="Q704" i="16"/>
  <c r="Q715" i="16"/>
  <c r="O715" i="16"/>
  <c r="L718" i="16"/>
  <c r="Q718" i="16"/>
  <c r="K718" i="16"/>
  <c r="O718" i="16"/>
  <c r="N718" i="16"/>
  <c r="J718" i="16"/>
  <c r="K720" i="16"/>
  <c r="Q720" i="16"/>
  <c r="N843" i="16"/>
  <c r="O843" i="16"/>
  <c r="L843" i="16"/>
  <c r="K843" i="16"/>
  <c r="Q843" i="16"/>
  <c r="J843" i="16"/>
  <c r="L853" i="16"/>
  <c r="Q853" i="16"/>
  <c r="K853" i="16"/>
  <c r="O853" i="16"/>
  <c r="N853" i="16"/>
  <c r="J853" i="16"/>
  <c r="L885" i="16"/>
  <c r="Q885" i="16"/>
  <c r="K885" i="16"/>
  <c r="O885" i="16"/>
  <c r="N885" i="16"/>
  <c r="J885" i="16"/>
  <c r="L917" i="16"/>
  <c r="Q917" i="16"/>
  <c r="K917" i="16"/>
  <c r="O917" i="16"/>
  <c r="N917" i="16"/>
  <c r="J917" i="16"/>
  <c r="L949" i="16"/>
  <c r="Q949" i="16"/>
  <c r="K949" i="16"/>
  <c r="O949" i="16"/>
  <c r="N949" i="16"/>
  <c r="J949" i="16"/>
  <c r="L981" i="16"/>
  <c r="Q981" i="16"/>
  <c r="K981" i="16"/>
  <c r="O981" i="16"/>
  <c r="N981" i="16"/>
  <c r="J981" i="16"/>
  <c r="J72" i="16"/>
  <c r="S72" i="16" s="1"/>
  <c r="T72" i="16" s="1"/>
  <c r="J76" i="16"/>
  <c r="S76" i="16" s="1"/>
  <c r="T76" i="16" s="1"/>
  <c r="J80" i="16"/>
  <c r="S80" i="16" s="1"/>
  <c r="T80" i="16" s="1"/>
  <c r="K81" i="16"/>
  <c r="J84" i="16"/>
  <c r="S84" i="16" s="1"/>
  <c r="T84" i="16" s="1"/>
  <c r="K85" i="16"/>
  <c r="J88" i="16"/>
  <c r="S88" i="16" s="1"/>
  <c r="T88" i="16" s="1"/>
  <c r="K89" i="16"/>
  <c r="J92" i="16"/>
  <c r="S92" i="16" s="1"/>
  <c r="T92" i="16" s="1"/>
  <c r="K93" i="16"/>
  <c r="J96" i="16"/>
  <c r="S96" i="16" s="1"/>
  <c r="T96" i="16" s="1"/>
  <c r="K97" i="16"/>
  <c r="J100" i="16"/>
  <c r="S100" i="16" s="1"/>
  <c r="T100" i="16" s="1"/>
  <c r="K101" i="16"/>
  <c r="J104" i="16"/>
  <c r="S104" i="16" s="1"/>
  <c r="T104" i="16" s="1"/>
  <c r="K105" i="16"/>
  <c r="J108" i="16"/>
  <c r="S108" i="16" s="1"/>
  <c r="T108" i="16" s="1"/>
  <c r="K109" i="16"/>
  <c r="J112" i="16"/>
  <c r="S112" i="16" s="1"/>
  <c r="T112" i="16" s="1"/>
  <c r="K113" i="16"/>
  <c r="J116" i="16"/>
  <c r="S116" i="16" s="1"/>
  <c r="T116" i="16" s="1"/>
  <c r="K117" i="16"/>
  <c r="J120" i="16"/>
  <c r="S120" i="16" s="1"/>
  <c r="T120" i="16" s="1"/>
  <c r="K121" i="16"/>
  <c r="J124" i="16"/>
  <c r="S124" i="16" s="1"/>
  <c r="T124" i="16" s="1"/>
  <c r="K125" i="16"/>
  <c r="J128" i="16"/>
  <c r="S128" i="16" s="1"/>
  <c r="T128" i="16" s="1"/>
  <c r="K129" i="16"/>
  <c r="J132" i="16"/>
  <c r="S132" i="16" s="1"/>
  <c r="T132" i="16" s="1"/>
  <c r="K133" i="16"/>
  <c r="J136" i="16"/>
  <c r="S136" i="16" s="1"/>
  <c r="T136" i="16" s="1"/>
  <c r="K137" i="16"/>
  <c r="J140" i="16"/>
  <c r="S140" i="16" s="1"/>
  <c r="T140" i="16" s="1"/>
  <c r="K141" i="16"/>
  <c r="J144" i="16"/>
  <c r="S144" i="16" s="1"/>
  <c r="T144" i="16" s="1"/>
  <c r="K145" i="16"/>
  <c r="J148" i="16"/>
  <c r="S148" i="16" s="1"/>
  <c r="T148" i="16" s="1"/>
  <c r="K149" i="16"/>
  <c r="J152" i="16"/>
  <c r="S152" i="16" s="1"/>
  <c r="T152" i="16" s="1"/>
  <c r="K153" i="16"/>
  <c r="J156" i="16"/>
  <c r="S156" i="16" s="1"/>
  <c r="T156" i="16" s="1"/>
  <c r="K157" i="16"/>
  <c r="J160" i="16"/>
  <c r="S160" i="16" s="1"/>
  <c r="T160" i="16" s="1"/>
  <c r="K161" i="16"/>
  <c r="J164" i="16"/>
  <c r="S164" i="16" s="1"/>
  <c r="T164" i="16" s="1"/>
  <c r="K165" i="16"/>
  <c r="J168" i="16"/>
  <c r="S168" i="16" s="1"/>
  <c r="T168" i="16" s="1"/>
  <c r="K169" i="16"/>
  <c r="J172" i="16"/>
  <c r="S172" i="16" s="1"/>
  <c r="T172" i="16" s="1"/>
  <c r="K173" i="16"/>
  <c r="J176" i="16"/>
  <c r="S176" i="16" s="1"/>
  <c r="T176" i="16" s="1"/>
  <c r="K177" i="16"/>
  <c r="J180" i="16"/>
  <c r="S180" i="16" s="1"/>
  <c r="T180" i="16" s="1"/>
  <c r="K181" i="16"/>
  <c r="J184" i="16"/>
  <c r="S184" i="16" s="1"/>
  <c r="T184" i="16" s="1"/>
  <c r="K185" i="16"/>
  <c r="J188" i="16"/>
  <c r="S188" i="16" s="1"/>
  <c r="T188" i="16" s="1"/>
  <c r="K189" i="16"/>
  <c r="J192" i="16"/>
  <c r="S192" i="16" s="1"/>
  <c r="T192" i="16" s="1"/>
  <c r="K193" i="16"/>
  <c r="J196" i="16"/>
  <c r="S196" i="16" s="1"/>
  <c r="T196" i="16" s="1"/>
  <c r="K197" i="16"/>
  <c r="J200" i="16"/>
  <c r="S200" i="16" s="1"/>
  <c r="T200" i="16" s="1"/>
  <c r="K201" i="16"/>
  <c r="J204" i="16"/>
  <c r="S204" i="16" s="1"/>
  <c r="T204" i="16" s="1"/>
  <c r="K205" i="16"/>
  <c r="J208" i="16"/>
  <c r="S208" i="16" s="1"/>
  <c r="T208" i="16" s="1"/>
  <c r="K209" i="16"/>
  <c r="J212" i="16"/>
  <c r="S212" i="16" s="1"/>
  <c r="T212" i="16" s="1"/>
  <c r="K213" i="16"/>
  <c r="J216" i="16"/>
  <c r="S216" i="16" s="1"/>
  <c r="T216" i="16" s="1"/>
  <c r="K217" i="16"/>
  <c r="N219" i="16"/>
  <c r="J220" i="16"/>
  <c r="S220" i="16" s="1"/>
  <c r="T220" i="16" s="1"/>
  <c r="K221" i="16"/>
  <c r="N223" i="16"/>
  <c r="J224" i="16"/>
  <c r="S224" i="16" s="1"/>
  <c r="T224" i="16" s="1"/>
  <c r="K225" i="16"/>
  <c r="N227" i="16"/>
  <c r="J228" i="16"/>
  <c r="S228" i="16" s="1"/>
  <c r="T228" i="16" s="1"/>
  <c r="K229" i="16"/>
  <c r="N231" i="16"/>
  <c r="J232" i="16"/>
  <c r="S232" i="16" s="1"/>
  <c r="T232" i="16" s="1"/>
  <c r="K233" i="16"/>
  <c r="N235" i="16"/>
  <c r="J236" i="16"/>
  <c r="S236" i="16" s="1"/>
  <c r="T236" i="16" s="1"/>
  <c r="K237" i="16"/>
  <c r="N239" i="16"/>
  <c r="J240" i="16"/>
  <c r="S240" i="16" s="1"/>
  <c r="T240" i="16" s="1"/>
  <c r="K241" i="16"/>
  <c r="N243" i="16"/>
  <c r="J244" i="16"/>
  <c r="S244" i="16" s="1"/>
  <c r="T244" i="16" s="1"/>
  <c r="K245" i="16"/>
  <c r="N247" i="16"/>
  <c r="J248" i="16"/>
  <c r="S248" i="16" s="1"/>
  <c r="T248" i="16" s="1"/>
  <c r="K249" i="16"/>
  <c r="N251" i="16"/>
  <c r="J252" i="16"/>
  <c r="S252" i="16" s="1"/>
  <c r="T252" i="16" s="1"/>
  <c r="K253" i="16"/>
  <c r="N255" i="16"/>
  <c r="J256" i="16"/>
  <c r="S256" i="16" s="1"/>
  <c r="T256" i="16" s="1"/>
  <c r="K257" i="16"/>
  <c r="N259" i="16"/>
  <c r="J260" i="16"/>
  <c r="S260" i="16" s="1"/>
  <c r="T260" i="16" s="1"/>
  <c r="K261" i="16"/>
  <c r="N263" i="16"/>
  <c r="J264" i="16"/>
  <c r="S264" i="16" s="1"/>
  <c r="T264" i="16" s="1"/>
  <c r="K265" i="16"/>
  <c r="N267" i="16"/>
  <c r="J268" i="16"/>
  <c r="S268" i="16" s="1"/>
  <c r="T268" i="16" s="1"/>
  <c r="K269" i="16"/>
  <c r="N271" i="16"/>
  <c r="J272" i="16"/>
  <c r="S272" i="16" s="1"/>
  <c r="T272" i="16" s="1"/>
  <c r="K273" i="16"/>
  <c r="N275" i="16"/>
  <c r="J276" i="16"/>
  <c r="S276" i="16" s="1"/>
  <c r="T276" i="16" s="1"/>
  <c r="K277" i="16"/>
  <c r="N279" i="16"/>
  <c r="J280" i="16"/>
  <c r="S280" i="16" s="1"/>
  <c r="T280" i="16" s="1"/>
  <c r="K281" i="16"/>
  <c r="N283" i="16"/>
  <c r="J284" i="16"/>
  <c r="S284" i="16" s="1"/>
  <c r="T284" i="16" s="1"/>
  <c r="K285" i="16"/>
  <c r="N287" i="16"/>
  <c r="J288" i="16"/>
  <c r="S288" i="16" s="1"/>
  <c r="T288" i="16" s="1"/>
  <c r="K289" i="16"/>
  <c r="N291" i="16"/>
  <c r="J292" i="16"/>
  <c r="S292" i="16" s="1"/>
  <c r="T292" i="16" s="1"/>
  <c r="K293" i="16"/>
  <c r="N295" i="16"/>
  <c r="J296" i="16"/>
  <c r="S296" i="16" s="1"/>
  <c r="T296" i="16" s="1"/>
  <c r="K297" i="16"/>
  <c r="N299" i="16"/>
  <c r="J300" i="16"/>
  <c r="S300" i="16" s="1"/>
  <c r="T300" i="16" s="1"/>
  <c r="K301" i="16"/>
  <c r="N303" i="16"/>
  <c r="J304" i="16"/>
  <c r="S304" i="16" s="1"/>
  <c r="T304" i="16" s="1"/>
  <c r="K305" i="16"/>
  <c r="N307" i="16"/>
  <c r="J308" i="16"/>
  <c r="S308" i="16" s="1"/>
  <c r="T308" i="16" s="1"/>
  <c r="K309" i="16"/>
  <c r="N311" i="16"/>
  <c r="J312" i="16"/>
  <c r="S312" i="16" s="1"/>
  <c r="T312" i="16" s="1"/>
  <c r="K313" i="16"/>
  <c r="N315" i="16"/>
  <c r="J316" i="16"/>
  <c r="S316" i="16" s="1"/>
  <c r="T316" i="16" s="1"/>
  <c r="K317" i="16"/>
  <c r="N319" i="16"/>
  <c r="J320" i="16"/>
  <c r="S320" i="16" s="1"/>
  <c r="T320" i="16" s="1"/>
  <c r="K321" i="16"/>
  <c r="N323" i="16"/>
  <c r="J324" i="16"/>
  <c r="S324" i="16" s="1"/>
  <c r="T324" i="16" s="1"/>
  <c r="K325" i="16"/>
  <c r="N327" i="16"/>
  <c r="J328" i="16"/>
  <c r="S328" i="16" s="1"/>
  <c r="T328" i="16" s="1"/>
  <c r="K329" i="16"/>
  <c r="N331" i="16"/>
  <c r="J332" i="16"/>
  <c r="S332" i="16" s="1"/>
  <c r="T332" i="16" s="1"/>
  <c r="K333" i="16"/>
  <c r="N335" i="16"/>
  <c r="J336" i="16"/>
  <c r="S336" i="16" s="1"/>
  <c r="T336" i="16" s="1"/>
  <c r="K337" i="16"/>
  <c r="N339" i="16"/>
  <c r="J340" i="16"/>
  <c r="S340" i="16" s="1"/>
  <c r="T340" i="16" s="1"/>
  <c r="K341" i="16"/>
  <c r="N343" i="16"/>
  <c r="J344" i="16"/>
  <c r="S344" i="16" s="1"/>
  <c r="T344" i="16" s="1"/>
  <c r="K345" i="16"/>
  <c r="N347" i="16"/>
  <c r="J348" i="16"/>
  <c r="S348" i="16" s="1"/>
  <c r="T348" i="16" s="1"/>
  <c r="K349" i="16"/>
  <c r="N351" i="16"/>
  <c r="J352" i="16"/>
  <c r="S352" i="16" s="1"/>
  <c r="T352" i="16" s="1"/>
  <c r="K353" i="16"/>
  <c r="N355" i="16"/>
  <c r="J356" i="16"/>
  <c r="S356" i="16" s="1"/>
  <c r="T356" i="16" s="1"/>
  <c r="K357" i="16"/>
  <c r="N359" i="16"/>
  <c r="J360" i="16"/>
  <c r="S360" i="16" s="1"/>
  <c r="T360" i="16" s="1"/>
  <c r="K361" i="16"/>
  <c r="N363" i="16"/>
  <c r="J364" i="16"/>
  <c r="S364" i="16" s="1"/>
  <c r="T364" i="16" s="1"/>
  <c r="K365" i="16"/>
  <c r="N367" i="16"/>
  <c r="J368" i="16"/>
  <c r="S368" i="16" s="1"/>
  <c r="T368" i="16" s="1"/>
  <c r="K369" i="16"/>
  <c r="N371" i="16"/>
  <c r="J372" i="16"/>
  <c r="S372" i="16" s="1"/>
  <c r="T372" i="16" s="1"/>
  <c r="K373" i="16"/>
  <c r="N375" i="16"/>
  <c r="J376" i="16"/>
  <c r="S376" i="16" s="1"/>
  <c r="T376" i="16" s="1"/>
  <c r="K377" i="16"/>
  <c r="N379" i="16"/>
  <c r="J380" i="16"/>
  <c r="S380" i="16" s="1"/>
  <c r="T380" i="16" s="1"/>
  <c r="K381" i="16"/>
  <c r="N383" i="16"/>
  <c r="J384" i="16"/>
  <c r="S384" i="16" s="1"/>
  <c r="T384" i="16" s="1"/>
  <c r="K385" i="16"/>
  <c r="N387" i="16"/>
  <c r="J388" i="16"/>
  <c r="S388" i="16" s="1"/>
  <c r="T388" i="16" s="1"/>
  <c r="K389" i="16"/>
  <c r="N391" i="16"/>
  <c r="J392" i="16"/>
  <c r="S392" i="16" s="1"/>
  <c r="T392" i="16" s="1"/>
  <c r="K393" i="16"/>
  <c r="N395" i="16"/>
  <c r="J396" i="16"/>
  <c r="S396" i="16" s="1"/>
  <c r="T396" i="16" s="1"/>
  <c r="K397" i="16"/>
  <c r="N399" i="16"/>
  <c r="J400" i="16"/>
  <c r="S400" i="16" s="1"/>
  <c r="T400" i="16" s="1"/>
  <c r="K401" i="16"/>
  <c r="N403" i="16"/>
  <c r="J404" i="16"/>
  <c r="S404" i="16" s="1"/>
  <c r="T404" i="16" s="1"/>
  <c r="K405" i="16"/>
  <c r="N407" i="16"/>
  <c r="J408" i="16"/>
  <c r="S408" i="16" s="1"/>
  <c r="T408" i="16" s="1"/>
  <c r="K409" i="16"/>
  <c r="N411" i="16"/>
  <c r="J412" i="16"/>
  <c r="S412" i="16" s="1"/>
  <c r="T412" i="16" s="1"/>
  <c r="K413" i="16"/>
  <c r="N415" i="16"/>
  <c r="J416" i="16"/>
  <c r="S416" i="16" s="1"/>
  <c r="T416" i="16" s="1"/>
  <c r="K417" i="16"/>
  <c r="N419" i="16"/>
  <c r="J420" i="16"/>
  <c r="S420" i="16" s="1"/>
  <c r="T420" i="16" s="1"/>
  <c r="K421" i="16"/>
  <c r="L422" i="16"/>
  <c r="N423" i="16"/>
  <c r="J424" i="16"/>
  <c r="S424" i="16" s="1"/>
  <c r="T424" i="16" s="1"/>
  <c r="K425" i="16"/>
  <c r="L426" i="16"/>
  <c r="N427" i="16"/>
  <c r="J428" i="16"/>
  <c r="S428" i="16" s="1"/>
  <c r="T428" i="16" s="1"/>
  <c r="K429" i="16"/>
  <c r="L430" i="16"/>
  <c r="N431" i="16"/>
  <c r="J432" i="16"/>
  <c r="S432" i="16" s="1"/>
  <c r="T432" i="16" s="1"/>
  <c r="K433" i="16"/>
  <c r="L434" i="16"/>
  <c r="N435" i="16"/>
  <c r="J436" i="16"/>
  <c r="S436" i="16" s="1"/>
  <c r="T436" i="16" s="1"/>
  <c r="K437" i="16"/>
  <c r="L438" i="16"/>
  <c r="N439" i="16"/>
  <c r="J440" i="16"/>
  <c r="S440" i="16" s="1"/>
  <c r="T440" i="16" s="1"/>
  <c r="K441" i="16"/>
  <c r="L442" i="16"/>
  <c r="N443" i="16"/>
  <c r="J444" i="16"/>
  <c r="S444" i="16" s="1"/>
  <c r="T444" i="16" s="1"/>
  <c r="K445" i="16"/>
  <c r="L446" i="16"/>
  <c r="N447" i="16"/>
  <c r="J448" i="16"/>
  <c r="S448" i="16" s="1"/>
  <c r="T448" i="16" s="1"/>
  <c r="K449" i="16"/>
  <c r="L450" i="16"/>
  <c r="N451" i="16"/>
  <c r="J452" i="16"/>
  <c r="S452" i="16" s="1"/>
  <c r="T452" i="16" s="1"/>
  <c r="K453" i="16"/>
  <c r="L454" i="16"/>
  <c r="N455" i="16"/>
  <c r="J456" i="16"/>
  <c r="S456" i="16" s="1"/>
  <c r="T456" i="16" s="1"/>
  <c r="K457" i="16"/>
  <c r="L458" i="16"/>
  <c r="N459" i="16"/>
  <c r="J460" i="16"/>
  <c r="S460" i="16" s="1"/>
  <c r="T460" i="16" s="1"/>
  <c r="K461" i="16"/>
  <c r="L462" i="16"/>
  <c r="N463" i="16"/>
  <c r="J464" i="16"/>
  <c r="S464" i="16" s="1"/>
  <c r="T464" i="16" s="1"/>
  <c r="K465" i="16"/>
  <c r="L466" i="16"/>
  <c r="N467" i="16"/>
  <c r="J468" i="16"/>
  <c r="S468" i="16" s="1"/>
  <c r="T468" i="16" s="1"/>
  <c r="K469" i="16"/>
  <c r="L470" i="16"/>
  <c r="N471" i="16"/>
  <c r="J472" i="16"/>
  <c r="S472" i="16" s="1"/>
  <c r="T472" i="16" s="1"/>
  <c r="K473" i="16"/>
  <c r="L474" i="16"/>
  <c r="N475" i="16"/>
  <c r="O479" i="16"/>
  <c r="O480" i="16"/>
  <c r="K480" i="16"/>
  <c r="N483" i="16"/>
  <c r="Q483" i="16"/>
  <c r="K483" i="16"/>
  <c r="J483" i="16"/>
  <c r="S483" i="16" s="1"/>
  <c r="T483" i="16" s="1"/>
  <c r="O487" i="16"/>
  <c r="O488" i="16"/>
  <c r="K488" i="16"/>
  <c r="N491" i="16"/>
  <c r="Q491" i="16"/>
  <c r="K491" i="16"/>
  <c r="J491" i="16"/>
  <c r="S491" i="16" s="1"/>
  <c r="T491" i="16" s="1"/>
  <c r="O495" i="16"/>
  <c r="O496" i="16"/>
  <c r="K496" i="16"/>
  <c r="N499" i="16"/>
  <c r="Q499" i="16"/>
  <c r="K499" i="16"/>
  <c r="J499" i="16"/>
  <c r="S499" i="16" s="1"/>
  <c r="T499" i="16" s="1"/>
  <c r="O503" i="16"/>
  <c r="O504" i="16"/>
  <c r="K504" i="16"/>
  <c r="N507" i="16"/>
  <c r="Q507" i="16"/>
  <c r="K507" i="16"/>
  <c r="J507" i="16"/>
  <c r="S507" i="16" s="1"/>
  <c r="T507" i="16" s="1"/>
  <c r="O511" i="16"/>
  <c r="O512" i="16"/>
  <c r="K512" i="16"/>
  <c r="N515" i="16"/>
  <c r="Q515" i="16"/>
  <c r="K515" i="16"/>
  <c r="J515" i="16"/>
  <c r="S515" i="16" s="1"/>
  <c r="T515" i="16" s="1"/>
  <c r="O519" i="16"/>
  <c r="O520" i="16"/>
  <c r="K520" i="16"/>
  <c r="N523" i="16"/>
  <c r="Q523" i="16"/>
  <c r="K523" i="16"/>
  <c r="J523" i="16"/>
  <c r="S523" i="16" s="1"/>
  <c r="T523" i="16" s="1"/>
  <c r="O527" i="16"/>
  <c r="O528" i="16"/>
  <c r="K528" i="16"/>
  <c r="N531" i="16"/>
  <c r="Q531" i="16"/>
  <c r="K531" i="16"/>
  <c r="J531" i="16"/>
  <c r="S531" i="16" s="1"/>
  <c r="T531" i="16" s="1"/>
  <c r="O535" i="16"/>
  <c r="O536" i="16"/>
  <c r="K536" i="16"/>
  <c r="N539" i="16"/>
  <c r="Q539" i="16"/>
  <c r="K539" i="16"/>
  <c r="J539" i="16"/>
  <c r="S539" i="16" s="1"/>
  <c r="T539" i="16" s="1"/>
  <c r="O543" i="16"/>
  <c r="O544" i="16"/>
  <c r="K544" i="16"/>
  <c r="N547" i="16"/>
  <c r="Q547" i="16"/>
  <c r="K547" i="16"/>
  <c r="J547" i="16"/>
  <c r="S547" i="16" s="1"/>
  <c r="T547" i="16" s="1"/>
  <c r="S555" i="16"/>
  <c r="T555" i="16" s="1"/>
  <c r="O560" i="16"/>
  <c r="K560" i="16"/>
  <c r="N563" i="16"/>
  <c r="L563" i="16"/>
  <c r="Q563" i="16"/>
  <c r="K563" i="16"/>
  <c r="J563" i="16"/>
  <c r="S563" i="16" s="1"/>
  <c r="T563" i="16" s="1"/>
  <c r="Q564" i="16"/>
  <c r="S571" i="16"/>
  <c r="T571" i="16" s="1"/>
  <c r="O576" i="16"/>
  <c r="K576" i="16"/>
  <c r="N579" i="16"/>
  <c r="L579" i="16"/>
  <c r="Q579" i="16"/>
  <c r="K579" i="16"/>
  <c r="J579" i="16"/>
  <c r="S579" i="16" s="1"/>
  <c r="T579" i="16" s="1"/>
  <c r="Q580" i="16"/>
  <c r="S587" i="16"/>
  <c r="T587" i="16" s="1"/>
  <c r="O592" i="16"/>
  <c r="K592" i="16"/>
  <c r="N595" i="16"/>
  <c r="L595" i="16"/>
  <c r="Q595" i="16"/>
  <c r="K595" i="16"/>
  <c r="J595" i="16"/>
  <c r="S595" i="16" s="1"/>
  <c r="T595" i="16" s="1"/>
  <c r="Q596" i="16"/>
  <c r="L604" i="16"/>
  <c r="K604" i="16"/>
  <c r="L623" i="16"/>
  <c r="O623" i="16"/>
  <c r="N623" i="16"/>
  <c r="K623" i="16"/>
  <c r="J623" i="16"/>
  <c r="S624" i="16"/>
  <c r="T624" i="16" s="1"/>
  <c r="K633" i="16"/>
  <c r="Q633" i="16"/>
  <c r="N633" i="16"/>
  <c r="N635" i="16"/>
  <c r="K635" i="16"/>
  <c r="Q638" i="16"/>
  <c r="K638" i="16"/>
  <c r="O638" i="16"/>
  <c r="N638" i="16"/>
  <c r="L638" i="16"/>
  <c r="J638" i="16"/>
  <c r="N640" i="16"/>
  <c r="O640" i="16"/>
  <c r="L640" i="16"/>
  <c r="K640" i="16"/>
  <c r="J640" i="16"/>
  <c r="S640" i="16" s="1"/>
  <c r="T640" i="16" s="1"/>
  <c r="K665" i="16"/>
  <c r="Q665" i="16"/>
  <c r="N665" i="16"/>
  <c r="O668" i="16"/>
  <c r="L668" i="16"/>
  <c r="Q793" i="16"/>
  <c r="K793" i="16"/>
  <c r="O793" i="16"/>
  <c r="N793" i="16"/>
  <c r="L793" i="16"/>
  <c r="J793" i="16"/>
  <c r="K216" i="16"/>
  <c r="J219" i="16"/>
  <c r="S219" i="16" s="1"/>
  <c r="T219" i="16" s="1"/>
  <c r="K220" i="16"/>
  <c r="J223" i="16"/>
  <c r="S223" i="16" s="1"/>
  <c r="T223" i="16" s="1"/>
  <c r="K224" i="16"/>
  <c r="J227" i="16"/>
  <c r="S227" i="16" s="1"/>
  <c r="T227" i="16" s="1"/>
  <c r="K228" i="16"/>
  <c r="J231" i="16"/>
  <c r="S231" i="16" s="1"/>
  <c r="T231" i="16" s="1"/>
  <c r="K232" i="16"/>
  <c r="J235" i="16"/>
  <c r="S235" i="16" s="1"/>
  <c r="T235" i="16" s="1"/>
  <c r="K236" i="16"/>
  <c r="J239" i="16"/>
  <c r="S239" i="16" s="1"/>
  <c r="T239" i="16" s="1"/>
  <c r="K240" i="16"/>
  <c r="J243" i="16"/>
  <c r="S243" i="16" s="1"/>
  <c r="T243" i="16" s="1"/>
  <c r="K244" i="16"/>
  <c r="J247" i="16"/>
  <c r="S247" i="16" s="1"/>
  <c r="T247" i="16" s="1"/>
  <c r="K248" i="16"/>
  <c r="J251" i="16"/>
  <c r="S251" i="16" s="1"/>
  <c r="T251" i="16" s="1"/>
  <c r="K252" i="16"/>
  <c r="J255" i="16"/>
  <c r="S255" i="16" s="1"/>
  <c r="T255" i="16" s="1"/>
  <c r="K256" i="16"/>
  <c r="J259" i="16"/>
  <c r="S259" i="16" s="1"/>
  <c r="T259" i="16" s="1"/>
  <c r="K260" i="16"/>
  <c r="J263" i="16"/>
  <c r="S263" i="16" s="1"/>
  <c r="T263" i="16" s="1"/>
  <c r="K264" i="16"/>
  <c r="J267" i="16"/>
  <c r="S267" i="16" s="1"/>
  <c r="T267" i="16" s="1"/>
  <c r="K268" i="16"/>
  <c r="J271" i="16"/>
  <c r="S271" i="16" s="1"/>
  <c r="T271" i="16" s="1"/>
  <c r="K272" i="16"/>
  <c r="J275" i="16"/>
  <c r="S275" i="16" s="1"/>
  <c r="T275" i="16" s="1"/>
  <c r="K276" i="16"/>
  <c r="J279" i="16"/>
  <c r="S279" i="16" s="1"/>
  <c r="T279" i="16" s="1"/>
  <c r="K280" i="16"/>
  <c r="J283" i="16"/>
  <c r="S283" i="16" s="1"/>
  <c r="T283" i="16" s="1"/>
  <c r="K284" i="16"/>
  <c r="J287" i="16"/>
  <c r="S287" i="16" s="1"/>
  <c r="T287" i="16" s="1"/>
  <c r="K288" i="16"/>
  <c r="J291" i="16"/>
  <c r="S291" i="16" s="1"/>
  <c r="T291" i="16" s="1"/>
  <c r="K292" i="16"/>
  <c r="J295" i="16"/>
  <c r="S295" i="16" s="1"/>
  <c r="T295" i="16" s="1"/>
  <c r="K296" i="16"/>
  <c r="J299" i="16"/>
  <c r="S299" i="16" s="1"/>
  <c r="T299" i="16" s="1"/>
  <c r="K300" i="16"/>
  <c r="J303" i="16"/>
  <c r="S303" i="16" s="1"/>
  <c r="T303" i="16" s="1"/>
  <c r="K304" i="16"/>
  <c r="J307" i="16"/>
  <c r="S307" i="16" s="1"/>
  <c r="T307" i="16" s="1"/>
  <c r="K308" i="16"/>
  <c r="J311" i="16"/>
  <c r="S311" i="16" s="1"/>
  <c r="T311" i="16" s="1"/>
  <c r="K312" i="16"/>
  <c r="J315" i="16"/>
  <c r="S315" i="16" s="1"/>
  <c r="T315" i="16" s="1"/>
  <c r="K316" i="16"/>
  <c r="J319" i="16"/>
  <c r="S319" i="16" s="1"/>
  <c r="T319" i="16" s="1"/>
  <c r="K320" i="16"/>
  <c r="J323" i="16"/>
  <c r="S323" i="16" s="1"/>
  <c r="T323" i="16" s="1"/>
  <c r="K324" i="16"/>
  <c r="J327" i="16"/>
  <c r="S327" i="16" s="1"/>
  <c r="T327" i="16" s="1"/>
  <c r="K328" i="16"/>
  <c r="J331" i="16"/>
  <c r="S331" i="16" s="1"/>
  <c r="T331" i="16" s="1"/>
  <c r="K332" i="16"/>
  <c r="J335" i="16"/>
  <c r="S335" i="16" s="1"/>
  <c r="T335" i="16" s="1"/>
  <c r="K336" i="16"/>
  <c r="J339" i="16"/>
  <c r="S339" i="16" s="1"/>
  <c r="T339" i="16" s="1"/>
  <c r="K340" i="16"/>
  <c r="J343" i="16"/>
  <c r="S343" i="16" s="1"/>
  <c r="T343" i="16" s="1"/>
  <c r="K344" i="16"/>
  <c r="J347" i="16"/>
  <c r="S347" i="16" s="1"/>
  <c r="T347" i="16" s="1"/>
  <c r="K348" i="16"/>
  <c r="J351" i="16"/>
  <c r="S351" i="16" s="1"/>
  <c r="T351" i="16" s="1"/>
  <c r="K352" i="16"/>
  <c r="J355" i="16"/>
  <c r="S355" i="16" s="1"/>
  <c r="T355" i="16" s="1"/>
  <c r="K356" i="16"/>
  <c r="J359" i="16"/>
  <c r="S359" i="16" s="1"/>
  <c r="T359" i="16" s="1"/>
  <c r="K360" i="16"/>
  <c r="J363" i="16"/>
  <c r="S363" i="16" s="1"/>
  <c r="T363" i="16" s="1"/>
  <c r="K364" i="16"/>
  <c r="J367" i="16"/>
  <c r="S367" i="16" s="1"/>
  <c r="T367" i="16" s="1"/>
  <c r="K368" i="16"/>
  <c r="J371" i="16"/>
  <c r="S371" i="16" s="1"/>
  <c r="T371" i="16" s="1"/>
  <c r="K372" i="16"/>
  <c r="J375" i="16"/>
  <c r="S375" i="16" s="1"/>
  <c r="T375" i="16" s="1"/>
  <c r="K376" i="16"/>
  <c r="J379" i="16"/>
  <c r="S379" i="16" s="1"/>
  <c r="T379" i="16" s="1"/>
  <c r="K380" i="16"/>
  <c r="J383" i="16"/>
  <c r="S383" i="16" s="1"/>
  <c r="T383" i="16" s="1"/>
  <c r="K384" i="16"/>
  <c r="J387" i="16"/>
  <c r="S387" i="16" s="1"/>
  <c r="T387" i="16" s="1"/>
  <c r="K388" i="16"/>
  <c r="J391" i="16"/>
  <c r="S391" i="16" s="1"/>
  <c r="T391" i="16" s="1"/>
  <c r="K392" i="16"/>
  <c r="J395" i="16"/>
  <c r="S395" i="16" s="1"/>
  <c r="T395" i="16" s="1"/>
  <c r="K396" i="16"/>
  <c r="J399" i="16"/>
  <c r="S399" i="16" s="1"/>
  <c r="T399" i="16" s="1"/>
  <c r="K400" i="16"/>
  <c r="J403" i="16"/>
  <c r="S403" i="16" s="1"/>
  <c r="T403" i="16" s="1"/>
  <c r="K404" i="16"/>
  <c r="J407" i="16"/>
  <c r="S407" i="16" s="1"/>
  <c r="T407" i="16" s="1"/>
  <c r="K408" i="16"/>
  <c r="J411" i="16"/>
  <c r="S411" i="16" s="1"/>
  <c r="T411" i="16" s="1"/>
  <c r="K412" i="16"/>
  <c r="J415" i="16"/>
  <c r="S415" i="16" s="1"/>
  <c r="T415" i="16" s="1"/>
  <c r="K416" i="16"/>
  <c r="J419" i="16"/>
  <c r="S419" i="16" s="1"/>
  <c r="T419" i="16" s="1"/>
  <c r="K420" i="16"/>
  <c r="J423" i="16"/>
  <c r="S423" i="16" s="1"/>
  <c r="T423" i="16" s="1"/>
  <c r="K424" i="16"/>
  <c r="J427" i="16"/>
  <c r="S427" i="16" s="1"/>
  <c r="T427" i="16" s="1"/>
  <c r="K428" i="16"/>
  <c r="J431" i="16"/>
  <c r="S431" i="16" s="1"/>
  <c r="T431" i="16" s="1"/>
  <c r="K432" i="16"/>
  <c r="J435" i="16"/>
  <c r="S435" i="16" s="1"/>
  <c r="T435" i="16" s="1"/>
  <c r="K436" i="16"/>
  <c r="J439" i="16"/>
  <c r="S439" i="16" s="1"/>
  <c r="T439" i="16" s="1"/>
  <c r="K440" i="16"/>
  <c r="J443" i="16"/>
  <c r="S443" i="16" s="1"/>
  <c r="T443" i="16" s="1"/>
  <c r="K444" i="16"/>
  <c r="J447" i="16"/>
  <c r="S447" i="16" s="1"/>
  <c r="T447" i="16" s="1"/>
  <c r="K448" i="16"/>
  <c r="J451" i="16"/>
  <c r="S451" i="16" s="1"/>
  <c r="T451" i="16" s="1"/>
  <c r="K452" i="16"/>
  <c r="J455" i="16"/>
  <c r="S455" i="16" s="1"/>
  <c r="T455" i="16" s="1"/>
  <c r="K456" i="16"/>
  <c r="J459" i="16"/>
  <c r="S459" i="16" s="1"/>
  <c r="T459" i="16" s="1"/>
  <c r="K460" i="16"/>
  <c r="J463" i="16"/>
  <c r="S463" i="16" s="1"/>
  <c r="T463" i="16" s="1"/>
  <c r="K464" i="16"/>
  <c r="J467" i="16"/>
  <c r="S467" i="16" s="1"/>
  <c r="T467" i="16" s="1"/>
  <c r="K468" i="16"/>
  <c r="J471" i="16"/>
  <c r="S471" i="16" s="1"/>
  <c r="T471" i="16" s="1"/>
  <c r="K472" i="16"/>
  <c r="J475" i="16"/>
  <c r="S475" i="16" s="1"/>
  <c r="T475" i="16" s="1"/>
  <c r="L478" i="16"/>
  <c r="Q481" i="16"/>
  <c r="K481" i="16"/>
  <c r="N481" i="16"/>
  <c r="J481" i="16"/>
  <c r="L486" i="16"/>
  <c r="Q489" i="16"/>
  <c r="K489" i="16"/>
  <c r="N489" i="16"/>
  <c r="J489" i="16"/>
  <c r="S489" i="16" s="1"/>
  <c r="T489" i="16" s="1"/>
  <c r="L494" i="16"/>
  <c r="Q497" i="16"/>
  <c r="K497" i="16"/>
  <c r="N497" i="16"/>
  <c r="J497" i="16"/>
  <c r="L502" i="16"/>
  <c r="Q505" i="16"/>
  <c r="K505" i="16"/>
  <c r="N505" i="16"/>
  <c r="J505" i="16"/>
  <c r="S505" i="16" s="1"/>
  <c r="T505" i="16" s="1"/>
  <c r="L510" i="16"/>
  <c r="Q513" i="16"/>
  <c r="K513" i="16"/>
  <c r="N513" i="16"/>
  <c r="J513" i="16"/>
  <c r="L518" i="16"/>
  <c r="Q521" i="16"/>
  <c r="K521" i="16"/>
  <c r="N521" i="16"/>
  <c r="J521" i="16"/>
  <c r="S521" i="16" s="1"/>
  <c r="T521" i="16" s="1"/>
  <c r="L526" i="16"/>
  <c r="Q529" i="16"/>
  <c r="K529" i="16"/>
  <c r="N529" i="16"/>
  <c r="J529" i="16"/>
  <c r="L534" i="16"/>
  <c r="Q537" i="16"/>
  <c r="K537" i="16"/>
  <c r="N537" i="16"/>
  <c r="J537" i="16"/>
  <c r="S537" i="16" s="1"/>
  <c r="T537" i="16" s="1"/>
  <c r="L542" i="16"/>
  <c r="Q545" i="16"/>
  <c r="K545" i="16"/>
  <c r="N545" i="16"/>
  <c r="J545" i="16"/>
  <c r="S551" i="16"/>
  <c r="T551" i="16" s="1"/>
  <c r="O556" i="16"/>
  <c r="K556" i="16"/>
  <c r="N559" i="16"/>
  <c r="L559" i="16"/>
  <c r="Q559" i="16"/>
  <c r="K559" i="16"/>
  <c r="J559" i="16"/>
  <c r="S559" i="16" s="1"/>
  <c r="T559" i="16" s="1"/>
  <c r="Q560" i="16"/>
  <c r="S567" i="16"/>
  <c r="T567" i="16" s="1"/>
  <c r="O572" i="16"/>
  <c r="K572" i="16"/>
  <c r="N575" i="16"/>
  <c r="L575" i="16"/>
  <c r="Q575" i="16"/>
  <c r="K575" i="16"/>
  <c r="J575" i="16"/>
  <c r="S575" i="16" s="1"/>
  <c r="T575" i="16" s="1"/>
  <c r="Q576" i="16"/>
  <c r="S583" i="16"/>
  <c r="T583" i="16" s="1"/>
  <c r="O588" i="16"/>
  <c r="K588" i="16"/>
  <c r="N591" i="16"/>
  <c r="L591" i="16"/>
  <c r="Q591" i="16"/>
  <c r="K591" i="16"/>
  <c r="J591" i="16"/>
  <c r="S591" i="16" s="1"/>
  <c r="T591" i="16" s="1"/>
  <c r="Q592" i="16"/>
  <c r="S594" i="16"/>
  <c r="T594" i="16" s="1"/>
  <c r="S599" i="16"/>
  <c r="T599" i="16" s="1"/>
  <c r="Q606" i="16"/>
  <c r="K606" i="16"/>
  <c r="O606" i="16"/>
  <c r="N606" i="16"/>
  <c r="L606" i="16"/>
  <c r="J606" i="16"/>
  <c r="S606" i="16" s="1"/>
  <c r="T606" i="16" s="1"/>
  <c r="N608" i="16"/>
  <c r="O608" i="16"/>
  <c r="L608" i="16"/>
  <c r="K608" i="16"/>
  <c r="J608" i="16"/>
  <c r="S608" i="16" s="1"/>
  <c r="T608" i="16" s="1"/>
  <c r="L620" i="16"/>
  <c r="K620" i="16"/>
  <c r="L649" i="16"/>
  <c r="O652" i="16"/>
  <c r="L652" i="16"/>
  <c r="Q654" i="16"/>
  <c r="K654" i="16"/>
  <c r="O654" i="16"/>
  <c r="N654" i="16"/>
  <c r="L654" i="16"/>
  <c r="J654" i="16"/>
  <c r="N656" i="16"/>
  <c r="O656" i="16"/>
  <c r="L656" i="16"/>
  <c r="K656" i="16"/>
  <c r="J656" i="16"/>
  <c r="S656" i="16" s="1"/>
  <c r="T656" i="16" s="1"/>
  <c r="K667" i="16"/>
  <c r="Q675" i="16"/>
  <c r="O675" i="16"/>
  <c r="L678" i="16"/>
  <c r="Q678" i="16"/>
  <c r="K678" i="16"/>
  <c r="O678" i="16"/>
  <c r="N678" i="16"/>
  <c r="J678" i="16"/>
  <c r="K680" i="16"/>
  <c r="Q680" i="16"/>
  <c r="Q691" i="16"/>
  <c r="O691" i="16"/>
  <c r="L694" i="16"/>
  <c r="Q694" i="16"/>
  <c r="K694" i="16"/>
  <c r="S694" i="16" s="1"/>
  <c r="T694" i="16" s="1"/>
  <c r="O694" i="16"/>
  <c r="N694" i="16"/>
  <c r="J694" i="16"/>
  <c r="K696" i="16"/>
  <c r="Q696" i="16"/>
  <c r="Q707" i="16"/>
  <c r="O707" i="16"/>
  <c r="L710" i="16"/>
  <c r="Q710" i="16"/>
  <c r="K710" i="16"/>
  <c r="O710" i="16"/>
  <c r="N710" i="16"/>
  <c r="J710" i="16"/>
  <c r="K712" i="16"/>
  <c r="Q712" i="16"/>
  <c r="N795" i="16"/>
  <c r="O795" i="16"/>
  <c r="L795" i="16"/>
  <c r="K795" i="16"/>
  <c r="Q795" i="16"/>
  <c r="J795" i="16"/>
  <c r="L869" i="16"/>
  <c r="Q869" i="16"/>
  <c r="K869" i="16"/>
  <c r="O869" i="16"/>
  <c r="N869" i="16"/>
  <c r="J869" i="16"/>
  <c r="L901" i="16"/>
  <c r="Q901" i="16"/>
  <c r="K901" i="16"/>
  <c r="O901" i="16"/>
  <c r="N901" i="16"/>
  <c r="J901" i="16"/>
  <c r="L933" i="16"/>
  <c r="Q933" i="16"/>
  <c r="K933" i="16"/>
  <c r="O933" i="16"/>
  <c r="N933" i="16"/>
  <c r="J933" i="16"/>
  <c r="L965" i="16"/>
  <c r="Q965" i="16"/>
  <c r="K965" i="16"/>
  <c r="O965" i="16"/>
  <c r="N965" i="16"/>
  <c r="J965" i="16"/>
  <c r="L476" i="16"/>
  <c r="J478" i="16"/>
  <c r="S478" i="16" s="1"/>
  <c r="T478" i="16" s="1"/>
  <c r="O478" i="16"/>
  <c r="L480" i="16"/>
  <c r="J482" i="16"/>
  <c r="S482" i="16" s="1"/>
  <c r="T482" i="16" s="1"/>
  <c r="O482" i="16"/>
  <c r="L484" i="16"/>
  <c r="J486" i="16"/>
  <c r="S486" i="16" s="1"/>
  <c r="T486" i="16" s="1"/>
  <c r="O486" i="16"/>
  <c r="L488" i="16"/>
  <c r="J490" i="16"/>
  <c r="S490" i="16" s="1"/>
  <c r="T490" i="16" s="1"/>
  <c r="O490" i="16"/>
  <c r="L492" i="16"/>
  <c r="J494" i="16"/>
  <c r="S494" i="16" s="1"/>
  <c r="T494" i="16" s="1"/>
  <c r="O494" i="16"/>
  <c r="L496" i="16"/>
  <c r="J498" i="16"/>
  <c r="S498" i="16" s="1"/>
  <c r="T498" i="16" s="1"/>
  <c r="O498" i="16"/>
  <c r="L500" i="16"/>
  <c r="J502" i="16"/>
  <c r="S502" i="16" s="1"/>
  <c r="T502" i="16" s="1"/>
  <c r="O502" i="16"/>
  <c r="L504" i="16"/>
  <c r="J506" i="16"/>
  <c r="S506" i="16" s="1"/>
  <c r="T506" i="16" s="1"/>
  <c r="O506" i="16"/>
  <c r="L508" i="16"/>
  <c r="J510" i="16"/>
  <c r="S510" i="16" s="1"/>
  <c r="T510" i="16" s="1"/>
  <c r="O510" i="16"/>
  <c r="L512" i="16"/>
  <c r="J514" i="16"/>
  <c r="S514" i="16" s="1"/>
  <c r="T514" i="16" s="1"/>
  <c r="O514" i="16"/>
  <c r="L516" i="16"/>
  <c r="J518" i="16"/>
  <c r="S518" i="16" s="1"/>
  <c r="T518" i="16" s="1"/>
  <c r="O518" i="16"/>
  <c r="L520" i="16"/>
  <c r="J522" i="16"/>
  <c r="S522" i="16" s="1"/>
  <c r="T522" i="16" s="1"/>
  <c r="O522" i="16"/>
  <c r="L524" i="16"/>
  <c r="J526" i="16"/>
  <c r="S526" i="16" s="1"/>
  <c r="T526" i="16" s="1"/>
  <c r="O526" i="16"/>
  <c r="L528" i="16"/>
  <c r="J530" i="16"/>
  <c r="S530" i="16" s="1"/>
  <c r="T530" i="16" s="1"/>
  <c r="O530" i="16"/>
  <c r="L532" i="16"/>
  <c r="J534" i="16"/>
  <c r="S534" i="16" s="1"/>
  <c r="T534" i="16" s="1"/>
  <c r="O534" i="16"/>
  <c r="L536" i="16"/>
  <c r="J538" i="16"/>
  <c r="S538" i="16" s="1"/>
  <c r="T538" i="16" s="1"/>
  <c r="O538" i="16"/>
  <c r="L540" i="16"/>
  <c r="J542" i="16"/>
  <c r="S542" i="16" s="1"/>
  <c r="T542" i="16" s="1"/>
  <c r="O542" i="16"/>
  <c r="L544" i="16"/>
  <c r="J546" i="16"/>
  <c r="S546" i="16" s="1"/>
  <c r="T546" i="16" s="1"/>
  <c r="O546" i="16"/>
  <c r="L548" i="16"/>
  <c r="N549" i="16"/>
  <c r="J550" i="16"/>
  <c r="S550" i="16" s="1"/>
  <c r="T550" i="16" s="1"/>
  <c r="O550" i="16"/>
  <c r="L552" i="16"/>
  <c r="N553" i="16"/>
  <c r="J554" i="16"/>
  <c r="S554" i="16" s="1"/>
  <c r="T554" i="16" s="1"/>
  <c r="O554" i="16"/>
  <c r="L556" i="16"/>
  <c r="N557" i="16"/>
  <c r="J558" i="16"/>
  <c r="S558" i="16" s="1"/>
  <c r="T558" i="16" s="1"/>
  <c r="O558" i="16"/>
  <c r="L560" i="16"/>
  <c r="N561" i="16"/>
  <c r="J562" i="16"/>
  <c r="S562" i="16" s="1"/>
  <c r="T562" i="16" s="1"/>
  <c r="O562" i="16"/>
  <c r="L564" i="16"/>
  <c r="N565" i="16"/>
  <c r="J566" i="16"/>
  <c r="S566" i="16" s="1"/>
  <c r="T566" i="16" s="1"/>
  <c r="O566" i="16"/>
  <c r="L568" i="16"/>
  <c r="S568" i="16" s="1"/>
  <c r="T568" i="16" s="1"/>
  <c r="N569" i="16"/>
  <c r="J570" i="16"/>
  <c r="S570" i="16" s="1"/>
  <c r="T570" i="16" s="1"/>
  <c r="O570" i="16"/>
  <c r="L572" i="16"/>
  <c r="N573" i="16"/>
  <c r="J574" i="16"/>
  <c r="S574" i="16" s="1"/>
  <c r="T574" i="16" s="1"/>
  <c r="O574" i="16"/>
  <c r="L576" i="16"/>
  <c r="N577" i="16"/>
  <c r="J578" i="16"/>
  <c r="S578" i="16" s="1"/>
  <c r="T578" i="16" s="1"/>
  <c r="O578" i="16"/>
  <c r="L580" i="16"/>
  <c r="N581" i="16"/>
  <c r="J582" i="16"/>
  <c r="S582" i="16" s="1"/>
  <c r="T582" i="16" s="1"/>
  <c r="O582" i="16"/>
  <c r="L584" i="16"/>
  <c r="N585" i="16"/>
  <c r="J586" i="16"/>
  <c r="S586" i="16" s="1"/>
  <c r="T586" i="16" s="1"/>
  <c r="O586" i="16"/>
  <c r="L588" i="16"/>
  <c r="N589" i="16"/>
  <c r="J590" i="16"/>
  <c r="S590" i="16" s="1"/>
  <c r="T590" i="16" s="1"/>
  <c r="L592" i="16"/>
  <c r="N593" i="16"/>
  <c r="J594" i="16"/>
  <c r="L596" i="16"/>
  <c r="N597" i="16"/>
  <c r="J598" i="16"/>
  <c r="S598" i="16" s="1"/>
  <c r="T598" i="16" s="1"/>
  <c r="L600" i="16"/>
  <c r="N601" i="16"/>
  <c r="L605" i="16"/>
  <c r="O609" i="16"/>
  <c r="K609" i="16"/>
  <c r="Q610" i="16"/>
  <c r="K610" i="16"/>
  <c r="J610" i="16"/>
  <c r="S610" i="16" s="1"/>
  <c r="T610" i="16" s="1"/>
  <c r="L611" i="16"/>
  <c r="J611" i="16"/>
  <c r="S611" i="16" s="1"/>
  <c r="T611" i="16" s="1"/>
  <c r="Q611" i="16"/>
  <c r="N612" i="16"/>
  <c r="J612" i="16"/>
  <c r="Q612" i="16"/>
  <c r="Q613" i="16"/>
  <c r="S615" i="16"/>
  <c r="T615" i="16" s="1"/>
  <c r="O615" i="16"/>
  <c r="O616" i="16"/>
  <c r="L621" i="16"/>
  <c r="O625" i="16"/>
  <c r="K625" i="16"/>
  <c r="Q626" i="16"/>
  <c r="K626" i="16"/>
  <c r="J626" i="16"/>
  <c r="S626" i="16" s="1"/>
  <c r="T626" i="16" s="1"/>
  <c r="L627" i="16"/>
  <c r="J627" i="16"/>
  <c r="S627" i="16" s="1"/>
  <c r="T627" i="16" s="1"/>
  <c r="Q627" i="16"/>
  <c r="N628" i="16"/>
  <c r="J628" i="16"/>
  <c r="Q628" i="16"/>
  <c r="Q629" i="16"/>
  <c r="O631" i="16"/>
  <c r="O632" i="16"/>
  <c r="O641" i="16"/>
  <c r="K641" i="16"/>
  <c r="Q642" i="16"/>
  <c r="K642" i="16"/>
  <c r="J642" i="16"/>
  <c r="S642" i="16" s="1"/>
  <c r="T642" i="16" s="1"/>
  <c r="L643" i="16"/>
  <c r="J643" i="16"/>
  <c r="S643" i="16" s="1"/>
  <c r="T643" i="16" s="1"/>
  <c r="Q643" i="16"/>
  <c r="N644" i="16"/>
  <c r="J644" i="16"/>
  <c r="S644" i="16" s="1"/>
  <c r="T644" i="16" s="1"/>
  <c r="Q644" i="16"/>
  <c r="Q645" i="16"/>
  <c r="O647" i="16"/>
  <c r="O648" i="16"/>
  <c r="L653" i="16"/>
  <c r="O657" i="16"/>
  <c r="K657" i="16"/>
  <c r="Q658" i="16"/>
  <c r="K658" i="16"/>
  <c r="J658" i="16"/>
  <c r="S658" i="16" s="1"/>
  <c r="T658" i="16" s="1"/>
  <c r="L659" i="16"/>
  <c r="J659" i="16"/>
  <c r="S659" i="16" s="1"/>
  <c r="T659" i="16" s="1"/>
  <c r="Q659" i="16"/>
  <c r="N660" i="16"/>
  <c r="J660" i="16"/>
  <c r="S660" i="16" s="1"/>
  <c r="T660" i="16" s="1"/>
  <c r="Q660" i="16"/>
  <c r="O663" i="16"/>
  <c r="O664" i="16"/>
  <c r="N671" i="16"/>
  <c r="L671" i="16"/>
  <c r="J671" i="16"/>
  <c r="S671" i="16" s="1"/>
  <c r="T671" i="16" s="1"/>
  <c r="O676" i="16"/>
  <c r="K676" i="16"/>
  <c r="N679" i="16"/>
  <c r="L679" i="16"/>
  <c r="J679" i="16"/>
  <c r="S679" i="16" s="1"/>
  <c r="T679" i="16" s="1"/>
  <c r="O684" i="16"/>
  <c r="K684" i="16"/>
  <c r="N687" i="16"/>
  <c r="L687" i="16"/>
  <c r="J687" i="16"/>
  <c r="S687" i="16" s="1"/>
  <c r="T687" i="16" s="1"/>
  <c r="O692" i="16"/>
  <c r="K692" i="16"/>
  <c r="N695" i="16"/>
  <c r="L695" i="16"/>
  <c r="J695" i="16"/>
  <c r="S695" i="16" s="1"/>
  <c r="T695" i="16" s="1"/>
  <c r="O700" i="16"/>
  <c r="K700" i="16"/>
  <c r="N703" i="16"/>
  <c r="L703" i="16"/>
  <c r="J703" i="16"/>
  <c r="S703" i="16" s="1"/>
  <c r="T703" i="16" s="1"/>
  <c r="O708" i="16"/>
  <c r="K708" i="16"/>
  <c r="N711" i="16"/>
  <c r="L711" i="16"/>
  <c r="J711" i="16"/>
  <c r="S711" i="16" s="1"/>
  <c r="T711" i="16" s="1"/>
  <c r="O716" i="16"/>
  <c r="K716" i="16"/>
  <c r="N719" i="16"/>
  <c r="L719" i="16"/>
  <c r="J719" i="16"/>
  <c r="S719" i="16" s="1"/>
  <c r="T719" i="16" s="1"/>
  <c r="O807" i="16"/>
  <c r="K820" i="16"/>
  <c r="Q820" i="16"/>
  <c r="N820" i="16"/>
  <c r="L826" i="16"/>
  <c r="O826" i="16"/>
  <c r="N826" i="16"/>
  <c r="K826" i="16"/>
  <c r="J826" i="16"/>
  <c r="N855" i="16"/>
  <c r="K855" i="16"/>
  <c r="Q855" i="16"/>
  <c r="N871" i="16"/>
  <c r="K871" i="16"/>
  <c r="Q871" i="16"/>
  <c r="N887" i="16"/>
  <c r="K887" i="16"/>
  <c r="Q887" i="16"/>
  <c r="N903" i="16"/>
  <c r="K903" i="16"/>
  <c r="Q903" i="16"/>
  <c r="N919" i="16"/>
  <c r="K919" i="16"/>
  <c r="Q919" i="16"/>
  <c r="N935" i="16"/>
  <c r="K935" i="16"/>
  <c r="Q935" i="16"/>
  <c r="N951" i="16"/>
  <c r="K951" i="16"/>
  <c r="Q951" i="16"/>
  <c r="N967" i="16"/>
  <c r="K967" i="16"/>
  <c r="Q967" i="16"/>
  <c r="N983" i="16"/>
  <c r="K983" i="16"/>
  <c r="Q983" i="16"/>
  <c r="N1005" i="16"/>
  <c r="L1005" i="16"/>
  <c r="Q1005" i="16"/>
  <c r="O1005" i="16"/>
  <c r="K1005" i="16"/>
  <c r="J1005" i="16"/>
  <c r="L1024" i="16"/>
  <c r="Q1024" i="16"/>
  <c r="K1024" i="16"/>
  <c r="O1024" i="16"/>
  <c r="N1024" i="16"/>
  <c r="J1024" i="16"/>
  <c r="N1037" i="16"/>
  <c r="L1037" i="16"/>
  <c r="Q1037" i="16"/>
  <c r="O1037" i="16"/>
  <c r="K1037" i="16"/>
  <c r="J1037" i="16"/>
  <c r="N1052" i="16"/>
  <c r="L1052" i="16"/>
  <c r="Q1052" i="16"/>
  <c r="K1052" i="16"/>
  <c r="O1052" i="16"/>
  <c r="J1052" i="16"/>
  <c r="J549" i="16"/>
  <c r="S549" i="16" s="1"/>
  <c r="T549" i="16" s="1"/>
  <c r="O549" i="16"/>
  <c r="K550" i="16"/>
  <c r="J553" i="16"/>
  <c r="S553" i="16" s="1"/>
  <c r="T553" i="16" s="1"/>
  <c r="O553" i="16"/>
  <c r="K554" i="16"/>
  <c r="J557" i="16"/>
  <c r="S557" i="16" s="1"/>
  <c r="T557" i="16" s="1"/>
  <c r="O557" i="16"/>
  <c r="K558" i="16"/>
  <c r="J561" i="16"/>
  <c r="S561" i="16" s="1"/>
  <c r="T561" i="16" s="1"/>
  <c r="O561" i="16"/>
  <c r="K562" i="16"/>
  <c r="J565" i="16"/>
  <c r="S565" i="16" s="1"/>
  <c r="T565" i="16" s="1"/>
  <c r="O565" i="16"/>
  <c r="K566" i="16"/>
  <c r="J569" i="16"/>
  <c r="S569" i="16" s="1"/>
  <c r="T569" i="16" s="1"/>
  <c r="O569" i="16"/>
  <c r="K570" i="16"/>
  <c r="J573" i="16"/>
  <c r="S573" i="16" s="1"/>
  <c r="T573" i="16" s="1"/>
  <c r="O573" i="16"/>
  <c r="K574" i="16"/>
  <c r="J577" i="16"/>
  <c r="S577" i="16" s="1"/>
  <c r="T577" i="16" s="1"/>
  <c r="O577" i="16"/>
  <c r="K578" i="16"/>
  <c r="J581" i="16"/>
  <c r="S581" i="16" s="1"/>
  <c r="T581" i="16" s="1"/>
  <c r="O581" i="16"/>
  <c r="K582" i="16"/>
  <c r="J585" i="16"/>
  <c r="S585" i="16" s="1"/>
  <c r="T585" i="16" s="1"/>
  <c r="O585" i="16"/>
  <c r="K586" i="16"/>
  <c r="J589" i="16"/>
  <c r="S589" i="16" s="1"/>
  <c r="T589" i="16" s="1"/>
  <c r="O589" i="16"/>
  <c r="K590" i="16"/>
  <c r="Q590" i="16"/>
  <c r="J593" i="16"/>
  <c r="S593" i="16" s="1"/>
  <c r="T593" i="16" s="1"/>
  <c r="O593" i="16"/>
  <c r="K594" i="16"/>
  <c r="Q594" i="16"/>
  <c r="J597" i="16"/>
  <c r="S597" i="16" s="1"/>
  <c r="T597" i="16" s="1"/>
  <c r="O597" i="16"/>
  <c r="K598" i="16"/>
  <c r="Q598" i="16"/>
  <c r="J601" i="16"/>
  <c r="S601" i="16" s="1"/>
  <c r="T601" i="16" s="1"/>
  <c r="Q601" i="16"/>
  <c r="L609" i="16"/>
  <c r="Q614" i="16"/>
  <c r="K614" i="16"/>
  <c r="J614" i="16"/>
  <c r="S614" i="16" s="1"/>
  <c r="T614" i="16" s="1"/>
  <c r="J615" i="16"/>
  <c r="Q615" i="16"/>
  <c r="J616" i="16"/>
  <c r="S616" i="16" s="1"/>
  <c r="T616" i="16" s="1"/>
  <c r="Q616" i="16"/>
  <c r="L625" i="16"/>
  <c r="Q630" i="16"/>
  <c r="K630" i="16"/>
  <c r="J630" i="16"/>
  <c r="S630" i="16" s="1"/>
  <c r="T630" i="16" s="1"/>
  <c r="J631" i="16"/>
  <c r="Q631" i="16"/>
  <c r="S631" i="16" s="1"/>
  <c r="T631" i="16" s="1"/>
  <c r="J632" i="16"/>
  <c r="S632" i="16" s="1"/>
  <c r="T632" i="16" s="1"/>
  <c r="Q632" i="16"/>
  <c r="L641" i="16"/>
  <c r="Q646" i="16"/>
  <c r="K646" i="16"/>
  <c r="J646" i="16"/>
  <c r="S646" i="16" s="1"/>
  <c r="T646" i="16" s="1"/>
  <c r="J647" i="16"/>
  <c r="S647" i="16" s="1"/>
  <c r="T647" i="16" s="1"/>
  <c r="Q647" i="16"/>
  <c r="J648" i="16"/>
  <c r="Q648" i="16"/>
  <c r="S651" i="16"/>
  <c r="T651" i="16" s="1"/>
  <c r="L657" i="16"/>
  <c r="Q662" i="16"/>
  <c r="K662" i="16"/>
  <c r="J662" i="16"/>
  <c r="S662" i="16" s="1"/>
  <c r="T662" i="16" s="1"/>
  <c r="J663" i="16"/>
  <c r="S663" i="16" s="1"/>
  <c r="T663" i="16" s="1"/>
  <c r="Q663" i="16"/>
  <c r="J664" i="16"/>
  <c r="S664" i="16" s="1"/>
  <c r="T664" i="16" s="1"/>
  <c r="Q664" i="16"/>
  <c r="L674" i="16"/>
  <c r="Q674" i="16"/>
  <c r="K674" i="16"/>
  <c r="S674" i="16" s="1"/>
  <c r="T674" i="16" s="1"/>
  <c r="J674" i="16"/>
  <c r="L676" i="16"/>
  <c r="L682" i="16"/>
  <c r="Q682" i="16"/>
  <c r="K682" i="16"/>
  <c r="S682" i="16" s="1"/>
  <c r="T682" i="16" s="1"/>
  <c r="J682" i="16"/>
  <c r="L684" i="16"/>
  <c r="L690" i="16"/>
  <c r="Q690" i="16"/>
  <c r="K690" i="16"/>
  <c r="S690" i="16" s="1"/>
  <c r="T690" i="16" s="1"/>
  <c r="J690" i="16"/>
  <c r="L692" i="16"/>
  <c r="L698" i="16"/>
  <c r="Q698" i="16"/>
  <c r="K698" i="16"/>
  <c r="S698" i="16" s="1"/>
  <c r="T698" i="16" s="1"/>
  <c r="J698" i="16"/>
  <c r="S699" i="16"/>
  <c r="T699" i="16" s="1"/>
  <c r="L700" i="16"/>
  <c r="L706" i="16"/>
  <c r="Q706" i="16"/>
  <c r="K706" i="16"/>
  <c r="S706" i="16" s="1"/>
  <c r="T706" i="16" s="1"/>
  <c r="J706" i="16"/>
  <c r="L708" i="16"/>
  <c r="L714" i="16"/>
  <c r="Q714" i="16"/>
  <c r="K714" i="16"/>
  <c r="S714" i="16" s="1"/>
  <c r="T714" i="16" s="1"/>
  <c r="J714" i="16"/>
  <c r="L716" i="16"/>
  <c r="K788" i="16"/>
  <c r="Q788" i="16"/>
  <c r="N788" i="16"/>
  <c r="L794" i="16"/>
  <c r="O794" i="16"/>
  <c r="N794" i="16"/>
  <c r="K794" i="16"/>
  <c r="J794" i="16"/>
  <c r="Q809" i="16"/>
  <c r="K809" i="16"/>
  <c r="O809" i="16"/>
  <c r="N809" i="16"/>
  <c r="L809" i="16"/>
  <c r="J809" i="16"/>
  <c r="N811" i="16"/>
  <c r="O811" i="16"/>
  <c r="L811" i="16"/>
  <c r="K811" i="16"/>
  <c r="J811" i="16"/>
  <c r="Q826" i="16"/>
  <c r="K836" i="16"/>
  <c r="Q836" i="16"/>
  <c r="N836" i="16"/>
  <c r="L842" i="16"/>
  <c r="O842" i="16"/>
  <c r="N842" i="16"/>
  <c r="K842" i="16"/>
  <c r="J842" i="16"/>
  <c r="L861" i="16"/>
  <c r="Q861" i="16"/>
  <c r="K861" i="16"/>
  <c r="O861" i="16"/>
  <c r="N861" i="16"/>
  <c r="J861" i="16"/>
  <c r="L877" i="16"/>
  <c r="Q877" i="16"/>
  <c r="K877" i="16"/>
  <c r="O877" i="16"/>
  <c r="N877" i="16"/>
  <c r="J877" i="16"/>
  <c r="L893" i="16"/>
  <c r="Q893" i="16"/>
  <c r="K893" i="16"/>
  <c r="O893" i="16"/>
  <c r="N893" i="16"/>
  <c r="J893" i="16"/>
  <c r="L909" i="16"/>
  <c r="Q909" i="16"/>
  <c r="K909" i="16"/>
  <c r="O909" i="16"/>
  <c r="N909" i="16"/>
  <c r="J909" i="16"/>
  <c r="L925" i="16"/>
  <c r="Q925" i="16"/>
  <c r="K925" i="16"/>
  <c r="O925" i="16"/>
  <c r="N925" i="16"/>
  <c r="J925" i="16"/>
  <c r="L941" i="16"/>
  <c r="Q941" i="16"/>
  <c r="K941" i="16"/>
  <c r="O941" i="16"/>
  <c r="N941" i="16"/>
  <c r="J941" i="16"/>
  <c r="L957" i="16"/>
  <c r="Q957" i="16"/>
  <c r="K957" i="16"/>
  <c r="O957" i="16"/>
  <c r="N957" i="16"/>
  <c r="J957" i="16"/>
  <c r="L973" i="16"/>
  <c r="Q973" i="16"/>
  <c r="K973" i="16"/>
  <c r="O973" i="16"/>
  <c r="N973" i="16"/>
  <c r="J973" i="16"/>
  <c r="N1010" i="16"/>
  <c r="Q1010" i="16"/>
  <c r="K1010" i="16"/>
  <c r="N1042" i="16"/>
  <c r="Q1042" i="16"/>
  <c r="K1042" i="16"/>
  <c r="J476" i="16"/>
  <c r="S476" i="16" s="1"/>
  <c r="T476" i="16" s="1"/>
  <c r="J480" i="16"/>
  <c r="S480" i="16" s="1"/>
  <c r="T480" i="16" s="1"/>
  <c r="J484" i="16"/>
  <c r="S484" i="16" s="1"/>
  <c r="T484" i="16" s="1"/>
  <c r="J488" i="16"/>
  <c r="S488" i="16" s="1"/>
  <c r="T488" i="16" s="1"/>
  <c r="J492" i="16"/>
  <c r="S492" i="16" s="1"/>
  <c r="T492" i="16" s="1"/>
  <c r="J496" i="16"/>
  <c r="S496" i="16" s="1"/>
  <c r="T496" i="16" s="1"/>
  <c r="J500" i="16"/>
  <c r="S500" i="16" s="1"/>
  <c r="T500" i="16" s="1"/>
  <c r="J504" i="16"/>
  <c r="S504" i="16" s="1"/>
  <c r="T504" i="16" s="1"/>
  <c r="J508" i="16"/>
  <c r="S508" i="16" s="1"/>
  <c r="T508" i="16" s="1"/>
  <c r="J512" i="16"/>
  <c r="S512" i="16" s="1"/>
  <c r="T512" i="16" s="1"/>
  <c r="J516" i="16"/>
  <c r="S516" i="16" s="1"/>
  <c r="T516" i="16" s="1"/>
  <c r="J520" i="16"/>
  <c r="S520" i="16" s="1"/>
  <c r="T520" i="16" s="1"/>
  <c r="J524" i="16"/>
  <c r="S524" i="16" s="1"/>
  <c r="T524" i="16" s="1"/>
  <c r="J528" i="16"/>
  <c r="S528" i="16" s="1"/>
  <c r="T528" i="16" s="1"/>
  <c r="J532" i="16"/>
  <c r="S532" i="16" s="1"/>
  <c r="T532" i="16" s="1"/>
  <c r="J536" i="16"/>
  <c r="S536" i="16" s="1"/>
  <c r="T536" i="16" s="1"/>
  <c r="J540" i="16"/>
  <c r="S540" i="16" s="1"/>
  <c r="T540" i="16" s="1"/>
  <c r="J544" i="16"/>
  <c r="S544" i="16" s="1"/>
  <c r="T544" i="16" s="1"/>
  <c r="J548" i="16"/>
  <c r="S548" i="16" s="1"/>
  <c r="T548" i="16" s="1"/>
  <c r="K549" i="16"/>
  <c r="J552" i="16"/>
  <c r="S552" i="16" s="1"/>
  <c r="T552" i="16" s="1"/>
  <c r="K553" i="16"/>
  <c r="J556" i="16"/>
  <c r="S556" i="16" s="1"/>
  <c r="T556" i="16" s="1"/>
  <c r="K557" i="16"/>
  <c r="J560" i="16"/>
  <c r="S560" i="16" s="1"/>
  <c r="T560" i="16" s="1"/>
  <c r="K561" i="16"/>
  <c r="J564" i="16"/>
  <c r="S564" i="16" s="1"/>
  <c r="T564" i="16" s="1"/>
  <c r="K565" i="16"/>
  <c r="J568" i="16"/>
  <c r="K569" i="16"/>
  <c r="J572" i="16"/>
  <c r="S572" i="16" s="1"/>
  <c r="T572" i="16" s="1"/>
  <c r="K573" i="16"/>
  <c r="J576" i="16"/>
  <c r="S576" i="16" s="1"/>
  <c r="T576" i="16" s="1"/>
  <c r="K577" i="16"/>
  <c r="J580" i="16"/>
  <c r="S580" i="16" s="1"/>
  <c r="T580" i="16" s="1"/>
  <c r="K581" i="16"/>
  <c r="J584" i="16"/>
  <c r="S584" i="16" s="1"/>
  <c r="T584" i="16" s="1"/>
  <c r="K585" i="16"/>
  <c r="J588" i="16"/>
  <c r="S588" i="16" s="1"/>
  <c r="T588" i="16" s="1"/>
  <c r="K589" i="16"/>
  <c r="J592" i="16"/>
  <c r="S592" i="16" s="1"/>
  <c r="T592" i="16" s="1"/>
  <c r="K593" i="16"/>
  <c r="J596" i="16"/>
  <c r="S596" i="16" s="1"/>
  <c r="T596" i="16" s="1"/>
  <c r="K597" i="16"/>
  <c r="J600" i="16"/>
  <c r="S600" i="16" s="1"/>
  <c r="T600" i="16" s="1"/>
  <c r="K601" i="16"/>
  <c r="Q602" i="16"/>
  <c r="K602" i="16"/>
  <c r="J602" i="16"/>
  <c r="S602" i="16" s="1"/>
  <c r="T602" i="16" s="1"/>
  <c r="L603" i="16"/>
  <c r="S603" i="16" s="1"/>
  <c r="T603" i="16" s="1"/>
  <c r="J603" i="16"/>
  <c r="Q603" i="16"/>
  <c r="N604" i="16"/>
  <c r="J604" i="16"/>
  <c r="S604" i="16" s="1"/>
  <c r="T604" i="16" s="1"/>
  <c r="Q604" i="16"/>
  <c r="S607" i="16"/>
  <c r="T607" i="16" s="1"/>
  <c r="N610" i="16"/>
  <c r="N611" i="16"/>
  <c r="L612" i="16"/>
  <c r="L614" i="16"/>
  <c r="K615" i="16"/>
  <c r="K616" i="16"/>
  <c r="O617" i="16"/>
  <c r="Q618" i="16"/>
  <c r="K618" i="16"/>
  <c r="J618" i="16"/>
  <c r="S618" i="16" s="1"/>
  <c r="T618" i="16" s="1"/>
  <c r="L619" i="16"/>
  <c r="J619" i="16"/>
  <c r="S619" i="16" s="1"/>
  <c r="T619" i="16" s="1"/>
  <c r="Q619" i="16"/>
  <c r="N620" i="16"/>
  <c r="J620" i="16"/>
  <c r="Q620" i="16"/>
  <c r="S623" i="16"/>
  <c r="T623" i="16" s="1"/>
  <c r="N626" i="16"/>
  <c r="N627" i="16"/>
  <c r="L628" i="16"/>
  <c r="L630" i="16"/>
  <c r="K631" i="16"/>
  <c r="K632" i="16"/>
  <c r="O633" i="16"/>
  <c r="Q634" i="16"/>
  <c r="K634" i="16"/>
  <c r="J634" i="16"/>
  <c r="S634" i="16" s="1"/>
  <c r="T634" i="16" s="1"/>
  <c r="L635" i="16"/>
  <c r="J635" i="16"/>
  <c r="S635" i="16" s="1"/>
  <c r="T635" i="16" s="1"/>
  <c r="Q635" i="16"/>
  <c r="N636" i="16"/>
  <c r="J636" i="16"/>
  <c r="S636" i="16" s="1"/>
  <c r="T636" i="16" s="1"/>
  <c r="Q636" i="16"/>
  <c r="S639" i="16"/>
  <c r="T639" i="16" s="1"/>
  <c r="N642" i="16"/>
  <c r="N643" i="16"/>
  <c r="L644" i="16"/>
  <c r="L646" i="16"/>
  <c r="K647" i="16"/>
  <c r="K648" i="16"/>
  <c r="S648" i="16" s="1"/>
  <c r="T648" i="16" s="1"/>
  <c r="O649" i="16"/>
  <c r="Q650" i="16"/>
  <c r="K650" i="16"/>
  <c r="J650" i="16"/>
  <c r="S650" i="16" s="1"/>
  <c r="T650" i="16" s="1"/>
  <c r="L651" i="16"/>
  <c r="J651" i="16"/>
  <c r="Q651" i="16"/>
  <c r="N652" i="16"/>
  <c r="J652" i="16"/>
  <c r="Q652" i="16"/>
  <c r="S655" i="16"/>
  <c r="T655" i="16" s="1"/>
  <c r="N658" i="16"/>
  <c r="N659" i="16"/>
  <c r="L660" i="16"/>
  <c r="L662" i="16"/>
  <c r="K663" i="16"/>
  <c r="K664" i="16"/>
  <c r="O665" i="16"/>
  <c r="Q666" i="16"/>
  <c r="K666" i="16"/>
  <c r="J666" i="16"/>
  <c r="S666" i="16" s="1"/>
  <c r="T666" i="16" s="1"/>
  <c r="L667" i="16"/>
  <c r="J667" i="16"/>
  <c r="S667" i="16" s="1"/>
  <c r="T667" i="16" s="1"/>
  <c r="Q667" i="16"/>
  <c r="N668" i="16"/>
  <c r="J668" i="16"/>
  <c r="Q668" i="16"/>
  <c r="S670" i="16"/>
  <c r="T670" i="16" s="1"/>
  <c r="O671" i="16"/>
  <c r="O672" i="16"/>
  <c r="N674" i="16"/>
  <c r="N675" i="16"/>
  <c r="L675" i="16"/>
  <c r="J675" i="16"/>
  <c r="S675" i="16" s="1"/>
  <c r="T675" i="16" s="1"/>
  <c r="S678" i="16"/>
  <c r="T678" i="16" s="1"/>
  <c r="O679" i="16"/>
  <c r="O680" i="16"/>
  <c r="N682" i="16"/>
  <c r="N683" i="16"/>
  <c r="L683" i="16"/>
  <c r="S683" i="16" s="1"/>
  <c r="T683" i="16" s="1"/>
  <c r="J683" i="16"/>
  <c r="S686" i="16"/>
  <c r="T686" i="16" s="1"/>
  <c r="O687" i="16"/>
  <c r="O688" i="16"/>
  <c r="N690" i="16"/>
  <c r="N691" i="16"/>
  <c r="L691" i="16"/>
  <c r="J691" i="16"/>
  <c r="S691" i="16" s="1"/>
  <c r="T691" i="16" s="1"/>
  <c r="O695" i="16"/>
  <c r="O696" i="16"/>
  <c r="N698" i="16"/>
  <c r="N699" i="16"/>
  <c r="L699" i="16"/>
  <c r="J699" i="16"/>
  <c r="S702" i="16"/>
  <c r="T702" i="16" s="1"/>
  <c r="O703" i="16"/>
  <c r="O704" i="16"/>
  <c r="N706" i="16"/>
  <c r="N707" i="16"/>
  <c r="L707" i="16"/>
  <c r="J707" i="16"/>
  <c r="S707" i="16" s="1"/>
  <c r="T707" i="16" s="1"/>
  <c r="S710" i="16"/>
  <c r="T710" i="16" s="1"/>
  <c r="O711" i="16"/>
  <c r="O712" i="16"/>
  <c r="N714" i="16"/>
  <c r="N715" i="16"/>
  <c r="L715" i="16"/>
  <c r="S715" i="16" s="1"/>
  <c r="T715" i="16" s="1"/>
  <c r="J715" i="16"/>
  <c r="S718" i="16"/>
  <c r="T718" i="16" s="1"/>
  <c r="O719" i="16"/>
  <c r="O720" i="16"/>
  <c r="N723" i="16"/>
  <c r="L723" i="16"/>
  <c r="Q723" i="16"/>
  <c r="K723" i="16"/>
  <c r="J723" i="16"/>
  <c r="S723" i="16" s="1"/>
  <c r="T723" i="16" s="1"/>
  <c r="Q724" i="16"/>
  <c r="N727" i="16"/>
  <c r="L727" i="16"/>
  <c r="Q727" i="16"/>
  <c r="K727" i="16"/>
  <c r="J727" i="16"/>
  <c r="S727" i="16" s="1"/>
  <c r="T727" i="16" s="1"/>
  <c r="Q728" i="16"/>
  <c r="N731" i="16"/>
  <c r="L731" i="16"/>
  <c r="Q731" i="16"/>
  <c r="K731" i="16"/>
  <c r="S731" i="16" s="1"/>
  <c r="T731" i="16" s="1"/>
  <c r="J731" i="16"/>
  <c r="Q732" i="16"/>
  <c r="N735" i="16"/>
  <c r="L735" i="16"/>
  <c r="Q735" i="16"/>
  <c r="K735" i="16"/>
  <c r="J735" i="16"/>
  <c r="S735" i="16" s="1"/>
  <c r="T735" i="16" s="1"/>
  <c r="Q736" i="16"/>
  <c r="N739" i="16"/>
  <c r="L739" i="16"/>
  <c r="Q739" i="16"/>
  <c r="K739" i="16"/>
  <c r="J739" i="16"/>
  <c r="S739" i="16" s="1"/>
  <c r="T739" i="16" s="1"/>
  <c r="Q740" i="16"/>
  <c r="N743" i="16"/>
  <c r="L743" i="16"/>
  <c r="Q743" i="16"/>
  <c r="K743" i="16"/>
  <c r="J743" i="16"/>
  <c r="S743" i="16" s="1"/>
  <c r="T743" i="16" s="1"/>
  <c r="Q744" i="16"/>
  <c r="N747" i="16"/>
  <c r="L747" i="16"/>
  <c r="Q747" i="16"/>
  <c r="K747" i="16"/>
  <c r="S747" i="16" s="1"/>
  <c r="T747" i="16" s="1"/>
  <c r="J747" i="16"/>
  <c r="Q748" i="16"/>
  <c r="N751" i="16"/>
  <c r="L751" i="16"/>
  <c r="Q751" i="16"/>
  <c r="K751" i="16"/>
  <c r="J751" i="16"/>
  <c r="S751" i="16" s="1"/>
  <c r="T751" i="16" s="1"/>
  <c r="Q752" i="16"/>
  <c r="N755" i="16"/>
  <c r="L755" i="16"/>
  <c r="Q755" i="16"/>
  <c r="K755" i="16"/>
  <c r="J755" i="16"/>
  <c r="S755" i="16" s="1"/>
  <c r="T755" i="16" s="1"/>
  <c r="Q756" i="16"/>
  <c r="N759" i="16"/>
  <c r="L759" i="16"/>
  <c r="Q759" i="16"/>
  <c r="K759" i="16"/>
  <c r="J759" i="16"/>
  <c r="S759" i="16" s="1"/>
  <c r="T759" i="16" s="1"/>
  <c r="Q760" i="16"/>
  <c r="N763" i="16"/>
  <c r="L763" i="16"/>
  <c r="Q763" i="16"/>
  <c r="K763" i="16"/>
  <c r="S763" i="16" s="1"/>
  <c r="T763" i="16" s="1"/>
  <c r="J763" i="16"/>
  <c r="Q764" i="16"/>
  <c r="N767" i="16"/>
  <c r="L767" i="16"/>
  <c r="Q767" i="16"/>
  <c r="K767" i="16"/>
  <c r="J767" i="16"/>
  <c r="S767" i="16" s="1"/>
  <c r="T767" i="16" s="1"/>
  <c r="Q768" i="16"/>
  <c r="N771" i="16"/>
  <c r="L771" i="16"/>
  <c r="Q771" i="16"/>
  <c r="K771" i="16"/>
  <c r="J771" i="16"/>
  <c r="S771" i="16" s="1"/>
  <c r="T771" i="16" s="1"/>
  <c r="Q772" i="16"/>
  <c r="N775" i="16"/>
  <c r="L775" i="16"/>
  <c r="Q775" i="16"/>
  <c r="K775" i="16"/>
  <c r="J775" i="16"/>
  <c r="S775" i="16" s="1"/>
  <c r="T775" i="16" s="1"/>
  <c r="Q776" i="16"/>
  <c r="N779" i="16"/>
  <c r="O779" i="16"/>
  <c r="L779" i="16"/>
  <c r="K779" i="16"/>
  <c r="J779" i="16"/>
  <c r="Q794" i="16"/>
  <c r="O806" i="16"/>
  <c r="Q811" i="16"/>
  <c r="Q825" i="16"/>
  <c r="K825" i="16"/>
  <c r="O825" i="16"/>
  <c r="N825" i="16"/>
  <c r="L825" i="16"/>
  <c r="J825" i="16"/>
  <c r="S825" i="16" s="1"/>
  <c r="T825" i="16" s="1"/>
  <c r="N827" i="16"/>
  <c r="O827" i="16"/>
  <c r="L827" i="16"/>
  <c r="K827" i="16"/>
  <c r="J827" i="16"/>
  <c r="O839" i="16"/>
  <c r="Q842" i="16"/>
  <c r="Q858" i="16"/>
  <c r="N863" i="16"/>
  <c r="K863" i="16"/>
  <c r="Q863" i="16"/>
  <c r="Q874" i="16"/>
  <c r="N879" i="16"/>
  <c r="K879" i="16"/>
  <c r="Q879" i="16"/>
  <c r="Q890" i="16"/>
  <c r="N895" i="16"/>
  <c r="K895" i="16"/>
  <c r="Q895" i="16"/>
  <c r="Q906" i="16"/>
  <c r="N911" i="16"/>
  <c r="K911" i="16"/>
  <c r="Q911" i="16"/>
  <c r="Q922" i="16"/>
  <c r="N927" i="16"/>
  <c r="K927" i="16"/>
  <c r="Q927" i="16"/>
  <c r="Q938" i="16"/>
  <c r="N943" i="16"/>
  <c r="K943" i="16"/>
  <c r="Q943" i="16"/>
  <c r="Q954" i="16"/>
  <c r="N959" i="16"/>
  <c r="K959" i="16"/>
  <c r="Q959" i="16"/>
  <c r="Q970" i="16"/>
  <c r="N975" i="16"/>
  <c r="K975" i="16"/>
  <c r="Q975" i="16"/>
  <c r="J722" i="16"/>
  <c r="S722" i="16" s="1"/>
  <c r="T722" i="16" s="1"/>
  <c r="O722" i="16"/>
  <c r="J726" i="16"/>
  <c r="S726" i="16" s="1"/>
  <c r="T726" i="16" s="1"/>
  <c r="O726" i="16"/>
  <c r="J730" i="16"/>
  <c r="S730" i="16" s="1"/>
  <c r="T730" i="16" s="1"/>
  <c r="O730" i="16"/>
  <c r="J734" i="16"/>
  <c r="S734" i="16" s="1"/>
  <c r="T734" i="16" s="1"/>
  <c r="O734" i="16"/>
  <c r="J738" i="16"/>
  <c r="S738" i="16" s="1"/>
  <c r="T738" i="16" s="1"/>
  <c r="O738" i="16"/>
  <c r="J742" i="16"/>
  <c r="S742" i="16" s="1"/>
  <c r="T742" i="16" s="1"/>
  <c r="O742" i="16"/>
  <c r="J746" i="16"/>
  <c r="S746" i="16" s="1"/>
  <c r="T746" i="16" s="1"/>
  <c r="O746" i="16"/>
  <c r="J750" i="16"/>
  <c r="S750" i="16" s="1"/>
  <c r="T750" i="16" s="1"/>
  <c r="O750" i="16"/>
  <c r="J754" i="16"/>
  <c r="S754" i="16" s="1"/>
  <c r="T754" i="16" s="1"/>
  <c r="O754" i="16"/>
  <c r="J758" i="16"/>
  <c r="S758" i="16" s="1"/>
  <c r="T758" i="16" s="1"/>
  <c r="O758" i="16"/>
  <c r="J762" i="16"/>
  <c r="S762" i="16" s="1"/>
  <c r="T762" i="16" s="1"/>
  <c r="O762" i="16"/>
  <c r="J766" i="16"/>
  <c r="S766" i="16" s="1"/>
  <c r="T766" i="16" s="1"/>
  <c r="O766" i="16"/>
  <c r="J770" i="16"/>
  <c r="S770" i="16" s="1"/>
  <c r="T770" i="16" s="1"/>
  <c r="O770" i="16"/>
  <c r="J774" i="16"/>
  <c r="S774" i="16" s="1"/>
  <c r="T774" i="16" s="1"/>
  <c r="O774" i="16"/>
  <c r="J778" i="16"/>
  <c r="S778" i="16" s="1"/>
  <c r="T778" i="16" s="1"/>
  <c r="O778" i="16"/>
  <c r="Q781" i="16"/>
  <c r="K781" i="16"/>
  <c r="J781" i="16"/>
  <c r="S781" i="16" s="1"/>
  <c r="T781" i="16" s="1"/>
  <c r="J782" i="16"/>
  <c r="S782" i="16" s="1"/>
  <c r="T782" i="16" s="1"/>
  <c r="Q782" i="16"/>
  <c r="J783" i="16"/>
  <c r="S783" i="16" s="1"/>
  <c r="T783" i="16" s="1"/>
  <c r="Q783" i="16"/>
  <c r="L792" i="16"/>
  <c r="Q797" i="16"/>
  <c r="K797" i="16"/>
  <c r="J797" i="16"/>
  <c r="S797" i="16" s="1"/>
  <c r="T797" i="16" s="1"/>
  <c r="J798" i="16"/>
  <c r="S798" i="16" s="1"/>
  <c r="T798" i="16" s="1"/>
  <c r="Q798" i="16"/>
  <c r="J799" i="16"/>
  <c r="S799" i="16" s="1"/>
  <c r="T799" i="16" s="1"/>
  <c r="Q799" i="16"/>
  <c r="Q800" i="16"/>
  <c r="O802" i="16"/>
  <c r="O803" i="16"/>
  <c r="N805" i="16"/>
  <c r="N806" i="16"/>
  <c r="L807" i="16"/>
  <c r="L808" i="16"/>
  <c r="Q813" i="16"/>
  <c r="K813" i="16"/>
  <c r="J813" i="16"/>
  <c r="S813" i="16" s="1"/>
  <c r="T813" i="16" s="1"/>
  <c r="J814" i="16"/>
  <c r="S814" i="16" s="1"/>
  <c r="T814" i="16" s="1"/>
  <c r="Q814" i="16"/>
  <c r="J815" i="16"/>
  <c r="S815" i="16" s="1"/>
  <c r="T815" i="16" s="1"/>
  <c r="Q815" i="16"/>
  <c r="Q816" i="16"/>
  <c r="O818" i="16"/>
  <c r="O819" i="16"/>
  <c r="N821" i="16"/>
  <c r="N822" i="16"/>
  <c r="L823" i="16"/>
  <c r="L824" i="16"/>
  <c r="Q829" i="16"/>
  <c r="K829" i="16"/>
  <c r="J829" i="16"/>
  <c r="S829" i="16" s="1"/>
  <c r="T829" i="16" s="1"/>
  <c r="J830" i="16"/>
  <c r="S830" i="16" s="1"/>
  <c r="T830" i="16" s="1"/>
  <c r="Q830" i="16"/>
  <c r="J831" i="16"/>
  <c r="Q831" i="16"/>
  <c r="Q832" i="16"/>
  <c r="O834" i="16"/>
  <c r="O835" i="16"/>
  <c r="N837" i="16"/>
  <c r="N838" i="16"/>
  <c r="L839" i="16"/>
  <c r="L840" i="16"/>
  <c r="Q845" i="16"/>
  <c r="K845" i="16"/>
  <c r="J845" i="16"/>
  <c r="S845" i="16" s="1"/>
  <c r="T845" i="16" s="1"/>
  <c r="J846" i="16"/>
  <c r="S846" i="16" s="1"/>
  <c r="T846" i="16" s="1"/>
  <c r="Q846" i="16"/>
  <c r="J847" i="16"/>
  <c r="S847" i="16" s="1"/>
  <c r="T847" i="16" s="1"/>
  <c r="Q847" i="16"/>
  <c r="O850" i="16"/>
  <c r="N854" i="16"/>
  <c r="L854" i="16"/>
  <c r="J854" i="16"/>
  <c r="O858" i="16"/>
  <c r="N862" i="16"/>
  <c r="L862" i="16"/>
  <c r="S862" i="16" s="1"/>
  <c r="T862" i="16" s="1"/>
  <c r="J862" i="16"/>
  <c r="O866" i="16"/>
  <c r="N870" i="16"/>
  <c r="L870" i="16"/>
  <c r="J870" i="16"/>
  <c r="O874" i="16"/>
  <c r="N878" i="16"/>
  <c r="L878" i="16"/>
  <c r="S878" i="16" s="1"/>
  <c r="T878" i="16" s="1"/>
  <c r="J878" i="16"/>
  <c r="O882" i="16"/>
  <c r="N886" i="16"/>
  <c r="L886" i="16"/>
  <c r="J886" i="16"/>
  <c r="O890" i="16"/>
  <c r="N894" i="16"/>
  <c r="L894" i="16"/>
  <c r="S894" i="16" s="1"/>
  <c r="T894" i="16" s="1"/>
  <c r="J894" i="16"/>
  <c r="O898" i="16"/>
  <c r="N902" i="16"/>
  <c r="L902" i="16"/>
  <c r="J902" i="16"/>
  <c r="O906" i="16"/>
  <c r="N910" i="16"/>
  <c r="L910" i="16"/>
  <c r="S910" i="16" s="1"/>
  <c r="T910" i="16" s="1"/>
  <c r="J910" i="16"/>
  <c r="O914" i="16"/>
  <c r="N918" i="16"/>
  <c r="L918" i="16"/>
  <c r="J918" i="16"/>
  <c r="O922" i="16"/>
  <c r="N926" i="16"/>
  <c r="L926" i="16"/>
  <c r="S926" i="16" s="1"/>
  <c r="T926" i="16" s="1"/>
  <c r="J926" i="16"/>
  <c r="O930" i="16"/>
  <c r="N934" i="16"/>
  <c r="L934" i="16"/>
  <c r="J934" i="16"/>
  <c r="O938" i="16"/>
  <c r="N942" i="16"/>
  <c r="L942" i="16"/>
  <c r="S942" i="16" s="1"/>
  <c r="T942" i="16" s="1"/>
  <c r="J942" i="16"/>
  <c r="O946" i="16"/>
  <c r="N950" i="16"/>
  <c r="L950" i="16"/>
  <c r="J950" i="16"/>
  <c r="O954" i="16"/>
  <c r="N958" i="16"/>
  <c r="L958" i="16"/>
  <c r="S958" i="16" s="1"/>
  <c r="T958" i="16" s="1"/>
  <c r="J958" i="16"/>
  <c r="O962" i="16"/>
  <c r="N966" i="16"/>
  <c r="L966" i="16"/>
  <c r="J966" i="16"/>
  <c r="O970" i="16"/>
  <c r="N974" i="16"/>
  <c r="L974" i="16"/>
  <c r="S974" i="16" s="1"/>
  <c r="T974" i="16" s="1"/>
  <c r="J974" i="16"/>
  <c r="O978" i="16"/>
  <c r="N982" i="16"/>
  <c r="L982" i="16"/>
  <c r="J982" i="16"/>
  <c r="K990" i="16"/>
  <c r="Q990" i="16"/>
  <c r="N990" i="16"/>
  <c r="L1000" i="16"/>
  <c r="Q1000" i="16"/>
  <c r="K1000" i="16"/>
  <c r="O1000" i="16"/>
  <c r="N1000" i="16"/>
  <c r="J1000" i="16"/>
  <c r="S1000" i="16" s="1"/>
  <c r="T1000" i="16" s="1"/>
  <c r="N1013" i="16"/>
  <c r="L1013" i="16"/>
  <c r="Q1013" i="16"/>
  <c r="O1013" i="16"/>
  <c r="J1013" i="16"/>
  <c r="N1018" i="16"/>
  <c r="Q1018" i="16"/>
  <c r="L1018" i="16"/>
  <c r="L1032" i="16"/>
  <c r="Q1032" i="16"/>
  <c r="K1032" i="16"/>
  <c r="O1032" i="16"/>
  <c r="N1032" i="16"/>
  <c r="J1032" i="16"/>
  <c r="S1032" i="16" s="1"/>
  <c r="T1032" i="16" s="1"/>
  <c r="Q1066" i="16"/>
  <c r="K1066" i="16"/>
  <c r="O1066" i="16"/>
  <c r="N1066" i="16"/>
  <c r="L1066" i="16"/>
  <c r="J1066" i="16"/>
  <c r="N1105" i="16"/>
  <c r="K1105" i="16"/>
  <c r="N1136" i="16"/>
  <c r="L1136" i="16"/>
  <c r="Q1136" i="16"/>
  <c r="K1136" i="16"/>
  <c r="O1136" i="16"/>
  <c r="J1136" i="16"/>
  <c r="N1144" i="16"/>
  <c r="L1144" i="16"/>
  <c r="Q1144" i="16"/>
  <c r="O1144" i="16"/>
  <c r="K1144" i="16"/>
  <c r="J1144" i="16"/>
  <c r="J605" i="16"/>
  <c r="S605" i="16" s="1"/>
  <c r="T605" i="16" s="1"/>
  <c r="J609" i="16"/>
  <c r="S609" i="16" s="1"/>
  <c r="T609" i="16" s="1"/>
  <c r="J613" i="16"/>
  <c r="S613" i="16" s="1"/>
  <c r="T613" i="16" s="1"/>
  <c r="J617" i="16"/>
  <c r="S617" i="16" s="1"/>
  <c r="T617" i="16" s="1"/>
  <c r="J621" i="16"/>
  <c r="S621" i="16" s="1"/>
  <c r="T621" i="16" s="1"/>
  <c r="J625" i="16"/>
  <c r="S625" i="16" s="1"/>
  <c r="T625" i="16" s="1"/>
  <c r="J629" i="16"/>
  <c r="S629" i="16" s="1"/>
  <c r="T629" i="16" s="1"/>
  <c r="J633" i="16"/>
  <c r="S633" i="16" s="1"/>
  <c r="T633" i="16" s="1"/>
  <c r="J637" i="16"/>
  <c r="S637" i="16" s="1"/>
  <c r="T637" i="16" s="1"/>
  <c r="J641" i="16"/>
  <c r="S641" i="16" s="1"/>
  <c r="T641" i="16" s="1"/>
  <c r="J645" i="16"/>
  <c r="S645" i="16" s="1"/>
  <c r="T645" i="16" s="1"/>
  <c r="J649" i="16"/>
  <c r="S649" i="16" s="1"/>
  <c r="T649" i="16" s="1"/>
  <c r="J653" i="16"/>
  <c r="S653" i="16" s="1"/>
  <c r="T653" i="16" s="1"/>
  <c r="J657" i="16"/>
  <c r="S657" i="16" s="1"/>
  <c r="T657" i="16" s="1"/>
  <c r="J661" i="16"/>
  <c r="S661" i="16" s="1"/>
  <c r="T661" i="16" s="1"/>
  <c r="J665" i="16"/>
  <c r="S665" i="16" s="1"/>
  <c r="T665" i="16" s="1"/>
  <c r="J669" i="16"/>
  <c r="S669" i="16" s="1"/>
  <c r="T669" i="16" s="1"/>
  <c r="N672" i="16"/>
  <c r="J673" i="16"/>
  <c r="S673" i="16" s="1"/>
  <c r="T673" i="16" s="1"/>
  <c r="N676" i="16"/>
  <c r="J677" i="16"/>
  <c r="S677" i="16" s="1"/>
  <c r="T677" i="16" s="1"/>
  <c r="N680" i="16"/>
  <c r="J681" i="16"/>
  <c r="S681" i="16" s="1"/>
  <c r="T681" i="16" s="1"/>
  <c r="N684" i="16"/>
  <c r="J685" i="16"/>
  <c r="S685" i="16" s="1"/>
  <c r="T685" i="16" s="1"/>
  <c r="N688" i="16"/>
  <c r="J689" i="16"/>
  <c r="S689" i="16" s="1"/>
  <c r="T689" i="16" s="1"/>
  <c r="N692" i="16"/>
  <c r="J693" i="16"/>
  <c r="S693" i="16" s="1"/>
  <c r="T693" i="16" s="1"/>
  <c r="N696" i="16"/>
  <c r="J697" i="16"/>
  <c r="S697" i="16" s="1"/>
  <c r="T697" i="16" s="1"/>
  <c r="N700" i="16"/>
  <c r="J701" i="16"/>
  <c r="S701" i="16" s="1"/>
  <c r="T701" i="16" s="1"/>
  <c r="N704" i="16"/>
  <c r="J705" i="16"/>
  <c r="S705" i="16" s="1"/>
  <c r="T705" i="16" s="1"/>
  <c r="N708" i="16"/>
  <c r="J709" i="16"/>
  <c r="S709" i="16" s="1"/>
  <c r="T709" i="16" s="1"/>
  <c r="N712" i="16"/>
  <c r="J713" i="16"/>
  <c r="S713" i="16" s="1"/>
  <c r="T713" i="16" s="1"/>
  <c r="N716" i="16"/>
  <c r="J717" i="16"/>
  <c r="S717" i="16" s="1"/>
  <c r="T717" i="16" s="1"/>
  <c r="N720" i="16"/>
  <c r="J721" i="16"/>
  <c r="S721" i="16" s="1"/>
  <c r="T721" i="16" s="1"/>
  <c r="K722" i="16"/>
  <c r="Q722" i="16"/>
  <c r="N724" i="16"/>
  <c r="J725" i="16"/>
  <c r="S725" i="16" s="1"/>
  <c r="T725" i="16" s="1"/>
  <c r="K726" i="16"/>
  <c r="Q726" i="16"/>
  <c r="N728" i="16"/>
  <c r="J729" i="16"/>
  <c r="S729" i="16" s="1"/>
  <c r="T729" i="16" s="1"/>
  <c r="K730" i="16"/>
  <c r="Q730" i="16"/>
  <c r="N732" i="16"/>
  <c r="J733" i="16"/>
  <c r="S733" i="16" s="1"/>
  <c r="T733" i="16" s="1"/>
  <c r="K734" i="16"/>
  <c r="Q734" i="16"/>
  <c r="N736" i="16"/>
  <c r="J737" i="16"/>
  <c r="S737" i="16" s="1"/>
  <c r="T737" i="16" s="1"/>
  <c r="K738" i="16"/>
  <c r="Q738" i="16"/>
  <c r="N740" i="16"/>
  <c r="J741" i="16"/>
  <c r="S741" i="16" s="1"/>
  <c r="T741" i="16" s="1"/>
  <c r="K742" i="16"/>
  <c r="Q742" i="16"/>
  <c r="N744" i="16"/>
  <c r="J745" i="16"/>
  <c r="S745" i="16" s="1"/>
  <c r="T745" i="16" s="1"/>
  <c r="K746" i="16"/>
  <c r="Q746" i="16"/>
  <c r="N748" i="16"/>
  <c r="J749" i="16"/>
  <c r="S749" i="16" s="1"/>
  <c r="T749" i="16" s="1"/>
  <c r="K750" i="16"/>
  <c r="Q750" i="16"/>
  <c r="N752" i="16"/>
  <c r="J753" i="16"/>
  <c r="S753" i="16" s="1"/>
  <c r="T753" i="16" s="1"/>
  <c r="K754" i="16"/>
  <c r="Q754" i="16"/>
  <c r="N756" i="16"/>
  <c r="J757" i="16"/>
  <c r="S757" i="16" s="1"/>
  <c r="T757" i="16" s="1"/>
  <c r="K758" i="16"/>
  <c r="Q758" i="16"/>
  <c r="N760" i="16"/>
  <c r="J761" i="16"/>
  <c r="S761" i="16" s="1"/>
  <c r="T761" i="16" s="1"/>
  <c r="K762" i="16"/>
  <c r="Q762" i="16"/>
  <c r="N764" i="16"/>
  <c r="J765" i="16"/>
  <c r="S765" i="16" s="1"/>
  <c r="T765" i="16" s="1"/>
  <c r="K766" i="16"/>
  <c r="Q766" i="16"/>
  <c r="N768" i="16"/>
  <c r="J769" i="16"/>
  <c r="S769" i="16" s="1"/>
  <c r="T769" i="16" s="1"/>
  <c r="K770" i="16"/>
  <c r="Q770" i="16"/>
  <c r="N772" i="16"/>
  <c r="J773" i="16"/>
  <c r="S773" i="16" s="1"/>
  <c r="T773" i="16" s="1"/>
  <c r="K774" i="16"/>
  <c r="Q774" i="16"/>
  <c r="N776" i="16"/>
  <c r="J777" i="16"/>
  <c r="S777" i="16" s="1"/>
  <c r="T777" i="16" s="1"/>
  <c r="K778" i="16"/>
  <c r="Q778" i="16"/>
  <c r="L781" i="16"/>
  <c r="K782" i="16"/>
  <c r="K783" i="16"/>
  <c r="O784" i="16"/>
  <c r="K784" i="16"/>
  <c r="Q785" i="16"/>
  <c r="K785" i="16"/>
  <c r="J785" i="16"/>
  <c r="S785" i="16" s="1"/>
  <c r="T785" i="16" s="1"/>
  <c r="L786" i="16"/>
  <c r="J786" i="16"/>
  <c r="Q786" i="16"/>
  <c r="S786" i="16" s="1"/>
  <c r="T786" i="16" s="1"/>
  <c r="N787" i="16"/>
  <c r="J787" i="16"/>
  <c r="S787" i="16" s="1"/>
  <c r="T787" i="16" s="1"/>
  <c r="Q787" i="16"/>
  <c r="S790" i="16"/>
  <c r="T790" i="16" s="1"/>
  <c r="N792" i="16"/>
  <c r="L797" i="16"/>
  <c r="K798" i="16"/>
  <c r="K799" i="16"/>
  <c r="O800" i="16"/>
  <c r="K800" i="16"/>
  <c r="Q801" i="16"/>
  <c r="K801" i="16"/>
  <c r="J801" i="16"/>
  <c r="S801" i="16" s="1"/>
  <c r="T801" i="16" s="1"/>
  <c r="L802" i="16"/>
  <c r="J802" i="16"/>
  <c r="S802" i="16" s="1"/>
  <c r="T802" i="16" s="1"/>
  <c r="Q802" i="16"/>
  <c r="N803" i="16"/>
  <c r="J803" i="16"/>
  <c r="S803" i="16" s="1"/>
  <c r="T803" i="16" s="1"/>
  <c r="Q803" i="16"/>
  <c r="L813" i="16"/>
  <c r="K814" i="16"/>
  <c r="K815" i="16"/>
  <c r="O816" i="16"/>
  <c r="K816" i="16"/>
  <c r="Q817" i="16"/>
  <c r="K817" i="16"/>
  <c r="J817" i="16"/>
  <c r="S817" i="16" s="1"/>
  <c r="T817" i="16" s="1"/>
  <c r="L818" i="16"/>
  <c r="J818" i="16"/>
  <c r="S818" i="16" s="1"/>
  <c r="T818" i="16" s="1"/>
  <c r="Q818" i="16"/>
  <c r="N819" i="16"/>
  <c r="J819" i="16"/>
  <c r="S819" i="16" s="1"/>
  <c r="T819" i="16" s="1"/>
  <c r="Q819" i="16"/>
  <c r="L829" i="16"/>
  <c r="K830" i="16"/>
  <c r="K831" i="16"/>
  <c r="S831" i="16" s="1"/>
  <c r="T831" i="16" s="1"/>
  <c r="O832" i="16"/>
  <c r="K832" i="16"/>
  <c r="Q833" i="16"/>
  <c r="K833" i="16"/>
  <c r="J833" i="16"/>
  <c r="S833" i="16" s="1"/>
  <c r="T833" i="16" s="1"/>
  <c r="L834" i="16"/>
  <c r="S834" i="16" s="1"/>
  <c r="T834" i="16" s="1"/>
  <c r="J834" i="16"/>
  <c r="Q834" i="16"/>
  <c r="N835" i="16"/>
  <c r="J835" i="16"/>
  <c r="S835" i="16" s="1"/>
  <c r="T835" i="16" s="1"/>
  <c r="Q835" i="16"/>
  <c r="L845" i="16"/>
  <c r="K846" i="16"/>
  <c r="K847" i="16"/>
  <c r="L849" i="16"/>
  <c r="Q849" i="16"/>
  <c r="K849" i="16"/>
  <c r="J849" i="16"/>
  <c r="S849" i="16" s="1"/>
  <c r="T849" i="16" s="1"/>
  <c r="L851" i="16"/>
  <c r="K854" i="16"/>
  <c r="L857" i="16"/>
  <c r="S857" i="16" s="1"/>
  <c r="T857" i="16" s="1"/>
  <c r="Q857" i="16"/>
  <c r="K857" i="16"/>
  <c r="J857" i="16"/>
  <c r="L859" i="16"/>
  <c r="K862" i="16"/>
  <c r="L865" i="16"/>
  <c r="Q865" i="16"/>
  <c r="K865" i="16"/>
  <c r="J865" i="16"/>
  <c r="S865" i="16" s="1"/>
  <c r="T865" i="16" s="1"/>
  <c r="L867" i="16"/>
  <c r="K870" i="16"/>
  <c r="L873" i="16"/>
  <c r="S873" i="16" s="1"/>
  <c r="T873" i="16" s="1"/>
  <c r="Q873" i="16"/>
  <c r="K873" i="16"/>
  <c r="J873" i="16"/>
  <c r="L875" i="16"/>
  <c r="K878" i="16"/>
  <c r="L881" i="16"/>
  <c r="Q881" i="16"/>
  <c r="K881" i="16"/>
  <c r="J881" i="16"/>
  <c r="S881" i="16" s="1"/>
  <c r="T881" i="16" s="1"/>
  <c r="L883" i="16"/>
  <c r="K886" i="16"/>
  <c r="L889" i="16"/>
  <c r="S889" i="16" s="1"/>
  <c r="T889" i="16" s="1"/>
  <c r="Q889" i="16"/>
  <c r="K889" i="16"/>
  <c r="J889" i="16"/>
  <c r="L891" i="16"/>
  <c r="K894" i="16"/>
  <c r="L897" i="16"/>
  <c r="Q897" i="16"/>
  <c r="K897" i="16"/>
  <c r="J897" i="16"/>
  <c r="S897" i="16" s="1"/>
  <c r="T897" i="16" s="1"/>
  <c r="L899" i="16"/>
  <c r="K902" i="16"/>
  <c r="L905" i="16"/>
  <c r="S905" i="16" s="1"/>
  <c r="T905" i="16" s="1"/>
  <c r="Q905" i="16"/>
  <c r="K905" i="16"/>
  <c r="J905" i="16"/>
  <c r="L907" i="16"/>
  <c r="K910" i="16"/>
  <c r="L913" i="16"/>
  <c r="Q913" i="16"/>
  <c r="K913" i="16"/>
  <c r="J913" i="16"/>
  <c r="S913" i="16" s="1"/>
  <c r="T913" i="16" s="1"/>
  <c r="L915" i="16"/>
  <c r="K918" i="16"/>
  <c r="L921" i="16"/>
  <c r="S921" i="16" s="1"/>
  <c r="T921" i="16" s="1"/>
  <c r="Q921" i="16"/>
  <c r="K921" i="16"/>
  <c r="J921" i="16"/>
  <c r="L923" i="16"/>
  <c r="K926" i="16"/>
  <c r="L929" i="16"/>
  <c r="Q929" i="16"/>
  <c r="K929" i="16"/>
  <c r="J929" i="16"/>
  <c r="S929" i="16" s="1"/>
  <c r="T929" i="16" s="1"/>
  <c r="L931" i="16"/>
  <c r="K934" i="16"/>
  <c r="L937" i="16"/>
  <c r="S937" i="16" s="1"/>
  <c r="T937" i="16" s="1"/>
  <c r="Q937" i="16"/>
  <c r="K937" i="16"/>
  <c r="J937" i="16"/>
  <c r="L939" i="16"/>
  <c r="K942" i="16"/>
  <c r="L945" i="16"/>
  <c r="Q945" i="16"/>
  <c r="K945" i="16"/>
  <c r="J945" i="16"/>
  <c r="S945" i="16" s="1"/>
  <c r="T945" i="16" s="1"/>
  <c r="L947" i="16"/>
  <c r="K950" i="16"/>
  <c r="L953" i="16"/>
  <c r="S953" i="16" s="1"/>
  <c r="T953" i="16" s="1"/>
  <c r="Q953" i="16"/>
  <c r="K953" i="16"/>
  <c r="J953" i="16"/>
  <c r="L955" i="16"/>
  <c r="K958" i="16"/>
  <c r="L961" i="16"/>
  <c r="Q961" i="16"/>
  <c r="K961" i="16"/>
  <c r="J961" i="16"/>
  <c r="S961" i="16" s="1"/>
  <c r="T961" i="16" s="1"/>
  <c r="L963" i="16"/>
  <c r="K966" i="16"/>
  <c r="L969" i="16"/>
  <c r="S969" i="16" s="1"/>
  <c r="T969" i="16" s="1"/>
  <c r="Q969" i="16"/>
  <c r="K969" i="16"/>
  <c r="J969" i="16"/>
  <c r="L971" i="16"/>
  <c r="K974" i="16"/>
  <c r="L977" i="16"/>
  <c r="Q977" i="16"/>
  <c r="K977" i="16"/>
  <c r="J977" i="16"/>
  <c r="S977" i="16" s="1"/>
  <c r="T977" i="16" s="1"/>
  <c r="L979" i="16"/>
  <c r="K982" i="16"/>
  <c r="N985" i="16"/>
  <c r="S985" i="16" s="1"/>
  <c r="T985" i="16" s="1"/>
  <c r="L985" i="16"/>
  <c r="K985" i="16"/>
  <c r="J985" i="16"/>
  <c r="N992" i="16"/>
  <c r="L993" i="16"/>
  <c r="N994" i="16"/>
  <c r="Q994" i="16"/>
  <c r="L994" i="16"/>
  <c r="O1002" i="16"/>
  <c r="L1008" i="16"/>
  <c r="Q1008" i="16"/>
  <c r="K1008" i="16"/>
  <c r="O1008" i="16"/>
  <c r="N1008" i="16"/>
  <c r="J1008" i="16"/>
  <c r="S1008" i="16" s="1"/>
  <c r="T1008" i="16" s="1"/>
  <c r="K1013" i="16"/>
  <c r="N1021" i="16"/>
  <c r="L1021" i="16"/>
  <c r="S1021" i="16" s="1"/>
  <c r="T1021" i="16" s="1"/>
  <c r="Q1021" i="16"/>
  <c r="O1021" i="16"/>
  <c r="J1021" i="16"/>
  <c r="N1026" i="16"/>
  <c r="Q1026" i="16"/>
  <c r="L1026" i="16"/>
  <c r="O1034" i="16"/>
  <c r="L1040" i="16"/>
  <c r="Q1040" i="16"/>
  <c r="K1040" i="16"/>
  <c r="O1040" i="16"/>
  <c r="N1040" i="16"/>
  <c r="J1040" i="16"/>
  <c r="S1040" i="16" s="1"/>
  <c r="T1040" i="16" s="1"/>
  <c r="N1044" i="16"/>
  <c r="L1044" i="16"/>
  <c r="Q1044" i="16"/>
  <c r="K1044" i="16"/>
  <c r="O1044" i="16"/>
  <c r="J1044" i="16"/>
  <c r="S1044" i="16" s="1"/>
  <c r="T1044" i="16" s="1"/>
  <c r="N1121" i="16"/>
  <c r="K1121" i="16"/>
  <c r="Q1121" i="16"/>
  <c r="K669" i="16"/>
  <c r="J672" i="16"/>
  <c r="S672" i="16" s="1"/>
  <c r="T672" i="16" s="1"/>
  <c r="K673" i="16"/>
  <c r="J676" i="16"/>
  <c r="K677" i="16"/>
  <c r="J680" i="16"/>
  <c r="S680" i="16" s="1"/>
  <c r="T680" i="16" s="1"/>
  <c r="K681" i="16"/>
  <c r="J684" i="16"/>
  <c r="K685" i="16"/>
  <c r="J688" i="16"/>
  <c r="S688" i="16" s="1"/>
  <c r="T688" i="16" s="1"/>
  <c r="K689" i="16"/>
  <c r="J692" i="16"/>
  <c r="K693" i="16"/>
  <c r="J696" i="16"/>
  <c r="S696" i="16" s="1"/>
  <c r="T696" i="16" s="1"/>
  <c r="K697" i="16"/>
  <c r="J700" i="16"/>
  <c r="K701" i="16"/>
  <c r="J704" i="16"/>
  <c r="S704" i="16" s="1"/>
  <c r="T704" i="16" s="1"/>
  <c r="K705" i="16"/>
  <c r="J708" i="16"/>
  <c r="K709" i="16"/>
  <c r="J712" i="16"/>
  <c r="S712" i="16" s="1"/>
  <c r="T712" i="16" s="1"/>
  <c r="K713" i="16"/>
  <c r="J716" i="16"/>
  <c r="K717" i="16"/>
  <c r="J720" i="16"/>
  <c r="S720" i="16" s="1"/>
  <c r="T720" i="16" s="1"/>
  <c r="K721" i="16"/>
  <c r="J724" i="16"/>
  <c r="S724" i="16" s="1"/>
  <c r="T724" i="16" s="1"/>
  <c r="K725" i="16"/>
  <c r="J728" i="16"/>
  <c r="S728" i="16" s="1"/>
  <c r="T728" i="16" s="1"/>
  <c r="K729" i="16"/>
  <c r="J732" i="16"/>
  <c r="S732" i="16" s="1"/>
  <c r="T732" i="16" s="1"/>
  <c r="K733" i="16"/>
  <c r="J736" i="16"/>
  <c r="S736" i="16" s="1"/>
  <c r="T736" i="16" s="1"/>
  <c r="K737" i="16"/>
  <c r="J740" i="16"/>
  <c r="S740" i="16" s="1"/>
  <c r="T740" i="16" s="1"/>
  <c r="K741" i="16"/>
  <c r="J744" i="16"/>
  <c r="S744" i="16" s="1"/>
  <c r="T744" i="16" s="1"/>
  <c r="K745" i="16"/>
  <c r="J748" i="16"/>
  <c r="S748" i="16" s="1"/>
  <c r="T748" i="16" s="1"/>
  <c r="K749" i="16"/>
  <c r="J752" i="16"/>
  <c r="S752" i="16" s="1"/>
  <c r="T752" i="16" s="1"/>
  <c r="K753" i="16"/>
  <c r="J756" i="16"/>
  <c r="S756" i="16" s="1"/>
  <c r="T756" i="16" s="1"/>
  <c r="K757" i="16"/>
  <c r="J760" i="16"/>
  <c r="S760" i="16" s="1"/>
  <c r="T760" i="16" s="1"/>
  <c r="K761" i="16"/>
  <c r="J764" i="16"/>
  <c r="S764" i="16" s="1"/>
  <c r="T764" i="16" s="1"/>
  <c r="K765" i="16"/>
  <c r="J768" i="16"/>
  <c r="S768" i="16" s="1"/>
  <c r="T768" i="16" s="1"/>
  <c r="K769" i="16"/>
  <c r="J772" i="16"/>
  <c r="S772" i="16" s="1"/>
  <c r="T772" i="16" s="1"/>
  <c r="K773" i="16"/>
  <c r="J776" i="16"/>
  <c r="S776" i="16" s="1"/>
  <c r="T776" i="16" s="1"/>
  <c r="K777" i="16"/>
  <c r="N781" i="16"/>
  <c r="N782" i="16"/>
  <c r="L783" i="16"/>
  <c r="O788" i="16"/>
  <c r="Q789" i="16"/>
  <c r="K789" i="16"/>
  <c r="J789" i="16"/>
  <c r="S789" i="16" s="1"/>
  <c r="T789" i="16" s="1"/>
  <c r="L790" i="16"/>
  <c r="J790" i="16"/>
  <c r="Q790" i="16"/>
  <c r="N791" i="16"/>
  <c r="J791" i="16"/>
  <c r="Q791" i="16"/>
  <c r="S794" i="16"/>
  <c r="T794" i="16" s="1"/>
  <c r="N797" i="16"/>
  <c r="N798" i="16"/>
  <c r="L799" i="16"/>
  <c r="O804" i="16"/>
  <c r="Q805" i="16"/>
  <c r="K805" i="16"/>
  <c r="J805" i="16"/>
  <c r="L806" i="16"/>
  <c r="J806" i="16"/>
  <c r="S806" i="16" s="1"/>
  <c r="T806" i="16" s="1"/>
  <c r="Q806" i="16"/>
  <c r="N807" i="16"/>
  <c r="J807" i="16"/>
  <c r="Q807" i="16"/>
  <c r="S810" i="16"/>
  <c r="T810" i="16" s="1"/>
  <c r="O820" i="16"/>
  <c r="Q821" i="16"/>
  <c r="K821" i="16"/>
  <c r="J821" i="16"/>
  <c r="L822" i="16"/>
  <c r="J822" i="16"/>
  <c r="S822" i="16" s="1"/>
  <c r="T822" i="16" s="1"/>
  <c r="Q822" i="16"/>
  <c r="N823" i="16"/>
  <c r="J823" i="16"/>
  <c r="Q823" i="16"/>
  <c r="S826" i="16"/>
  <c r="T826" i="16" s="1"/>
  <c r="O836" i="16"/>
  <c r="Q837" i="16"/>
  <c r="K837" i="16"/>
  <c r="J837" i="16"/>
  <c r="S837" i="16" s="1"/>
  <c r="T837" i="16" s="1"/>
  <c r="L838" i="16"/>
  <c r="J838" i="16"/>
  <c r="S838" i="16" s="1"/>
  <c r="T838" i="16" s="1"/>
  <c r="Q838" i="16"/>
  <c r="N839" i="16"/>
  <c r="J839" i="16"/>
  <c r="Q839" i="16"/>
  <c r="S842" i="16"/>
  <c r="T842" i="16" s="1"/>
  <c r="N850" i="16"/>
  <c r="L850" i="16"/>
  <c r="J850" i="16"/>
  <c r="S850" i="16" s="1"/>
  <c r="T850" i="16" s="1"/>
  <c r="S853" i="16"/>
  <c r="T853" i="16" s="1"/>
  <c r="S854" i="16"/>
  <c r="T854" i="16" s="1"/>
  <c r="O855" i="16"/>
  <c r="N858" i="16"/>
  <c r="L858" i="16"/>
  <c r="J858" i="16"/>
  <c r="S858" i="16" s="1"/>
  <c r="T858" i="16" s="1"/>
  <c r="S861" i="16"/>
  <c r="T861" i="16" s="1"/>
  <c r="O863" i="16"/>
  <c r="N866" i="16"/>
  <c r="L866" i="16"/>
  <c r="J866" i="16"/>
  <c r="S866" i="16" s="1"/>
  <c r="T866" i="16" s="1"/>
  <c r="S869" i="16"/>
  <c r="T869" i="16" s="1"/>
  <c r="S870" i="16"/>
  <c r="T870" i="16" s="1"/>
  <c r="O871" i="16"/>
  <c r="N874" i="16"/>
  <c r="L874" i="16"/>
  <c r="J874" i="16"/>
  <c r="S874" i="16" s="1"/>
  <c r="T874" i="16" s="1"/>
  <c r="S877" i="16"/>
  <c r="T877" i="16" s="1"/>
  <c r="O879" i="16"/>
  <c r="N882" i="16"/>
  <c r="L882" i="16"/>
  <c r="J882" i="16"/>
  <c r="S882" i="16" s="1"/>
  <c r="T882" i="16" s="1"/>
  <c r="S885" i="16"/>
  <c r="T885" i="16" s="1"/>
  <c r="S886" i="16"/>
  <c r="T886" i="16" s="1"/>
  <c r="O887" i="16"/>
  <c r="N890" i="16"/>
  <c r="L890" i="16"/>
  <c r="J890" i="16"/>
  <c r="S890" i="16" s="1"/>
  <c r="T890" i="16" s="1"/>
  <c r="S893" i="16"/>
  <c r="T893" i="16" s="1"/>
  <c r="O895" i="16"/>
  <c r="N898" i="16"/>
  <c r="L898" i="16"/>
  <c r="J898" i="16"/>
  <c r="S898" i="16" s="1"/>
  <c r="T898" i="16" s="1"/>
  <c r="S901" i="16"/>
  <c r="T901" i="16" s="1"/>
  <c r="S902" i="16"/>
  <c r="T902" i="16" s="1"/>
  <c r="O903" i="16"/>
  <c r="N906" i="16"/>
  <c r="L906" i="16"/>
  <c r="J906" i="16"/>
  <c r="S906" i="16" s="1"/>
  <c r="T906" i="16" s="1"/>
  <c r="S909" i="16"/>
  <c r="T909" i="16" s="1"/>
  <c r="O911" i="16"/>
  <c r="N914" i="16"/>
  <c r="L914" i="16"/>
  <c r="J914" i="16"/>
  <c r="S914" i="16" s="1"/>
  <c r="T914" i="16" s="1"/>
  <c r="S917" i="16"/>
  <c r="T917" i="16" s="1"/>
  <c r="S918" i="16"/>
  <c r="T918" i="16" s="1"/>
  <c r="O919" i="16"/>
  <c r="N922" i="16"/>
  <c r="L922" i="16"/>
  <c r="J922" i="16"/>
  <c r="S922" i="16" s="1"/>
  <c r="T922" i="16" s="1"/>
  <c r="S925" i="16"/>
  <c r="T925" i="16" s="1"/>
  <c r="O927" i="16"/>
  <c r="N930" i="16"/>
  <c r="L930" i="16"/>
  <c r="J930" i="16"/>
  <c r="S930" i="16" s="1"/>
  <c r="T930" i="16" s="1"/>
  <c r="S933" i="16"/>
  <c r="T933" i="16" s="1"/>
  <c r="S934" i="16"/>
  <c r="T934" i="16" s="1"/>
  <c r="O935" i="16"/>
  <c r="N938" i="16"/>
  <c r="L938" i="16"/>
  <c r="J938" i="16"/>
  <c r="S938" i="16" s="1"/>
  <c r="T938" i="16" s="1"/>
  <c r="S941" i="16"/>
  <c r="T941" i="16" s="1"/>
  <c r="O943" i="16"/>
  <c r="N946" i="16"/>
  <c r="L946" i="16"/>
  <c r="J946" i="16"/>
  <c r="S946" i="16" s="1"/>
  <c r="T946" i="16" s="1"/>
  <c r="S949" i="16"/>
  <c r="T949" i="16" s="1"/>
  <c r="S950" i="16"/>
  <c r="T950" i="16" s="1"/>
  <c r="O951" i="16"/>
  <c r="N954" i="16"/>
  <c r="L954" i="16"/>
  <c r="J954" i="16"/>
  <c r="S954" i="16" s="1"/>
  <c r="T954" i="16" s="1"/>
  <c r="S957" i="16"/>
  <c r="T957" i="16" s="1"/>
  <c r="O959" i="16"/>
  <c r="N962" i="16"/>
  <c r="L962" i="16"/>
  <c r="J962" i="16"/>
  <c r="S962" i="16" s="1"/>
  <c r="T962" i="16" s="1"/>
  <c r="S965" i="16"/>
  <c r="T965" i="16" s="1"/>
  <c r="S966" i="16"/>
  <c r="T966" i="16" s="1"/>
  <c r="O967" i="16"/>
  <c r="N970" i="16"/>
  <c r="L970" i="16"/>
  <c r="J970" i="16"/>
  <c r="S970" i="16" s="1"/>
  <c r="T970" i="16" s="1"/>
  <c r="S973" i="16"/>
  <c r="T973" i="16" s="1"/>
  <c r="O975" i="16"/>
  <c r="N978" i="16"/>
  <c r="L978" i="16"/>
  <c r="J978" i="16"/>
  <c r="S978" i="16" s="1"/>
  <c r="T978" i="16" s="1"/>
  <c r="S981" i="16"/>
  <c r="T981" i="16" s="1"/>
  <c r="S982" i="16"/>
  <c r="T982" i="16" s="1"/>
  <c r="O983" i="16"/>
  <c r="O985" i="16"/>
  <c r="S988" i="16"/>
  <c r="T988" i="16" s="1"/>
  <c r="N997" i="16"/>
  <c r="L997" i="16"/>
  <c r="Q997" i="16"/>
  <c r="O997" i="16"/>
  <c r="J997" i="16"/>
  <c r="S997" i="16" s="1"/>
  <c r="T997" i="16" s="1"/>
  <c r="N1002" i="16"/>
  <c r="Q1002" i="16"/>
  <c r="L1002" i="16"/>
  <c r="S1009" i="16"/>
  <c r="T1009" i="16" s="1"/>
  <c r="O1010" i="16"/>
  <c r="L1016" i="16"/>
  <c r="Q1016" i="16"/>
  <c r="K1016" i="16"/>
  <c r="O1016" i="16"/>
  <c r="N1016" i="16"/>
  <c r="J1016" i="16"/>
  <c r="S1016" i="16" s="1"/>
  <c r="T1016" i="16" s="1"/>
  <c r="S1024" i="16"/>
  <c r="T1024" i="16" s="1"/>
  <c r="N1029" i="16"/>
  <c r="L1029" i="16"/>
  <c r="S1029" i="16" s="1"/>
  <c r="T1029" i="16" s="1"/>
  <c r="Q1029" i="16"/>
  <c r="O1029" i="16"/>
  <c r="J1029" i="16"/>
  <c r="N1034" i="16"/>
  <c r="Q1034" i="16"/>
  <c r="L1034" i="16"/>
  <c r="O1042" i="16"/>
  <c r="O1045" i="16"/>
  <c r="N1048" i="16"/>
  <c r="L1048" i="16"/>
  <c r="Q1048" i="16"/>
  <c r="K1048" i="16"/>
  <c r="O1048" i="16"/>
  <c r="J1048" i="16"/>
  <c r="S1048" i="16" s="1"/>
  <c r="T1048" i="16" s="1"/>
  <c r="S1052" i="16"/>
  <c r="T1052" i="16" s="1"/>
  <c r="N1068" i="16"/>
  <c r="O1068" i="16"/>
  <c r="L1068" i="16"/>
  <c r="K1068" i="16"/>
  <c r="Q1068" i="16"/>
  <c r="J1068" i="16"/>
  <c r="J780" i="16"/>
  <c r="S780" i="16" s="1"/>
  <c r="T780" i="16" s="1"/>
  <c r="J784" i="16"/>
  <c r="S784" i="16" s="1"/>
  <c r="T784" i="16" s="1"/>
  <c r="J788" i="16"/>
  <c r="S788" i="16" s="1"/>
  <c r="T788" i="16" s="1"/>
  <c r="J792" i="16"/>
  <c r="S792" i="16" s="1"/>
  <c r="T792" i="16" s="1"/>
  <c r="J796" i="16"/>
  <c r="S796" i="16" s="1"/>
  <c r="T796" i="16" s="1"/>
  <c r="J800" i="16"/>
  <c r="S800" i="16" s="1"/>
  <c r="T800" i="16" s="1"/>
  <c r="J804" i="16"/>
  <c r="S804" i="16" s="1"/>
  <c r="T804" i="16" s="1"/>
  <c r="J808" i="16"/>
  <c r="S808" i="16" s="1"/>
  <c r="T808" i="16" s="1"/>
  <c r="J812" i="16"/>
  <c r="S812" i="16" s="1"/>
  <c r="T812" i="16" s="1"/>
  <c r="J816" i="16"/>
  <c r="S816" i="16" s="1"/>
  <c r="T816" i="16" s="1"/>
  <c r="J820" i="16"/>
  <c r="S820" i="16" s="1"/>
  <c r="T820" i="16" s="1"/>
  <c r="J824" i="16"/>
  <c r="S824" i="16" s="1"/>
  <c r="T824" i="16" s="1"/>
  <c r="J828" i="16"/>
  <c r="S828" i="16" s="1"/>
  <c r="T828" i="16" s="1"/>
  <c r="J832" i="16"/>
  <c r="S832" i="16" s="1"/>
  <c r="T832" i="16" s="1"/>
  <c r="J836" i="16"/>
  <c r="S836" i="16" s="1"/>
  <c r="T836" i="16" s="1"/>
  <c r="J840" i="16"/>
  <c r="S840" i="16" s="1"/>
  <c r="T840" i="16" s="1"/>
  <c r="J844" i="16"/>
  <c r="S844" i="16" s="1"/>
  <c r="T844" i="16" s="1"/>
  <c r="J848" i="16"/>
  <c r="S848" i="16" s="1"/>
  <c r="T848" i="16" s="1"/>
  <c r="O848" i="16"/>
  <c r="J852" i="16"/>
  <c r="S852" i="16" s="1"/>
  <c r="T852" i="16" s="1"/>
  <c r="O852" i="16"/>
  <c r="J856" i="16"/>
  <c r="S856" i="16" s="1"/>
  <c r="T856" i="16" s="1"/>
  <c r="O856" i="16"/>
  <c r="J860" i="16"/>
  <c r="S860" i="16" s="1"/>
  <c r="T860" i="16" s="1"/>
  <c r="O860" i="16"/>
  <c r="J864" i="16"/>
  <c r="S864" i="16" s="1"/>
  <c r="T864" i="16" s="1"/>
  <c r="O864" i="16"/>
  <c r="J868" i="16"/>
  <c r="S868" i="16" s="1"/>
  <c r="T868" i="16" s="1"/>
  <c r="O868" i="16"/>
  <c r="J872" i="16"/>
  <c r="S872" i="16" s="1"/>
  <c r="T872" i="16" s="1"/>
  <c r="O872" i="16"/>
  <c r="J876" i="16"/>
  <c r="S876" i="16" s="1"/>
  <c r="T876" i="16" s="1"/>
  <c r="O876" i="16"/>
  <c r="J880" i="16"/>
  <c r="S880" i="16" s="1"/>
  <c r="T880" i="16" s="1"/>
  <c r="O880" i="16"/>
  <c r="J884" i="16"/>
  <c r="S884" i="16" s="1"/>
  <c r="T884" i="16" s="1"/>
  <c r="O884" i="16"/>
  <c r="J888" i="16"/>
  <c r="S888" i="16" s="1"/>
  <c r="T888" i="16" s="1"/>
  <c r="O888" i="16"/>
  <c r="J892" i="16"/>
  <c r="S892" i="16" s="1"/>
  <c r="T892" i="16" s="1"/>
  <c r="O892" i="16"/>
  <c r="J896" i="16"/>
  <c r="S896" i="16" s="1"/>
  <c r="T896" i="16" s="1"/>
  <c r="O896" i="16"/>
  <c r="J900" i="16"/>
  <c r="S900" i="16" s="1"/>
  <c r="T900" i="16" s="1"/>
  <c r="O900" i="16"/>
  <c r="J904" i="16"/>
  <c r="S904" i="16" s="1"/>
  <c r="T904" i="16" s="1"/>
  <c r="O904" i="16"/>
  <c r="J908" i="16"/>
  <c r="S908" i="16" s="1"/>
  <c r="T908" i="16" s="1"/>
  <c r="O908" i="16"/>
  <c r="J912" i="16"/>
  <c r="S912" i="16" s="1"/>
  <c r="T912" i="16" s="1"/>
  <c r="O912" i="16"/>
  <c r="J916" i="16"/>
  <c r="S916" i="16" s="1"/>
  <c r="T916" i="16" s="1"/>
  <c r="O916" i="16"/>
  <c r="J920" i="16"/>
  <c r="S920" i="16" s="1"/>
  <c r="T920" i="16" s="1"/>
  <c r="O920" i="16"/>
  <c r="J924" i="16"/>
  <c r="S924" i="16" s="1"/>
  <c r="T924" i="16" s="1"/>
  <c r="O924" i="16"/>
  <c r="J928" i="16"/>
  <c r="S928" i="16" s="1"/>
  <c r="T928" i="16" s="1"/>
  <c r="O928" i="16"/>
  <c r="J932" i="16"/>
  <c r="S932" i="16" s="1"/>
  <c r="T932" i="16" s="1"/>
  <c r="O932" i="16"/>
  <c r="J936" i="16"/>
  <c r="S936" i="16" s="1"/>
  <c r="T936" i="16" s="1"/>
  <c r="O936" i="16"/>
  <c r="J940" i="16"/>
  <c r="S940" i="16" s="1"/>
  <c r="T940" i="16" s="1"/>
  <c r="O940" i="16"/>
  <c r="J944" i="16"/>
  <c r="S944" i="16" s="1"/>
  <c r="T944" i="16" s="1"/>
  <c r="O944" i="16"/>
  <c r="J948" i="16"/>
  <c r="S948" i="16" s="1"/>
  <c r="T948" i="16" s="1"/>
  <c r="O948" i="16"/>
  <c r="J952" i="16"/>
  <c r="S952" i="16" s="1"/>
  <c r="T952" i="16" s="1"/>
  <c r="O952" i="16"/>
  <c r="J956" i="16"/>
  <c r="S956" i="16" s="1"/>
  <c r="T956" i="16" s="1"/>
  <c r="O956" i="16"/>
  <c r="J960" i="16"/>
  <c r="S960" i="16" s="1"/>
  <c r="T960" i="16" s="1"/>
  <c r="O960" i="16"/>
  <c r="J964" i="16"/>
  <c r="S964" i="16" s="1"/>
  <c r="T964" i="16" s="1"/>
  <c r="O964" i="16"/>
  <c r="J968" i="16"/>
  <c r="S968" i="16" s="1"/>
  <c r="T968" i="16" s="1"/>
  <c r="O968" i="16"/>
  <c r="J972" i="16"/>
  <c r="S972" i="16" s="1"/>
  <c r="T972" i="16" s="1"/>
  <c r="O972" i="16"/>
  <c r="J976" i="16"/>
  <c r="S976" i="16" s="1"/>
  <c r="T976" i="16" s="1"/>
  <c r="O976" i="16"/>
  <c r="J980" i="16"/>
  <c r="S980" i="16" s="1"/>
  <c r="T980" i="16" s="1"/>
  <c r="O980" i="16"/>
  <c r="J984" i="16"/>
  <c r="S984" i="16" s="1"/>
  <c r="T984" i="16" s="1"/>
  <c r="O984" i="16"/>
  <c r="Q987" i="16"/>
  <c r="K987" i="16"/>
  <c r="J987" i="16"/>
  <c r="S987" i="16" s="1"/>
  <c r="T987" i="16" s="1"/>
  <c r="J988" i="16"/>
  <c r="Q988" i="16"/>
  <c r="J989" i="16"/>
  <c r="S989" i="16" s="1"/>
  <c r="T989" i="16" s="1"/>
  <c r="Q989" i="16"/>
  <c r="N1001" i="16"/>
  <c r="L1001" i="16"/>
  <c r="J1001" i="16"/>
  <c r="S1001" i="16" s="1"/>
  <c r="T1001" i="16" s="1"/>
  <c r="S1005" i="16"/>
  <c r="T1005" i="16" s="1"/>
  <c r="N1009" i="16"/>
  <c r="L1009" i="16"/>
  <c r="J1009" i="16"/>
  <c r="S1013" i="16"/>
  <c r="T1013" i="16" s="1"/>
  <c r="N1017" i="16"/>
  <c r="L1017" i="16"/>
  <c r="J1017" i="16"/>
  <c r="S1017" i="16" s="1"/>
  <c r="T1017" i="16" s="1"/>
  <c r="N1025" i="16"/>
  <c r="L1025" i="16"/>
  <c r="J1025" i="16"/>
  <c r="S1025" i="16" s="1"/>
  <c r="T1025" i="16" s="1"/>
  <c r="N1033" i="16"/>
  <c r="L1033" i="16"/>
  <c r="J1033" i="16"/>
  <c r="S1033" i="16" s="1"/>
  <c r="T1033" i="16" s="1"/>
  <c r="S1037" i="16"/>
  <c r="T1037" i="16" s="1"/>
  <c r="N1041" i="16"/>
  <c r="L1041" i="16"/>
  <c r="J1041" i="16"/>
  <c r="S1041" i="16" s="1"/>
  <c r="T1041" i="16" s="1"/>
  <c r="S1060" i="16"/>
  <c r="T1060" i="16" s="1"/>
  <c r="K1079" i="16"/>
  <c r="Q1079" i="16"/>
  <c r="Q1080" i="16"/>
  <c r="K1080" i="16"/>
  <c r="N1080" i="16"/>
  <c r="O1080" i="16"/>
  <c r="L1080" i="16"/>
  <c r="J1080" i="16"/>
  <c r="S1080" i="16" s="1"/>
  <c r="T1080" i="16" s="1"/>
  <c r="N1120" i="16"/>
  <c r="S1120" i="16" s="1"/>
  <c r="T1120" i="16" s="1"/>
  <c r="L1120" i="16"/>
  <c r="Q1120" i="16"/>
  <c r="K1120" i="16"/>
  <c r="O1120" i="16"/>
  <c r="J1120" i="16"/>
  <c r="K848" i="16"/>
  <c r="J851" i="16"/>
  <c r="S851" i="16" s="1"/>
  <c r="T851" i="16" s="1"/>
  <c r="K852" i="16"/>
  <c r="J855" i="16"/>
  <c r="S855" i="16" s="1"/>
  <c r="T855" i="16" s="1"/>
  <c r="K856" i="16"/>
  <c r="J859" i="16"/>
  <c r="K860" i="16"/>
  <c r="J863" i="16"/>
  <c r="S863" i="16" s="1"/>
  <c r="T863" i="16" s="1"/>
  <c r="K864" i="16"/>
  <c r="J867" i="16"/>
  <c r="S867" i="16" s="1"/>
  <c r="T867" i="16" s="1"/>
  <c r="K868" i="16"/>
  <c r="J871" i="16"/>
  <c r="S871" i="16" s="1"/>
  <c r="T871" i="16" s="1"/>
  <c r="K872" i="16"/>
  <c r="J875" i="16"/>
  <c r="K876" i="16"/>
  <c r="J879" i="16"/>
  <c r="S879" i="16" s="1"/>
  <c r="T879" i="16" s="1"/>
  <c r="K880" i="16"/>
  <c r="J883" i="16"/>
  <c r="S883" i="16" s="1"/>
  <c r="T883" i="16" s="1"/>
  <c r="K884" i="16"/>
  <c r="J887" i="16"/>
  <c r="S887" i="16" s="1"/>
  <c r="T887" i="16" s="1"/>
  <c r="K888" i="16"/>
  <c r="J891" i="16"/>
  <c r="K892" i="16"/>
  <c r="J895" i="16"/>
  <c r="S895" i="16" s="1"/>
  <c r="T895" i="16" s="1"/>
  <c r="K896" i="16"/>
  <c r="J899" i="16"/>
  <c r="S899" i="16" s="1"/>
  <c r="T899" i="16" s="1"/>
  <c r="K900" i="16"/>
  <c r="J903" i="16"/>
  <c r="S903" i="16" s="1"/>
  <c r="T903" i="16" s="1"/>
  <c r="K904" i="16"/>
  <c r="J907" i="16"/>
  <c r="S907" i="16" s="1"/>
  <c r="T907" i="16" s="1"/>
  <c r="K908" i="16"/>
  <c r="J911" i="16"/>
  <c r="S911" i="16" s="1"/>
  <c r="T911" i="16" s="1"/>
  <c r="K912" i="16"/>
  <c r="J915" i="16"/>
  <c r="S915" i="16" s="1"/>
  <c r="T915" i="16" s="1"/>
  <c r="K916" i="16"/>
  <c r="J919" i="16"/>
  <c r="S919" i="16" s="1"/>
  <c r="T919" i="16" s="1"/>
  <c r="K920" i="16"/>
  <c r="J923" i="16"/>
  <c r="S923" i="16" s="1"/>
  <c r="T923" i="16" s="1"/>
  <c r="K924" i="16"/>
  <c r="J927" i="16"/>
  <c r="S927" i="16" s="1"/>
  <c r="T927" i="16" s="1"/>
  <c r="K928" i="16"/>
  <c r="J931" i="16"/>
  <c r="S931" i="16" s="1"/>
  <c r="T931" i="16" s="1"/>
  <c r="K932" i="16"/>
  <c r="J935" i="16"/>
  <c r="S935" i="16" s="1"/>
  <c r="T935" i="16" s="1"/>
  <c r="K936" i="16"/>
  <c r="J939" i="16"/>
  <c r="S939" i="16" s="1"/>
  <c r="T939" i="16" s="1"/>
  <c r="K940" i="16"/>
  <c r="J943" i="16"/>
  <c r="S943" i="16" s="1"/>
  <c r="T943" i="16" s="1"/>
  <c r="K944" i="16"/>
  <c r="J947" i="16"/>
  <c r="S947" i="16" s="1"/>
  <c r="T947" i="16" s="1"/>
  <c r="K948" i="16"/>
  <c r="J951" i="16"/>
  <c r="S951" i="16" s="1"/>
  <c r="T951" i="16" s="1"/>
  <c r="K952" i="16"/>
  <c r="J955" i="16"/>
  <c r="S955" i="16" s="1"/>
  <c r="T955" i="16" s="1"/>
  <c r="K956" i="16"/>
  <c r="J959" i="16"/>
  <c r="S959" i="16" s="1"/>
  <c r="T959" i="16" s="1"/>
  <c r="K960" i="16"/>
  <c r="J963" i="16"/>
  <c r="S963" i="16" s="1"/>
  <c r="T963" i="16" s="1"/>
  <c r="K964" i="16"/>
  <c r="J967" i="16"/>
  <c r="S967" i="16" s="1"/>
  <c r="T967" i="16" s="1"/>
  <c r="K968" i="16"/>
  <c r="J971" i="16"/>
  <c r="S971" i="16" s="1"/>
  <c r="T971" i="16" s="1"/>
  <c r="K972" i="16"/>
  <c r="J975" i="16"/>
  <c r="S975" i="16" s="1"/>
  <c r="T975" i="16" s="1"/>
  <c r="K976" i="16"/>
  <c r="J979" i="16"/>
  <c r="S979" i="16" s="1"/>
  <c r="T979" i="16" s="1"/>
  <c r="K980" i="16"/>
  <c r="J983" i="16"/>
  <c r="S983" i="16" s="1"/>
  <c r="T983" i="16" s="1"/>
  <c r="K984" i="16"/>
  <c r="L987" i="16"/>
  <c r="K988" i="16"/>
  <c r="K989" i="16"/>
  <c r="O990" i="16"/>
  <c r="Q991" i="16"/>
  <c r="K991" i="16"/>
  <c r="J991" i="16"/>
  <c r="S991" i="16" s="1"/>
  <c r="T991" i="16" s="1"/>
  <c r="L992" i="16"/>
  <c r="J992" i="16"/>
  <c r="S992" i="16" s="1"/>
  <c r="T992" i="16" s="1"/>
  <c r="Q992" i="16"/>
  <c r="N993" i="16"/>
  <c r="J993" i="16"/>
  <c r="S993" i="16" s="1"/>
  <c r="T993" i="16" s="1"/>
  <c r="Q993" i="16"/>
  <c r="L996" i="16"/>
  <c r="Q996" i="16"/>
  <c r="K996" i="16"/>
  <c r="J996" i="16"/>
  <c r="S996" i="16" s="1"/>
  <c r="T996" i="16" s="1"/>
  <c r="L998" i="16"/>
  <c r="K1001" i="16"/>
  <c r="L1004" i="16"/>
  <c r="Q1004" i="16"/>
  <c r="K1004" i="16"/>
  <c r="J1004" i="16"/>
  <c r="S1004" i="16" s="1"/>
  <c r="T1004" i="16" s="1"/>
  <c r="L1006" i="16"/>
  <c r="K1009" i="16"/>
  <c r="L1012" i="16"/>
  <c r="Q1012" i="16"/>
  <c r="S1012" i="16" s="1"/>
  <c r="T1012" i="16" s="1"/>
  <c r="K1012" i="16"/>
  <c r="J1012" i="16"/>
  <c r="L1014" i="16"/>
  <c r="K1017" i="16"/>
  <c r="L1020" i="16"/>
  <c r="Q1020" i="16"/>
  <c r="K1020" i="16"/>
  <c r="J1020" i="16"/>
  <c r="S1020" i="16" s="1"/>
  <c r="T1020" i="16" s="1"/>
  <c r="L1022" i="16"/>
  <c r="K1025" i="16"/>
  <c r="L1028" i="16"/>
  <c r="Q1028" i="16"/>
  <c r="K1028" i="16"/>
  <c r="J1028" i="16"/>
  <c r="S1028" i="16" s="1"/>
  <c r="T1028" i="16" s="1"/>
  <c r="L1030" i="16"/>
  <c r="K1033" i="16"/>
  <c r="L1036" i="16"/>
  <c r="Q1036" i="16"/>
  <c r="K1036" i="16"/>
  <c r="J1036" i="16"/>
  <c r="S1036" i="16" s="1"/>
  <c r="T1036" i="16" s="1"/>
  <c r="L1038" i="16"/>
  <c r="K1041" i="16"/>
  <c r="K1061" i="16"/>
  <c r="Q1061" i="16"/>
  <c r="N1061" i="16"/>
  <c r="L1067" i="16"/>
  <c r="O1067" i="16"/>
  <c r="N1067" i="16"/>
  <c r="K1067" i="16"/>
  <c r="J1067" i="16"/>
  <c r="S1067" i="16" s="1"/>
  <c r="T1067" i="16" s="1"/>
  <c r="K1071" i="16"/>
  <c r="Q1071" i="16"/>
  <c r="Q1072" i="16"/>
  <c r="K1072" i="16"/>
  <c r="N1072" i="16"/>
  <c r="O1072" i="16"/>
  <c r="L1072" i="16"/>
  <c r="J1072" i="16"/>
  <c r="N1104" i="16"/>
  <c r="L1104" i="16"/>
  <c r="Q1104" i="16"/>
  <c r="S1104" i="16" s="1"/>
  <c r="T1104" i="16" s="1"/>
  <c r="K1104" i="16"/>
  <c r="O1104" i="16"/>
  <c r="J1104" i="16"/>
  <c r="N1137" i="16"/>
  <c r="K1137" i="16"/>
  <c r="J995" i="16"/>
  <c r="S995" i="16" s="1"/>
  <c r="T995" i="16" s="1"/>
  <c r="O995" i="16"/>
  <c r="J999" i="16"/>
  <c r="S999" i="16" s="1"/>
  <c r="T999" i="16" s="1"/>
  <c r="O999" i="16"/>
  <c r="J1003" i="16"/>
  <c r="S1003" i="16" s="1"/>
  <c r="T1003" i="16" s="1"/>
  <c r="O1003" i="16"/>
  <c r="J1007" i="16"/>
  <c r="S1007" i="16" s="1"/>
  <c r="T1007" i="16" s="1"/>
  <c r="O1007" i="16"/>
  <c r="J1011" i="16"/>
  <c r="S1011" i="16" s="1"/>
  <c r="T1011" i="16" s="1"/>
  <c r="O1011" i="16"/>
  <c r="J1015" i="16"/>
  <c r="S1015" i="16" s="1"/>
  <c r="T1015" i="16" s="1"/>
  <c r="O1015" i="16"/>
  <c r="J1019" i="16"/>
  <c r="S1019" i="16" s="1"/>
  <c r="T1019" i="16" s="1"/>
  <c r="O1019" i="16"/>
  <c r="J1023" i="16"/>
  <c r="S1023" i="16" s="1"/>
  <c r="T1023" i="16" s="1"/>
  <c r="O1023" i="16"/>
  <c r="J1027" i="16"/>
  <c r="S1027" i="16" s="1"/>
  <c r="T1027" i="16" s="1"/>
  <c r="O1027" i="16"/>
  <c r="J1031" i="16"/>
  <c r="S1031" i="16" s="1"/>
  <c r="T1031" i="16" s="1"/>
  <c r="O1031" i="16"/>
  <c r="J1035" i="16"/>
  <c r="S1035" i="16" s="1"/>
  <c r="T1035" i="16" s="1"/>
  <c r="O1035" i="16"/>
  <c r="J1039" i="16"/>
  <c r="S1039" i="16" s="1"/>
  <c r="T1039" i="16" s="1"/>
  <c r="O1039" i="16"/>
  <c r="J1043" i="16"/>
  <c r="S1043" i="16" s="1"/>
  <c r="T1043" i="16" s="1"/>
  <c r="O1043" i="16"/>
  <c r="L1045" i="16"/>
  <c r="S1045" i="16" s="1"/>
  <c r="T1045" i="16" s="1"/>
  <c r="N1046" i="16"/>
  <c r="J1047" i="16"/>
  <c r="S1047" i="16" s="1"/>
  <c r="T1047" i="16" s="1"/>
  <c r="O1047" i="16"/>
  <c r="L1049" i="16"/>
  <c r="N1050" i="16"/>
  <c r="J1051" i="16"/>
  <c r="S1051" i="16" s="1"/>
  <c r="T1051" i="16" s="1"/>
  <c r="O1051" i="16"/>
  <c r="L1053" i="16"/>
  <c r="Q1054" i="16"/>
  <c r="K1054" i="16"/>
  <c r="J1054" i="16"/>
  <c r="S1054" i="16" s="1"/>
  <c r="T1054" i="16" s="1"/>
  <c r="J1055" i="16"/>
  <c r="S1055" i="16" s="1"/>
  <c r="T1055" i="16" s="1"/>
  <c r="Q1055" i="16"/>
  <c r="J1056" i="16"/>
  <c r="S1056" i="16" s="1"/>
  <c r="T1056" i="16" s="1"/>
  <c r="Q1056" i="16"/>
  <c r="Q1057" i="16"/>
  <c r="O1059" i="16"/>
  <c r="O1060" i="16"/>
  <c r="N1062" i="16"/>
  <c r="N1063" i="16"/>
  <c r="L1064" i="16"/>
  <c r="L1065" i="16"/>
  <c r="N1070" i="16"/>
  <c r="Q1070" i="16"/>
  <c r="K1070" i="16"/>
  <c r="J1070" i="16"/>
  <c r="N1077" i="16"/>
  <c r="N1078" i="16"/>
  <c r="Q1078" i="16"/>
  <c r="K1078" i="16"/>
  <c r="J1078" i="16"/>
  <c r="N1085" i="16"/>
  <c r="N1086" i="16"/>
  <c r="Q1086" i="16"/>
  <c r="K1086" i="16"/>
  <c r="J1086" i="16"/>
  <c r="N1094" i="16"/>
  <c r="L1094" i="16"/>
  <c r="Q1094" i="16"/>
  <c r="K1094" i="16"/>
  <c r="S1094" i="16" s="1"/>
  <c r="T1094" i="16" s="1"/>
  <c r="J1094" i="16"/>
  <c r="Q1095" i="16"/>
  <c r="O1097" i="16"/>
  <c r="N1097" i="16"/>
  <c r="L1097" i="16"/>
  <c r="K1097" i="16"/>
  <c r="S1097" i="16" s="1"/>
  <c r="T1097" i="16" s="1"/>
  <c r="N1100" i="16"/>
  <c r="L1100" i="16"/>
  <c r="Q1100" i="16"/>
  <c r="K1100" i="16"/>
  <c r="J1100" i="16"/>
  <c r="Q1101" i="16"/>
  <c r="N1116" i="16"/>
  <c r="L1116" i="16"/>
  <c r="Q1116" i="16"/>
  <c r="K1116" i="16"/>
  <c r="S1116" i="16" s="1"/>
  <c r="T1116" i="16" s="1"/>
  <c r="J1116" i="16"/>
  <c r="Q1117" i="16"/>
  <c r="N1132" i="16"/>
  <c r="L1132" i="16"/>
  <c r="Q1132" i="16"/>
  <c r="K1132" i="16"/>
  <c r="J1132" i="16"/>
  <c r="Q1133" i="16"/>
  <c r="N1171" i="16"/>
  <c r="L1171" i="16"/>
  <c r="Q1171" i="16"/>
  <c r="K1171" i="16"/>
  <c r="O1171" i="16"/>
  <c r="J1171" i="16"/>
  <c r="S1171" i="16" s="1"/>
  <c r="T1171" i="16" s="1"/>
  <c r="N1179" i="16"/>
  <c r="L1179" i="16"/>
  <c r="Q1179" i="16"/>
  <c r="S1179" i="16" s="1"/>
  <c r="T1179" i="16" s="1"/>
  <c r="K1179" i="16"/>
  <c r="O1179" i="16"/>
  <c r="J1179" i="16"/>
  <c r="N1187" i="16"/>
  <c r="L1187" i="16"/>
  <c r="Q1187" i="16"/>
  <c r="K1187" i="16"/>
  <c r="S1187" i="16" s="1"/>
  <c r="T1187" i="16" s="1"/>
  <c r="O1187" i="16"/>
  <c r="J1187" i="16"/>
  <c r="N1195" i="16"/>
  <c r="S1195" i="16" s="1"/>
  <c r="T1195" i="16" s="1"/>
  <c r="L1195" i="16"/>
  <c r="Q1195" i="16"/>
  <c r="K1195" i="16"/>
  <c r="O1195" i="16"/>
  <c r="J1195" i="16"/>
  <c r="N1203" i="16"/>
  <c r="L1203" i="16"/>
  <c r="Q1203" i="16"/>
  <c r="K1203" i="16"/>
  <c r="O1203" i="16"/>
  <c r="J1203" i="16"/>
  <c r="S1203" i="16" s="1"/>
  <c r="T1203" i="16" s="1"/>
  <c r="N1211" i="16"/>
  <c r="L1211" i="16"/>
  <c r="Q1211" i="16"/>
  <c r="S1211" i="16" s="1"/>
  <c r="T1211" i="16" s="1"/>
  <c r="K1211" i="16"/>
  <c r="O1211" i="16"/>
  <c r="J1211" i="16"/>
  <c r="N1219" i="16"/>
  <c r="L1219" i="16"/>
  <c r="Q1219" i="16"/>
  <c r="K1219" i="16"/>
  <c r="S1219" i="16" s="1"/>
  <c r="T1219" i="16" s="1"/>
  <c r="O1219" i="16"/>
  <c r="J1219" i="16"/>
  <c r="N1227" i="16"/>
  <c r="S1227" i="16" s="1"/>
  <c r="T1227" i="16" s="1"/>
  <c r="L1227" i="16"/>
  <c r="Q1227" i="16"/>
  <c r="K1227" i="16"/>
  <c r="O1227" i="16"/>
  <c r="J1227" i="16"/>
  <c r="N1235" i="16"/>
  <c r="L1235" i="16"/>
  <c r="Q1235" i="16"/>
  <c r="K1235" i="16"/>
  <c r="O1235" i="16"/>
  <c r="J1235" i="16"/>
  <c r="S1235" i="16" s="1"/>
  <c r="T1235" i="16" s="1"/>
  <c r="N1243" i="16"/>
  <c r="L1243" i="16"/>
  <c r="Q1243" i="16"/>
  <c r="S1243" i="16" s="1"/>
  <c r="T1243" i="16" s="1"/>
  <c r="K1243" i="16"/>
  <c r="O1243" i="16"/>
  <c r="J1243" i="16"/>
  <c r="N1251" i="16"/>
  <c r="L1251" i="16"/>
  <c r="Q1251" i="16"/>
  <c r="K1251" i="16"/>
  <c r="O1251" i="16"/>
  <c r="J1251" i="16"/>
  <c r="J986" i="16"/>
  <c r="S986" i="16" s="1"/>
  <c r="T986" i="16" s="1"/>
  <c r="J990" i="16"/>
  <c r="S990" i="16" s="1"/>
  <c r="T990" i="16" s="1"/>
  <c r="J994" i="16"/>
  <c r="S994" i="16" s="1"/>
  <c r="T994" i="16" s="1"/>
  <c r="K995" i="16"/>
  <c r="J998" i="16"/>
  <c r="S998" i="16" s="1"/>
  <c r="T998" i="16" s="1"/>
  <c r="K999" i="16"/>
  <c r="J1002" i="16"/>
  <c r="S1002" i="16" s="1"/>
  <c r="T1002" i="16" s="1"/>
  <c r="K1003" i="16"/>
  <c r="J1006" i="16"/>
  <c r="S1006" i="16" s="1"/>
  <c r="T1006" i="16" s="1"/>
  <c r="K1007" i="16"/>
  <c r="J1010" i="16"/>
  <c r="S1010" i="16" s="1"/>
  <c r="T1010" i="16" s="1"/>
  <c r="K1011" i="16"/>
  <c r="J1014" i="16"/>
  <c r="S1014" i="16" s="1"/>
  <c r="T1014" i="16" s="1"/>
  <c r="K1015" i="16"/>
  <c r="J1018" i="16"/>
  <c r="S1018" i="16" s="1"/>
  <c r="T1018" i="16" s="1"/>
  <c r="K1019" i="16"/>
  <c r="J1022" i="16"/>
  <c r="S1022" i="16" s="1"/>
  <c r="T1022" i="16" s="1"/>
  <c r="K1023" i="16"/>
  <c r="J1026" i="16"/>
  <c r="S1026" i="16" s="1"/>
  <c r="T1026" i="16" s="1"/>
  <c r="K1027" i="16"/>
  <c r="J1030" i="16"/>
  <c r="S1030" i="16" s="1"/>
  <c r="T1030" i="16" s="1"/>
  <c r="K1031" i="16"/>
  <c r="J1034" i="16"/>
  <c r="S1034" i="16" s="1"/>
  <c r="T1034" i="16" s="1"/>
  <c r="K1035" i="16"/>
  <c r="J1038" i="16"/>
  <c r="S1038" i="16" s="1"/>
  <c r="T1038" i="16" s="1"/>
  <c r="K1039" i="16"/>
  <c r="J1042" i="16"/>
  <c r="S1042" i="16" s="1"/>
  <c r="T1042" i="16" s="1"/>
  <c r="K1043" i="16"/>
  <c r="N1045" i="16"/>
  <c r="J1046" i="16"/>
  <c r="S1046" i="16" s="1"/>
  <c r="T1046" i="16" s="1"/>
  <c r="K1047" i="16"/>
  <c r="N1049" i="16"/>
  <c r="J1050" i="16"/>
  <c r="S1050" i="16" s="1"/>
  <c r="T1050" i="16" s="1"/>
  <c r="K1051" i="16"/>
  <c r="N1053" i="16"/>
  <c r="L1054" i="16"/>
  <c r="K1055" i="16"/>
  <c r="K1056" i="16"/>
  <c r="O1057" i="16"/>
  <c r="K1057" i="16"/>
  <c r="Q1058" i="16"/>
  <c r="K1058" i="16"/>
  <c r="J1058" i="16"/>
  <c r="S1058" i="16" s="1"/>
  <c r="T1058" i="16" s="1"/>
  <c r="L1059" i="16"/>
  <c r="J1059" i="16"/>
  <c r="S1059" i="16" s="1"/>
  <c r="T1059" i="16" s="1"/>
  <c r="Q1059" i="16"/>
  <c r="N1060" i="16"/>
  <c r="J1060" i="16"/>
  <c r="Q1060" i="16"/>
  <c r="L1070" i="16"/>
  <c r="O1073" i="16"/>
  <c r="K1073" i="16"/>
  <c r="S1073" i="16" s="1"/>
  <c r="T1073" i="16" s="1"/>
  <c r="Q1076" i="16"/>
  <c r="K1076" i="16"/>
  <c r="N1076" i="16"/>
  <c r="J1076" i="16"/>
  <c r="S1076" i="16" s="1"/>
  <c r="T1076" i="16" s="1"/>
  <c r="Q1077" i="16"/>
  <c r="L1078" i="16"/>
  <c r="O1081" i="16"/>
  <c r="K1081" i="16"/>
  <c r="Q1084" i="16"/>
  <c r="K1084" i="16"/>
  <c r="N1084" i="16"/>
  <c r="J1084" i="16"/>
  <c r="S1084" i="16" s="1"/>
  <c r="T1084" i="16" s="1"/>
  <c r="Q1085" i="16"/>
  <c r="L1086" i="16"/>
  <c r="O1087" i="16"/>
  <c r="K1087" i="16"/>
  <c r="N1090" i="16"/>
  <c r="L1090" i="16"/>
  <c r="Q1090" i="16"/>
  <c r="K1090" i="16"/>
  <c r="J1090" i="16"/>
  <c r="S1090" i="16" s="1"/>
  <c r="T1090" i="16" s="1"/>
  <c r="Q1091" i="16"/>
  <c r="S1093" i="16"/>
  <c r="T1093" i="16" s="1"/>
  <c r="O1094" i="16"/>
  <c r="Q1097" i="16"/>
  <c r="O1100" i="16"/>
  <c r="O1109" i="16"/>
  <c r="K1109" i="16"/>
  <c r="S1109" i="16" s="1"/>
  <c r="T1109" i="16" s="1"/>
  <c r="N1112" i="16"/>
  <c r="L1112" i="16"/>
  <c r="Q1112" i="16"/>
  <c r="K1112" i="16"/>
  <c r="J1112" i="16"/>
  <c r="S1112" i="16" s="1"/>
  <c r="T1112" i="16" s="1"/>
  <c r="Q1113" i="16"/>
  <c r="O1116" i="16"/>
  <c r="O1125" i="16"/>
  <c r="K1125" i="16"/>
  <c r="N1128" i="16"/>
  <c r="L1128" i="16"/>
  <c r="Q1128" i="16"/>
  <c r="K1128" i="16"/>
  <c r="J1128" i="16"/>
  <c r="S1128" i="16" s="1"/>
  <c r="T1128" i="16" s="1"/>
  <c r="Q1129" i="16"/>
  <c r="O1132" i="16"/>
  <c r="S1136" i="16"/>
  <c r="T1136" i="16" s="1"/>
  <c r="N1152" i="16"/>
  <c r="L1152" i="16"/>
  <c r="Q1152" i="16"/>
  <c r="O1152" i="16"/>
  <c r="K1152" i="16"/>
  <c r="J1152" i="16"/>
  <c r="Q1172" i="16"/>
  <c r="Q1180" i="16"/>
  <c r="Q1188" i="16"/>
  <c r="Q1196" i="16"/>
  <c r="Q1204" i="16"/>
  <c r="Q1212" i="16"/>
  <c r="Q1220" i="16"/>
  <c r="Q1228" i="16"/>
  <c r="Q1236" i="16"/>
  <c r="Q1244" i="16"/>
  <c r="J1045" i="16"/>
  <c r="K1046" i="16"/>
  <c r="J1049" i="16"/>
  <c r="S1049" i="16" s="1"/>
  <c r="T1049" i="16" s="1"/>
  <c r="K1050" i="16"/>
  <c r="J1053" i="16"/>
  <c r="S1053" i="16" s="1"/>
  <c r="T1053" i="16" s="1"/>
  <c r="O1061" i="16"/>
  <c r="Q1062" i="16"/>
  <c r="K1062" i="16"/>
  <c r="J1062" i="16"/>
  <c r="L1063" i="16"/>
  <c r="J1063" i="16"/>
  <c r="S1063" i="16" s="1"/>
  <c r="T1063" i="16" s="1"/>
  <c r="Q1063" i="16"/>
  <c r="N1064" i="16"/>
  <c r="J1064" i="16"/>
  <c r="Q1064" i="16"/>
  <c r="O1071" i="16"/>
  <c r="N1073" i="16"/>
  <c r="N1074" i="16"/>
  <c r="Q1074" i="16"/>
  <c r="K1074" i="16"/>
  <c r="J1074" i="16"/>
  <c r="S1074" i="16" s="1"/>
  <c r="T1074" i="16" s="1"/>
  <c r="S1077" i="16"/>
  <c r="T1077" i="16" s="1"/>
  <c r="O1079" i="16"/>
  <c r="N1081" i="16"/>
  <c r="N1082" i="16"/>
  <c r="Q1082" i="16"/>
  <c r="K1082" i="16"/>
  <c r="J1082" i="16"/>
  <c r="S1082" i="16" s="1"/>
  <c r="T1082" i="16" s="1"/>
  <c r="Q1087" i="16"/>
  <c r="S1100" i="16"/>
  <c r="T1100" i="16" s="1"/>
  <c r="O1105" i="16"/>
  <c r="N1108" i="16"/>
  <c r="L1108" i="16"/>
  <c r="Q1108" i="16"/>
  <c r="K1108" i="16"/>
  <c r="J1108" i="16"/>
  <c r="S1108" i="16" s="1"/>
  <c r="T1108" i="16" s="1"/>
  <c r="Q1109" i="16"/>
  <c r="O1121" i="16"/>
  <c r="N1124" i="16"/>
  <c r="L1124" i="16"/>
  <c r="Q1124" i="16"/>
  <c r="K1124" i="16"/>
  <c r="S1124" i="16" s="1"/>
  <c r="T1124" i="16" s="1"/>
  <c r="J1124" i="16"/>
  <c r="Q1125" i="16"/>
  <c r="S1132" i="16"/>
  <c r="T1132" i="16" s="1"/>
  <c r="O1137" i="16"/>
  <c r="N1160" i="16"/>
  <c r="L1160" i="16"/>
  <c r="Q1160" i="16"/>
  <c r="O1160" i="16"/>
  <c r="S1160" i="16" s="1"/>
  <c r="T1160" i="16" s="1"/>
  <c r="K1160" i="16"/>
  <c r="J1160" i="16"/>
  <c r="N1175" i="16"/>
  <c r="L1175" i="16"/>
  <c r="Q1175" i="16"/>
  <c r="S1175" i="16" s="1"/>
  <c r="T1175" i="16" s="1"/>
  <c r="K1175" i="16"/>
  <c r="O1175" i="16"/>
  <c r="J1175" i="16"/>
  <c r="N1183" i="16"/>
  <c r="L1183" i="16"/>
  <c r="Q1183" i="16"/>
  <c r="K1183" i="16"/>
  <c r="S1183" i="16" s="1"/>
  <c r="T1183" i="16" s="1"/>
  <c r="O1183" i="16"/>
  <c r="J1183" i="16"/>
  <c r="N1191" i="16"/>
  <c r="S1191" i="16" s="1"/>
  <c r="T1191" i="16" s="1"/>
  <c r="L1191" i="16"/>
  <c r="Q1191" i="16"/>
  <c r="K1191" i="16"/>
  <c r="O1191" i="16"/>
  <c r="J1191" i="16"/>
  <c r="N1199" i="16"/>
  <c r="L1199" i="16"/>
  <c r="Q1199" i="16"/>
  <c r="K1199" i="16"/>
  <c r="O1199" i="16"/>
  <c r="J1199" i="16"/>
  <c r="S1199" i="16" s="1"/>
  <c r="T1199" i="16" s="1"/>
  <c r="N1207" i="16"/>
  <c r="L1207" i="16"/>
  <c r="Q1207" i="16"/>
  <c r="S1207" i="16" s="1"/>
  <c r="T1207" i="16" s="1"/>
  <c r="K1207" i="16"/>
  <c r="O1207" i="16"/>
  <c r="J1207" i="16"/>
  <c r="N1215" i="16"/>
  <c r="L1215" i="16"/>
  <c r="Q1215" i="16"/>
  <c r="K1215" i="16"/>
  <c r="S1215" i="16" s="1"/>
  <c r="T1215" i="16" s="1"/>
  <c r="O1215" i="16"/>
  <c r="J1215" i="16"/>
  <c r="N1223" i="16"/>
  <c r="S1223" i="16" s="1"/>
  <c r="T1223" i="16" s="1"/>
  <c r="L1223" i="16"/>
  <c r="Q1223" i="16"/>
  <c r="K1223" i="16"/>
  <c r="O1223" i="16"/>
  <c r="J1223" i="16"/>
  <c r="N1231" i="16"/>
  <c r="L1231" i="16"/>
  <c r="Q1231" i="16"/>
  <c r="K1231" i="16"/>
  <c r="O1231" i="16"/>
  <c r="J1231" i="16"/>
  <c r="S1231" i="16" s="1"/>
  <c r="T1231" i="16" s="1"/>
  <c r="N1239" i="16"/>
  <c r="L1239" i="16"/>
  <c r="Q1239" i="16"/>
  <c r="S1239" i="16" s="1"/>
  <c r="T1239" i="16" s="1"/>
  <c r="K1239" i="16"/>
  <c r="O1239" i="16"/>
  <c r="J1239" i="16"/>
  <c r="N1247" i="16"/>
  <c r="L1247" i="16"/>
  <c r="Q1247" i="16"/>
  <c r="K1247" i="16"/>
  <c r="S1247" i="16" s="1"/>
  <c r="T1247" i="16" s="1"/>
  <c r="O1247" i="16"/>
  <c r="J1247" i="16"/>
  <c r="J1057" i="16"/>
  <c r="S1057" i="16" s="1"/>
  <c r="T1057" i="16" s="1"/>
  <c r="J1061" i="16"/>
  <c r="S1061" i="16" s="1"/>
  <c r="T1061" i="16" s="1"/>
  <c r="J1065" i="16"/>
  <c r="S1065" i="16" s="1"/>
  <c r="T1065" i="16" s="1"/>
  <c r="J1069" i="16"/>
  <c r="S1069" i="16" s="1"/>
  <c r="T1069" i="16" s="1"/>
  <c r="L1071" i="16"/>
  <c r="J1073" i="16"/>
  <c r="L1075" i="16"/>
  <c r="J1077" i="16"/>
  <c r="L1079" i="16"/>
  <c r="J1081" i="16"/>
  <c r="S1081" i="16" s="1"/>
  <c r="T1081" i="16" s="1"/>
  <c r="L1083" i="16"/>
  <c r="J1085" i="16"/>
  <c r="S1085" i="16" s="1"/>
  <c r="T1085" i="16" s="1"/>
  <c r="L1087" i="16"/>
  <c r="S1087" i="16" s="1"/>
  <c r="T1087" i="16" s="1"/>
  <c r="N1088" i="16"/>
  <c r="J1089" i="16"/>
  <c r="S1089" i="16" s="1"/>
  <c r="T1089" i="16" s="1"/>
  <c r="L1091" i="16"/>
  <c r="N1092" i="16"/>
  <c r="J1093" i="16"/>
  <c r="L1095" i="16"/>
  <c r="O1096" i="16"/>
  <c r="N1098" i="16"/>
  <c r="J1099" i="16"/>
  <c r="S1099" i="16" s="1"/>
  <c r="T1099" i="16" s="1"/>
  <c r="L1101" i="16"/>
  <c r="N1102" i="16"/>
  <c r="J1103" i="16"/>
  <c r="S1103" i="16" s="1"/>
  <c r="T1103" i="16" s="1"/>
  <c r="L1105" i="16"/>
  <c r="N1106" i="16"/>
  <c r="J1107" i="16"/>
  <c r="S1107" i="16" s="1"/>
  <c r="T1107" i="16" s="1"/>
  <c r="L1109" i="16"/>
  <c r="N1110" i="16"/>
  <c r="J1111" i="16"/>
  <c r="S1111" i="16" s="1"/>
  <c r="T1111" i="16" s="1"/>
  <c r="L1113" i="16"/>
  <c r="N1114" i="16"/>
  <c r="J1115" i="16"/>
  <c r="S1115" i="16" s="1"/>
  <c r="T1115" i="16" s="1"/>
  <c r="L1117" i="16"/>
  <c r="N1118" i="16"/>
  <c r="J1119" i="16"/>
  <c r="S1119" i="16" s="1"/>
  <c r="T1119" i="16" s="1"/>
  <c r="L1121" i="16"/>
  <c r="N1122" i="16"/>
  <c r="J1123" i="16"/>
  <c r="S1123" i="16" s="1"/>
  <c r="T1123" i="16" s="1"/>
  <c r="L1125" i="16"/>
  <c r="N1126" i="16"/>
  <c r="J1127" i="16"/>
  <c r="S1127" i="16" s="1"/>
  <c r="T1127" i="16" s="1"/>
  <c r="L1129" i="16"/>
  <c r="N1130" i="16"/>
  <c r="J1131" i="16"/>
  <c r="S1131" i="16" s="1"/>
  <c r="T1131" i="16" s="1"/>
  <c r="L1133" i="16"/>
  <c r="N1134" i="16"/>
  <c r="J1135" i="16"/>
  <c r="S1135" i="16" s="1"/>
  <c r="T1135" i="16" s="1"/>
  <c r="L1137" i="16"/>
  <c r="N1138" i="16"/>
  <c r="L1139" i="16"/>
  <c r="Q1139" i="16"/>
  <c r="K1139" i="16"/>
  <c r="J1139" i="16"/>
  <c r="S1139" i="16" s="1"/>
  <c r="T1139" i="16" s="1"/>
  <c r="L1147" i="16"/>
  <c r="S1147" i="16" s="1"/>
  <c r="T1147" i="16" s="1"/>
  <c r="Q1147" i="16"/>
  <c r="K1147" i="16"/>
  <c r="J1147" i="16"/>
  <c r="L1155" i="16"/>
  <c r="Q1155" i="16"/>
  <c r="K1155" i="16"/>
  <c r="J1155" i="16"/>
  <c r="S1155" i="16" s="1"/>
  <c r="T1155" i="16" s="1"/>
  <c r="L1163" i="16"/>
  <c r="Q1163" i="16"/>
  <c r="K1163" i="16"/>
  <c r="J1163" i="16"/>
  <c r="S1163" i="16" s="1"/>
  <c r="T1163" i="16" s="1"/>
  <c r="J1088" i="16"/>
  <c r="S1088" i="16" s="1"/>
  <c r="T1088" i="16" s="1"/>
  <c r="O1088" i="16"/>
  <c r="K1089" i="16"/>
  <c r="Q1089" i="16"/>
  <c r="J1092" i="16"/>
  <c r="S1092" i="16" s="1"/>
  <c r="T1092" i="16" s="1"/>
  <c r="O1092" i="16"/>
  <c r="K1093" i="16"/>
  <c r="Q1093" i="16"/>
  <c r="K1096" i="16"/>
  <c r="S1096" i="16" s="1"/>
  <c r="T1096" i="16" s="1"/>
  <c r="Q1096" i="16"/>
  <c r="J1098" i="16"/>
  <c r="O1098" i="16"/>
  <c r="K1099" i="16"/>
  <c r="Q1099" i="16"/>
  <c r="J1102" i="16"/>
  <c r="O1102" i="16"/>
  <c r="K1103" i="16"/>
  <c r="Q1103" i="16"/>
  <c r="J1106" i="16"/>
  <c r="O1106" i="16"/>
  <c r="K1107" i="16"/>
  <c r="Q1107" i="16"/>
  <c r="J1110" i="16"/>
  <c r="S1110" i="16" s="1"/>
  <c r="T1110" i="16" s="1"/>
  <c r="O1110" i="16"/>
  <c r="K1111" i="16"/>
  <c r="Q1111" i="16"/>
  <c r="J1114" i="16"/>
  <c r="O1114" i="16"/>
  <c r="K1115" i="16"/>
  <c r="Q1115" i="16"/>
  <c r="J1118" i="16"/>
  <c r="O1118" i="16"/>
  <c r="K1119" i="16"/>
  <c r="Q1119" i="16"/>
  <c r="J1122" i="16"/>
  <c r="S1122" i="16" s="1"/>
  <c r="T1122" i="16" s="1"/>
  <c r="O1122" i="16"/>
  <c r="K1123" i="16"/>
  <c r="Q1123" i="16"/>
  <c r="J1126" i="16"/>
  <c r="S1126" i="16" s="1"/>
  <c r="T1126" i="16" s="1"/>
  <c r="O1126" i="16"/>
  <c r="K1127" i="16"/>
  <c r="Q1127" i="16"/>
  <c r="J1130" i="16"/>
  <c r="O1130" i="16"/>
  <c r="K1131" i="16"/>
  <c r="Q1131" i="16"/>
  <c r="J1134" i="16"/>
  <c r="O1134" i="16"/>
  <c r="K1135" i="16"/>
  <c r="Q1135" i="16"/>
  <c r="J1138" i="16"/>
  <c r="S1138" i="16" s="1"/>
  <c r="T1138" i="16" s="1"/>
  <c r="O1138" i="16"/>
  <c r="N1140" i="16"/>
  <c r="L1140" i="16"/>
  <c r="J1140" i="16"/>
  <c r="S1140" i="16" s="1"/>
  <c r="T1140" i="16" s="1"/>
  <c r="N1148" i="16"/>
  <c r="S1148" i="16" s="1"/>
  <c r="T1148" i="16" s="1"/>
  <c r="L1148" i="16"/>
  <c r="J1148" i="16"/>
  <c r="K1153" i="16"/>
  <c r="N1156" i="16"/>
  <c r="L1156" i="16"/>
  <c r="J1156" i="16"/>
  <c r="S1156" i="16" s="1"/>
  <c r="T1156" i="16" s="1"/>
  <c r="O1161" i="16"/>
  <c r="K1161" i="16"/>
  <c r="N1164" i="16"/>
  <c r="L1164" i="16"/>
  <c r="S1164" i="16" s="1"/>
  <c r="T1164" i="16" s="1"/>
  <c r="J1164" i="16"/>
  <c r="J1071" i="16"/>
  <c r="S1071" i="16" s="1"/>
  <c r="T1071" i="16" s="1"/>
  <c r="J1075" i="16"/>
  <c r="S1075" i="16" s="1"/>
  <c r="T1075" i="16" s="1"/>
  <c r="J1079" i="16"/>
  <c r="S1079" i="16" s="1"/>
  <c r="T1079" i="16" s="1"/>
  <c r="J1083" i="16"/>
  <c r="S1083" i="16" s="1"/>
  <c r="T1083" i="16" s="1"/>
  <c r="J1087" i="16"/>
  <c r="K1088" i="16"/>
  <c r="J1091" i="16"/>
  <c r="S1091" i="16" s="1"/>
  <c r="T1091" i="16" s="1"/>
  <c r="K1092" i="16"/>
  <c r="J1095" i="16"/>
  <c r="S1095" i="16" s="1"/>
  <c r="T1095" i="16" s="1"/>
  <c r="K1098" i="16"/>
  <c r="J1101" i="16"/>
  <c r="S1101" i="16" s="1"/>
  <c r="T1101" i="16" s="1"/>
  <c r="K1102" i="16"/>
  <c r="J1105" i="16"/>
  <c r="S1105" i="16" s="1"/>
  <c r="T1105" i="16" s="1"/>
  <c r="K1106" i="16"/>
  <c r="S1106" i="16" s="1"/>
  <c r="T1106" i="16" s="1"/>
  <c r="J1109" i="16"/>
  <c r="K1110" i="16"/>
  <c r="J1113" i="16"/>
  <c r="S1113" i="16" s="1"/>
  <c r="T1113" i="16" s="1"/>
  <c r="K1114" i="16"/>
  <c r="J1117" i="16"/>
  <c r="S1117" i="16" s="1"/>
  <c r="T1117" i="16" s="1"/>
  <c r="K1118" i="16"/>
  <c r="J1121" i="16"/>
  <c r="S1121" i="16" s="1"/>
  <c r="T1121" i="16" s="1"/>
  <c r="K1122" i="16"/>
  <c r="J1125" i="16"/>
  <c r="S1125" i="16" s="1"/>
  <c r="T1125" i="16" s="1"/>
  <c r="K1126" i="16"/>
  <c r="J1129" i="16"/>
  <c r="S1129" i="16" s="1"/>
  <c r="T1129" i="16" s="1"/>
  <c r="K1130" i="16"/>
  <c r="J1133" i="16"/>
  <c r="S1133" i="16" s="1"/>
  <c r="T1133" i="16" s="1"/>
  <c r="K1134" i="16"/>
  <c r="J1137" i="16"/>
  <c r="S1137" i="16" s="1"/>
  <c r="T1137" i="16" s="1"/>
  <c r="K1138" i="16"/>
  <c r="K1140" i="16"/>
  <c r="L1143" i="16"/>
  <c r="Q1143" i="16"/>
  <c r="K1143" i="16"/>
  <c r="J1143" i="16"/>
  <c r="S1143" i="16" s="1"/>
  <c r="T1143" i="16" s="1"/>
  <c r="S1144" i="16"/>
  <c r="T1144" i="16" s="1"/>
  <c r="K1148" i="16"/>
  <c r="L1151" i="16"/>
  <c r="Q1151" i="16"/>
  <c r="K1151" i="16"/>
  <c r="J1151" i="16"/>
  <c r="S1151" i="16" s="1"/>
  <c r="T1151" i="16" s="1"/>
  <c r="S1152" i="16"/>
  <c r="T1152" i="16" s="1"/>
  <c r="K1156" i="16"/>
  <c r="L1159" i="16"/>
  <c r="Q1159" i="16"/>
  <c r="K1159" i="16"/>
  <c r="S1159" i="16" s="1"/>
  <c r="T1159" i="16" s="1"/>
  <c r="J1159" i="16"/>
  <c r="K1164" i="16"/>
  <c r="L1167" i="16"/>
  <c r="Q1167" i="16"/>
  <c r="K1167" i="16"/>
  <c r="S1167" i="16" s="1"/>
  <c r="T1167" i="16" s="1"/>
  <c r="J1167" i="16"/>
  <c r="O1168" i="16"/>
  <c r="O1172" i="16"/>
  <c r="O1176" i="16"/>
  <c r="O1180" i="16"/>
  <c r="O1184" i="16"/>
  <c r="O1188" i="16"/>
  <c r="O1192" i="16"/>
  <c r="O1196" i="16"/>
  <c r="O1200" i="16"/>
  <c r="O1204" i="16"/>
  <c r="O1208" i="16"/>
  <c r="O1212" i="16"/>
  <c r="O1216" i="16"/>
  <c r="O1220" i="16"/>
  <c r="O1224" i="16"/>
  <c r="O1228" i="16"/>
  <c r="O1232" i="16"/>
  <c r="O1236" i="16"/>
  <c r="O1240" i="16"/>
  <c r="O1244" i="16"/>
  <c r="O1248" i="16"/>
  <c r="N1255" i="16"/>
  <c r="L1255" i="16"/>
  <c r="Q1255" i="16"/>
  <c r="O1255" i="16"/>
  <c r="K1255" i="16"/>
  <c r="J1255" i="16"/>
  <c r="S1255" i="16" s="1"/>
  <c r="T1255" i="16" s="1"/>
  <c r="S1273" i="16"/>
  <c r="T1273" i="16" s="1"/>
  <c r="N1141" i="16"/>
  <c r="J1142" i="16"/>
  <c r="S1142" i="16" s="1"/>
  <c r="T1142" i="16" s="1"/>
  <c r="O1142" i="16"/>
  <c r="N1145" i="16"/>
  <c r="J1146" i="16"/>
  <c r="S1146" i="16" s="1"/>
  <c r="T1146" i="16" s="1"/>
  <c r="O1146" i="16"/>
  <c r="N1149" i="16"/>
  <c r="J1150" i="16"/>
  <c r="S1150" i="16" s="1"/>
  <c r="T1150" i="16" s="1"/>
  <c r="O1150" i="16"/>
  <c r="N1153" i="16"/>
  <c r="J1154" i="16"/>
  <c r="S1154" i="16" s="1"/>
  <c r="T1154" i="16" s="1"/>
  <c r="O1154" i="16"/>
  <c r="N1157" i="16"/>
  <c r="J1158" i="16"/>
  <c r="S1158" i="16" s="1"/>
  <c r="T1158" i="16" s="1"/>
  <c r="O1158" i="16"/>
  <c r="N1161" i="16"/>
  <c r="J1162" i="16"/>
  <c r="S1162" i="16" s="1"/>
  <c r="T1162" i="16" s="1"/>
  <c r="O1162" i="16"/>
  <c r="N1165" i="16"/>
  <c r="J1166" i="16"/>
  <c r="O1166" i="16"/>
  <c r="L1168" i="16"/>
  <c r="N1169" i="16"/>
  <c r="J1170" i="16"/>
  <c r="S1170" i="16" s="1"/>
  <c r="T1170" i="16" s="1"/>
  <c r="O1170" i="16"/>
  <c r="L1172" i="16"/>
  <c r="N1173" i="16"/>
  <c r="J1174" i="16"/>
  <c r="S1174" i="16" s="1"/>
  <c r="T1174" i="16" s="1"/>
  <c r="O1174" i="16"/>
  <c r="L1176" i="16"/>
  <c r="N1177" i="16"/>
  <c r="S1177" i="16" s="1"/>
  <c r="T1177" i="16" s="1"/>
  <c r="J1178" i="16"/>
  <c r="S1178" i="16" s="1"/>
  <c r="T1178" i="16" s="1"/>
  <c r="O1178" i="16"/>
  <c r="L1180" i="16"/>
  <c r="N1181" i="16"/>
  <c r="J1182" i="16"/>
  <c r="S1182" i="16" s="1"/>
  <c r="T1182" i="16" s="1"/>
  <c r="O1182" i="16"/>
  <c r="L1184" i="16"/>
  <c r="N1185" i="16"/>
  <c r="J1186" i="16"/>
  <c r="S1186" i="16" s="1"/>
  <c r="T1186" i="16" s="1"/>
  <c r="O1186" i="16"/>
  <c r="L1188" i="16"/>
  <c r="N1189" i="16"/>
  <c r="J1190" i="16"/>
  <c r="S1190" i="16" s="1"/>
  <c r="T1190" i="16" s="1"/>
  <c r="O1190" i="16"/>
  <c r="L1192" i="16"/>
  <c r="N1193" i="16"/>
  <c r="J1194" i="16"/>
  <c r="S1194" i="16" s="1"/>
  <c r="T1194" i="16" s="1"/>
  <c r="O1194" i="16"/>
  <c r="L1196" i="16"/>
  <c r="N1197" i="16"/>
  <c r="J1198" i="16"/>
  <c r="S1198" i="16" s="1"/>
  <c r="T1198" i="16" s="1"/>
  <c r="O1198" i="16"/>
  <c r="L1200" i="16"/>
  <c r="N1201" i="16"/>
  <c r="J1202" i="16"/>
  <c r="S1202" i="16" s="1"/>
  <c r="T1202" i="16" s="1"/>
  <c r="O1202" i="16"/>
  <c r="L1204" i="16"/>
  <c r="N1205" i="16"/>
  <c r="J1206" i="16"/>
  <c r="S1206" i="16" s="1"/>
  <c r="T1206" i="16" s="1"/>
  <c r="O1206" i="16"/>
  <c r="L1208" i="16"/>
  <c r="N1209" i="16"/>
  <c r="S1209" i="16" s="1"/>
  <c r="T1209" i="16" s="1"/>
  <c r="J1210" i="16"/>
  <c r="S1210" i="16" s="1"/>
  <c r="T1210" i="16" s="1"/>
  <c r="O1210" i="16"/>
  <c r="L1212" i="16"/>
  <c r="N1213" i="16"/>
  <c r="J1214" i="16"/>
  <c r="S1214" i="16" s="1"/>
  <c r="T1214" i="16" s="1"/>
  <c r="O1214" i="16"/>
  <c r="L1216" i="16"/>
  <c r="N1217" i="16"/>
  <c r="J1218" i="16"/>
  <c r="S1218" i="16" s="1"/>
  <c r="T1218" i="16" s="1"/>
  <c r="O1218" i="16"/>
  <c r="L1220" i="16"/>
  <c r="N1221" i="16"/>
  <c r="J1222" i="16"/>
  <c r="S1222" i="16" s="1"/>
  <c r="T1222" i="16" s="1"/>
  <c r="O1222" i="16"/>
  <c r="L1224" i="16"/>
  <c r="N1225" i="16"/>
  <c r="J1226" i="16"/>
  <c r="S1226" i="16" s="1"/>
  <c r="T1226" i="16" s="1"/>
  <c r="O1226" i="16"/>
  <c r="L1228" i="16"/>
  <c r="N1229" i="16"/>
  <c r="J1230" i="16"/>
  <c r="S1230" i="16" s="1"/>
  <c r="T1230" i="16" s="1"/>
  <c r="O1230" i="16"/>
  <c r="L1232" i="16"/>
  <c r="N1233" i="16"/>
  <c r="J1234" i="16"/>
  <c r="S1234" i="16" s="1"/>
  <c r="T1234" i="16" s="1"/>
  <c r="O1234" i="16"/>
  <c r="L1236" i="16"/>
  <c r="N1237" i="16"/>
  <c r="J1238" i="16"/>
  <c r="S1238" i="16" s="1"/>
  <c r="T1238" i="16" s="1"/>
  <c r="O1238" i="16"/>
  <c r="L1240" i="16"/>
  <c r="N1241" i="16"/>
  <c r="S1241" i="16" s="1"/>
  <c r="T1241" i="16" s="1"/>
  <c r="J1242" i="16"/>
  <c r="S1242" i="16" s="1"/>
  <c r="T1242" i="16" s="1"/>
  <c r="O1242" i="16"/>
  <c r="L1244" i="16"/>
  <c r="N1245" i="16"/>
  <c r="J1246" i="16"/>
  <c r="S1246" i="16" s="1"/>
  <c r="T1246" i="16" s="1"/>
  <c r="O1246" i="16"/>
  <c r="L1248" i="16"/>
  <c r="N1249" i="16"/>
  <c r="J1250" i="16"/>
  <c r="S1250" i="16" s="1"/>
  <c r="T1250" i="16" s="1"/>
  <c r="O1250" i="16"/>
  <c r="J1252" i="16"/>
  <c r="Q1252" i="16"/>
  <c r="S1252" i="16" s="1"/>
  <c r="T1252" i="16" s="1"/>
  <c r="Q1253" i="16"/>
  <c r="L1258" i="16"/>
  <c r="Q1258" i="16"/>
  <c r="K1258" i="16"/>
  <c r="J1258" i="16"/>
  <c r="S1258" i="16" s="1"/>
  <c r="T1258" i="16" s="1"/>
  <c r="Q1259" i="16"/>
  <c r="L1260" i="16"/>
  <c r="J1141" i="16"/>
  <c r="S1141" i="16" s="1"/>
  <c r="T1141" i="16" s="1"/>
  <c r="K1142" i="16"/>
  <c r="J1145" i="16"/>
  <c r="S1145" i="16" s="1"/>
  <c r="T1145" i="16" s="1"/>
  <c r="K1146" i="16"/>
  <c r="J1149" i="16"/>
  <c r="S1149" i="16" s="1"/>
  <c r="T1149" i="16" s="1"/>
  <c r="K1150" i="16"/>
  <c r="J1153" i="16"/>
  <c r="S1153" i="16" s="1"/>
  <c r="T1153" i="16" s="1"/>
  <c r="K1154" i="16"/>
  <c r="J1157" i="16"/>
  <c r="S1157" i="16" s="1"/>
  <c r="T1157" i="16" s="1"/>
  <c r="K1158" i="16"/>
  <c r="J1161" i="16"/>
  <c r="S1161" i="16" s="1"/>
  <c r="T1161" i="16" s="1"/>
  <c r="K1162" i="16"/>
  <c r="J1165" i="16"/>
  <c r="S1165" i="16" s="1"/>
  <c r="T1165" i="16" s="1"/>
  <c r="K1166" i="16"/>
  <c r="S1166" i="16" s="1"/>
  <c r="T1166" i="16" s="1"/>
  <c r="N1168" i="16"/>
  <c r="J1169" i="16"/>
  <c r="S1169" i="16" s="1"/>
  <c r="T1169" i="16" s="1"/>
  <c r="K1170" i="16"/>
  <c r="N1172" i="16"/>
  <c r="J1173" i="16"/>
  <c r="S1173" i="16" s="1"/>
  <c r="T1173" i="16" s="1"/>
  <c r="K1174" i="16"/>
  <c r="N1176" i="16"/>
  <c r="J1177" i="16"/>
  <c r="K1178" i="16"/>
  <c r="N1180" i="16"/>
  <c r="J1181" i="16"/>
  <c r="S1181" i="16" s="1"/>
  <c r="T1181" i="16" s="1"/>
  <c r="K1182" i="16"/>
  <c r="N1184" i="16"/>
  <c r="J1185" i="16"/>
  <c r="S1185" i="16" s="1"/>
  <c r="T1185" i="16" s="1"/>
  <c r="K1186" i="16"/>
  <c r="N1188" i="16"/>
  <c r="J1189" i="16"/>
  <c r="S1189" i="16" s="1"/>
  <c r="T1189" i="16" s="1"/>
  <c r="K1190" i="16"/>
  <c r="N1192" i="16"/>
  <c r="J1193" i="16"/>
  <c r="S1193" i="16" s="1"/>
  <c r="T1193" i="16" s="1"/>
  <c r="K1194" i="16"/>
  <c r="N1196" i="16"/>
  <c r="J1197" i="16"/>
  <c r="S1197" i="16" s="1"/>
  <c r="T1197" i="16" s="1"/>
  <c r="K1198" i="16"/>
  <c r="N1200" i="16"/>
  <c r="J1201" i="16"/>
  <c r="S1201" i="16" s="1"/>
  <c r="T1201" i="16" s="1"/>
  <c r="K1202" i="16"/>
  <c r="N1204" i="16"/>
  <c r="J1205" i="16"/>
  <c r="S1205" i="16" s="1"/>
  <c r="T1205" i="16" s="1"/>
  <c r="K1206" i="16"/>
  <c r="N1208" i="16"/>
  <c r="J1209" i="16"/>
  <c r="K1210" i="16"/>
  <c r="N1212" i="16"/>
  <c r="J1213" i="16"/>
  <c r="S1213" i="16" s="1"/>
  <c r="T1213" i="16" s="1"/>
  <c r="K1214" i="16"/>
  <c r="N1216" i="16"/>
  <c r="J1217" i="16"/>
  <c r="S1217" i="16" s="1"/>
  <c r="T1217" i="16" s="1"/>
  <c r="K1218" i="16"/>
  <c r="N1220" i="16"/>
  <c r="J1221" i="16"/>
  <c r="S1221" i="16" s="1"/>
  <c r="T1221" i="16" s="1"/>
  <c r="K1222" i="16"/>
  <c r="N1224" i="16"/>
  <c r="J1225" i="16"/>
  <c r="S1225" i="16" s="1"/>
  <c r="T1225" i="16" s="1"/>
  <c r="K1226" i="16"/>
  <c r="N1228" i="16"/>
  <c r="J1229" i="16"/>
  <c r="S1229" i="16" s="1"/>
  <c r="T1229" i="16" s="1"/>
  <c r="K1230" i="16"/>
  <c r="N1232" i="16"/>
  <c r="J1233" i="16"/>
  <c r="S1233" i="16" s="1"/>
  <c r="T1233" i="16" s="1"/>
  <c r="K1234" i="16"/>
  <c r="N1236" i="16"/>
  <c r="J1237" i="16"/>
  <c r="S1237" i="16" s="1"/>
  <c r="T1237" i="16" s="1"/>
  <c r="K1238" i="16"/>
  <c r="N1240" i="16"/>
  <c r="J1241" i="16"/>
  <c r="K1242" i="16"/>
  <c r="N1244" i="16"/>
  <c r="J1245" i="16"/>
  <c r="S1245" i="16" s="1"/>
  <c r="T1245" i="16" s="1"/>
  <c r="K1246" i="16"/>
  <c r="N1248" i="16"/>
  <c r="J1249" i="16"/>
  <c r="S1249" i="16" s="1"/>
  <c r="T1249" i="16" s="1"/>
  <c r="K1250" i="16"/>
  <c r="K1252" i="16"/>
  <c r="O1253" i="16"/>
  <c r="K1253" i="16"/>
  <c r="Q1254" i="16"/>
  <c r="S1254" i="16" s="1"/>
  <c r="T1254" i="16" s="1"/>
  <c r="K1254" i="16"/>
  <c r="J1254" i="16"/>
  <c r="O1256" i="16"/>
  <c r="K1256" i="16"/>
  <c r="N1258" i="16"/>
  <c r="N1259" i="16"/>
  <c r="L1259" i="16"/>
  <c r="J1259" i="16"/>
  <c r="S1259" i="16" s="1"/>
  <c r="T1259" i="16" s="1"/>
  <c r="O1263" i="16"/>
  <c r="K1263" i="16"/>
  <c r="O1267" i="16"/>
  <c r="K1267" i="16"/>
  <c r="J1168" i="16"/>
  <c r="S1168" i="16" s="1"/>
  <c r="T1168" i="16" s="1"/>
  <c r="K1169" i="16"/>
  <c r="J1172" i="16"/>
  <c r="S1172" i="16" s="1"/>
  <c r="T1172" i="16" s="1"/>
  <c r="K1173" i="16"/>
  <c r="J1176" i="16"/>
  <c r="S1176" i="16" s="1"/>
  <c r="T1176" i="16" s="1"/>
  <c r="K1177" i="16"/>
  <c r="J1180" i="16"/>
  <c r="S1180" i="16" s="1"/>
  <c r="T1180" i="16" s="1"/>
  <c r="K1181" i="16"/>
  <c r="J1184" i="16"/>
  <c r="S1184" i="16" s="1"/>
  <c r="T1184" i="16" s="1"/>
  <c r="K1185" i="16"/>
  <c r="J1188" i="16"/>
  <c r="S1188" i="16" s="1"/>
  <c r="T1188" i="16" s="1"/>
  <c r="K1189" i="16"/>
  <c r="J1192" i="16"/>
  <c r="S1192" i="16" s="1"/>
  <c r="T1192" i="16" s="1"/>
  <c r="K1193" i="16"/>
  <c r="J1196" i="16"/>
  <c r="S1196" i="16" s="1"/>
  <c r="T1196" i="16" s="1"/>
  <c r="K1197" i="16"/>
  <c r="J1200" i="16"/>
  <c r="S1200" i="16" s="1"/>
  <c r="T1200" i="16" s="1"/>
  <c r="K1201" i="16"/>
  <c r="J1204" i="16"/>
  <c r="S1204" i="16" s="1"/>
  <c r="T1204" i="16" s="1"/>
  <c r="K1205" i="16"/>
  <c r="J1208" i="16"/>
  <c r="S1208" i="16" s="1"/>
  <c r="T1208" i="16" s="1"/>
  <c r="K1209" i="16"/>
  <c r="J1212" i="16"/>
  <c r="S1212" i="16" s="1"/>
  <c r="T1212" i="16" s="1"/>
  <c r="K1213" i="16"/>
  <c r="J1216" i="16"/>
  <c r="S1216" i="16" s="1"/>
  <c r="T1216" i="16" s="1"/>
  <c r="K1217" i="16"/>
  <c r="J1220" i="16"/>
  <c r="S1220" i="16" s="1"/>
  <c r="T1220" i="16" s="1"/>
  <c r="K1221" i="16"/>
  <c r="J1224" i="16"/>
  <c r="S1224" i="16" s="1"/>
  <c r="T1224" i="16" s="1"/>
  <c r="K1225" i="16"/>
  <c r="J1228" i="16"/>
  <c r="S1228" i="16" s="1"/>
  <c r="T1228" i="16" s="1"/>
  <c r="K1229" i="16"/>
  <c r="J1232" i="16"/>
  <c r="S1232" i="16" s="1"/>
  <c r="T1232" i="16" s="1"/>
  <c r="K1233" i="16"/>
  <c r="J1236" i="16"/>
  <c r="S1236" i="16" s="1"/>
  <c r="T1236" i="16" s="1"/>
  <c r="K1237" i="16"/>
  <c r="J1240" i="16"/>
  <c r="S1240" i="16" s="1"/>
  <c r="T1240" i="16" s="1"/>
  <c r="K1241" i="16"/>
  <c r="J1244" i="16"/>
  <c r="S1244" i="16" s="1"/>
  <c r="T1244" i="16" s="1"/>
  <c r="K1245" i="16"/>
  <c r="J1248" i="16"/>
  <c r="S1248" i="16" s="1"/>
  <c r="T1248" i="16" s="1"/>
  <c r="K1249" i="16"/>
  <c r="S1251" i="16"/>
  <c r="T1251" i="16" s="1"/>
  <c r="N1262" i="16"/>
  <c r="L1262" i="16"/>
  <c r="Q1262" i="16"/>
  <c r="K1262" i="16"/>
  <c r="J1262" i="16"/>
  <c r="S1262" i="16" s="1"/>
  <c r="T1262" i="16" s="1"/>
  <c r="N1266" i="16"/>
  <c r="L1266" i="16"/>
  <c r="Q1266" i="16"/>
  <c r="S1266" i="16" s="1"/>
  <c r="T1266" i="16" s="1"/>
  <c r="K1266" i="16"/>
  <c r="J1266" i="16"/>
  <c r="J1253" i="16"/>
  <c r="S1253" i="16" s="1"/>
  <c r="T1253" i="16" s="1"/>
  <c r="N1256" i="16"/>
  <c r="J1257" i="16"/>
  <c r="S1257" i="16" s="1"/>
  <c r="T1257" i="16" s="1"/>
  <c r="N1260" i="16"/>
  <c r="J1261" i="16"/>
  <c r="S1261" i="16" s="1"/>
  <c r="T1261" i="16" s="1"/>
  <c r="L1263" i="16"/>
  <c r="N1264" i="16"/>
  <c r="J1265" i="16"/>
  <c r="S1265" i="16" s="1"/>
  <c r="T1265" i="16" s="1"/>
  <c r="L1267" i="16"/>
  <c r="N1268" i="16"/>
  <c r="J1269" i="16"/>
  <c r="S1269" i="16" s="1"/>
  <c r="T1269" i="16" s="1"/>
  <c r="K1270" i="16"/>
  <c r="Q1270" i="16"/>
  <c r="L1271" i="16"/>
  <c r="N1272" i="16"/>
  <c r="J1273" i="16"/>
  <c r="K1274" i="16"/>
  <c r="Q1274" i="16"/>
  <c r="L1275" i="16"/>
  <c r="N1276" i="16"/>
  <c r="J1277" i="16"/>
  <c r="S1277" i="16" s="1"/>
  <c r="T1277" i="16" s="1"/>
  <c r="K1278" i="16"/>
  <c r="Q1278" i="16"/>
  <c r="L1279" i="16"/>
  <c r="N1280" i="16"/>
  <c r="N1281" i="16"/>
  <c r="J1281" i="16"/>
  <c r="S1281" i="16" s="1"/>
  <c r="T1281" i="16" s="1"/>
  <c r="Q1281" i="16"/>
  <c r="Q1282" i="16"/>
  <c r="N1286" i="16"/>
  <c r="N1287" i="16"/>
  <c r="N1288" i="16"/>
  <c r="L1289" i="16"/>
  <c r="L1291" i="16"/>
  <c r="K1292" i="16"/>
  <c r="K1293" i="16"/>
  <c r="O1294" i="16"/>
  <c r="K1294" i="16"/>
  <c r="Q1295" i="16"/>
  <c r="K1295" i="16"/>
  <c r="J1295" i="16"/>
  <c r="S1295" i="16" s="1"/>
  <c r="T1295" i="16" s="1"/>
  <c r="L1296" i="16"/>
  <c r="S1296" i="16" s="1"/>
  <c r="T1296" i="16" s="1"/>
  <c r="J1296" i="16"/>
  <c r="Q1296" i="16"/>
  <c r="N1297" i="16"/>
  <c r="J1297" i="16"/>
  <c r="S1297" i="16" s="1"/>
  <c r="T1297" i="16" s="1"/>
  <c r="Q1297" i="16"/>
  <c r="Q1298" i="16"/>
  <c r="L1303" i="16"/>
  <c r="Q1303" i="16"/>
  <c r="K1303" i="16"/>
  <c r="J1303" i="16"/>
  <c r="K1308" i="16"/>
  <c r="L1311" i="16"/>
  <c r="Q1311" i="16"/>
  <c r="K1311" i="16"/>
  <c r="J1311" i="16"/>
  <c r="K1316" i="16"/>
  <c r="O1321" i="16"/>
  <c r="K1321" i="16"/>
  <c r="O1325" i="16"/>
  <c r="K1325" i="16"/>
  <c r="O1329" i="16"/>
  <c r="K1329" i="16"/>
  <c r="J1256" i="16"/>
  <c r="S1256" i="16" s="1"/>
  <c r="T1256" i="16" s="1"/>
  <c r="K1257" i="16"/>
  <c r="J1260" i="16"/>
  <c r="S1260" i="16" s="1"/>
  <c r="T1260" i="16" s="1"/>
  <c r="K1261" i="16"/>
  <c r="N1263" i="16"/>
  <c r="J1264" i="16"/>
  <c r="S1264" i="16" s="1"/>
  <c r="T1264" i="16" s="1"/>
  <c r="K1265" i="16"/>
  <c r="N1267" i="16"/>
  <c r="J1268" i="16"/>
  <c r="S1268" i="16" s="1"/>
  <c r="T1268" i="16" s="1"/>
  <c r="K1269" i="16"/>
  <c r="L1270" i="16"/>
  <c r="N1271" i="16"/>
  <c r="J1272" i="16"/>
  <c r="S1272" i="16" s="1"/>
  <c r="T1272" i="16" s="1"/>
  <c r="K1273" i="16"/>
  <c r="L1274" i="16"/>
  <c r="N1275" i="16"/>
  <c r="J1276" i="16"/>
  <c r="S1276" i="16" s="1"/>
  <c r="T1276" i="16" s="1"/>
  <c r="K1277" i="16"/>
  <c r="L1278" i="16"/>
  <c r="N1279" i="16"/>
  <c r="J1280" i="16"/>
  <c r="S1280" i="16" s="1"/>
  <c r="T1280" i="16" s="1"/>
  <c r="O1282" i="16"/>
  <c r="K1282" i="16"/>
  <c r="Q1283" i="16"/>
  <c r="K1283" i="16"/>
  <c r="S1283" i="16" s="1"/>
  <c r="T1283" i="16" s="1"/>
  <c r="J1283" i="16"/>
  <c r="L1284" i="16"/>
  <c r="J1284" i="16"/>
  <c r="S1284" i="16" s="1"/>
  <c r="T1284" i="16" s="1"/>
  <c r="Q1284" i="16"/>
  <c r="N1285" i="16"/>
  <c r="J1285" i="16"/>
  <c r="S1285" i="16" s="1"/>
  <c r="T1285" i="16" s="1"/>
  <c r="Q1285" i="16"/>
  <c r="Q1286" i="16"/>
  <c r="N1291" i="16"/>
  <c r="N1292" i="16"/>
  <c r="L1293" i="16"/>
  <c r="O1298" i="16"/>
  <c r="K1298" i="16"/>
  <c r="S1298" i="16" s="1"/>
  <c r="T1298" i="16" s="1"/>
  <c r="Q1299" i="16"/>
  <c r="K1299" i="16"/>
  <c r="S1299" i="16" s="1"/>
  <c r="T1299" i="16" s="1"/>
  <c r="J1299" i="16"/>
  <c r="L1300" i="16"/>
  <c r="J1300" i="16"/>
  <c r="S1300" i="16" s="1"/>
  <c r="T1300" i="16" s="1"/>
  <c r="Q1300" i="16"/>
  <c r="O1301" i="16"/>
  <c r="K1301" i="16"/>
  <c r="N1304" i="16"/>
  <c r="L1304" i="16"/>
  <c r="S1304" i="16" s="1"/>
  <c r="T1304" i="16" s="1"/>
  <c r="J1304" i="16"/>
  <c r="O1308" i="16"/>
  <c r="O1309" i="16"/>
  <c r="K1309" i="16"/>
  <c r="N1312" i="16"/>
  <c r="L1312" i="16"/>
  <c r="J1312" i="16"/>
  <c r="S1312" i="16" s="1"/>
  <c r="T1312" i="16" s="1"/>
  <c r="O1316" i="16"/>
  <c r="O1317" i="16"/>
  <c r="K1317" i="16"/>
  <c r="S1317" i="16" s="1"/>
  <c r="T1317" i="16" s="1"/>
  <c r="N1320" i="16"/>
  <c r="L1320" i="16"/>
  <c r="Q1320" i="16"/>
  <c r="K1320" i="16"/>
  <c r="S1320" i="16" s="1"/>
  <c r="T1320" i="16" s="1"/>
  <c r="J1320" i="16"/>
  <c r="Q1321" i="16"/>
  <c r="N1324" i="16"/>
  <c r="L1324" i="16"/>
  <c r="Q1324" i="16"/>
  <c r="K1324" i="16"/>
  <c r="J1324" i="16"/>
  <c r="S1324" i="16" s="1"/>
  <c r="T1324" i="16" s="1"/>
  <c r="Q1325" i="16"/>
  <c r="N1328" i="16"/>
  <c r="L1328" i="16"/>
  <c r="Q1328" i="16"/>
  <c r="K1328" i="16"/>
  <c r="S1328" i="16" s="1"/>
  <c r="T1328" i="16" s="1"/>
  <c r="J1328" i="16"/>
  <c r="Q1329" i="16"/>
  <c r="J1263" i="16"/>
  <c r="S1263" i="16" s="1"/>
  <c r="T1263" i="16" s="1"/>
  <c r="K1264" i="16"/>
  <c r="J1267" i="16"/>
  <c r="S1267" i="16" s="1"/>
  <c r="T1267" i="16" s="1"/>
  <c r="K1268" i="16"/>
  <c r="N1270" i="16"/>
  <c r="J1271" i="16"/>
  <c r="S1271" i="16" s="1"/>
  <c r="T1271" i="16" s="1"/>
  <c r="K1272" i="16"/>
  <c r="N1274" i="16"/>
  <c r="J1275" i="16"/>
  <c r="S1275" i="16" s="1"/>
  <c r="T1275" i="16" s="1"/>
  <c r="K1276" i="16"/>
  <c r="N1278" i="16"/>
  <c r="J1279" i="16"/>
  <c r="S1279" i="16" s="1"/>
  <c r="T1279" i="16" s="1"/>
  <c r="K1280" i="16"/>
  <c r="O1286" i="16"/>
  <c r="K1286" i="16"/>
  <c r="Q1287" i="16"/>
  <c r="K1287" i="16"/>
  <c r="J1287" i="16"/>
  <c r="L1288" i="16"/>
  <c r="J1288" i="16"/>
  <c r="S1288" i="16" s="1"/>
  <c r="T1288" i="16" s="1"/>
  <c r="Q1288" i="16"/>
  <c r="N1289" i="16"/>
  <c r="J1289" i="16"/>
  <c r="S1289" i="16" s="1"/>
  <c r="T1289" i="16" s="1"/>
  <c r="Q1289" i="16"/>
  <c r="O1292" i="16"/>
  <c r="O1293" i="16"/>
  <c r="L1307" i="16"/>
  <c r="Q1307" i="16"/>
  <c r="K1307" i="16"/>
  <c r="J1307" i="16"/>
  <c r="S1307" i="16" s="1"/>
  <c r="T1307" i="16" s="1"/>
  <c r="L1315" i="16"/>
  <c r="Q1315" i="16"/>
  <c r="K1315" i="16"/>
  <c r="J1315" i="16"/>
  <c r="S1315" i="16" s="1"/>
  <c r="T1315" i="16" s="1"/>
  <c r="S1316" i="16"/>
  <c r="T1316" i="16" s="1"/>
  <c r="O1328" i="16"/>
  <c r="J1270" i="16"/>
  <c r="S1270" i="16" s="1"/>
  <c r="T1270" i="16" s="1"/>
  <c r="K1271" i="16"/>
  <c r="J1274" i="16"/>
  <c r="S1274" i="16" s="1"/>
  <c r="T1274" i="16" s="1"/>
  <c r="K1275" i="16"/>
  <c r="J1278" i="16"/>
  <c r="S1278" i="16" s="1"/>
  <c r="T1278" i="16" s="1"/>
  <c r="K1279" i="16"/>
  <c r="Q1291" i="16"/>
  <c r="K1291" i="16"/>
  <c r="J1291" i="16"/>
  <c r="J1292" i="16"/>
  <c r="Q1292" i="16"/>
  <c r="S1292" i="16" s="1"/>
  <c r="T1292" i="16" s="1"/>
  <c r="J1293" i="16"/>
  <c r="S1293" i="16" s="1"/>
  <c r="T1293" i="16" s="1"/>
  <c r="Q1293" i="16"/>
  <c r="S1303" i="16"/>
  <c r="T1303" i="16" s="1"/>
  <c r="N1308" i="16"/>
  <c r="L1308" i="16"/>
  <c r="J1308" i="16"/>
  <c r="S1308" i="16" s="1"/>
  <c r="T1308" i="16" s="1"/>
  <c r="S1311" i="16"/>
  <c r="T1311" i="16" s="1"/>
  <c r="N1316" i="16"/>
  <c r="L1316" i="16"/>
  <c r="J1316" i="16"/>
  <c r="J1332" i="16"/>
  <c r="O1332" i="16"/>
  <c r="K1333" i="16"/>
  <c r="Q1333" i="16"/>
  <c r="S1333" i="16" s="1"/>
  <c r="T1333" i="16" s="1"/>
  <c r="O1336" i="16"/>
  <c r="N1336" i="16"/>
  <c r="J1336" i="16"/>
  <c r="L1338" i="16"/>
  <c r="Q1338" i="16"/>
  <c r="K1338" i="16"/>
  <c r="J1338" i="16"/>
  <c r="S1339" i="16"/>
  <c r="T1339" i="16" s="1"/>
  <c r="L1340" i="16"/>
  <c r="K1343" i="16"/>
  <c r="L1346" i="16"/>
  <c r="Q1346" i="16"/>
  <c r="S1346" i="16" s="1"/>
  <c r="T1346" i="16" s="1"/>
  <c r="K1346" i="16"/>
  <c r="J1346" i="16"/>
  <c r="L1348" i="16"/>
  <c r="K1351" i="16"/>
  <c r="L1354" i="16"/>
  <c r="Q1354" i="16"/>
  <c r="K1354" i="16"/>
  <c r="J1354" i="16"/>
  <c r="N1444" i="16"/>
  <c r="L1444" i="16"/>
  <c r="Q1444" i="16"/>
  <c r="O1444" i="16"/>
  <c r="K1444" i="16"/>
  <c r="S1444" i="16" s="1"/>
  <c r="T1444" i="16" s="1"/>
  <c r="J1444" i="16"/>
  <c r="J1319" i="16"/>
  <c r="S1319" i="16" s="1"/>
  <c r="T1319" i="16" s="1"/>
  <c r="O1319" i="16"/>
  <c r="J1323" i="16"/>
  <c r="S1323" i="16" s="1"/>
  <c r="T1323" i="16" s="1"/>
  <c r="O1323" i="16"/>
  <c r="J1327" i="16"/>
  <c r="S1327" i="16" s="1"/>
  <c r="T1327" i="16" s="1"/>
  <c r="O1327" i="16"/>
  <c r="J1331" i="16"/>
  <c r="S1331" i="16" s="1"/>
  <c r="T1331" i="16" s="1"/>
  <c r="O1331" i="16"/>
  <c r="K1332" i="16"/>
  <c r="Q1332" i="16"/>
  <c r="J1335" i="16"/>
  <c r="S1335" i="16" s="1"/>
  <c r="T1335" i="16" s="1"/>
  <c r="O1335" i="16"/>
  <c r="K1336" i="16"/>
  <c r="N1338" i="16"/>
  <c r="N1339" i="16"/>
  <c r="L1339" i="16"/>
  <c r="J1339" i="16"/>
  <c r="Q1340" i="16"/>
  <c r="N1346" i="16"/>
  <c r="N1347" i="16"/>
  <c r="L1347" i="16"/>
  <c r="J1347" i="16"/>
  <c r="S1347" i="16" s="1"/>
  <c r="T1347" i="16" s="1"/>
  <c r="Q1348" i="16"/>
  <c r="N1354" i="16"/>
  <c r="N1358" i="16"/>
  <c r="L1358" i="16"/>
  <c r="Q1358" i="16"/>
  <c r="K1358" i="16"/>
  <c r="J1358" i="16"/>
  <c r="S1358" i="16" s="1"/>
  <c r="T1358" i="16" s="1"/>
  <c r="N1362" i="16"/>
  <c r="L1362" i="16"/>
  <c r="Q1362" i="16"/>
  <c r="K1362" i="16"/>
  <c r="J1362" i="16"/>
  <c r="S1362" i="16" s="1"/>
  <c r="T1362" i="16" s="1"/>
  <c r="N1366" i="16"/>
  <c r="L1366" i="16"/>
  <c r="Q1366" i="16"/>
  <c r="S1366" i="16" s="1"/>
  <c r="T1366" i="16" s="1"/>
  <c r="K1366" i="16"/>
  <c r="J1366" i="16"/>
  <c r="N1370" i="16"/>
  <c r="L1370" i="16"/>
  <c r="Q1370" i="16"/>
  <c r="K1370" i="16"/>
  <c r="J1370" i="16"/>
  <c r="S1370" i="16" s="1"/>
  <c r="T1370" i="16" s="1"/>
  <c r="N1374" i="16"/>
  <c r="L1374" i="16"/>
  <c r="Q1374" i="16"/>
  <c r="K1374" i="16"/>
  <c r="J1374" i="16"/>
  <c r="S1374" i="16" s="1"/>
  <c r="T1374" i="16" s="1"/>
  <c r="N1378" i="16"/>
  <c r="L1378" i="16"/>
  <c r="Q1378" i="16"/>
  <c r="K1378" i="16"/>
  <c r="J1378" i="16"/>
  <c r="S1378" i="16" s="1"/>
  <c r="T1378" i="16" s="1"/>
  <c r="N1382" i="16"/>
  <c r="L1382" i="16"/>
  <c r="Q1382" i="16"/>
  <c r="S1382" i="16" s="1"/>
  <c r="T1382" i="16" s="1"/>
  <c r="K1382" i="16"/>
  <c r="J1382" i="16"/>
  <c r="N1386" i="16"/>
  <c r="L1386" i="16"/>
  <c r="Q1386" i="16"/>
  <c r="K1386" i="16"/>
  <c r="J1386" i="16"/>
  <c r="S1386" i="16" s="1"/>
  <c r="T1386" i="16" s="1"/>
  <c r="N1390" i="16"/>
  <c r="L1390" i="16"/>
  <c r="Q1390" i="16"/>
  <c r="K1390" i="16"/>
  <c r="J1390" i="16"/>
  <c r="S1390" i="16" s="1"/>
  <c r="T1390" i="16" s="1"/>
  <c r="N1394" i="16"/>
  <c r="L1394" i="16"/>
  <c r="Q1394" i="16"/>
  <c r="K1394" i="16"/>
  <c r="J1394" i="16"/>
  <c r="S1394" i="16" s="1"/>
  <c r="T1394" i="16" s="1"/>
  <c r="N1398" i="16"/>
  <c r="L1398" i="16"/>
  <c r="Q1398" i="16"/>
  <c r="S1398" i="16" s="1"/>
  <c r="T1398" i="16" s="1"/>
  <c r="K1398" i="16"/>
  <c r="J1398" i="16"/>
  <c r="N1411" i="16"/>
  <c r="L1411" i="16"/>
  <c r="Q1411" i="16"/>
  <c r="K1411" i="16"/>
  <c r="O1411" i="16"/>
  <c r="J1411" i="16"/>
  <c r="S1411" i="16" s="1"/>
  <c r="T1411" i="16" s="1"/>
  <c r="N1419" i="16"/>
  <c r="S1419" i="16" s="1"/>
  <c r="T1419" i="16" s="1"/>
  <c r="L1419" i="16"/>
  <c r="Q1419" i="16"/>
  <c r="K1419" i="16"/>
  <c r="O1419" i="16"/>
  <c r="J1419" i="16"/>
  <c r="N1427" i="16"/>
  <c r="L1427" i="16"/>
  <c r="Q1427" i="16"/>
  <c r="K1427" i="16"/>
  <c r="O1427" i="16"/>
  <c r="J1427" i="16"/>
  <c r="S1427" i="16" s="1"/>
  <c r="T1427" i="16" s="1"/>
  <c r="J1282" i="16"/>
  <c r="S1282" i="16" s="1"/>
  <c r="T1282" i="16" s="1"/>
  <c r="J1286" i="16"/>
  <c r="S1286" i="16" s="1"/>
  <c r="T1286" i="16" s="1"/>
  <c r="J1290" i="16"/>
  <c r="S1290" i="16" s="1"/>
  <c r="T1290" i="16" s="1"/>
  <c r="J1294" i="16"/>
  <c r="S1294" i="16" s="1"/>
  <c r="T1294" i="16" s="1"/>
  <c r="J1298" i="16"/>
  <c r="N1301" i="16"/>
  <c r="J1302" i="16"/>
  <c r="S1302" i="16" s="1"/>
  <c r="T1302" i="16" s="1"/>
  <c r="N1305" i="16"/>
  <c r="J1306" i="16"/>
  <c r="N1309" i="16"/>
  <c r="S1309" i="16" s="1"/>
  <c r="T1309" i="16" s="1"/>
  <c r="J1310" i="16"/>
  <c r="S1310" i="16" s="1"/>
  <c r="T1310" i="16" s="1"/>
  <c r="N1313" i="16"/>
  <c r="J1314" i="16"/>
  <c r="S1314" i="16" s="1"/>
  <c r="T1314" i="16" s="1"/>
  <c r="N1317" i="16"/>
  <c r="J1318" i="16"/>
  <c r="S1318" i="16" s="1"/>
  <c r="T1318" i="16" s="1"/>
  <c r="K1319" i="16"/>
  <c r="Q1319" i="16"/>
  <c r="N1321" i="16"/>
  <c r="S1321" i="16" s="1"/>
  <c r="T1321" i="16" s="1"/>
  <c r="J1322" i="16"/>
  <c r="K1323" i="16"/>
  <c r="Q1323" i="16"/>
  <c r="N1325" i="16"/>
  <c r="S1325" i="16" s="1"/>
  <c r="T1325" i="16" s="1"/>
  <c r="J1326" i="16"/>
  <c r="S1326" i="16" s="1"/>
  <c r="T1326" i="16" s="1"/>
  <c r="K1327" i="16"/>
  <c r="Q1327" i="16"/>
  <c r="N1329" i="16"/>
  <c r="J1330" i="16"/>
  <c r="S1330" i="16" s="1"/>
  <c r="T1330" i="16" s="1"/>
  <c r="K1331" i="16"/>
  <c r="Q1331" i="16"/>
  <c r="L1332" i="16"/>
  <c r="S1332" i="16" s="1"/>
  <c r="T1332" i="16" s="1"/>
  <c r="N1333" i="16"/>
  <c r="J1334" i="16"/>
  <c r="S1334" i="16" s="1"/>
  <c r="T1334" i="16" s="1"/>
  <c r="K1335" i="16"/>
  <c r="Q1335" i="16"/>
  <c r="L1336" i="16"/>
  <c r="O1338" i="16"/>
  <c r="K1339" i="16"/>
  <c r="L1342" i="16"/>
  <c r="Q1342" i="16"/>
  <c r="K1342" i="16"/>
  <c r="J1342" i="16"/>
  <c r="S1342" i="16" s="1"/>
  <c r="T1342" i="16" s="1"/>
  <c r="O1346" i="16"/>
  <c r="K1347" i="16"/>
  <c r="L1350" i="16"/>
  <c r="Q1350" i="16"/>
  <c r="K1350" i="16"/>
  <c r="J1350" i="16"/>
  <c r="S1350" i="16" s="1"/>
  <c r="T1350" i="16" s="1"/>
  <c r="O1354" i="16"/>
  <c r="O1358" i="16"/>
  <c r="O1362" i="16"/>
  <c r="O1366" i="16"/>
  <c r="O1370" i="16"/>
  <c r="O1374" i="16"/>
  <c r="O1378" i="16"/>
  <c r="O1382" i="16"/>
  <c r="O1386" i="16"/>
  <c r="O1390" i="16"/>
  <c r="O1394" i="16"/>
  <c r="O1398" i="16"/>
  <c r="Q1412" i="16"/>
  <c r="Q1420" i="16"/>
  <c r="Q1428" i="16"/>
  <c r="J1301" i="16"/>
  <c r="S1301" i="16" s="1"/>
  <c r="T1301" i="16" s="1"/>
  <c r="K1302" i="16"/>
  <c r="J1305" i="16"/>
  <c r="K1306" i="16"/>
  <c r="S1306" i="16" s="1"/>
  <c r="T1306" i="16" s="1"/>
  <c r="J1309" i="16"/>
  <c r="K1310" i="16"/>
  <c r="J1313" i="16"/>
  <c r="K1314" i="16"/>
  <c r="J1317" i="16"/>
  <c r="K1318" i="16"/>
  <c r="J1321" i="16"/>
  <c r="K1322" i="16"/>
  <c r="S1322" i="16" s="1"/>
  <c r="T1322" i="16" s="1"/>
  <c r="J1325" i="16"/>
  <c r="K1326" i="16"/>
  <c r="J1329" i="16"/>
  <c r="S1329" i="16" s="1"/>
  <c r="T1329" i="16" s="1"/>
  <c r="K1330" i="16"/>
  <c r="J1333" i="16"/>
  <c r="K1334" i="16"/>
  <c r="Q1336" i="16"/>
  <c r="S1338" i="16"/>
  <c r="T1338" i="16" s="1"/>
  <c r="O1339" i="16"/>
  <c r="O1340" i="16"/>
  <c r="N1343" i="16"/>
  <c r="L1343" i="16"/>
  <c r="S1343" i="16" s="1"/>
  <c r="T1343" i="16" s="1"/>
  <c r="J1343" i="16"/>
  <c r="O1347" i="16"/>
  <c r="O1348" i="16"/>
  <c r="N1351" i="16"/>
  <c r="L1351" i="16"/>
  <c r="J1351" i="16"/>
  <c r="S1351" i="16" s="1"/>
  <c r="T1351" i="16" s="1"/>
  <c r="S1354" i="16"/>
  <c r="T1354" i="16" s="1"/>
  <c r="S1367" i="16"/>
  <c r="T1367" i="16" s="1"/>
  <c r="S1383" i="16"/>
  <c r="T1383" i="16" s="1"/>
  <c r="N1415" i="16"/>
  <c r="S1415" i="16" s="1"/>
  <c r="T1415" i="16" s="1"/>
  <c r="L1415" i="16"/>
  <c r="Q1415" i="16"/>
  <c r="K1415" i="16"/>
  <c r="O1415" i="16"/>
  <c r="J1415" i="16"/>
  <c r="N1423" i="16"/>
  <c r="L1423" i="16"/>
  <c r="Q1423" i="16"/>
  <c r="K1423" i="16"/>
  <c r="O1423" i="16"/>
  <c r="J1423" i="16"/>
  <c r="S1423" i="16" s="1"/>
  <c r="T1423" i="16" s="1"/>
  <c r="N1431" i="16"/>
  <c r="S1431" i="16" s="1"/>
  <c r="T1431" i="16" s="1"/>
  <c r="L1431" i="16"/>
  <c r="Q1431" i="16"/>
  <c r="K1431" i="16"/>
  <c r="O1431" i="16"/>
  <c r="J1431" i="16"/>
  <c r="J1337" i="16"/>
  <c r="O1337" i="16"/>
  <c r="S1337" i="16" s="1"/>
  <c r="T1337" i="16" s="1"/>
  <c r="N1340" i="16"/>
  <c r="J1341" i="16"/>
  <c r="S1341" i="16" s="1"/>
  <c r="T1341" i="16" s="1"/>
  <c r="O1341" i="16"/>
  <c r="N1344" i="16"/>
  <c r="J1345" i="16"/>
  <c r="O1345" i="16"/>
  <c r="S1345" i="16" s="1"/>
  <c r="T1345" i="16" s="1"/>
  <c r="N1348" i="16"/>
  <c r="J1349" i="16"/>
  <c r="S1349" i="16" s="1"/>
  <c r="T1349" i="16" s="1"/>
  <c r="O1349" i="16"/>
  <c r="N1352" i="16"/>
  <c r="J1353" i="16"/>
  <c r="S1353" i="16" s="1"/>
  <c r="T1353" i="16" s="1"/>
  <c r="L1355" i="16"/>
  <c r="N1356" i="16"/>
  <c r="J1357" i="16"/>
  <c r="S1357" i="16" s="1"/>
  <c r="T1357" i="16" s="1"/>
  <c r="L1359" i="16"/>
  <c r="N1360" i="16"/>
  <c r="J1361" i="16"/>
  <c r="S1361" i="16" s="1"/>
  <c r="T1361" i="16" s="1"/>
  <c r="L1363" i="16"/>
  <c r="N1364" i="16"/>
  <c r="J1365" i="16"/>
  <c r="S1365" i="16" s="1"/>
  <c r="T1365" i="16" s="1"/>
  <c r="L1367" i="16"/>
  <c r="N1368" i="16"/>
  <c r="J1369" i="16"/>
  <c r="S1369" i="16" s="1"/>
  <c r="T1369" i="16" s="1"/>
  <c r="L1371" i="16"/>
  <c r="N1372" i="16"/>
  <c r="J1373" i="16"/>
  <c r="S1373" i="16" s="1"/>
  <c r="T1373" i="16" s="1"/>
  <c r="O1373" i="16"/>
  <c r="L1375" i="16"/>
  <c r="N1376" i="16"/>
  <c r="J1377" i="16"/>
  <c r="S1377" i="16" s="1"/>
  <c r="T1377" i="16" s="1"/>
  <c r="O1377" i="16"/>
  <c r="L1379" i="16"/>
  <c r="N1380" i="16"/>
  <c r="J1381" i="16"/>
  <c r="S1381" i="16" s="1"/>
  <c r="T1381" i="16" s="1"/>
  <c r="O1381" i="16"/>
  <c r="L1383" i="16"/>
  <c r="N1384" i="16"/>
  <c r="J1385" i="16"/>
  <c r="S1385" i="16" s="1"/>
  <c r="T1385" i="16" s="1"/>
  <c r="O1385" i="16"/>
  <c r="L1387" i="16"/>
  <c r="N1388" i="16"/>
  <c r="J1389" i="16"/>
  <c r="S1389" i="16" s="1"/>
  <c r="T1389" i="16" s="1"/>
  <c r="O1389" i="16"/>
  <c r="L1391" i="16"/>
  <c r="N1392" i="16"/>
  <c r="J1393" i="16"/>
  <c r="S1393" i="16" s="1"/>
  <c r="T1393" i="16" s="1"/>
  <c r="L1395" i="16"/>
  <c r="N1396" i="16"/>
  <c r="J1397" i="16"/>
  <c r="S1397" i="16" s="1"/>
  <c r="T1397" i="16" s="1"/>
  <c r="L1399" i="16"/>
  <c r="S1399" i="16" s="1"/>
  <c r="T1399" i="16" s="1"/>
  <c r="N1400" i="16"/>
  <c r="O1401" i="16"/>
  <c r="J1401" i="16"/>
  <c r="S1401" i="16" s="1"/>
  <c r="T1401" i="16" s="1"/>
  <c r="K1401" i="16"/>
  <c r="Q1402" i="16"/>
  <c r="K1402" i="16"/>
  <c r="J1402" i="16"/>
  <c r="S1402" i="16" s="1"/>
  <c r="T1402" i="16" s="1"/>
  <c r="L1403" i="16"/>
  <c r="S1403" i="16" s="1"/>
  <c r="T1403" i="16" s="1"/>
  <c r="J1403" i="16"/>
  <c r="Q1403" i="16"/>
  <c r="N1404" i="16"/>
  <c r="J1404" i="16"/>
  <c r="S1404" i="16" s="1"/>
  <c r="T1404" i="16" s="1"/>
  <c r="Q1404" i="16"/>
  <c r="Q1405" i="16"/>
  <c r="N1436" i="16"/>
  <c r="L1436" i="16"/>
  <c r="Q1436" i="16"/>
  <c r="O1436" i="16"/>
  <c r="K1436" i="16"/>
  <c r="J1436" i="16"/>
  <c r="K1337" i="16"/>
  <c r="J1340" i="16"/>
  <c r="S1340" i="16" s="1"/>
  <c r="T1340" i="16" s="1"/>
  <c r="K1341" i="16"/>
  <c r="J1344" i="16"/>
  <c r="S1344" i="16" s="1"/>
  <c r="T1344" i="16" s="1"/>
  <c r="K1345" i="16"/>
  <c r="J1348" i="16"/>
  <c r="S1348" i="16" s="1"/>
  <c r="T1348" i="16" s="1"/>
  <c r="K1349" i="16"/>
  <c r="J1352" i="16"/>
  <c r="K1353" i="16"/>
  <c r="N1355" i="16"/>
  <c r="J1356" i="16"/>
  <c r="K1357" i="16"/>
  <c r="N1359" i="16"/>
  <c r="J1360" i="16"/>
  <c r="S1360" i="16" s="1"/>
  <c r="T1360" i="16" s="1"/>
  <c r="K1361" i="16"/>
  <c r="N1363" i="16"/>
  <c r="J1364" i="16"/>
  <c r="K1365" i="16"/>
  <c r="N1367" i="16"/>
  <c r="J1368" i="16"/>
  <c r="K1369" i="16"/>
  <c r="N1371" i="16"/>
  <c r="J1372" i="16"/>
  <c r="K1373" i="16"/>
  <c r="N1375" i="16"/>
  <c r="J1376" i="16"/>
  <c r="S1376" i="16" s="1"/>
  <c r="T1376" i="16" s="1"/>
  <c r="K1377" i="16"/>
  <c r="N1379" i="16"/>
  <c r="J1380" i="16"/>
  <c r="K1381" i="16"/>
  <c r="N1383" i="16"/>
  <c r="J1384" i="16"/>
  <c r="S1384" i="16" s="1"/>
  <c r="T1384" i="16" s="1"/>
  <c r="K1385" i="16"/>
  <c r="N1387" i="16"/>
  <c r="J1388" i="16"/>
  <c r="K1389" i="16"/>
  <c r="N1391" i="16"/>
  <c r="J1392" i="16"/>
  <c r="S1392" i="16" s="1"/>
  <c r="T1392" i="16" s="1"/>
  <c r="K1393" i="16"/>
  <c r="N1395" i="16"/>
  <c r="J1396" i="16"/>
  <c r="K1397" i="16"/>
  <c r="N1399" i="16"/>
  <c r="J1400" i="16"/>
  <c r="S1400" i="16" s="1"/>
  <c r="T1400" i="16" s="1"/>
  <c r="O1405" i="16"/>
  <c r="K1405" i="16"/>
  <c r="S1405" i="16" s="1"/>
  <c r="T1405" i="16" s="1"/>
  <c r="Q1406" i="16"/>
  <c r="K1406" i="16"/>
  <c r="O1406" i="16"/>
  <c r="J1406" i="16"/>
  <c r="S1406" i="16" s="1"/>
  <c r="T1406" i="16" s="1"/>
  <c r="L1406" i="16"/>
  <c r="J1355" i="16"/>
  <c r="S1355" i="16" s="1"/>
  <c r="T1355" i="16" s="1"/>
  <c r="K1356" i="16"/>
  <c r="J1359" i="16"/>
  <c r="S1359" i="16" s="1"/>
  <c r="T1359" i="16" s="1"/>
  <c r="K1360" i="16"/>
  <c r="J1363" i="16"/>
  <c r="S1363" i="16" s="1"/>
  <c r="T1363" i="16" s="1"/>
  <c r="K1364" i="16"/>
  <c r="J1367" i="16"/>
  <c r="K1368" i="16"/>
  <c r="J1371" i="16"/>
  <c r="S1371" i="16" s="1"/>
  <c r="T1371" i="16" s="1"/>
  <c r="K1372" i="16"/>
  <c r="J1375" i="16"/>
  <c r="S1375" i="16" s="1"/>
  <c r="T1375" i="16" s="1"/>
  <c r="K1376" i="16"/>
  <c r="J1379" i="16"/>
  <c r="S1379" i="16" s="1"/>
  <c r="T1379" i="16" s="1"/>
  <c r="K1380" i="16"/>
  <c r="J1383" i="16"/>
  <c r="K1384" i="16"/>
  <c r="J1387" i="16"/>
  <c r="S1387" i="16" s="1"/>
  <c r="T1387" i="16" s="1"/>
  <c r="K1388" i="16"/>
  <c r="J1391" i="16"/>
  <c r="S1391" i="16" s="1"/>
  <c r="T1391" i="16" s="1"/>
  <c r="K1392" i="16"/>
  <c r="J1395" i="16"/>
  <c r="S1395" i="16" s="1"/>
  <c r="T1395" i="16" s="1"/>
  <c r="K1396" i="16"/>
  <c r="J1399" i="16"/>
  <c r="K1400" i="16"/>
  <c r="L1407" i="16"/>
  <c r="Q1407" i="16"/>
  <c r="K1407" i="16"/>
  <c r="S1407" i="16" s="1"/>
  <c r="T1407" i="16" s="1"/>
  <c r="J1407" i="16"/>
  <c r="O1408" i="16"/>
  <c r="O1412" i="16"/>
  <c r="O1416" i="16"/>
  <c r="O1420" i="16"/>
  <c r="O1424" i="16"/>
  <c r="O1428" i="16"/>
  <c r="O1432" i="16"/>
  <c r="N1452" i="16"/>
  <c r="L1452" i="16"/>
  <c r="Q1452" i="16"/>
  <c r="S1452" i="16" s="1"/>
  <c r="T1452" i="16" s="1"/>
  <c r="O1452" i="16"/>
  <c r="K1452" i="16"/>
  <c r="J1452" i="16"/>
  <c r="L1408" i="16"/>
  <c r="N1409" i="16"/>
  <c r="J1410" i="16"/>
  <c r="S1410" i="16" s="1"/>
  <c r="T1410" i="16" s="1"/>
  <c r="O1410" i="16"/>
  <c r="L1412" i="16"/>
  <c r="N1413" i="16"/>
  <c r="J1414" i="16"/>
  <c r="S1414" i="16" s="1"/>
  <c r="T1414" i="16" s="1"/>
  <c r="O1414" i="16"/>
  <c r="L1416" i="16"/>
  <c r="N1417" i="16"/>
  <c r="S1417" i="16" s="1"/>
  <c r="T1417" i="16" s="1"/>
  <c r="J1418" i="16"/>
  <c r="S1418" i="16" s="1"/>
  <c r="T1418" i="16" s="1"/>
  <c r="O1418" i="16"/>
  <c r="L1420" i="16"/>
  <c r="N1421" i="16"/>
  <c r="J1422" i="16"/>
  <c r="O1422" i="16"/>
  <c r="S1422" i="16" s="1"/>
  <c r="T1422" i="16" s="1"/>
  <c r="L1424" i="16"/>
  <c r="N1425" i="16"/>
  <c r="J1426" i="16"/>
  <c r="S1426" i="16" s="1"/>
  <c r="T1426" i="16" s="1"/>
  <c r="O1426" i="16"/>
  <c r="L1428" i="16"/>
  <c r="N1429" i="16"/>
  <c r="J1430" i="16"/>
  <c r="S1430" i="16" s="1"/>
  <c r="T1430" i="16" s="1"/>
  <c r="O1430" i="16"/>
  <c r="L1432" i="16"/>
  <c r="N1433" i="16"/>
  <c r="S1433" i="16" s="1"/>
  <c r="T1433" i="16" s="1"/>
  <c r="J1434" i="16"/>
  <c r="S1434" i="16" s="1"/>
  <c r="T1434" i="16" s="1"/>
  <c r="O1434" i="16"/>
  <c r="L1439" i="16"/>
  <c r="Q1439" i="16"/>
  <c r="K1439" i="16"/>
  <c r="J1439" i="16"/>
  <c r="S1439" i="16" s="1"/>
  <c r="T1439" i="16" s="1"/>
  <c r="Q1440" i="16"/>
  <c r="L1441" i="16"/>
  <c r="L1447" i="16"/>
  <c r="Q1447" i="16"/>
  <c r="K1447" i="16"/>
  <c r="J1447" i="16"/>
  <c r="S1447" i="16" s="1"/>
  <c r="T1447" i="16" s="1"/>
  <c r="Q1448" i="16"/>
  <c r="L1449" i="16"/>
  <c r="L1455" i="16"/>
  <c r="Q1455" i="16"/>
  <c r="K1455" i="16"/>
  <c r="J1455" i="16"/>
  <c r="S1455" i="16" s="1"/>
  <c r="T1455" i="16" s="1"/>
  <c r="Q1456" i="16"/>
  <c r="N1458" i="16"/>
  <c r="L1458" i="16"/>
  <c r="K1458" i="16"/>
  <c r="S1458" i="16" s="1"/>
  <c r="T1458" i="16" s="1"/>
  <c r="S1469" i="16"/>
  <c r="T1469" i="16" s="1"/>
  <c r="L1485" i="16"/>
  <c r="Q1485" i="16"/>
  <c r="K1485" i="16"/>
  <c r="S1485" i="16" s="1"/>
  <c r="T1485" i="16" s="1"/>
  <c r="O1485" i="16"/>
  <c r="N1485" i="16"/>
  <c r="J1485" i="16"/>
  <c r="S1504" i="16"/>
  <c r="T1504" i="16" s="1"/>
  <c r="J1405" i="16"/>
  <c r="N1408" i="16"/>
  <c r="J1409" i="16"/>
  <c r="S1409" i="16" s="1"/>
  <c r="T1409" i="16" s="1"/>
  <c r="K1410" i="16"/>
  <c r="N1412" i="16"/>
  <c r="J1413" i="16"/>
  <c r="S1413" i="16" s="1"/>
  <c r="T1413" i="16" s="1"/>
  <c r="K1414" i="16"/>
  <c r="N1416" i="16"/>
  <c r="J1417" i="16"/>
  <c r="K1418" i="16"/>
  <c r="N1420" i="16"/>
  <c r="J1421" i="16"/>
  <c r="S1421" i="16" s="1"/>
  <c r="T1421" i="16" s="1"/>
  <c r="K1422" i="16"/>
  <c r="N1424" i="16"/>
  <c r="J1425" i="16"/>
  <c r="S1425" i="16" s="1"/>
  <c r="T1425" i="16" s="1"/>
  <c r="K1426" i="16"/>
  <c r="N1428" i="16"/>
  <c r="J1429" i="16"/>
  <c r="S1429" i="16" s="1"/>
  <c r="T1429" i="16" s="1"/>
  <c r="K1430" i="16"/>
  <c r="N1432" i="16"/>
  <c r="J1433" i="16"/>
  <c r="K1434" i="16"/>
  <c r="O1437" i="16"/>
  <c r="K1437" i="16"/>
  <c r="N1439" i="16"/>
  <c r="N1440" i="16"/>
  <c r="L1440" i="16"/>
  <c r="J1440" i="16"/>
  <c r="S1440" i="16" s="1"/>
  <c r="T1440" i="16" s="1"/>
  <c r="O1445" i="16"/>
  <c r="K1445" i="16"/>
  <c r="S1445" i="16" s="1"/>
  <c r="T1445" i="16" s="1"/>
  <c r="N1447" i="16"/>
  <c r="N1448" i="16"/>
  <c r="L1448" i="16"/>
  <c r="J1448" i="16"/>
  <c r="S1448" i="16" s="1"/>
  <c r="T1448" i="16" s="1"/>
  <c r="O1453" i="16"/>
  <c r="K1453" i="16"/>
  <c r="N1455" i="16"/>
  <c r="N1456" i="16"/>
  <c r="L1456" i="16"/>
  <c r="J1456" i="16"/>
  <c r="S1456" i="16" s="1"/>
  <c r="T1456" i="16" s="1"/>
  <c r="O1458" i="16"/>
  <c r="Q1459" i="16"/>
  <c r="L1459" i="16"/>
  <c r="O1461" i="16"/>
  <c r="S1461" i="16" s="1"/>
  <c r="T1461" i="16" s="1"/>
  <c r="K1461" i="16"/>
  <c r="O1465" i="16"/>
  <c r="K1465" i="16"/>
  <c r="O1469" i="16"/>
  <c r="K1469" i="16"/>
  <c r="O1473" i="16"/>
  <c r="K1473" i="16"/>
  <c r="O1477" i="16"/>
  <c r="K1477" i="16"/>
  <c r="O1481" i="16"/>
  <c r="K1481" i="16"/>
  <c r="S1481" i="16" s="1"/>
  <c r="T1481" i="16" s="1"/>
  <c r="N1487" i="16"/>
  <c r="K1487" i="16"/>
  <c r="Q1487" i="16"/>
  <c r="J1408" i="16"/>
  <c r="S1408" i="16" s="1"/>
  <c r="T1408" i="16" s="1"/>
  <c r="K1409" i="16"/>
  <c r="J1412" i="16"/>
  <c r="S1412" i="16" s="1"/>
  <c r="T1412" i="16" s="1"/>
  <c r="K1413" i="16"/>
  <c r="J1416" i="16"/>
  <c r="S1416" i="16" s="1"/>
  <c r="T1416" i="16" s="1"/>
  <c r="K1417" i="16"/>
  <c r="J1420" i="16"/>
  <c r="S1420" i="16" s="1"/>
  <c r="T1420" i="16" s="1"/>
  <c r="K1421" i="16"/>
  <c r="J1424" i="16"/>
  <c r="S1424" i="16" s="1"/>
  <c r="T1424" i="16" s="1"/>
  <c r="K1425" i="16"/>
  <c r="J1428" i="16"/>
  <c r="S1428" i="16" s="1"/>
  <c r="T1428" i="16" s="1"/>
  <c r="K1429" i="16"/>
  <c r="J1432" i="16"/>
  <c r="S1432" i="16" s="1"/>
  <c r="T1432" i="16" s="1"/>
  <c r="K1433" i="16"/>
  <c r="L1435" i="16"/>
  <c r="Q1435" i="16"/>
  <c r="K1435" i="16"/>
  <c r="J1435" i="16"/>
  <c r="S1435" i="16" s="1"/>
  <c r="T1435" i="16" s="1"/>
  <c r="S1436" i="16"/>
  <c r="T1436" i="16" s="1"/>
  <c r="L1443" i="16"/>
  <c r="Q1443" i="16"/>
  <c r="K1443" i="16"/>
  <c r="J1443" i="16"/>
  <c r="S1443" i="16" s="1"/>
  <c r="T1443" i="16" s="1"/>
  <c r="L1451" i="16"/>
  <c r="Q1451" i="16"/>
  <c r="K1451" i="16"/>
  <c r="J1451" i="16"/>
  <c r="S1451" i="16" s="1"/>
  <c r="T1451" i="16" s="1"/>
  <c r="N1460" i="16"/>
  <c r="L1460" i="16"/>
  <c r="Q1460" i="16"/>
  <c r="K1460" i="16"/>
  <c r="J1460" i="16"/>
  <c r="S1460" i="16" s="1"/>
  <c r="T1460" i="16" s="1"/>
  <c r="N1464" i="16"/>
  <c r="L1464" i="16"/>
  <c r="Q1464" i="16"/>
  <c r="K1464" i="16"/>
  <c r="S1464" i="16" s="1"/>
  <c r="T1464" i="16" s="1"/>
  <c r="J1464" i="16"/>
  <c r="N1468" i="16"/>
  <c r="L1468" i="16"/>
  <c r="Q1468" i="16"/>
  <c r="K1468" i="16"/>
  <c r="J1468" i="16"/>
  <c r="S1468" i="16" s="1"/>
  <c r="T1468" i="16" s="1"/>
  <c r="N1472" i="16"/>
  <c r="L1472" i="16"/>
  <c r="Q1472" i="16"/>
  <c r="K1472" i="16"/>
  <c r="S1472" i="16" s="1"/>
  <c r="T1472" i="16" s="1"/>
  <c r="J1472" i="16"/>
  <c r="N1476" i="16"/>
  <c r="L1476" i="16"/>
  <c r="Q1476" i="16"/>
  <c r="K1476" i="16"/>
  <c r="J1476" i="16"/>
  <c r="S1476" i="16" s="1"/>
  <c r="T1476" i="16" s="1"/>
  <c r="N1480" i="16"/>
  <c r="L1480" i="16"/>
  <c r="Q1480" i="16"/>
  <c r="K1480" i="16"/>
  <c r="S1480" i="16" s="1"/>
  <c r="T1480" i="16" s="1"/>
  <c r="J1480" i="16"/>
  <c r="Q1484" i="16"/>
  <c r="K1484" i="16"/>
  <c r="O1484" i="16"/>
  <c r="N1484" i="16"/>
  <c r="L1484" i="16"/>
  <c r="J1484" i="16"/>
  <c r="S1484" i="16" s="1"/>
  <c r="T1484" i="16" s="1"/>
  <c r="N1437" i="16"/>
  <c r="S1437" i="16" s="1"/>
  <c r="T1437" i="16" s="1"/>
  <c r="J1438" i="16"/>
  <c r="S1438" i="16" s="1"/>
  <c r="T1438" i="16" s="1"/>
  <c r="O1438" i="16"/>
  <c r="N1441" i="16"/>
  <c r="J1442" i="16"/>
  <c r="S1442" i="16" s="1"/>
  <c r="T1442" i="16" s="1"/>
  <c r="O1442" i="16"/>
  <c r="N1445" i="16"/>
  <c r="J1446" i="16"/>
  <c r="O1446" i="16"/>
  <c r="N1449" i="16"/>
  <c r="J1450" i="16"/>
  <c r="S1450" i="16" s="1"/>
  <c r="T1450" i="16" s="1"/>
  <c r="O1450" i="16"/>
  <c r="N1453" i="16"/>
  <c r="S1453" i="16" s="1"/>
  <c r="T1453" i="16" s="1"/>
  <c r="J1454" i="16"/>
  <c r="O1454" i="16"/>
  <c r="O1457" i="16"/>
  <c r="O1459" i="16"/>
  <c r="L1461" i="16"/>
  <c r="N1462" i="16"/>
  <c r="J1463" i="16"/>
  <c r="O1463" i="16"/>
  <c r="S1463" i="16" s="1"/>
  <c r="T1463" i="16" s="1"/>
  <c r="L1465" i="16"/>
  <c r="N1466" i="16"/>
  <c r="J1467" i="16"/>
  <c r="O1467" i="16"/>
  <c r="L1469" i="16"/>
  <c r="N1470" i="16"/>
  <c r="J1471" i="16"/>
  <c r="O1471" i="16"/>
  <c r="S1471" i="16" s="1"/>
  <c r="T1471" i="16" s="1"/>
  <c r="L1473" i="16"/>
  <c r="N1474" i="16"/>
  <c r="J1475" i="16"/>
  <c r="O1475" i="16"/>
  <c r="L1477" i="16"/>
  <c r="N1478" i="16"/>
  <c r="J1479" i="16"/>
  <c r="O1479" i="16"/>
  <c r="S1479" i="16" s="1"/>
  <c r="T1479" i="16" s="1"/>
  <c r="L1481" i="16"/>
  <c r="N1482" i="16"/>
  <c r="J1483" i="16"/>
  <c r="O1483" i="16"/>
  <c r="N1486" i="16"/>
  <c r="L1486" i="16"/>
  <c r="J1486" i="16"/>
  <c r="O1490" i="16"/>
  <c r="O1491" i="16"/>
  <c r="K1491" i="16"/>
  <c r="N1494" i="16"/>
  <c r="L1494" i="16"/>
  <c r="Q1494" i="16"/>
  <c r="K1494" i="16"/>
  <c r="S1494" i="16" s="1"/>
  <c r="T1494" i="16" s="1"/>
  <c r="J1494" i="16"/>
  <c r="N1495" i="16"/>
  <c r="L1495" i="16"/>
  <c r="Q1495" i="16"/>
  <c r="N1498" i="16"/>
  <c r="L1498" i="16"/>
  <c r="Q1498" i="16"/>
  <c r="K1498" i="16"/>
  <c r="S1498" i="16" s="1"/>
  <c r="T1498" i="16" s="1"/>
  <c r="J1498" i="16"/>
  <c r="N1499" i="16"/>
  <c r="L1499" i="16"/>
  <c r="Q1499" i="16"/>
  <c r="N1502" i="16"/>
  <c r="L1502" i="16"/>
  <c r="Q1502" i="16"/>
  <c r="K1502" i="16"/>
  <c r="S1502" i="16" s="1"/>
  <c r="T1502" i="16" s="1"/>
  <c r="J1502" i="16"/>
  <c r="N1503" i="16"/>
  <c r="L1503" i="16"/>
  <c r="Q1503" i="16"/>
  <c r="N1506" i="16"/>
  <c r="L1506" i="16"/>
  <c r="Q1506" i="16"/>
  <c r="K1506" i="16"/>
  <c r="J1506" i="16"/>
  <c r="K1507" i="16"/>
  <c r="Q1507" i="16"/>
  <c r="N1507" i="16"/>
  <c r="N1527" i="16"/>
  <c r="L1527" i="16"/>
  <c r="K1527" i="16"/>
  <c r="J1437" i="16"/>
  <c r="K1438" i="16"/>
  <c r="J1441" i="16"/>
  <c r="S1441" i="16" s="1"/>
  <c r="T1441" i="16" s="1"/>
  <c r="K1442" i="16"/>
  <c r="J1445" i="16"/>
  <c r="K1446" i="16"/>
  <c r="S1446" i="16" s="1"/>
  <c r="T1446" i="16" s="1"/>
  <c r="J1449" i="16"/>
  <c r="K1450" i="16"/>
  <c r="J1453" i="16"/>
  <c r="K1454" i="16"/>
  <c r="S1454" i="16" s="1"/>
  <c r="T1454" i="16" s="1"/>
  <c r="K1457" i="16"/>
  <c r="S1457" i="16" s="1"/>
  <c r="T1457" i="16" s="1"/>
  <c r="K1459" i="16"/>
  <c r="N1461" i="16"/>
  <c r="J1462" i="16"/>
  <c r="S1462" i="16" s="1"/>
  <c r="T1462" i="16" s="1"/>
  <c r="K1463" i="16"/>
  <c r="N1465" i="16"/>
  <c r="J1466" i="16"/>
  <c r="K1467" i="16"/>
  <c r="S1467" i="16" s="1"/>
  <c r="T1467" i="16" s="1"/>
  <c r="N1469" i="16"/>
  <c r="J1470" i="16"/>
  <c r="S1470" i="16" s="1"/>
  <c r="T1470" i="16" s="1"/>
  <c r="K1471" i="16"/>
  <c r="N1473" i="16"/>
  <c r="J1474" i="16"/>
  <c r="K1475" i="16"/>
  <c r="S1475" i="16" s="1"/>
  <c r="T1475" i="16" s="1"/>
  <c r="N1477" i="16"/>
  <c r="J1478" i="16"/>
  <c r="S1478" i="16" s="1"/>
  <c r="T1478" i="16" s="1"/>
  <c r="K1479" i="16"/>
  <c r="N1481" i="16"/>
  <c r="J1482" i="16"/>
  <c r="S1482" i="16" s="1"/>
  <c r="T1482" i="16" s="1"/>
  <c r="K1483" i="16"/>
  <c r="S1483" i="16" s="1"/>
  <c r="T1483" i="16" s="1"/>
  <c r="K1486" i="16"/>
  <c r="L1489" i="16"/>
  <c r="Q1489" i="16"/>
  <c r="K1489" i="16"/>
  <c r="S1489" i="16" s="1"/>
  <c r="T1489" i="16" s="1"/>
  <c r="J1489" i="16"/>
  <c r="L1491" i="16"/>
  <c r="O1494" i="16"/>
  <c r="O1498" i="16"/>
  <c r="S1499" i="16"/>
  <c r="T1499" i="16" s="1"/>
  <c r="O1502" i="16"/>
  <c r="O1506" i="16"/>
  <c r="J1461" i="16"/>
  <c r="K1462" i="16"/>
  <c r="J1465" i="16"/>
  <c r="S1465" i="16" s="1"/>
  <c r="T1465" i="16" s="1"/>
  <c r="K1466" i="16"/>
  <c r="S1466" i="16" s="1"/>
  <c r="T1466" i="16" s="1"/>
  <c r="J1469" i="16"/>
  <c r="K1470" i="16"/>
  <c r="J1473" i="16"/>
  <c r="S1473" i="16" s="1"/>
  <c r="T1473" i="16" s="1"/>
  <c r="K1474" i="16"/>
  <c r="S1474" i="16" s="1"/>
  <c r="T1474" i="16" s="1"/>
  <c r="J1477" i="16"/>
  <c r="S1477" i="16" s="1"/>
  <c r="T1477" i="16" s="1"/>
  <c r="K1478" i="16"/>
  <c r="J1481" i="16"/>
  <c r="K1482" i="16"/>
  <c r="S1486" i="16"/>
  <c r="T1486" i="16" s="1"/>
  <c r="O1487" i="16"/>
  <c r="N1490" i="16"/>
  <c r="L1490" i="16"/>
  <c r="J1490" i="16"/>
  <c r="S1490" i="16" s="1"/>
  <c r="T1490" i="16" s="1"/>
  <c r="S1506" i="16"/>
  <c r="T1506" i="16" s="1"/>
  <c r="N1511" i="16"/>
  <c r="L1511" i="16"/>
  <c r="K1511" i="16"/>
  <c r="N1526" i="16"/>
  <c r="S1526" i="16" s="1"/>
  <c r="T1526" i="16" s="1"/>
  <c r="L1526" i="16"/>
  <c r="Q1526" i="16"/>
  <c r="K1526" i="16"/>
  <c r="O1526" i="16"/>
  <c r="J1526" i="16"/>
  <c r="J1493" i="16"/>
  <c r="S1493" i="16" s="1"/>
  <c r="T1493" i="16" s="1"/>
  <c r="O1493" i="16"/>
  <c r="J1497" i="16"/>
  <c r="S1497" i="16" s="1"/>
  <c r="T1497" i="16" s="1"/>
  <c r="O1497" i="16"/>
  <c r="J1501" i="16"/>
  <c r="S1501" i="16" s="1"/>
  <c r="T1501" i="16" s="1"/>
  <c r="O1501" i="16"/>
  <c r="J1505" i="16"/>
  <c r="S1505" i="16" s="1"/>
  <c r="T1505" i="16" s="1"/>
  <c r="O1505" i="16"/>
  <c r="N1509" i="16"/>
  <c r="N1510" i="16"/>
  <c r="Q1510" i="16"/>
  <c r="K1510" i="16"/>
  <c r="J1510" i="16"/>
  <c r="N1522" i="16"/>
  <c r="L1522" i="16"/>
  <c r="Q1522" i="16"/>
  <c r="K1522" i="16"/>
  <c r="S1522" i="16" s="1"/>
  <c r="T1522" i="16" s="1"/>
  <c r="J1522" i="16"/>
  <c r="N1523" i="16"/>
  <c r="L1523" i="16"/>
  <c r="Q1523" i="16"/>
  <c r="N1545" i="16"/>
  <c r="L1545" i="16"/>
  <c r="Q1545" i="16"/>
  <c r="K1545" i="16"/>
  <c r="O1545" i="16"/>
  <c r="J1545" i="16"/>
  <c r="S1545" i="16" s="1"/>
  <c r="T1545" i="16" s="1"/>
  <c r="J1488" i="16"/>
  <c r="O1488" i="16"/>
  <c r="S1488" i="16" s="1"/>
  <c r="T1488" i="16" s="1"/>
  <c r="J1492" i="16"/>
  <c r="O1492" i="16"/>
  <c r="S1492" i="16" s="1"/>
  <c r="T1492" i="16" s="1"/>
  <c r="K1493" i="16"/>
  <c r="Q1493" i="16"/>
  <c r="J1496" i="16"/>
  <c r="S1496" i="16" s="1"/>
  <c r="T1496" i="16" s="1"/>
  <c r="O1496" i="16"/>
  <c r="K1497" i="16"/>
  <c r="Q1497" i="16"/>
  <c r="J1500" i="16"/>
  <c r="O1500" i="16"/>
  <c r="S1500" i="16" s="1"/>
  <c r="T1500" i="16" s="1"/>
  <c r="K1501" i="16"/>
  <c r="Q1501" i="16"/>
  <c r="J1504" i="16"/>
  <c r="O1504" i="16"/>
  <c r="K1505" i="16"/>
  <c r="Q1505" i="16"/>
  <c r="Q1508" i="16"/>
  <c r="K1508" i="16"/>
  <c r="N1508" i="16"/>
  <c r="J1508" i="16"/>
  <c r="S1508" i="16" s="1"/>
  <c r="T1508" i="16" s="1"/>
  <c r="L1510" i="16"/>
  <c r="N1518" i="16"/>
  <c r="L1518" i="16"/>
  <c r="Q1518" i="16"/>
  <c r="K1518" i="16"/>
  <c r="S1518" i="16" s="1"/>
  <c r="T1518" i="16" s="1"/>
  <c r="J1518" i="16"/>
  <c r="N1519" i="16"/>
  <c r="L1519" i="16"/>
  <c r="Q1519" i="16"/>
  <c r="O1522" i="16"/>
  <c r="J1487" i="16"/>
  <c r="S1487" i="16" s="1"/>
  <c r="T1487" i="16" s="1"/>
  <c r="K1488" i="16"/>
  <c r="J1491" i="16"/>
  <c r="K1492" i="16"/>
  <c r="J1495" i="16"/>
  <c r="S1495" i="16" s="1"/>
  <c r="T1495" i="16" s="1"/>
  <c r="K1496" i="16"/>
  <c r="J1499" i="16"/>
  <c r="K1500" i="16"/>
  <c r="J1503" i="16"/>
  <c r="S1503" i="16" s="1"/>
  <c r="T1503" i="16" s="1"/>
  <c r="K1504" i="16"/>
  <c r="O1507" i="16"/>
  <c r="L1508" i="16"/>
  <c r="O1510" i="16"/>
  <c r="O1511" i="16"/>
  <c r="N1514" i="16"/>
  <c r="L1514" i="16"/>
  <c r="Q1514" i="16"/>
  <c r="K1514" i="16"/>
  <c r="J1514" i="16"/>
  <c r="S1514" i="16" s="1"/>
  <c r="T1514" i="16" s="1"/>
  <c r="N1515" i="16"/>
  <c r="S1515" i="16" s="1"/>
  <c r="T1515" i="16" s="1"/>
  <c r="L1515" i="16"/>
  <c r="Q1515" i="16"/>
  <c r="O1518" i="16"/>
  <c r="O1527" i="16"/>
  <c r="O1530" i="16"/>
  <c r="N1530" i="16"/>
  <c r="L1530" i="16"/>
  <c r="K1530" i="16"/>
  <c r="J1530" i="16"/>
  <c r="S1530" i="16" s="1"/>
  <c r="T1530" i="16" s="1"/>
  <c r="N1546" i="16"/>
  <c r="L1546" i="16"/>
  <c r="K1546" i="16"/>
  <c r="J1509" i="16"/>
  <c r="O1509" i="16"/>
  <c r="S1509" i="16" s="1"/>
  <c r="T1509" i="16" s="1"/>
  <c r="N1512" i="16"/>
  <c r="J1513" i="16"/>
  <c r="S1513" i="16" s="1"/>
  <c r="T1513" i="16" s="1"/>
  <c r="O1513" i="16"/>
  <c r="N1516" i="16"/>
  <c r="J1517" i="16"/>
  <c r="S1517" i="16" s="1"/>
  <c r="T1517" i="16" s="1"/>
  <c r="O1517" i="16"/>
  <c r="N1520" i="16"/>
  <c r="J1521" i="16"/>
  <c r="S1521" i="16" s="1"/>
  <c r="T1521" i="16" s="1"/>
  <c r="O1521" i="16"/>
  <c r="N1524" i="16"/>
  <c r="J1525" i="16"/>
  <c r="S1525" i="16" s="1"/>
  <c r="T1525" i="16" s="1"/>
  <c r="O1525" i="16"/>
  <c r="N1528" i="16"/>
  <c r="J1529" i="16"/>
  <c r="S1529" i="16" s="1"/>
  <c r="T1529" i="16" s="1"/>
  <c r="O1529" i="16"/>
  <c r="S1534" i="16"/>
  <c r="T1534" i="16" s="1"/>
  <c r="O1538" i="16"/>
  <c r="K1538" i="16"/>
  <c r="S1538" i="16" s="1"/>
  <c r="T1538" i="16" s="1"/>
  <c r="N1541" i="16"/>
  <c r="L1541" i="16"/>
  <c r="S1541" i="16" s="1"/>
  <c r="T1541" i="16" s="1"/>
  <c r="Q1541" i="16"/>
  <c r="K1541" i="16"/>
  <c r="J1541" i="16"/>
  <c r="Q1542" i="16"/>
  <c r="N1557" i="16"/>
  <c r="L1557" i="16"/>
  <c r="Q1557" i="16"/>
  <c r="K1557" i="16"/>
  <c r="J1557" i="16"/>
  <c r="S1557" i="16" s="1"/>
  <c r="T1557" i="16" s="1"/>
  <c r="Q1558" i="16"/>
  <c r="J1512" i="16"/>
  <c r="S1512" i="16" s="1"/>
  <c r="T1512" i="16" s="1"/>
  <c r="O1512" i="16"/>
  <c r="K1513" i="16"/>
  <c r="J1516" i="16"/>
  <c r="O1516" i="16"/>
  <c r="K1517" i="16"/>
  <c r="J1520" i="16"/>
  <c r="O1520" i="16"/>
  <c r="K1521" i="16"/>
  <c r="J1524" i="16"/>
  <c r="S1524" i="16" s="1"/>
  <c r="T1524" i="16" s="1"/>
  <c r="O1524" i="16"/>
  <c r="K1525" i="16"/>
  <c r="J1528" i="16"/>
  <c r="O1528" i="16"/>
  <c r="S1528" i="16" s="1"/>
  <c r="T1528" i="16" s="1"/>
  <c r="K1529" i="16"/>
  <c r="N1537" i="16"/>
  <c r="L1537" i="16"/>
  <c r="Q1537" i="16"/>
  <c r="K1537" i="16"/>
  <c r="S1537" i="16" s="1"/>
  <c r="T1537" i="16" s="1"/>
  <c r="J1537" i="16"/>
  <c r="S1540" i="16"/>
  <c r="T1540" i="16" s="1"/>
  <c r="O1541" i="16"/>
  <c r="N1553" i="16"/>
  <c r="L1553" i="16"/>
  <c r="Q1553" i="16"/>
  <c r="K1553" i="16"/>
  <c r="J1553" i="16"/>
  <c r="S1553" i="16" s="1"/>
  <c r="T1553" i="16" s="1"/>
  <c r="N1554" i="16"/>
  <c r="L1554" i="16"/>
  <c r="S1554" i="16" s="1"/>
  <c r="T1554" i="16" s="1"/>
  <c r="Q1554" i="16"/>
  <c r="O1557" i="16"/>
  <c r="S1558" i="16"/>
  <c r="T1558" i="16" s="1"/>
  <c r="J1507" i="16"/>
  <c r="S1507" i="16" s="1"/>
  <c r="T1507" i="16" s="1"/>
  <c r="J1511" i="16"/>
  <c r="S1511" i="16" s="1"/>
  <c r="T1511" i="16" s="1"/>
  <c r="K1512" i="16"/>
  <c r="J1515" i="16"/>
  <c r="K1516" i="16"/>
  <c r="J1519" i="16"/>
  <c r="S1519" i="16" s="1"/>
  <c r="T1519" i="16" s="1"/>
  <c r="K1520" i="16"/>
  <c r="J1523" i="16"/>
  <c r="S1523" i="16" s="1"/>
  <c r="T1523" i="16" s="1"/>
  <c r="K1524" i="16"/>
  <c r="J1527" i="16"/>
  <c r="S1527" i="16" s="1"/>
  <c r="T1527" i="16" s="1"/>
  <c r="K1528" i="16"/>
  <c r="N1533" i="16"/>
  <c r="L1533" i="16"/>
  <c r="Q1533" i="16"/>
  <c r="K1533" i="16"/>
  <c r="S1533" i="16" s="1"/>
  <c r="T1533" i="16" s="1"/>
  <c r="J1533" i="16"/>
  <c r="S1536" i="16"/>
  <c r="T1536" i="16" s="1"/>
  <c r="O1537" i="16"/>
  <c r="O1546" i="16"/>
  <c r="N1549" i="16"/>
  <c r="L1549" i="16"/>
  <c r="Q1549" i="16"/>
  <c r="K1549" i="16"/>
  <c r="S1549" i="16" s="1"/>
  <c r="T1549" i="16" s="1"/>
  <c r="J1549" i="16"/>
  <c r="N1550" i="16"/>
  <c r="L1550" i="16"/>
  <c r="Q1550" i="16"/>
  <c r="O1553" i="16"/>
  <c r="N1531" i="16"/>
  <c r="J1532" i="16"/>
  <c r="S1532" i="16" s="1"/>
  <c r="T1532" i="16" s="1"/>
  <c r="O1532" i="16"/>
  <c r="L1534" i="16"/>
  <c r="N1535" i="16"/>
  <c r="J1536" i="16"/>
  <c r="O1536" i="16"/>
  <c r="L1538" i="16"/>
  <c r="N1539" i="16"/>
  <c r="J1540" i="16"/>
  <c r="O1540" i="16"/>
  <c r="L1542" i="16"/>
  <c r="N1543" i="16"/>
  <c r="J1544" i="16"/>
  <c r="S1544" i="16" s="1"/>
  <c r="T1544" i="16" s="1"/>
  <c r="O1544" i="16"/>
  <c r="N1547" i="16"/>
  <c r="J1548" i="16"/>
  <c r="S1548" i="16" s="1"/>
  <c r="T1548" i="16" s="1"/>
  <c r="O1548" i="16"/>
  <c r="N1551" i="16"/>
  <c r="J1552" i="16"/>
  <c r="S1552" i="16" s="1"/>
  <c r="T1552" i="16" s="1"/>
  <c r="O1552" i="16"/>
  <c r="N1555" i="16"/>
  <c r="J1556" i="16"/>
  <c r="O1556" i="16"/>
  <c r="N1559" i="16"/>
  <c r="J1560" i="16"/>
  <c r="O1560" i="16"/>
  <c r="J1531" i="16"/>
  <c r="S1531" i="16" s="1"/>
  <c r="T1531" i="16" s="1"/>
  <c r="O1531" i="16"/>
  <c r="K1532" i="16"/>
  <c r="Q1532" i="16"/>
  <c r="N1534" i="16"/>
  <c r="J1535" i="16"/>
  <c r="O1535" i="16"/>
  <c r="K1536" i="16"/>
  <c r="Q1536" i="16"/>
  <c r="N1538" i="16"/>
  <c r="J1539" i="16"/>
  <c r="O1539" i="16"/>
  <c r="K1540" i="16"/>
  <c r="J1543" i="16"/>
  <c r="O1543" i="16"/>
  <c r="K1544" i="16"/>
  <c r="J1547" i="16"/>
  <c r="S1547" i="16" s="1"/>
  <c r="T1547" i="16" s="1"/>
  <c r="O1547" i="16"/>
  <c r="K1548" i="16"/>
  <c r="J1551" i="16"/>
  <c r="O1551" i="16"/>
  <c r="K1552" i="16"/>
  <c r="J1555" i="16"/>
  <c r="O1555" i="16"/>
  <c r="K1556" i="16"/>
  <c r="Q1556" i="16"/>
  <c r="S1556" i="16" s="1"/>
  <c r="T1556" i="16" s="1"/>
  <c r="N1558" i="16"/>
  <c r="J1559" i="16"/>
  <c r="O1559" i="16"/>
  <c r="K1560" i="16"/>
  <c r="S1560" i="16" s="1"/>
  <c r="T1560" i="16" s="1"/>
  <c r="Q1560" i="16"/>
  <c r="K1531" i="16"/>
  <c r="J1534" i="16"/>
  <c r="K1535" i="16"/>
  <c r="J1538" i="16"/>
  <c r="K1539" i="16"/>
  <c r="S1539" i="16" s="1"/>
  <c r="T1539" i="16" s="1"/>
  <c r="J1542" i="16"/>
  <c r="S1542" i="16" s="1"/>
  <c r="T1542" i="16" s="1"/>
  <c r="K1543" i="16"/>
  <c r="J1546" i="16"/>
  <c r="S1546" i="16" s="1"/>
  <c r="T1546" i="16" s="1"/>
  <c r="K1547" i="16"/>
  <c r="J1550" i="16"/>
  <c r="S1550" i="16" s="1"/>
  <c r="T1550" i="16" s="1"/>
  <c r="K1551" i="16"/>
  <c r="J1554" i="16"/>
  <c r="K1555" i="16"/>
  <c r="J1558" i="16"/>
  <c r="K1559" i="16"/>
  <c r="S157" i="14"/>
  <c r="T157" i="14" s="1"/>
  <c r="S87" i="14"/>
  <c r="T87" i="14" s="1"/>
  <c r="S106" i="14"/>
  <c r="T106" i="14" s="1"/>
  <c r="S119" i="14"/>
  <c r="T119" i="14" s="1"/>
  <c r="S138" i="14"/>
  <c r="T138" i="14" s="1"/>
  <c r="S154" i="14"/>
  <c r="T154" i="14" s="1"/>
  <c r="S42" i="14"/>
  <c r="T42" i="14" s="1"/>
  <c r="S6" i="14"/>
  <c r="T6" i="14" s="1"/>
  <c r="S189" i="14"/>
  <c r="T189" i="14" s="1"/>
  <c r="N3" i="14"/>
  <c r="N4" i="14"/>
  <c r="J5" i="14"/>
  <c r="S5" i="14" s="1"/>
  <c r="T5" i="14" s="1"/>
  <c r="O5" i="14"/>
  <c r="J6" i="14"/>
  <c r="O6" i="14"/>
  <c r="K7" i="14"/>
  <c r="Q7" i="14"/>
  <c r="W8" i="14"/>
  <c r="K9" i="14"/>
  <c r="Q9" i="14"/>
  <c r="W10" i="14"/>
  <c r="J12" i="14"/>
  <c r="O12" i="14"/>
  <c r="K13" i="14"/>
  <c r="Q13" i="14"/>
  <c r="W14" i="14"/>
  <c r="J16" i="14"/>
  <c r="S16" i="14" s="1"/>
  <c r="T16" i="14" s="1"/>
  <c r="O16" i="14"/>
  <c r="K17" i="14"/>
  <c r="Q17" i="14"/>
  <c r="W18" i="14"/>
  <c r="J20" i="14"/>
  <c r="S20" i="14" s="1"/>
  <c r="T20" i="14" s="1"/>
  <c r="O20" i="14"/>
  <c r="K21" i="14"/>
  <c r="Q21" i="14"/>
  <c r="W22" i="14"/>
  <c r="J24" i="14"/>
  <c r="S24" i="14" s="1"/>
  <c r="T24" i="14" s="1"/>
  <c r="O24" i="14"/>
  <c r="K25" i="14"/>
  <c r="Q25" i="14"/>
  <c r="W26" i="14"/>
  <c r="J28" i="14"/>
  <c r="S28" i="14" s="1"/>
  <c r="T28" i="14" s="1"/>
  <c r="O28" i="14"/>
  <c r="K29" i="14"/>
  <c r="Q29" i="14"/>
  <c r="W30" i="14"/>
  <c r="J32" i="14"/>
  <c r="S32" i="14" s="1"/>
  <c r="T32" i="14" s="1"/>
  <c r="O32" i="14"/>
  <c r="K33" i="14"/>
  <c r="Q33" i="14"/>
  <c r="W34" i="14"/>
  <c r="J36" i="14"/>
  <c r="S36" i="14" s="1"/>
  <c r="T36" i="14" s="1"/>
  <c r="O36" i="14"/>
  <c r="K37" i="14"/>
  <c r="Q37" i="14"/>
  <c r="W38" i="14"/>
  <c r="J40" i="14"/>
  <c r="S40" i="14" s="1"/>
  <c r="T40" i="14" s="1"/>
  <c r="O40" i="14"/>
  <c r="K41" i="14"/>
  <c r="Q41" i="14"/>
  <c r="W42" i="14"/>
  <c r="J44" i="14"/>
  <c r="S44" i="14" s="1"/>
  <c r="T44" i="14" s="1"/>
  <c r="O44" i="14"/>
  <c r="K45" i="14"/>
  <c r="Q45" i="14"/>
  <c r="W46" i="14"/>
  <c r="J48" i="14"/>
  <c r="S48" i="14" s="1"/>
  <c r="T48" i="14" s="1"/>
  <c r="O48" i="14"/>
  <c r="K49" i="14"/>
  <c r="Q49" i="14"/>
  <c r="W50" i="14"/>
  <c r="J52" i="14"/>
  <c r="S52" i="14" s="1"/>
  <c r="T52" i="14" s="1"/>
  <c r="O52" i="14"/>
  <c r="K53" i="14"/>
  <c r="Q53" i="14"/>
  <c r="W54" i="14"/>
  <c r="J56" i="14"/>
  <c r="S56" i="14" s="1"/>
  <c r="T56" i="14" s="1"/>
  <c r="O56" i="14"/>
  <c r="K57" i="14"/>
  <c r="Q57" i="14"/>
  <c r="W58" i="14"/>
  <c r="J60" i="14"/>
  <c r="S60" i="14" s="1"/>
  <c r="T60" i="14" s="1"/>
  <c r="O60" i="14"/>
  <c r="K61" i="14"/>
  <c r="Q61" i="14"/>
  <c r="W62" i="14"/>
  <c r="J64" i="14"/>
  <c r="S64" i="14" s="1"/>
  <c r="T64" i="14" s="1"/>
  <c r="O64" i="14"/>
  <c r="K65" i="14"/>
  <c r="Q65" i="14"/>
  <c r="W66" i="14"/>
  <c r="J68" i="14"/>
  <c r="O68" i="14"/>
  <c r="K69" i="14"/>
  <c r="Q69" i="14"/>
  <c r="W70" i="14"/>
  <c r="J72" i="14"/>
  <c r="S72" i="14" s="1"/>
  <c r="T72" i="14" s="1"/>
  <c r="O72" i="14"/>
  <c r="K73" i="14"/>
  <c r="Q73" i="14"/>
  <c r="W74" i="14"/>
  <c r="J76" i="14"/>
  <c r="S76" i="14" s="1"/>
  <c r="T76" i="14" s="1"/>
  <c r="O76" i="14"/>
  <c r="K77" i="14"/>
  <c r="Q77" i="14"/>
  <c r="W78" i="14"/>
  <c r="J80" i="14"/>
  <c r="S80" i="14" s="1"/>
  <c r="T80" i="14" s="1"/>
  <c r="O80" i="14"/>
  <c r="K81" i="14"/>
  <c r="S81" i="14" s="1"/>
  <c r="T81" i="14" s="1"/>
  <c r="Q81" i="14"/>
  <c r="W82" i="14"/>
  <c r="J84" i="14"/>
  <c r="S84" i="14" s="1"/>
  <c r="T84" i="14" s="1"/>
  <c r="O84" i="14"/>
  <c r="K85" i="14"/>
  <c r="Q85" i="14"/>
  <c r="W86" i="14"/>
  <c r="J88" i="14"/>
  <c r="S88" i="14" s="1"/>
  <c r="T88" i="14" s="1"/>
  <c r="O88" i="14"/>
  <c r="K89" i="14"/>
  <c r="Q89" i="14"/>
  <c r="W90" i="14"/>
  <c r="J92" i="14"/>
  <c r="S92" i="14" s="1"/>
  <c r="T92" i="14" s="1"/>
  <c r="O92" i="14"/>
  <c r="K93" i="14"/>
  <c r="Q93" i="14"/>
  <c r="S93" i="14" s="1"/>
  <c r="T93" i="14" s="1"/>
  <c r="W94" i="14"/>
  <c r="J96" i="14"/>
  <c r="O96" i="14"/>
  <c r="K97" i="14"/>
  <c r="Q97" i="14"/>
  <c r="W98" i="14"/>
  <c r="J100" i="14"/>
  <c r="S100" i="14" s="1"/>
  <c r="T100" i="14" s="1"/>
  <c r="O100" i="14"/>
  <c r="K101" i="14"/>
  <c r="Q101" i="14"/>
  <c r="W102" i="14"/>
  <c r="J104" i="14"/>
  <c r="S104" i="14" s="1"/>
  <c r="T104" i="14" s="1"/>
  <c r="O104" i="14"/>
  <c r="K105" i="14"/>
  <c r="Q105" i="14"/>
  <c r="W106" i="14"/>
  <c r="J108" i="14"/>
  <c r="S108" i="14" s="1"/>
  <c r="T108" i="14" s="1"/>
  <c r="O108" i="14"/>
  <c r="K109" i="14"/>
  <c r="Q109" i="14"/>
  <c r="W110" i="14"/>
  <c r="J112" i="14"/>
  <c r="S112" i="14" s="1"/>
  <c r="T112" i="14" s="1"/>
  <c r="O112" i="14"/>
  <c r="K113" i="14"/>
  <c r="S113" i="14" s="1"/>
  <c r="T113" i="14" s="1"/>
  <c r="Q113" i="14"/>
  <c r="W114" i="14"/>
  <c r="J116" i="14"/>
  <c r="S116" i="14" s="1"/>
  <c r="T116" i="14" s="1"/>
  <c r="O116" i="14"/>
  <c r="K117" i="14"/>
  <c r="Q117" i="14"/>
  <c r="W118" i="14"/>
  <c r="J120" i="14"/>
  <c r="S120" i="14" s="1"/>
  <c r="T120" i="14" s="1"/>
  <c r="O120" i="14"/>
  <c r="K121" i="14"/>
  <c r="Q121" i="14"/>
  <c r="W122" i="14"/>
  <c r="J124" i="14"/>
  <c r="S124" i="14" s="1"/>
  <c r="T124" i="14" s="1"/>
  <c r="O124" i="14"/>
  <c r="K125" i="14"/>
  <c r="Q125" i="14"/>
  <c r="S125" i="14" s="1"/>
  <c r="T125" i="14" s="1"/>
  <c r="W126" i="14"/>
  <c r="J128" i="14"/>
  <c r="O128" i="14"/>
  <c r="K129" i="14"/>
  <c r="Q129" i="14"/>
  <c r="W130" i="14"/>
  <c r="J132" i="14"/>
  <c r="O132" i="14"/>
  <c r="K133" i="14"/>
  <c r="Q133" i="14"/>
  <c r="W134" i="14"/>
  <c r="J136" i="14"/>
  <c r="S136" i="14" s="1"/>
  <c r="T136" i="14" s="1"/>
  <c r="O136" i="14"/>
  <c r="K137" i="14"/>
  <c r="Q137" i="14"/>
  <c r="W138" i="14"/>
  <c r="J140" i="14"/>
  <c r="S140" i="14" s="1"/>
  <c r="T140" i="14" s="1"/>
  <c r="O140" i="14"/>
  <c r="K141" i="14"/>
  <c r="Q141" i="14"/>
  <c r="W142" i="14"/>
  <c r="J144" i="14"/>
  <c r="S144" i="14" s="1"/>
  <c r="T144" i="14" s="1"/>
  <c r="O144" i="14"/>
  <c r="K145" i="14"/>
  <c r="S145" i="14" s="1"/>
  <c r="T145" i="14" s="1"/>
  <c r="Q145" i="14"/>
  <c r="W146" i="14"/>
  <c r="J148" i="14"/>
  <c r="O148" i="14"/>
  <c r="K149" i="14"/>
  <c r="Q149" i="14"/>
  <c r="W150" i="14"/>
  <c r="N156" i="14"/>
  <c r="L156" i="14"/>
  <c r="J156" i="14"/>
  <c r="W158" i="14"/>
  <c r="N164" i="14"/>
  <c r="L164" i="14"/>
  <c r="J164" i="14"/>
  <c r="W166" i="14"/>
  <c r="N172" i="14"/>
  <c r="L172" i="14"/>
  <c r="J172" i="14"/>
  <c r="W174" i="14"/>
  <c r="Q180" i="14"/>
  <c r="W181" i="14"/>
  <c r="L183" i="14"/>
  <c r="Q183" i="14"/>
  <c r="K183" i="14"/>
  <c r="N183" i="14"/>
  <c r="J183" i="14"/>
  <c r="Q184" i="14"/>
  <c r="W185" i="14"/>
  <c r="L187" i="14"/>
  <c r="Q187" i="14"/>
  <c r="S187" i="14" s="1"/>
  <c r="T187" i="14" s="1"/>
  <c r="K187" i="14"/>
  <c r="N187" i="14"/>
  <c r="J187" i="14"/>
  <c r="Q188" i="14"/>
  <c r="W189" i="14"/>
  <c r="L191" i="14"/>
  <c r="Q191" i="14"/>
  <c r="S191" i="14" s="1"/>
  <c r="T191" i="14" s="1"/>
  <c r="K191" i="14"/>
  <c r="N191" i="14"/>
  <c r="J191" i="14"/>
  <c r="Q192" i="14"/>
  <c r="W193" i="14"/>
  <c r="L195" i="14"/>
  <c r="Q195" i="14"/>
  <c r="S195" i="14" s="1"/>
  <c r="T195" i="14" s="1"/>
  <c r="K195" i="14"/>
  <c r="N195" i="14"/>
  <c r="J195" i="14"/>
  <c r="Q196" i="14"/>
  <c r="W197" i="14"/>
  <c r="L199" i="14"/>
  <c r="Q199" i="14"/>
  <c r="K199" i="14"/>
  <c r="N199" i="14"/>
  <c r="J199" i="14"/>
  <c r="W201" i="14"/>
  <c r="L203" i="14"/>
  <c r="Q203" i="14"/>
  <c r="K203" i="14"/>
  <c r="S203" i="14" s="1"/>
  <c r="T203" i="14" s="1"/>
  <c r="N203" i="14"/>
  <c r="J203" i="14"/>
  <c r="W205" i="14"/>
  <c r="L207" i="14"/>
  <c r="Q207" i="14"/>
  <c r="K207" i="14"/>
  <c r="N207" i="14"/>
  <c r="S207" i="14" s="1"/>
  <c r="T207" i="14" s="1"/>
  <c r="J207" i="14"/>
  <c r="L211" i="14"/>
  <c r="Q211" i="14"/>
  <c r="K211" i="14"/>
  <c r="N211" i="14"/>
  <c r="J211" i="14"/>
  <c r="Q212" i="14"/>
  <c r="K212" i="14"/>
  <c r="S220" i="14"/>
  <c r="T220" i="14" s="1"/>
  <c r="S236" i="14"/>
  <c r="T236" i="14" s="1"/>
  <c r="S252" i="14"/>
  <c r="T252" i="14" s="1"/>
  <c r="S268" i="14"/>
  <c r="T268" i="14" s="1"/>
  <c r="S284" i="14"/>
  <c r="T284" i="14" s="1"/>
  <c r="S300" i="14"/>
  <c r="T300" i="14" s="1"/>
  <c r="S316" i="14"/>
  <c r="T316" i="14" s="1"/>
  <c r="S332" i="14"/>
  <c r="T332" i="14" s="1"/>
  <c r="S348" i="14"/>
  <c r="T348" i="14" s="1"/>
  <c r="S364" i="14"/>
  <c r="T364" i="14" s="1"/>
  <c r="S380" i="14"/>
  <c r="T380" i="14" s="1"/>
  <c r="S396" i="14"/>
  <c r="T396" i="14" s="1"/>
  <c r="S412" i="14"/>
  <c r="T412" i="14" s="1"/>
  <c r="J3" i="14"/>
  <c r="S3" i="14" s="1"/>
  <c r="O3" i="14"/>
  <c r="J4" i="14"/>
  <c r="S4" i="14" s="1"/>
  <c r="T4" i="14" s="1"/>
  <c r="O4" i="14"/>
  <c r="K5" i="14"/>
  <c r="K6" i="14"/>
  <c r="W1560" i="14"/>
  <c r="W1556" i="14"/>
  <c r="W1552" i="14"/>
  <c r="W1548" i="14"/>
  <c r="W1544" i="14"/>
  <c r="W1540" i="14"/>
  <c r="W1536" i="14"/>
  <c r="W1532" i="14"/>
  <c r="W1557" i="14"/>
  <c r="W1553" i="14"/>
  <c r="W1549" i="14"/>
  <c r="W1545" i="14"/>
  <c r="W1541" i="14"/>
  <c r="W1537" i="14"/>
  <c r="W1533" i="14"/>
  <c r="W1558" i="14"/>
  <c r="W1554" i="14"/>
  <c r="W1550" i="14"/>
  <c r="W1546" i="14"/>
  <c r="W1542" i="14"/>
  <c r="W1538" i="14"/>
  <c r="W1534" i="14"/>
  <c r="W1527" i="14"/>
  <c r="W1523" i="14"/>
  <c r="W1519" i="14"/>
  <c r="W1515" i="14"/>
  <c r="W1511" i="14"/>
  <c r="W1507" i="14"/>
  <c r="W1555" i="14"/>
  <c r="W1551" i="14"/>
  <c r="W1547" i="14"/>
  <c r="W1543" i="14"/>
  <c r="W1539" i="14"/>
  <c r="W1535" i="14"/>
  <c r="W1531" i="14"/>
  <c r="W1530" i="14"/>
  <c r="W1528" i="14"/>
  <c r="W1524" i="14"/>
  <c r="W1520" i="14"/>
  <c r="W1516" i="14"/>
  <c r="W1522" i="14"/>
  <c r="W1514" i="14"/>
  <c r="W1510" i="14"/>
  <c r="W1509" i="14"/>
  <c r="W1508" i="14"/>
  <c r="W1502" i="14"/>
  <c r="W1498" i="14"/>
  <c r="W1494" i="14"/>
  <c r="W1490" i="14"/>
  <c r="W1486" i="14"/>
  <c r="W1482" i="14"/>
  <c r="W1478" i="14"/>
  <c r="W1559" i="14"/>
  <c r="W1529" i="14"/>
  <c r="W1521" i="14"/>
  <c r="W1506" i="14"/>
  <c r="W1505" i="14"/>
  <c r="W1503" i="14"/>
  <c r="W1499" i="14"/>
  <c r="W1495" i="14"/>
  <c r="W1491" i="14"/>
  <c r="W1526" i="14"/>
  <c r="W1518" i="14"/>
  <c r="W1504" i="14"/>
  <c r="W1500" i="14"/>
  <c r="W1496" i="14"/>
  <c r="W1492" i="14"/>
  <c r="W1517" i="14"/>
  <c r="W1485" i="14"/>
  <c r="W1484" i="14"/>
  <c r="W1513" i="14"/>
  <c r="W1477" i="14"/>
  <c r="W1473" i="14"/>
  <c r="W1488" i="14"/>
  <c r="W1487" i="14"/>
  <c r="W1474" i="14"/>
  <c r="W1470" i="14"/>
  <c r="W1466" i="14"/>
  <c r="W1525" i="14"/>
  <c r="W1512" i="14"/>
  <c r="W1501" i="14"/>
  <c r="W1493" i="14"/>
  <c r="W1483" i="14"/>
  <c r="W1476" i="14"/>
  <c r="W1465" i="14"/>
  <c r="W1461" i="14"/>
  <c r="W1458" i="14"/>
  <c r="W1456" i="14"/>
  <c r="W1452" i="14"/>
  <c r="W1448" i="14"/>
  <c r="W1444" i="14"/>
  <c r="W1440" i="14"/>
  <c r="W1436" i="14"/>
  <c r="W1432" i="14"/>
  <c r="W1428" i="14"/>
  <c r="W1424" i="14"/>
  <c r="W1420" i="14"/>
  <c r="W1481" i="14"/>
  <c r="W1480" i="14"/>
  <c r="W1475" i="14"/>
  <c r="W1462" i="14"/>
  <c r="W1453" i="14"/>
  <c r="W1449" i="14"/>
  <c r="W1445" i="14"/>
  <c r="W1441" i="14"/>
  <c r="W1437" i="14"/>
  <c r="W1433" i="14"/>
  <c r="W1429" i="14"/>
  <c r="W1425" i="14"/>
  <c r="W1421" i="14"/>
  <c r="W1497" i="14"/>
  <c r="W1489" i="14"/>
  <c r="W1479" i="14"/>
  <c r="W1472" i="14"/>
  <c r="W1463" i="14"/>
  <c r="W1459" i="14"/>
  <c r="W1457" i="14"/>
  <c r="W1454" i="14"/>
  <c r="W1450" i="14"/>
  <c r="W1446" i="14"/>
  <c r="W1442" i="14"/>
  <c r="W1471" i="14"/>
  <c r="W1464" i="14"/>
  <c r="W1460" i="14"/>
  <c r="W1435" i="14"/>
  <c r="W1427" i="14"/>
  <c r="W1419" i="14"/>
  <c r="W1418" i="14"/>
  <c r="W1416" i="14"/>
  <c r="W1412" i="14"/>
  <c r="W1408" i="14"/>
  <c r="W1404" i="14"/>
  <c r="W1400" i="14"/>
  <c r="W1468" i="14"/>
  <c r="W1467" i="14"/>
  <c r="W1434" i="14"/>
  <c r="W1426" i="14"/>
  <c r="W1417" i="14"/>
  <c r="W1413" i="14"/>
  <c r="W1409" i="14"/>
  <c r="W1405" i="14"/>
  <c r="W1401" i="14"/>
  <c r="W1397" i="14"/>
  <c r="W1393" i="14"/>
  <c r="W1389" i="14"/>
  <c r="W1385" i="14"/>
  <c r="W1381" i="14"/>
  <c r="W1377" i="14"/>
  <c r="W1373" i="14"/>
  <c r="W1431" i="14"/>
  <c r="W1423" i="14"/>
  <c r="W1414" i="14"/>
  <c r="W1410" i="14"/>
  <c r="W1406" i="14"/>
  <c r="W1402" i="14"/>
  <c r="W1398" i="14"/>
  <c r="W1394" i="14"/>
  <c r="W1390" i="14"/>
  <c r="W1386" i="14"/>
  <c r="W1382" i="14"/>
  <c r="W1378" i="14"/>
  <c r="W1374" i="14"/>
  <c r="W1469" i="14"/>
  <c r="W1438" i="14"/>
  <c r="W1422" i="14"/>
  <c r="W1396" i="14"/>
  <c r="W1388" i="14"/>
  <c r="W1380" i="14"/>
  <c r="W1368" i="14"/>
  <c r="W1364" i="14"/>
  <c r="W1360" i="14"/>
  <c r="W1356" i="14"/>
  <c r="W1352" i="14"/>
  <c r="W1348" i="14"/>
  <c r="W1344" i="14"/>
  <c r="W1340" i="14"/>
  <c r="W1336" i="14"/>
  <c r="W1332" i="14"/>
  <c r="W1455" i="14"/>
  <c r="W1447" i="14"/>
  <c r="W1439" i="14"/>
  <c r="W1415" i="14"/>
  <c r="W1411" i="14"/>
  <c r="W1407" i="14"/>
  <c r="W1403" i="14"/>
  <c r="W1399" i="14"/>
  <c r="W1395" i="14"/>
  <c r="W1387" i="14"/>
  <c r="W1379" i="14"/>
  <c r="W1372" i="14"/>
  <c r="W1371" i="14"/>
  <c r="W1369" i="14"/>
  <c r="W1365" i="14"/>
  <c r="W1361" i="14"/>
  <c r="W1357" i="14"/>
  <c r="W1353" i="14"/>
  <c r="W1349" i="14"/>
  <c r="W1345" i="14"/>
  <c r="W1341" i="14"/>
  <c r="W1337" i="14"/>
  <c r="W1333" i="14"/>
  <c r="W1329" i="14"/>
  <c r="W1325" i="14"/>
  <c r="W1321" i="14"/>
  <c r="W1317" i="14"/>
  <c r="W1313" i="14"/>
  <c r="W1430" i="14"/>
  <c r="W1392" i="14"/>
  <c r="W1384" i="14"/>
  <c r="W1376" i="14"/>
  <c r="W1370" i="14"/>
  <c r="W1366" i="14"/>
  <c r="W1362" i="14"/>
  <c r="W1358" i="14"/>
  <c r="W1354" i="14"/>
  <c r="W1350" i="14"/>
  <c r="W1346" i="14"/>
  <c r="W1342" i="14"/>
  <c r="W1338" i="14"/>
  <c r="W1334" i="14"/>
  <c r="W1330" i="14"/>
  <c r="W1326" i="14"/>
  <c r="W1322" i="14"/>
  <c r="W1318" i="14"/>
  <c r="W1314" i="14"/>
  <c r="W1451" i="14"/>
  <c r="W1375" i="14"/>
  <c r="W1327" i="14"/>
  <c r="W1319" i="14"/>
  <c r="W1312" i="14"/>
  <c r="W1308" i="14"/>
  <c r="W1304" i="14"/>
  <c r="W1300" i="14"/>
  <c r="W1296" i="14"/>
  <c r="W1292" i="14"/>
  <c r="W1288" i="14"/>
  <c r="W1284" i="14"/>
  <c r="W1280" i="14"/>
  <c r="W1276" i="14"/>
  <c r="W1272" i="14"/>
  <c r="W1268" i="14"/>
  <c r="W1264" i="14"/>
  <c r="W1260" i="14"/>
  <c r="W1256" i="14"/>
  <c r="W1252" i="14"/>
  <c r="W1248" i="14"/>
  <c r="W1244" i="14"/>
  <c r="W1240" i="14"/>
  <c r="W1236" i="14"/>
  <c r="W1232" i="14"/>
  <c r="W1228" i="14"/>
  <c r="W1224" i="14"/>
  <c r="W1443" i="14"/>
  <c r="W1324" i="14"/>
  <c r="W1316" i="14"/>
  <c r="W1309" i="14"/>
  <c r="W1305" i="14"/>
  <c r="W1301" i="14"/>
  <c r="W1297" i="14"/>
  <c r="W1293" i="14"/>
  <c r="W1289" i="14"/>
  <c r="W1285" i="14"/>
  <c r="W1281" i="14"/>
  <c r="W1277" i="14"/>
  <c r="W1273" i="14"/>
  <c r="W1269" i="14"/>
  <c r="W1265" i="14"/>
  <c r="W1261" i="14"/>
  <c r="W1257" i="14"/>
  <c r="W1253" i="14"/>
  <c r="W1249" i="14"/>
  <c r="W1245" i="14"/>
  <c r="W1241" i="14"/>
  <c r="W1237" i="14"/>
  <c r="W1233" i="14"/>
  <c r="W1391" i="14"/>
  <c r="W1323" i="14"/>
  <c r="W1315" i="14"/>
  <c r="W1310" i="14"/>
  <c r="W1306" i="14"/>
  <c r="W1302" i="14"/>
  <c r="W1298" i="14"/>
  <c r="W1294" i="14"/>
  <c r="W1290" i="14"/>
  <c r="W1286" i="14"/>
  <c r="W1282" i="14"/>
  <c r="W1278" i="14"/>
  <c r="W1274" i="14"/>
  <c r="W1270" i="14"/>
  <c r="W1266" i="14"/>
  <c r="W1262" i="14"/>
  <c r="W1258" i="14"/>
  <c r="W1254" i="14"/>
  <c r="W1250" i="14"/>
  <c r="W1246" i="14"/>
  <c r="W1242" i="14"/>
  <c r="W1238" i="14"/>
  <c r="W1234" i="14"/>
  <c r="W1230" i="14"/>
  <c r="W1226" i="14"/>
  <c r="W1222" i="14"/>
  <c r="W1218" i="14"/>
  <c r="W1214" i="14"/>
  <c r="W1210" i="14"/>
  <c r="W1363" i="14"/>
  <c r="W1355" i="14"/>
  <c r="W1347" i="14"/>
  <c r="W1339" i="14"/>
  <c r="W1331" i="14"/>
  <c r="W1320" i="14"/>
  <c r="W1299" i="14"/>
  <c r="W1283" i="14"/>
  <c r="W1267" i="14"/>
  <c r="W1251" i="14"/>
  <c r="W1235" i="14"/>
  <c r="W1229" i="14"/>
  <c r="W1213" i="14"/>
  <c r="W1212" i="14"/>
  <c r="W1211" i="14"/>
  <c r="W1208" i="14"/>
  <c r="W1204" i="14"/>
  <c r="W1200" i="14"/>
  <c r="W1196" i="14"/>
  <c r="W1192" i="14"/>
  <c r="W1188" i="14"/>
  <c r="W1184" i="14"/>
  <c r="W1180" i="14"/>
  <c r="W1176" i="14"/>
  <c r="W1172" i="14"/>
  <c r="W1168" i="14"/>
  <c r="W1164" i="14"/>
  <c r="W1160" i="14"/>
  <c r="W1383" i="14"/>
  <c r="W1303" i="14"/>
  <c r="W1287" i="14"/>
  <c r="W1271" i="14"/>
  <c r="W1255" i="14"/>
  <c r="W1239" i="14"/>
  <c r="W1231" i="14"/>
  <c r="W1223" i="14"/>
  <c r="W1209" i="14"/>
  <c r="W1205" i="14"/>
  <c r="W1201" i="14"/>
  <c r="W1197" i="14"/>
  <c r="W1193" i="14"/>
  <c r="W1189" i="14"/>
  <c r="W1185" i="14"/>
  <c r="W1181" i="14"/>
  <c r="W1177" i="14"/>
  <c r="W1173" i="14"/>
  <c r="W1169" i="14"/>
  <c r="W1165" i="14"/>
  <c r="W1161" i="14"/>
  <c r="W1157" i="14"/>
  <c r="W1153" i="14"/>
  <c r="W1149" i="14"/>
  <c r="W1145" i="14"/>
  <c r="W1141" i="14"/>
  <c r="W1137" i="14"/>
  <c r="W1133" i="14"/>
  <c r="W1367" i="14"/>
  <c r="W1359" i="14"/>
  <c r="W1351" i="14"/>
  <c r="W1343" i="14"/>
  <c r="W1335" i="14"/>
  <c r="W1328" i="14"/>
  <c r="W1307" i="14"/>
  <c r="W1291" i="14"/>
  <c r="W1275" i="14"/>
  <c r="W1259" i="14"/>
  <c r="W1243" i="14"/>
  <c r="W1225" i="14"/>
  <c r="W1221" i="14"/>
  <c r="W1220" i="14"/>
  <c r="W1219" i="14"/>
  <c r="W1206" i="14"/>
  <c r="W1202" i="14"/>
  <c r="W1198" i="14"/>
  <c r="W1194" i="14"/>
  <c r="W1190" i="14"/>
  <c r="W1186" i="14"/>
  <c r="W1182" i="14"/>
  <c r="W1178" i="14"/>
  <c r="W1174" i="14"/>
  <c r="W1170" i="14"/>
  <c r="W1166" i="14"/>
  <c r="W1162" i="14"/>
  <c r="W1158" i="14"/>
  <c r="W1154" i="14"/>
  <c r="W1150" i="14"/>
  <c r="W1146" i="14"/>
  <c r="W1142" i="14"/>
  <c r="W1138" i="14"/>
  <c r="W1134" i="14"/>
  <c r="W1279" i="14"/>
  <c r="W1217" i="14"/>
  <c r="W1216" i="14"/>
  <c r="W1207" i="14"/>
  <c r="W1203" i="14"/>
  <c r="W1199" i="14"/>
  <c r="W1195" i="14"/>
  <c r="W1191" i="14"/>
  <c r="W1187" i="14"/>
  <c r="W1183" i="14"/>
  <c r="W1179" i="14"/>
  <c r="W1175" i="14"/>
  <c r="W1171" i="14"/>
  <c r="W1167" i="14"/>
  <c r="W1163" i="14"/>
  <c r="W1152" i="14"/>
  <c r="W1144" i="14"/>
  <c r="W1136" i="14"/>
  <c r="W1128" i="14"/>
  <c r="W1124" i="14"/>
  <c r="W1120" i="14"/>
  <c r="W1116" i="14"/>
  <c r="W1112" i="14"/>
  <c r="W1108" i="14"/>
  <c r="W1104" i="14"/>
  <c r="W1100" i="14"/>
  <c r="W1094" i="14"/>
  <c r="W1090" i="14"/>
  <c r="W1086" i="14"/>
  <c r="W1082" i="14"/>
  <c r="W1078" i="14"/>
  <c r="W1074" i="14"/>
  <c r="W1070" i="14"/>
  <c r="W1066" i="14"/>
  <c r="W1062" i="14"/>
  <c r="W1058" i="14"/>
  <c r="W1054" i="14"/>
  <c r="W1295" i="14"/>
  <c r="W1159" i="14"/>
  <c r="W1151" i="14"/>
  <c r="W1143" i="14"/>
  <c r="W1135" i="14"/>
  <c r="W1129" i="14"/>
  <c r="W1125" i="14"/>
  <c r="W1121" i="14"/>
  <c r="W1117" i="14"/>
  <c r="W1113" i="14"/>
  <c r="W1109" i="14"/>
  <c r="W1105" i="14"/>
  <c r="W1101" i="14"/>
  <c r="W1097" i="14"/>
  <c r="W1095" i="14"/>
  <c r="W1091" i="14"/>
  <c r="W1087" i="14"/>
  <c r="W1083" i="14"/>
  <c r="W1079" i="14"/>
  <c r="W1075" i="14"/>
  <c r="W1071" i="14"/>
  <c r="W1311" i="14"/>
  <c r="W1247" i="14"/>
  <c r="W1156" i="14"/>
  <c r="W1148" i="14"/>
  <c r="W1140" i="14"/>
  <c r="W1132" i="14"/>
  <c r="W1130" i="14"/>
  <c r="W1126" i="14"/>
  <c r="W1122" i="14"/>
  <c r="W1118" i="14"/>
  <c r="W1114" i="14"/>
  <c r="W1110" i="14"/>
  <c r="W1106" i="14"/>
  <c r="W1102" i="14"/>
  <c r="W1098" i="14"/>
  <c r="W1092" i="14"/>
  <c r="W1088" i="14"/>
  <c r="W1084" i="14"/>
  <c r="W1080" i="14"/>
  <c r="W1076" i="14"/>
  <c r="W1072" i="14"/>
  <c r="W1068" i="14"/>
  <c r="W1064" i="14"/>
  <c r="W1060" i="14"/>
  <c r="W1215" i="14"/>
  <c r="W1063" i="14"/>
  <c r="W1056" i="14"/>
  <c r="W1055" i="14"/>
  <c r="W1050" i="14"/>
  <c r="W1046" i="14"/>
  <c r="W1042" i="14"/>
  <c r="W1038" i="14"/>
  <c r="W1034" i="14"/>
  <c r="W1030" i="14"/>
  <c r="W1026" i="14"/>
  <c r="W1022" i="14"/>
  <c r="W1018" i="14"/>
  <c r="W1014" i="14"/>
  <c r="W1010" i="14"/>
  <c r="W1006" i="14"/>
  <c r="W1002" i="14"/>
  <c r="W998" i="14"/>
  <c r="W994" i="14"/>
  <c r="W990" i="14"/>
  <c r="W986" i="14"/>
  <c r="W982" i="14"/>
  <c r="W978" i="14"/>
  <c r="W974" i="14"/>
  <c r="W970" i="14"/>
  <c r="W966" i="14"/>
  <c r="W962" i="14"/>
  <c r="W958" i="14"/>
  <c r="W954" i="14"/>
  <c r="W950" i="14"/>
  <c r="W946" i="14"/>
  <c r="W942" i="14"/>
  <c r="W938" i="14"/>
  <c r="W934" i="14"/>
  <c r="W930" i="14"/>
  <c r="W926" i="14"/>
  <c r="W922" i="14"/>
  <c r="W918" i="14"/>
  <c r="W914" i="14"/>
  <c r="W910" i="14"/>
  <c r="W906" i="14"/>
  <c r="W902" i="14"/>
  <c r="W898" i="14"/>
  <c r="W894" i="14"/>
  <c r="W890" i="14"/>
  <c r="W886" i="14"/>
  <c r="W882" i="14"/>
  <c r="W878" i="14"/>
  <c r="W874" i="14"/>
  <c r="W870" i="14"/>
  <c r="W866" i="14"/>
  <c r="W862" i="14"/>
  <c r="W858" i="14"/>
  <c r="W854" i="14"/>
  <c r="W850" i="14"/>
  <c r="W846" i="14"/>
  <c r="W1263" i="14"/>
  <c r="W1227" i="14"/>
  <c r="W1147" i="14"/>
  <c r="W1131" i="14"/>
  <c r="W1127" i="14"/>
  <c r="W1123" i="14"/>
  <c r="W1119" i="14"/>
  <c r="W1115" i="14"/>
  <c r="W1111" i="14"/>
  <c r="W1107" i="14"/>
  <c r="W1103" i="14"/>
  <c r="W1099" i="14"/>
  <c r="W1065" i="14"/>
  <c r="W1057" i="14"/>
  <c r="W1053" i="14"/>
  <c r="W1051" i="14"/>
  <c r="W1047" i="14"/>
  <c r="W1043" i="14"/>
  <c r="W1039" i="14"/>
  <c r="W1035" i="14"/>
  <c r="W1031" i="14"/>
  <c r="W1027" i="14"/>
  <c r="W1023" i="14"/>
  <c r="W1019" i="14"/>
  <c r="W1015" i="14"/>
  <c r="W1011" i="14"/>
  <c r="W1007" i="14"/>
  <c r="W1003" i="14"/>
  <c r="W999" i="14"/>
  <c r="W995" i="14"/>
  <c r="W991" i="14"/>
  <c r="W987" i="14"/>
  <c r="W983" i="14"/>
  <c r="W979" i="14"/>
  <c r="W975" i="14"/>
  <c r="W971" i="14"/>
  <c r="W967" i="14"/>
  <c r="W963" i="14"/>
  <c r="W959" i="14"/>
  <c r="W955" i="14"/>
  <c r="W951" i="14"/>
  <c r="W947" i="14"/>
  <c r="W943" i="14"/>
  <c r="W939" i="14"/>
  <c r="W935" i="14"/>
  <c r="W931" i="14"/>
  <c r="W927" i="14"/>
  <c r="W923" i="14"/>
  <c r="W919" i="14"/>
  <c r="W915" i="14"/>
  <c r="W911" i="14"/>
  <c r="W907" i="14"/>
  <c r="W903" i="14"/>
  <c r="W899" i="14"/>
  <c r="W895" i="14"/>
  <c r="W891" i="14"/>
  <c r="W887" i="14"/>
  <c r="W883" i="14"/>
  <c r="W879" i="14"/>
  <c r="W875" i="14"/>
  <c r="W871" i="14"/>
  <c r="W867" i="14"/>
  <c r="W863" i="14"/>
  <c r="W859" i="14"/>
  <c r="W855" i="14"/>
  <c r="W851" i="14"/>
  <c r="W847" i="14"/>
  <c r="W1089" i="14"/>
  <c r="W1073" i="14"/>
  <c r="W1061" i="14"/>
  <c r="W1052" i="14"/>
  <c r="W1044" i="14"/>
  <c r="W1036" i="14"/>
  <c r="W1028" i="14"/>
  <c r="W1020" i="14"/>
  <c r="W1012" i="14"/>
  <c r="W1004" i="14"/>
  <c r="W996" i="14"/>
  <c r="W988" i="14"/>
  <c r="W980" i="14"/>
  <c r="W972" i="14"/>
  <c r="W964" i="14"/>
  <c r="W956" i="14"/>
  <c r="W948" i="14"/>
  <c r="W940" i="14"/>
  <c r="W932" i="14"/>
  <c r="W924" i="14"/>
  <c r="W916" i="14"/>
  <c r="W908" i="14"/>
  <c r="W900" i="14"/>
  <c r="W892" i="14"/>
  <c r="W884" i="14"/>
  <c r="W876" i="14"/>
  <c r="W868" i="14"/>
  <c r="W860" i="14"/>
  <c r="W852" i="14"/>
  <c r="W840" i="14"/>
  <c r="W836" i="14"/>
  <c r="W832" i="14"/>
  <c r="W828" i="14"/>
  <c r="W824" i="14"/>
  <c r="W820" i="14"/>
  <c r="W816" i="14"/>
  <c r="W812" i="14"/>
  <c r="W808" i="14"/>
  <c r="W804" i="14"/>
  <c r="W800" i="14"/>
  <c r="W796" i="14"/>
  <c r="W792" i="14"/>
  <c r="W788" i="14"/>
  <c r="W784" i="14"/>
  <c r="W780" i="14"/>
  <c r="W776" i="14"/>
  <c r="W772" i="14"/>
  <c r="W768" i="14"/>
  <c r="W764" i="14"/>
  <c r="W760" i="14"/>
  <c r="W756" i="14"/>
  <c r="W752" i="14"/>
  <c r="W748" i="14"/>
  <c r="W744" i="14"/>
  <c r="W740" i="14"/>
  <c r="W736" i="14"/>
  <c r="W732" i="14"/>
  <c r="W728" i="14"/>
  <c r="W724" i="14"/>
  <c r="W1155" i="14"/>
  <c r="W1139" i="14"/>
  <c r="W1085" i="14"/>
  <c r="W1069" i="14"/>
  <c r="W1049" i="14"/>
  <c r="W1041" i="14"/>
  <c r="W1033" i="14"/>
  <c r="W1025" i="14"/>
  <c r="W1017" i="14"/>
  <c r="W1009" i="14"/>
  <c r="W1001" i="14"/>
  <c r="W993" i="14"/>
  <c r="W985" i="14"/>
  <c r="W977" i="14"/>
  <c r="W969" i="14"/>
  <c r="W961" i="14"/>
  <c r="W953" i="14"/>
  <c r="W945" i="14"/>
  <c r="W937" i="14"/>
  <c r="W929" i="14"/>
  <c r="W921" i="14"/>
  <c r="W913" i="14"/>
  <c r="W905" i="14"/>
  <c r="W897" i="14"/>
  <c r="W889" i="14"/>
  <c r="W881" i="14"/>
  <c r="W873" i="14"/>
  <c r="W865" i="14"/>
  <c r="W857" i="14"/>
  <c r="W849" i="14"/>
  <c r="W841" i="14"/>
  <c r="W837" i="14"/>
  <c r="W833" i="14"/>
  <c r="W829" i="14"/>
  <c r="W825" i="14"/>
  <c r="W821" i="14"/>
  <c r="W817" i="14"/>
  <c r="W813" i="14"/>
  <c r="W809" i="14"/>
  <c r="W805" i="14"/>
  <c r="W801" i="14"/>
  <c r="W797" i="14"/>
  <c r="W793" i="14"/>
  <c r="W789" i="14"/>
  <c r="W785" i="14"/>
  <c r="W781" i="14"/>
  <c r="W777" i="14"/>
  <c r="W773" i="14"/>
  <c r="W769" i="14"/>
  <c r="W765" i="14"/>
  <c r="W761" i="14"/>
  <c r="W757" i="14"/>
  <c r="W753" i="14"/>
  <c r="W749" i="14"/>
  <c r="W745" i="14"/>
  <c r="W741" i="14"/>
  <c r="W737" i="14"/>
  <c r="W733" i="14"/>
  <c r="W729" i="14"/>
  <c r="W725" i="14"/>
  <c r="W721" i="14"/>
  <c r="W717" i="14"/>
  <c r="W713" i="14"/>
  <c r="W709" i="14"/>
  <c r="W705" i="14"/>
  <c r="W701" i="14"/>
  <c r="W697" i="14"/>
  <c r="W693" i="14"/>
  <c r="W689" i="14"/>
  <c r="W685" i="14"/>
  <c r="W681" i="14"/>
  <c r="W677" i="14"/>
  <c r="W673" i="14"/>
  <c r="W669" i="14"/>
  <c r="W665" i="14"/>
  <c r="W661" i="14"/>
  <c r="W657" i="14"/>
  <c r="W653" i="14"/>
  <c r="W649" i="14"/>
  <c r="W645" i="14"/>
  <c r="W641" i="14"/>
  <c r="W637" i="14"/>
  <c r="W633" i="14"/>
  <c r="W629" i="14"/>
  <c r="W625" i="14"/>
  <c r="W1081" i="14"/>
  <c r="W1077" i="14"/>
  <c r="W1048" i="14"/>
  <c r="W1040" i="14"/>
  <c r="W1032" i="14"/>
  <c r="W1024" i="14"/>
  <c r="W1016" i="14"/>
  <c r="W1008" i="14"/>
  <c r="W1000" i="14"/>
  <c r="W992" i="14"/>
  <c r="W984" i="14"/>
  <c r="W976" i="14"/>
  <c r="W968" i="14"/>
  <c r="W960" i="14"/>
  <c r="W952" i="14"/>
  <c r="W944" i="14"/>
  <c r="W936" i="14"/>
  <c r="W928" i="14"/>
  <c r="W920" i="14"/>
  <c r="W912" i="14"/>
  <c r="W904" i="14"/>
  <c r="W896" i="14"/>
  <c r="W888" i="14"/>
  <c r="W880" i="14"/>
  <c r="W872" i="14"/>
  <c r="W864" i="14"/>
  <c r="W856" i="14"/>
  <c r="W848" i="14"/>
  <c r="W844" i="14"/>
  <c r="W1059" i="14"/>
  <c r="W1045" i="14"/>
  <c r="W1037" i="14"/>
  <c r="W1029" i="14"/>
  <c r="W1021" i="14"/>
  <c r="W1013" i="14"/>
  <c r="W1005" i="14"/>
  <c r="W997" i="14"/>
  <c r="W989" i="14"/>
  <c r="W981" i="14"/>
  <c r="W973" i="14"/>
  <c r="W965" i="14"/>
  <c r="W957" i="14"/>
  <c r="W949" i="14"/>
  <c r="W941" i="14"/>
  <c r="W933" i="14"/>
  <c r="W925" i="14"/>
  <c r="W917" i="14"/>
  <c r="W909" i="14"/>
  <c r="W901" i="14"/>
  <c r="W893" i="14"/>
  <c r="W885" i="14"/>
  <c r="W877" i="14"/>
  <c r="W869" i="14"/>
  <c r="W861" i="14"/>
  <c r="W853" i="14"/>
  <c r="W845" i="14"/>
  <c r="W843" i="14"/>
  <c r="W835" i="14"/>
  <c r="W827" i="14"/>
  <c r="W819" i="14"/>
  <c r="W1096" i="14"/>
  <c r="W1093" i="14"/>
  <c r="W1067" i="14"/>
  <c r="W842" i="14"/>
  <c r="W834" i="14"/>
  <c r="W826" i="14"/>
  <c r="W818" i="14"/>
  <c r="W811" i="14"/>
  <c r="W803" i="14"/>
  <c r="W795" i="14"/>
  <c r="W787" i="14"/>
  <c r="W779" i="14"/>
  <c r="W771" i="14"/>
  <c r="W763" i="14"/>
  <c r="W755" i="14"/>
  <c r="W747" i="14"/>
  <c r="W739" i="14"/>
  <c r="W731" i="14"/>
  <c r="W723" i="14"/>
  <c r="W712" i="14"/>
  <c r="W711" i="14"/>
  <c r="W710" i="14"/>
  <c r="W810" i="14"/>
  <c r="W802" i="14"/>
  <c r="W794" i="14"/>
  <c r="W786" i="14"/>
  <c r="W778" i="14"/>
  <c r="W770" i="14"/>
  <c r="W762" i="14"/>
  <c r="W754" i="14"/>
  <c r="W746" i="14"/>
  <c r="W738" i="14"/>
  <c r="W730" i="14"/>
  <c r="W722" i="14"/>
  <c r="W708" i="14"/>
  <c r="W707" i="14"/>
  <c r="W706" i="14"/>
  <c r="W692" i="14"/>
  <c r="W691" i="14"/>
  <c r="W690" i="14"/>
  <c r="W815" i="14"/>
  <c r="W807" i="14"/>
  <c r="W799" i="14"/>
  <c r="W791" i="14"/>
  <c r="W783" i="14"/>
  <c r="W775" i="14"/>
  <c r="W767" i="14"/>
  <c r="W759" i="14"/>
  <c r="W751" i="14"/>
  <c r="W743" i="14"/>
  <c r="W735" i="14"/>
  <c r="W727" i="14"/>
  <c r="W720" i="14"/>
  <c r="W719" i="14"/>
  <c r="W718" i="14"/>
  <c r="W704" i="14"/>
  <c r="W703" i="14"/>
  <c r="W702" i="14"/>
  <c r="W688" i="14"/>
  <c r="W687" i="14"/>
  <c r="W686" i="14"/>
  <c r="W672" i="14"/>
  <c r="W671" i="14"/>
  <c r="W670" i="14"/>
  <c r="W839" i="14"/>
  <c r="W838" i="14"/>
  <c r="W831" i="14"/>
  <c r="W830" i="14"/>
  <c r="W823" i="14"/>
  <c r="W822" i="14"/>
  <c r="W814" i="14"/>
  <c r="W806" i="14"/>
  <c r="W798" i="14"/>
  <c r="W790" i="14"/>
  <c r="W782" i="14"/>
  <c r="W774" i="14"/>
  <c r="W766" i="14"/>
  <c r="W758" i="14"/>
  <c r="W750" i="14"/>
  <c r="W742" i="14"/>
  <c r="W734" i="14"/>
  <c r="W726" i="14"/>
  <c r="W716" i="14"/>
  <c r="W715" i="14"/>
  <c r="W714" i="14"/>
  <c r="W700" i="14"/>
  <c r="W699" i="14"/>
  <c r="W698" i="14"/>
  <c r="W684" i="14"/>
  <c r="W683" i="14"/>
  <c r="W682" i="14"/>
  <c r="W668" i="14"/>
  <c r="W667" i="14"/>
  <c r="W666" i="14"/>
  <c r="W696" i="14"/>
  <c r="W695" i="14"/>
  <c r="W676" i="14"/>
  <c r="W675" i="14"/>
  <c r="W660" i="14"/>
  <c r="W658" i="14"/>
  <c r="W655" i="14"/>
  <c r="W654" i="14"/>
  <c r="W640" i="14"/>
  <c r="W639" i="14"/>
  <c r="W638" i="14"/>
  <c r="W624" i="14"/>
  <c r="W621" i="14"/>
  <c r="W617" i="14"/>
  <c r="W613" i="14"/>
  <c r="W609" i="14"/>
  <c r="W605" i="14"/>
  <c r="W601" i="14"/>
  <c r="W597" i="14"/>
  <c r="W593" i="14"/>
  <c r="W589" i="14"/>
  <c r="W585" i="14"/>
  <c r="W581" i="14"/>
  <c r="W577" i="14"/>
  <c r="W573" i="14"/>
  <c r="W569" i="14"/>
  <c r="W565" i="14"/>
  <c r="W561" i="14"/>
  <c r="W557" i="14"/>
  <c r="W553" i="14"/>
  <c r="W549" i="14"/>
  <c r="W545" i="14"/>
  <c r="W541" i="14"/>
  <c r="W537" i="14"/>
  <c r="W533" i="14"/>
  <c r="W529" i="14"/>
  <c r="W525" i="14"/>
  <c r="W521" i="14"/>
  <c r="W517" i="14"/>
  <c r="W513" i="14"/>
  <c r="W509" i="14"/>
  <c r="W505" i="14"/>
  <c r="W501" i="14"/>
  <c r="W497" i="14"/>
  <c r="W493" i="14"/>
  <c r="W489" i="14"/>
  <c r="W485" i="14"/>
  <c r="W481" i="14"/>
  <c r="W477" i="14"/>
  <c r="W473" i="14"/>
  <c r="W469" i="14"/>
  <c r="W465" i="14"/>
  <c r="W461" i="14"/>
  <c r="W457" i="14"/>
  <c r="W674" i="14"/>
  <c r="W663" i="14"/>
  <c r="W656" i="14"/>
  <c r="W652" i="14"/>
  <c r="W651" i="14"/>
  <c r="W650" i="14"/>
  <c r="W636" i="14"/>
  <c r="W635" i="14"/>
  <c r="W634" i="14"/>
  <c r="W622" i="14"/>
  <c r="W618" i="14"/>
  <c r="W614" i="14"/>
  <c r="W610" i="14"/>
  <c r="W606" i="14"/>
  <c r="W602" i="14"/>
  <c r="W598" i="14"/>
  <c r="W594" i="14"/>
  <c r="W590" i="14"/>
  <c r="W586" i="14"/>
  <c r="W582" i="14"/>
  <c r="W578" i="14"/>
  <c r="W574" i="14"/>
  <c r="W570" i="14"/>
  <c r="W566" i="14"/>
  <c r="W562" i="14"/>
  <c r="W558" i="14"/>
  <c r="W554" i="14"/>
  <c r="W550" i="14"/>
  <c r="W546" i="14"/>
  <c r="W542" i="14"/>
  <c r="W538" i="14"/>
  <c r="W534" i="14"/>
  <c r="W530" i="14"/>
  <c r="W526" i="14"/>
  <c r="W522" i="14"/>
  <c r="W518" i="14"/>
  <c r="W514" i="14"/>
  <c r="W510" i="14"/>
  <c r="W506" i="14"/>
  <c r="W502" i="14"/>
  <c r="W498" i="14"/>
  <c r="W494" i="14"/>
  <c r="W490" i="14"/>
  <c r="W486" i="14"/>
  <c r="W482" i="14"/>
  <c r="W478" i="14"/>
  <c r="W474" i="14"/>
  <c r="W470" i="14"/>
  <c r="W466" i="14"/>
  <c r="W462" i="14"/>
  <c r="W458" i="14"/>
  <c r="W454" i="14"/>
  <c r="W450" i="14"/>
  <c r="W446" i="14"/>
  <c r="W442" i="14"/>
  <c r="W438" i="14"/>
  <c r="W434" i="14"/>
  <c r="W430" i="14"/>
  <c r="W426" i="14"/>
  <c r="W422" i="14"/>
  <c r="W680" i="14"/>
  <c r="W659" i="14"/>
  <c r="W648" i="14"/>
  <c r="W647" i="14"/>
  <c r="W646" i="14"/>
  <c r="W632" i="14"/>
  <c r="W631" i="14"/>
  <c r="W630" i="14"/>
  <c r="W623" i="14"/>
  <c r="W619" i="14"/>
  <c r="W615" i="14"/>
  <c r="W611" i="14"/>
  <c r="W607" i="14"/>
  <c r="W603" i="14"/>
  <c r="W599" i="14"/>
  <c r="W595" i="14"/>
  <c r="W591" i="14"/>
  <c r="W587" i="14"/>
  <c r="W583" i="14"/>
  <c r="W579" i="14"/>
  <c r="W575" i="14"/>
  <c r="W571" i="14"/>
  <c r="W567" i="14"/>
  <c r="W563" i="14"/>
  <c r="W559" i="14"/>
  <c r="W555" i="14"/>
  <c r="W551" i="14"/>
  <c r="W547" i="14"/>
  <c r="W543" i="14"/>
  <c r="W539" i="14"/>
  <c r="W535" i="14"/>
  <c r="W531" i="14"/>
  <c r="W527" i="14"/>
  <c r="W523" i="14"/>
  <c r="W519" i="14"/>
  <c r="W515" i="14"/>
  <c r="W511" i="14"/>
  <c r="W507" i="14"/>
  <c r="W503" i="14"/>
  <c r="W499" i="14"/>
  <c r="W495" i="14"/>
  <c r="W491" i="14"/>
  <c r="W487" i="14"/>
  <c r="W483" i="14"/>
  <c r="W479" i="14"/>
  <c r="W475" i="14"/>
  <c r="W471" i="14"/>
  <c r="W467" i="14"/>
  <c r="W463" i="14"/>
  <c r="W459" i="14"/>
  <c r="W455" i="14"/>
  <c r="W451" i="14"/>
  <c r="W447" i="14"/>
  <c r="W443" i="14"/>
  <c r="W439" i="14"/>
  <c r="W435" i="14"/>
  <c r="W431" i="14"/>
  <c r="W427" i="14"/>
  <c r="W423" i="14"/>
  <c r="W419" i="14"/>
  <c r="W694" i="14"/>
  <c r="W679" i="14"/>
  <c r="W678" i="14"/>
  <c r="W664" i="14"/>
  <c r="W662" i="14"/>
  <c r="W644" i="14"/>
  <c r="W643" i="14"/>
  <c r="W642" i="14"/>
  <c r="W628" i="14"/>
  <c r="W627" i="14"/>
  <c r="W626" i="14"/>
  <c r="W620" i="14"/>
  <c r="W616" i="14"/>
  <c r="W612" i="14"/>
  <c r="W608" i="14"/>
  <c r="W604" i="14"/>
  <c r="W600" i="14"/>
  <c r="W596" i="14"/>
  <c r="W592" i="14"/>
  <c r="W588" i="14"/>
  <c r="W584" i="14"/>
  <c r="W580" i="14"/>
  <c r="W576" i="14"/>
  <c r="W572" i="14"/>
  <c r="W568" i="14"/>
  <c r="W564" i="14"/>
  <c r="W560" i="14"/>
  <c r="W556" i="14"/>
  <c r="W552" i="14"/>
  <c r="W548" i="14"/>
  <c r="W544" i="14"/>
  <c r="W540" i="14"/>
  <c r="W536" i="14"/>
  <c r="W532" i="14"/>
  <c r="W528" i="14"/>
  <c r="W524" i="14"/>
  <c r="W520" i="14"/>
  <c r="W516" i="14"/>
  <c r="W512" i="14"/>
  <c r="W508" i="14"/>
  <c r="W504" i="14"/>
  <c r="W500" i="14"/>
  <c r="W496" i="14"/>
  <c r="W492" i="14"/>
  <c r="W488" i="14"/>
  <c r="W484" i="14"/>
  <c r="W480" i="14"/>
  <c r="W476" i="14"/>
  <c r="W472" i="14"/>
  <c r="W468" i="14"/>
  <c r="W464" i="14"/>
  <c r="W460" i="14"/>
  <c r="W456" i="14"/>
  <c r="W452" i="14"/>
  <c r="W448" i="14"/>
  <c r="W444" i="14"/>
  <c r="W440" i="14"/>
  <c r="W436" i="14"/>
  <c r="W432" i="14"/>
  <c r="W428" i="14"/>
  <c r="W424" i="14"/>
  <c r="W415" i="14"/>
  <c r="W411" i="14"/>
  <c r="W407" i="14"/>
  <c r="W403" i="14"/>
  <c r="W399" i="14"/>
  <c r="W395" i="14"/>
  <c r="W391" i="14"/>
  <c r="W387" i="14"/>
  <c r="W383" i="14"/>
  <c r="W379" i="14"/>
  <c r="W375" i="14"/>
  <c r="W371" i="14"/>
  <c r="W367" i="14"/>
  <c r="W363" i="14"/>
  <c r="W359" i="14"/>
  <c r="W355" i="14"/>
  <c r="W351" i="14"/>
  <c r="W347" i="14"/>
  <c r="W343" i="14"/>
  <c r="W339" i="14"/>
  <c r="W335" i="14"/>
  <c r="W331" i="14"/>
  <c r="W327" i="14"/>
  <c r="W323" i="14"/>
  <c r="W319" i="14"/>
  <c r="W315" i="14"/>
  <c r="W311" i="14"/>
  <c r="W307" i="14"/>
  <c r="W303" i="14"/>
  <c r="W299" i="14"/>
  <c r="W295" i="14"/>
  <c r="W291" i="14"/>
  <c r="W287" i="14"/>
  <c r="W283" i="14"/>
  <c r="W279" i="14"/>
  <c r="W275" i="14"/>
  <c r="W271" i="14"/>
  <c r="W267" i="14"/>
  <c r="W263" i="14"/>
  <c r="W259" i="14"/>
  <c r="W255" i="14"/>
  <c r="W251" i="14"/>
  <c r="W247" i="14"/>
  <c r="W243" i="14"/>
  <c r="W239" i="14"/>
  <c r="W235" i="14"/>
  <c r="W231" i="14"/>
  <c r="W227" i="14"/>
  <c r="W223" i="14"/>
  <c r="W219" i="14"/>
  <c r="W215" i="14"/>
  <c r="W211" i="14"/>
  <c r="W207" i="14"/>
  <c r="W203" i="14"/>
  <c r="W199" i="14"/>
  <c r="W195" i="14"/>
  <c r="W191" i="14"/>
  <c r="W187" i="14"/>
  <c r="W183" i="14"/>
  <c r="W179" i="14"/>
  <c r="W175" i="14"/>
  <c r="W171" i="14"/>
  <c r="W167" i="14"/>
  <c r="W163" i="14"/>
  <c r="W159" i="14"/>
  <c r="W155" i="14"/>
  <c r="W151" i="14"/>
  <c r="W421" i="14"/>
  <c r="W416" i="14"/>
  <c r="W412" i="14"/>
  <c r="W408" i="14"/>
  <c r="W404" i="14"/>
  <c r="W400" i="14"/>
  <c r="W396" i="14"/>
  <c r="W392" i="14"/>
  <c r="W388" i="14"/>
  <c r="W384" i="14"/>
  <c r="W380" i="14"/>
  <c r="W376" i="14"/>
  <c r="W372" i="14"/>
  <c r="W368" i="14"/>
  <c r="W364" i="14"/>
  <c r="W360" i="14"/>
  <c r="W356" i="14"/>
  <c r="W352" i="14"/>
  <c r="W348" i="14"/>
  <c r="W344" i="14"/>
  <c r="W340" i="14"/>
  <c r="W336" i="14"/>
  <c r="W332" i="14"/>
  <c r="W328" i="14"/>
  <c r="W324" i="14"/>
  <c r="W320" i="14"/>
  <c r="W316" i="14"/>
  <c r="W312" i="14"/>
  <c r="W308" i="14"/>
  <c r="W304" i="14"/>
  <c r="W300" i="14"/>
  <c r="W296" i="14"/>
  <c r="W292" i="14"/>
  <c r="W288" i="14"/>
  <c r="W284" i="14"/>
  <c r="W280" i="14"/>
  <c r="W276" i="14"/>
  <c r="W272" i="14"/>
  <c r="W268" i="14"/>
  <c r="W264" i="14"/>
  <c r="W260" i="14"/>
  <c r="W256" i="14"/>
  <c r="W252" i="14"/>
  <c r="W248" i="14"/>
  <c r="W244" i="14"/>
  <c r="W240" i="14"/>
  <c r="W236" i="14"/>
  <c r="W232" i="14"/>
  <c r="W228" i="14"/>
  <c r="W224" i="14"/>
  <c r="W220" i="14"/>
  <c r="W216" i="14"/>
  <c r="W212" i="14"/>
  <c r="W208" i="14"/>
  <c r="W204" i="14"/>
  <c r="W200" i="14"/>
  <c r="W196" i="14"/>
  <c r="W192" i="14"/>
  <c r="W188" i="14"/>
  <c r="W184" i="14"/>
  <c r="W180" i="14"/>
  <c r="W176" i="14"/>
  <c r="W172" i="14"/>
  <c r="W168" i="14"/>
  <c r="W164" i="14"/>
  <c r="W160" i="14"/>
  <c r="W156" i="14"/>
  <c r="W152" i="14"/>
  <c r="W420" i="14"/>
  <c r="W417" i="14"/>
  <c r="W413" i="14"/>
  <c r="W409" i="14"/>
  <c r="W405" i="14"/>
  <c r="W401" i="14"/>
  <c r="W397" i="14"/>
  <c r="W393" i="14"/>
  <c r="W389" i="14"/>
  <c r="W385" i="14"/>
  <c r="W381" i="14"/>
  <c r="W377" i="14"/>
  <c r="W373" i="14"/>
  <c r="W369" i="14"/>
  <c r="W365" i="14"/>
  <c r="W361" i="14"/>
  <c r="W357" i="14"/>
  <c r="W353" i="14"/>
  <c r="W349" i="14"/>
  <c r="W345" i="14"/>
  <c r="W341" i="14"/>
  <c r="W337" i="14"/>
  <c r="W333" i="14"/>
  <c r="W329" i="14"/>
  <c r="W325" i="14"/>
  <c r="W321" i="14"/>
  <c r="W317" i="14"/>
  <c r="W313" i="14"/>
  <c r="W309" i="14"/>
  <c r="W305" i="14"/>
  <c r="W301" i="14"/>
  <c r="W297" i="14"/>
  <c r="W293" i="14"/>
  <c r="W289" i="14"/>
  <c r="W285" i="14"/>
  <c r="W281" i="14"/>
  <c r="W277" i="14"/>
  <c r="W273" i="14"/>
  <c r="W269" i="14"/>
  <c r="W265" i="14"/>
  <c r="W261" i="14"/>
  <c r="W257" i="14"/>
  <c r="W253" i="14"/>
  <c r="W249" i="14"/>
  <c r="W245" i="14"/>
  <c r="W241" i="14"/>
  <c r="W237" i="14"/>
  <c r="W233" i="14"/>
  <c r="W229" i="14"/>
  <c r="W225" i="14"/>
  <c r="W221" i="14"/>
  <c r="W217" i="14"/>
  <c r="W213" i="14"/>
  <c r="W453" i="14"/>
  <c r="W449" i="14"/>
  <c r="W445" i="14"/>
  <c r="W441" i="14"/>
  <c r="W437" i="14"/>
  <c r="W433" i="14"/>
  <c r="W429" i="14"/>
  <c r="W425" i="14"/>
  <c r="W418" i="14"/>
  <c r="W414" i="14"/>
  <c r="W410" i="14"/>
  <c r="W406" i="14"/>
  <c r="W402" i="14"/>
  <c r="W398" i="14"/>
  <c r="W394" i="14"/>
  <c r="W390" i="14"/>
  <c r="W386" i="14"/>
  <c r="W382" i="14"/>
  <c r="W378" i="14"/>
  <c r="W374" i="14"/>
  <c r="W370" i="14"/>
  <c r="W366" i="14"/>
  <c r="W362" i="14"/>
  <c r="W358" i="14"/>
  <c r="W354" i="14"/>
  <c r="W350" i="14"/>
  <c r="W346" i="14"/>
  <c r="W342" i="14"/>
  <c r="W338" i="14"/>
  <c r="W334" i="14"/>
  <c r="W330" i="14"/>
  <c r="W326" i="14"/>
  <c r="W322" i="14"/>
  <c r="W318" i="14"/>
  <c r="W314" i="14"/>
  <c r="W310" i="14"/>
  <c r="W306" i="14"/>
  <c r="W302" i="14"/>
  <c r="W298" i="14"/>
  <c r="W294" i="14"/>
  <c r="W290" i="14"/>
  <c r="W286" i="14"/>
  <c r="W282" i="14"/>
  <c r="W278" i="14"/>
  <c r="W274" i="14"/>
  <c r="W270" i="14"/>
  <c r="W266" i="14"/>
  <c r="W262" i="14"/>
  <c r="W258" i="14"/>
  <c r="W254" i="14"/>
  <c r="W250" i="14"/>
  <c r="W246" i="14"/>
  <c r="W242" i="14"/>
  <c r="W238" i="14"/>
  <c r="W234" i="14"/>
  <c r="W230" i="14"/>
  <c r="W226" i="14"/>
  <c r="W222" i="14"/>
  <c r="W218" i="14"/>
  <c r="W214" i="14"/>
  <c r="W210" i="14"/>
  <c r="W206" i="14"/>
  <c r="W202" i="14"/>
  <c r="W198" i="14"/>
  <c r="W194" i="14"/>
  <c r="W190" i="14"/>
  <c r="W186" i="14"/>
  <c r="W182" i="14"/>
  <c r="W9" i="14"/>
  <c r="J11" i="14"/>
  <c r="S11" i="14" s="1"/>
  <c r="T11" i="14" s="1"/>
  <c r="O11" i="14"/>
  <c r="K12" i="14"/>
  <c r="Q12" i="14"/>
  <c r="S12" i="14" s="1"/>
  <c r="T12" i="14" s="1"/>
  <c r="W13" i="14"/>
  <c r="J15" i="14"/>
  <c r="O15" i="14"/>
  <c r="K16" i="14"/>
  <c r="Q16" i="14"/>
  <c r="W17" i="14"/>
  <c r="J19" i="14"/>
  <c r="O19" i="14"/>
  <c r="S19" i="14" s="1"/>
  <c r="T19" i="14" s="1"/>
  <c r="K20" i="14"/>
  <c r="Q20" i="14"/>
  <c r="W21" i="14"/>
  <c r="J23" i="14"/>
  <c r="S23" i="14" s="1"/>
  <c r="T23" i="14" s="1"/>
  <c r="O23" i="14"/>
  <c r="K24" i="14"/>
  <c r="Q24" i="14"/>
  <c r="W25" i="14"/>
  <c r="J27" i="14"/>
  <c r="S27" i="14" s="1"/>
  <c r="T27" i="14" s="1"/>
  <c r="O27" i="14"/>
  <c r="K28" i="14"/>
  <c r="Q28" i="14"/>
  <c r="W29" i="14"/>
  <c r="J31" i="14"/>
  <c r="O31" i="14"/>
  <c r="K32" i="14"/>
  <c r="Q32" i="14"/>
  <c r="W33" i="14"/>
  <c r="J35" i="14"/>
  <c r="O35" i="14"/>
  <c r="S35" i="14" s="1"/>
  <c r="T35" i="14" s="1"/>
  <c r="K36" i="14"/>
  <c r="Q36" i="14"/>
  <c r="W37" i="14"/>
  <c r="J39" i="14"/>
  <c r="S39" i="14" s="1"/>
  <c r="T39" i="14" s="1"/>
  <c r="O39" i="14"/>
  <c r="K40" i="14"/>
  <c r="Q40" i="14"/>
  <c r="W41" i="14"/>
  <c r="J43" i="14"/>
  <c r="S43" i="14" s="1"/>
  <c r="T43" i="14" s="1"/>
  <c r="O43" i="14"/>
  <c r="K44" i="14"/>
  <c r="Q44" i="14"/>
  <c r="W45" i="14"/>
  <c r="J47" i="14"/>
  <c r="O47" i="14"/>
  <c r="K48" i="14"/>
  <c r="Q48" i="14"/>
  <c r="W49" i="14"/>
  <c r="J51" i="14"/>
  <c r="O51" i="14"/>
  <c r="S51" i="14" s="1"/>
  <c r="T51" i="14" s="1"/>
  <c r="K52" i="14"/>
  <c r="Q52" i="14"/>
  <c r="W53" i="14"/>
  <c r="J55" i="14"/>
  <c r="S55" i="14" s="1"/>
  <c r="T55" i="14" s="1"/>
  <c r="O55" i="14"/>
  <c r="K56" i="14"/>
  <c r="Q56" i="14"/>
  <c r="W57" i="14"/>
  <c r="J59" i="14"/>
  <c r="S59" i="14" s="1"/>
  <c r="T59" i="14" s="1"/>
  <c r="O59" i="14"/>
  <c r="K60" i="14"/>
  <c r="Q60" i="14"/>
  <c r="W61" i="14"/>
  <c r="J63" i="14"/>
  <c r="O63" i="14"/>
  <c r="K64" i="14"/>
  <c r="Q64" i="14"/>
  <c r="W65" i="14"/>
  <c r="N66" i="14"/>
  <c r="J67" i="14"/>
  <c r="S67" i="14" s="1"/>
  <c r="T67" i="14" s="1"/>
  <c r="O67" i="14"/>
  <c r="K68" i="14"/>
  <c r="Q68" i="14"/>
  <c r="L69" i="14"/>
  <c r="W69" i="14"/>
  <c r="N70" i="14"/>
  <c r="J71" i="14"/>
  <c r="S71" i="14" s="1"/>
  <c r="T71" i="14" s="1"/>
  <c r="O71" i="14"/>
  <c r="K72" i="14"/>
  <c r="Q72" i="14"/>
  <c r="L73" i="14"/>
  <c r="W73" i="14"/>
  <c r="N74" i="14"/>
  <c r="J75" i="14"/>
  <c r="S75" i="14" s="1"/>
  <c r="T75" i="14" s="1"/>
  <c r="O75" i="14"/>
  <c r="K76" i="14"/>
  <c r="Q76" i="14"/>
  <c r="L77" i="14"/>
  <c r="W77" i="14"/>
  <c r="N78" i="14"/>
  <c r="J79" i="14"/>
  <c r="S79" i="14" s="1"/>
  <c r="T79" i="14" s="1"/>
  <c r="K80" i="14"/>
  <c r="Q80" i="14"/>
  <c r="L81" i="14"/>
  <c r="W81" i="14"/>
  <c r="N82" i="14"/>
  <c r="J83" i="14"/>
  <c r="S83" i="14" s="1"/>
  <c r="T83" i="14" s="1"/>
  <c r="K84" i="14"/>
  <c r="Q84" i="14"/>
  <c r="L85" i="14"/>
  <c r="W85" i="14"/>
  <c r="N86" i="14"/>
  <c r="J87" i="14"/>
  <c r="K88" i="14"/>
  <c r="Q88" i="14"/>
  <c r="L89" i="14"/>
  <c r="W89" i="14"/>
  <c r="N90" i="14"/>
  <c r="J91" i="14"/>
  <c r="K92" i="14"/>
  <c r="Q92" i="14"/>
  <c r="L93" i="14"/>
  <c r="W93" i="14"/>
  <c r="N94" i="14"/>
  <c r="J95" i="14"/>
  <c r="S95" i="14" s="1"/>
  <c r="T95" i="14" s="1"/>
  <c r="K96" i="14"/>
  <c r="Q96" i="14"/>
  <c r="L97" i="14"/>
  <c r="W97" i="14"/>
  <c r="N98" i="14"/>
  <c r="J99" i="14"/>
  <c r="S99" i="14" s="1"/>
  <c r="T99" i="14" s="1"/>
  <c r="K100" i="14"/>
  <c r="Q100" i="14"/>
  <c r="L101" i="14"/>
  <c r="W101" i="14"/>
  <c r="N102" i="14"/>
  <c r="J103" i="14"/>
  <c r="S103" i="14" s="1"/>
  <c r="T103" i="14" s="1"/>
  <c r="K104" i="14"/>
  <c r="Q104" i="14"/>
  <c r="L105" i="14"/>
  <c r="W105" i="14"/>
  <c r="N106" i="14"/>
  <c r="J107" i="14"/>
  <c r="S107" i="14" s="1"/>
  <c r="T107" i="14" s="1"/>
  <c r="K108" i="14"/>
  <c r="Q108" i="14"/>
  <c r="L109" i="14"/>
  <c r="W109" i="14"/>
  <c r="N110" i="14"/>
  <c r="J111" i="14"/>
  <c r="S111" i="14" s="1"/>
  <c r="T111" i="14" s="1"/>
  <c r="K112" i="14"/>
  <c r="Q112" i="14"/>
  <c r="L113" i="14"/>
  <c r="W113" i="14"/>
  <c r="N114" i="14"/>
  <c r="J115" i="14"/>
  <c r="S115" i="14" s="1"/>
  <c r="T115" i="14" s="1"/>
  <c r="K116" i="14"/>
  <c r="Q116" i="14"/>
  <c r="L117" i="14"/>
  <c r="W117" i="14"/>
  <c r="N118" i="14"/>
  <c r="J119" i="14"/>
  <c r="K120" i="14"/>
  <c r="Q120" i="14"/>
  <c r="L121" i="14"/>
  <c r="W121" i="14"/>
  <c r="N122" i="14"/>
  <c r="J123" i="14"/>
  <c r="S123" i="14" s="1"/>
  <c r="T123" i="14" s="1"/>
  <c r="K124" i="14"/>
  <c r="Q124" i="14"/>
  <c r="L125" i="14"/>
  <c r="W125" i="14"/>
  <c r="N126" i="14"/>
  <c r="J127" i="14"/>
  <c r="S127" i="14" s="1"/>
  <c r="T127" i="14" s="1"/>
  <c r="K128" i="14"/>
  <c r="Q128" i="14"/>
  <c r="L129" i="14"/>
  <c r="W129" i="14"/>
  <c r="N130" i="14"/>
  <c r="J131" i="14"/>
  <c r="S131" i="14" s="1"/>
  <c r="T131" i="14" s="1"/>
  <c r="K132" i="14"/>
  <c r="S132" i="14" s="1"/>
  <c r="T132" i="14" s="1"/>
  <c r="Q132" i="14"/>
  <c r="L133" i="14"/>
  <c r="W133" i="14"/>
  <c r="N134" i="14"/>
  <c r="J135" i="14"/>
  <c r="S135" i="14" s="1"/>
  <c r="T135" i="14" s="1"/>
  <c r="K136" i="14"/>
  <c r="Q136" i="14"/>
  <c r="L137" i="14"/>
  <c r="W137" i="14"/>
  <c r="N138" i="14"/>
  <c r="J139" i="14"/>
  <c r="S139" i="14" s="1"/>
  <c r="T139" i="14" s="1"/>
  <c r="K140" i="14"/>
  <c r="Q140" i="14"/>
  <c r="L141" i="14"/>
  <c r="W141" i="14"/>
  <c r="N142" i="14"/>
  <c r="J143" i="14"/>
  <c r="S143" i="14" s="1"/>
  <c r="T143" i="14" s="1"/>
  <c r="K144" i="14"/>
  <c r="Q144" i="14"/>
  <c r="L145" i="14"/>
  <c r="W145" i="14"/>
  <c r="N146" i="14"/>
  <c r="J147" i="14"/>
  <c r="S147" i="14" s="1"/>
  <c r="T147" i="14" s="1"/>
  <c r="K148" i="14"/>
  <c r="S148" i="14" s="1"/>
  <c r="T148" i="14" s="1"/>
  <c r="Q148" i="14"/>
  <c r="L149" i="14"/>
  <c r="W149" i="14"/>
  <c r="N150" i="14"/>
  <c r="L151" i="14"/>
  <c r="Q151" i="14"/>
  <c r="K151" i="14"/>
  <c r="J151" i="14"/>
  <c r="S151" i="14" s="1"/>
  <c r="T151" i="14" s="1"/>
  <c r="W153" i="14"/>
  <c r="K156" i="14"/>
  <c r="L159" i="14"/>
  <c r="Q159" i="14"/>
  <c r="K159" i="14"/>
  <c r="J159" i="14"/>
  <c r="S159" i="14" s="1"/>
  <c r="T159" i="14" s="1"/>
  <c r="W161" i="14"/>
  <c r="K164" i="14"/>
  <c r="L167" i="14"/>
  <c r="Q167" i="14"/>
  <c r="K167" i="14"/>
  <c r="J167" i="14"/>
  <c r="S167" i="14" s="1"/>
  <c r="T167" i="14" s="1"/>
  <c r="W169" i="14"/>
  <c r="K172" i="14"/>
  <c r="L175" i="14"/>
  <c r="Q175" i="14"/>
  <c r="K175" i="14"/>
  <c r="J175" i="14"/>
  <c r="S175" i="14" s="1"/>
  <c r="T175" i="14" s="1"/>
  <c r="W177" i="14"/>
  <c r="O183" i="14"/>
  <c r="S183" i="14" s="1"/>
  <c r="T183" i="14" s="1"/>
  <c r="O187" i="14"/>
  <c r="O191" i="14"/>
  <c r="O195" i="14"/>
  <c r="O199" i="14"/>
  <c r="S199" i="14" s="1"/>
  <c r="T199" i="14" s="1"/>
  <c r="O203" i="14"/>
  <c r="O207" i="14"/>
  <c r="K3" i="14"/>
  <c r="Q3" i="14"/>
  <c r="K4" i="14"/>
  <c r="Q4" i="14"/>
  <c r="L5" i="14"/>
  <c r="W5" i="14"/>
  <c r="L6" i="14"/>
  <c r="W6" i="14"/>
  <c r="J8" i="14"/>
  <c r="S8" i="14" s="1"/>
  <c r="T8" i="14" s="1"/>
  <c r="O8" i="14"/>
  <c r="N9" i="14"/>
  <c r="J10" i="14"/>
  <c r="S10" i="14" s="1"/>
  <c r="T10" i="14" s="1"/>
  <c r="O10" i="14"/>
  <c r="K11" i="14"/>
  <c r="Q11" i="14"/>
  <c r="L12" i="14"/>
  <c r="W12" i="14"/>
  <c r="N13" i="14"/>
  <c r="J14" i="14"/>
  <c r="O14" i="14"/>
  <c r="K15" i="14"/>
  <c r="Q15" i="14"/>
  <c r="S15" i="14" s="1"/>
  <c r="T15" i="14" s="1"/>
  <c r="L16" i="14"/>
  <c r="W16" i="14"/>
  <c r="N17" i="14"/>
  <c r="J18" i="14"/>
  <c r="S18" i="14" s="1"/>
  <c r="T18" i="14" s="1"/>
  <c r="O18" i="14"/>
  <c r="K19" i="14"/>
  <c r="Q19" i="14"/>
  <c r="L20" i="14"/>
  <c r="W20" i="14"/>
  <c r="N21" i="14"/>
  <c r="J22" i="14"/>
  <c r="S22" i="14" s="1"/>
  <c r="T22" i="14" s="1"/>
  <c r="O22" i="14"/>
  <c r="K23" i="14"/>
  <c r="Q23" i="14"/>
  <c r="L24" i="14"/>
  <c r="W24" i="14"/>
  <c r="N25" i="14"/>
  <c r="J26" i="14"/>
  <c r="S26" i="14" s="1"/>
  <c r="T26" i="14" s="1"/>
  <c r="O26" i="14"/>
  <c r="K27" i="14"/>
  <c r="Q27" i="14"/>
  <c r="L28" i="14"/>
  <c r="W28" i="14"/>
  <c r="N29" i="14"/>
  <c r="J30" i="14"/>
  <c r="O30" i="14"/>
  <c r="K31" i="14"/>
  <c r="Q31" i="14"/>
  <c r="S31" i="14" s="1"/>
  <c r="T31" i="14" s="1"/>
  <c r="L32" i="14"/>
  <c r="W32" i="14"/>
  <c r="N33" i="14"/>
  <c r="J34" i="14"/>
  <c r="S34" i="14" s="1"/>
  <c r="T34" i="14" s="1"/>
  <c r="O34" i="14"/>
  <c r="K35" i="14"/>
  <c r="Q35" i="14"/>
  <c r="L36" i="14"/>
  <c r="W36" i="14"/>
  <c r="N37" i="14"/>
  <c r="J38" i="14"/>
  <c r="S38" i="14" s="1"/>
  <c r="T38" i="14" s="1"/>
  <c r="O38" i="14"/>
  <c r="K39" i="14"/>
  <c r="Q39" i="14"/>
  <c r="L40" i="14"/>
  <c r="W40" i="14"/>
  <c r="N41" i="14"/>
  <c r="J42" i="14"/>
  <c r="O42" i="14"/>
  <c r="K43" i="14"/>
  <c r="Q43" i="14"/>
  <c r="L44" i="14"/>
  <c r="W44" i="14"/>
  <c r="N45" i="14"/>
  <c r="J46" i="14"/>
  <c r="O46" i="14"/>
  <c r="K47" i="14"/>
  <c r="Q47" i="14"/>
  <c r="S47" i="14" s="1"/>
  <c r="T47" i="14" s="1"/>
  <c r="L48" i="14"/>
  <c r="W48" i="14"/>
  <c r="N49" i="14"/>
  <c r="J50" i="14"/>
  <c r="S50" i="14" s="1"/>
  <c r="T50" i="14" s="1"/>
  <c r="O50" i="14"/>
  <c r="K51" i="14"/>
  <c r="Q51" i="14"/>
  <c r="L52" i="14"/>
  <c r="W52" i="14"/>
  <c r="N53" i="14"/>
  <c r="J54" i="14"/>
  <c r="S54" i="14" s="1"/>
  <c r="T54" i="14" s="1"/>
  <c r="O54" i="14"/>
  <c r="K55" i="14"/>
  <c r="Q55" i="14"/>
  <c r="L56" i="14"/>
  <c r="W56" i="14"/>
  <c r="N57" i="14"/>
  <c r="J58" i="14"/>
  <c r="S58" i="14" s="1"/>
  <c r="T58" i="14" s="1"/>
  <c r="O58" i="14"/>
  <c r="K59" i="14"/>
  <c r="Q59" i="14"/>
  <c r="L60" i="14"/>
  <c r="W60" i="14"/>
  <c r="N61" i="14"/>
  <c r="J62" i="14"/>
  <c r="O62" i="14"/>
  <c r="K63" i="14"/>
  <c r="Q63" i="14"/>
  <c r="S63" i="14" s="1"/>
  <c r="T63" i="14" s="1"/>
  <c r="L64" i="14"/>
  <c r="W64" i="14"/>
  <c r="N65" i="14"/>
  <c r="J66" i="14"/>
  <c r="S66" i="14" s="1"/>
  <c r="T66" i="14" s="1"/>
  <c r="O66" i="14"/>
  <c r="K67" i="14"/>
  <c r="Q67" i="14"/>
  <c r="L68" i="14"/>
  <c r="S68" i="14" s="1"/>
  <c r="T68" i="14" s="1"/>
  <c r="W68" i="14"/>
  <c r="J70" i="14"/>
  <c r="S70" i="14" s="1"/>
  <c r="T70" i="14" s="1"/>
  <c r="O70" i="14"/>
  <c r="K71" i="14"/>
  <c r="L72" i="14"/>
  <c r="W72" i="14"/>
  <c r="J74" i="14"/>
  <c r="O74" i="14"/>
  <c r="S74" i="14" s="1"/>
  <c r="T74" i="14" s="1"/>
  <c r="K75" i="14"/>
  <c r="L76" i="14"/>
  <c r="W76" i="14"/>
  <c r="J78" i="14"/>
  <c r="S78" i="14" s="1"/>
  <c r="T78" i="14" s="1"/>
  <c r="O78" i="14"/>
  <c r="K79" i="14"/>
  <c r="Q79" i="14"/>
  <c r="L80" i="14"/>
  <c r="W80" i="14"/>
  <c r="J82" i="14"/>
  <c r="S82" i="14" s="1"/>
  <c r="T82" i="14" s="1"/>
  <c r="O82" i="14"/>
  <c r="K83" i="14"/>
  <c r="Q83" i="14"/>
  <c r="L84" i="14"/>
  <c r="W84" i="14"/>
  <c r="J86" i="14"/>
  <c r="S86" i="14" s="1"/>
  <c r="T86" i="14" s="1"/>
  <c r="O86" i="14"/>
  <c r="K87" i="14"/>
  <c r="Q87" i="14"/>
  <c r="L88" i="14"/>
  <c r="W88" i="14"/>
  <c r="J90" i="14"/>
  <c r="S90" i="14" s="1"/>
  <c r="T90" i="14" s="1"/>
  <c r="O90" i="14"/>
  <c r="K91" i="14"/>
  <c r="S91" i="14" s="1"/>
  <c r="T91" i="14" s="1"/>
  <c r="Q91" i="14"/>
  <c r="L92" i="14"/>
  <c r="W92" i="14"/>
  <c r="J94" i="14"/>
  <c r="S94" i="14" s="1"/>
  <c r="T94" i="14" s="1"/>
  <c r="O94" i="14"/>
  <c r="K95" i="14"/>
  <c r="Q95" i="14"/>
  <c r="L96" i="14"/>
  <c r="S96" i="14" s="1"/>
  <c r="T96" i="14" s="1"/>
  <c r="W96" i="14"/>
  <c r="J98" i="14"/>
  <c r="S98" i="14" s="1"/>
  <c r="T98" i="14" s="1"/>
  <c r="O98" i="14"/>
  <c r="K99" i="14"/>
  <c r="Q99" i="14"/>
  <c r="L100" i="14"/>
  <c r="W100" i="14"/>
  <c r="J102" i="14"/>
  <c r="S102" i="14" s="1"/>
  <c r="T102" i="14" s="1"/>
  <c r="O102" i="14"/>
  <c r="K103" i="14"/>
  <c r="Q103" i="14"/>
  <c r="L104" i="14"/>
  <c r="W104" i="14"/>
  <c r="J106" i="14"/>
  <c r="O106" i="14"/>
  <c r="K107" i="14"/>
  <c r="Q107" i="14"/>
  <c r="L108" i="14"/>
  <c r="W108" i="14"/>
  <c r="J110" i="14"/>
  <c r="S110" i="14" s="1"/>
  <c r="T110" i="14" s="1"/>
  <c r="O110" i="14"/>
  <c r="K111" i="14"/>
  <c r="Q111" i="14"/>
  <c r="L112" i="14"/>
  <c r="W112" i="14"/>
  <c r="J114" i="14"/>
  <c r="S114" i="14" s="1"/>
  <c r="T114" i="14" s="1"/>
  <c r="O114" i="14"/>
  <c r="K115" i="14"/>
  <c r="Q115" i="14"/>
  <c r="L116" i="14"/>
  <c r="W116" i="14"/>
  <c r="J118" i="14"/>
  <c r="S118" i="14" s="1"/>
  <c r="T118" i="14" s="1"/>
  <c r="O118" i="14"/>
  <c r="K119" i="14"/>
  <c r="Q119" i="14"/>
  <c r="L120" i="14"/>
  <c r="W120" i="14"/>
  <c r="J122" i="14"/>
  <c r="S122" i="14" s="1"/>
  <c r="T122" i="14" s="1"/>
  <c r="O122" i="14"/>
  <c r="K123" i="14"/>
  <c r="Q123" i="14"/>
  <c r="L124" i="14"/>
  <c r="W124" i="14"/>
  <c r="J126" i="14"/>
  <c r="S126" i="14" s="1"/>
  <c r="T126" i="14" s="1"/>
  <c r="O126" i="14"/>
  <c r="K127" i="14"/>
  <c r="Q127" i="14"/>
  <c r="L128" i="14"/>
  <c r="S128" i="14" s="1"/>
  <c r="T128" i="14" s="1"/>
  <c r="W128" i="14"/>
  <c r="J130" i="14"/>
  <c r="S130" i="14" s="1"/>
  <c r="T130" i="14" s="1"/>
  <c r="O130" i="14"/>
  <c r="K131" i="14"/>
  <c r="Q131" i="14"/>
  <c r="L132" i="14"/>
  <c r="W132" i="14"/>
  <c r="J134" i="14"/>
  <c r="S134" i="14" s="1"/>
  <c r="T134" i="14" s="1"/>
  <c r="O134" i="14"/>
  <c r="K135" i="14"/>
  <c r="Q135" i="14"/>
  <c r="L136" i="14"/>
  <c r="W136" i="14"/>
  <c r="J138" i="14"/>
  <c r="O138" i="14"/>
  <c r="K139" i="14"/>
  <c r="Q139" i="14"/>
  <c r="L140" i="14"/>
  <c r="W140" i="14"/>
  <c r="J142" i="14"/>
  <c r="S142" i="14" s="1"/>
  <c r="T142" i="14" s="1"/>
  <c r="O142" i="14"/>
  <c r="K143" i="14"/>
  <c r="Q143" i="14"/>
  <c r="L144" i="14"/>
  <c r="W144" i="14"/>
  <c r="J146" i="14"/>
  <c r="S146" i="14" s="1"/>
  <c r="T146" i="14" s="1"/>
  <c r="O146" i="14"/>
  <c r="K147" i="14"/>
  <c r="Q147" i="14"/>
  <c r="L148" i="14"/>
  <c r="W148" i="14"/>
  <c r="J150" i="14"/>
  <c r="S150" i="14" s="1"/>
  <c r="T150" i="14" s="1"/>
  <c r="O150" i="14"/>
  <c r="N152" i="14"/>
  <c r="L152" i="14"/>
  <c r="J152" i="14"/>
  <c r="S152" i="14" s="1"/>
  <c r="T152" i="14" s="1"/>
  <c r="W154" i="14"/>
  <c r="O156" i="14"/>
  <c r="N160" i="14"/>
  <c r="S160" i="14" s="1"/>
  <c r="T160" i="14" s="1"/>
  <c r="L160" i="14"/>
  <c r="J160" i="14"/>
  <c r="W162" i="14"/>
  <c r="O164" i="14"/>
  <c r="N168" i="14"/>
  <c r="L168" i="14"/>
  <c r="J168" i="14"/>
  <c r="S168" i="14" s="1"/>
  <c r="T168" i="14" s="1"/>
  <c r="W170" i="14"/>
  <c r="O172" i="14"/>
  <c r="N176" i="14"/>
  <c r="L176" i="14"/>
  <c r="J176" i="14"/>
  <c r="S176" i="14" s="1"/>
  <c r="T176" i="14" s="1"/>
  <c r="W178" i="14"/>
  <c r="S307" i="14"/>
  <c r="T307" i="14" s="1"/>
  <c r="S323" i="14"/>
  <c r="T323" i="14" s="1"/>
  <c r="S339" i="14"/>
  <c r="T339" i="14" s="1"/>
  <c r="S355" i="14"/>
  <c r="T355" i="14" s="1"/>
  <c r="S371" i="14"/>
  <c r="T371" i="14" s="1"/>
  <c r="S387" i="14"/>
  <c r="T387" i="14" s="1"/>
  <c r="S403" i="14"/>
  <c r="T403" i="14" s="1"/>
  <c r="S441" i="14"/>
  <c r="T441" i="14" s="1"/>
  <c r="W3" i="14"/>
  <c r="W4" i="14"/>
  <c r="J7" i="14"/>
  <c r="S7" i="14" s="1"/>
  <c r="T7" i="14" s="1"/>
  <c r="K8" i="14"/>
  <c r="J9" i="14"/>
  <c r="S9" i="14" s="1"/>
  <c r="T9" i="14" s="1"/>
  <c r="K10" i="14"/>
  <c r="W11" i="14"/>
  <c r="J13" i="14"/>
  <c r="S13" i="14" s="1"/>
  <c r="T13" i="14" s="1"/>
  <c r="K14" i="14"/>
  <c r="S14" i="14" s="1"/>
  <c r="T14" i="14" s="1"/>
  <c r="W15" i="14"/>
  <c r="J17" i="14"/>
  <c r="S17" i="14" s="1"/>
  <c r="T17" i="14" s="1"/>
  <c r="K18" i="14"/>
  <c r="W19" i="14"/>
  <c r="J21" i="14"/>
  <c r="S21" i="14" s="1"/>
  <c r="T21" i="14" s="1"/>
  <c r="K22" i="14"/>
  <c r="W23" i="14"/>
  <c r="J25" i="14"/>
  <c r="S25" i="14" s="1"/>
  <c r="T25" i="14" s="1"/>
  <c r="K26" i="14"/>
  <c r="W27" i="14"/>
  <c r="J29" i="14"/>
  <c r="S29" i="14" s="1"/>
  <c r="T29" i="14" s="1"/>
  <c r="K30" i="14"/>
  <c r="S30" i="14" s="1"/>
  <c r="T30" i="14" s="1"/>
  <c r="W31" i="14"/>
  <c r="J33" i="14"/>
  <c r="S33" i="14" s="1"/>
  <c r="T33" i="14" s="1"/>
  <c r="K34" i="14"/>
  <c r="W35" i="14"/>
  <c r="J37" i="14"/>
  <c r="S37" i="14" s="1"/>
  <c r="T37" i="14" s="1"/>
  <c r="K38" i="14"/>
  <c r="W39" i="14"/>
  <c r="J41" i="14"/>
  <c r="S41" i="14" s="1"/>
  <c r="T41" i="14" s="1"/>
  <c r="K42" i="14"/>
  <c r="W43" i="14"/>
  <c r="J45" i="14"/>
  <c r="S45" i="14" s="1"/>
  <c r="T45" i="14" s="1"/>
  <c r="K46" i="14"/>
  <c r="S46" i="14" s="1"/>
  <c r="T46" i="14" s="1"/>
  <c r="W47" i="14"/>
  <c r="J49" i="14"/>
  <c r="S49" i="14" s="1"/>
  <c r="T49" i="14" s="1"/>
  <c r="K50" i="14"/>
  <c r="W51" i="14"/>
  <c r="J53" i="14"/>
  <c r="S53" i="14" s="1"/>
  <c r="T53" i="14" s="1"/>
  <c r="K54" i="14"/>
  <c r="W55" i="14"/>
  <c r="J57" i="14"/>
  <c r="S57" i="14" s="1"/>
  <c r="T57" i="14" s="1"/>
  <c r="K58" i="14"/>
  <c r="W59" i="14"/>
  <c r="J61" i="14"/>
  <c r="S61" i="14" s="1"/>
  <c r="T61" i="14" s="1"/>
  <c r="K62" i="14"/>
  <c r="S62" i="14" s="1"/>
  <c r="T62" i="14" s="1"/>
  <c r="W63" i="14"/>
  <c r="J65" i="14"/>
  <c r="S65" i="14" s="1"/>
  <c r="T65" i="14" s="1"/>
  <c r="K66" i="14"/>
  <c r="W67" i="14"/>
  <c r="J69" i="14"/>
  <c r="S69" i="14" s="1"/>
  <c r="T69" i="14" s="1"/>
  <c r="K70" i="14"/>
  <c r="W71" i="14"/>
  <c r="J73" i="14"/>
  <c r="S73" i="14" s="1"/>
  <c r="T73" i="14" s="1"/>
  <c r="K74" i="14"/>
  <c r="W75" i="14"/>
  <c r="J77" i="14"/>
  <c r="S77" i="14" s="1"/>
  <c r="T77" i="14" s="1"/>
  <c r="K78" i="14"/>
  <c r="W79" i="14"/>
  <c r="J81" i="14"/>
  <c r="K82" i="14"/>
  <c r="W83" i="14"/>
  <c r="J85" i="14"/>
  <c r="S85" i="14" s="1"/>
  <c r="T85" i="14" s="1"/>
  <c r="K86" i="14"/>
  <c r="W87" i="14"/>
  <c r="J89" i="14"/>
  <c r="S89" i="14" s="1"/>
  <c r="T89" i="14" s="1"/>
  <c r="K90" i="14"/>
  <c r="W91" i="14"/>
  <c r="J93" i="14"/>
  <c r="K94" i="14"/>
  <c r="W95" i="14"/>
  <c r="J97" i="14"/>
  <c r="S97" i="14" s="1"/>
  <c r="T97" i="14" s="1"/>
  <c r="K98" i="14"/>
  <c r="W99" i="14"/>
  <c r="J101" i="14"/>
  <c r="S101" i="14" s="1"/>
  <c r="T101" i="14" s="1"/>
  <c r="K102" i="14"/>
  <c r="W103" i="14"/>
  <c r="J105" i="14"/>
  <c r="S105" i="14" s="1"/>
  <c r="T105" i="14" s="1"/>
  <c r="K106" i="14"/>
  <c r="W107" i="14"/>
  <c r="J109" i="14"/>
  <c r="S109" i="14" s="1"/>
  <c r="T109" i="14" s="1"/>
  <c r="K110" i="14"/>
  <c r="W111" i="14"/>
  <c r="J113" i="14"/>
  <c r="K114" i="14"/>
  <c r="W115" i="14"/>
  <c r="J117" i="14"/>
  <c r="S117" i="14" s="1"/>
  <c r="T117" i="14" s="1"/>
  <c r="K118" i="14"/>
  <c r="W119" i="14"/>
  <c r="J121" i="14"/>
  <c r="S121" i="14" s="1"/>
  <c r="T121" i="14" s="1"/>
  <c r="K122" i="14"/>
  <c r="W123" i="14"/>
  <c r="J125" i="14"/>
  <c r="K126" i="14"/>
  <c r="W127" i="14"/>
  <c r="J129" i="14"/>
  <c r="S129" i="14" s="1"/>
  <c r="T129" i="14" s="1"/>
  <c r="K130" i="14"/>
  <c r="W131" i="14"/>
  <c r="J133" i="14"/>
  <c r="S133" i="14" s="1"/>
  <c r="T133" i="14" s="1"/>
  <c r="K134" i="14"/>
  <c r="W135" i="14"/>
  <c r="J137" i="14"/>
  <c r="S137" i="14" s="1"/>
  <c r="T137" i="14" s="1"/>
  <c r="K138" i="14"/>
  <c r="W139" i="14"/>
  <c r="J141" i="14"/>
  <c r="S141" i="14" s="1"/>
  <c r="T141" i="14" s="1"/>
  <c r="K142" i="14"/>
  <c r="W143" i="14"/>
  <c r="J145" i="14"/>
  <c r="K146" i="14"/>
  <c r="W147" i="14"/>
  <c r="J149" i="14"/>
  <c r="S149" i="14" s="1"/>
  <c r="T149" i="14" s="1"/>
  <c r="K150" i="14"/>
  <c r="K152" i="14"/>
  <c r="L155" i="14"/>
  <c r="Q155" i="14"/>
  <c r="K155" i="14"/>
  <c r="J155" i="14"/>
  <c r="S155" i="14" s="1"/>
  <c r="T155" i="14" s="1"/>
  <c r="S156" i="14"/>
  <c r="T156" i="14" s="1"/>
  <c r="Q156" i="14"/>
  <c r="W157" i="14"/>
  <c r="K160" i="14"/>
  <c r="L163" i="14"/>
  <c r="S163" i="14" s="1"/>
  <c r="T163" i="14" s="1"/>
  <c r="Q163" i="14"/>
  <c r="K163" i="14"/>
  <c r="J163" i="14"/>
  <c r="S164" i="14"/>
  <c r="T164" i="14" s="1"/>
  <c r="Q164" i="14"/>
  <c r="W165" i="14"/>
  <c r="K168" i="14"/>
  <c r="L171" i="14"/>
  <c r="Q171" i="14"/>
  <c r="K171" i="14"/>
  <c r="J171" i="14"/>
  <c r="S171" i="14" s="1"/>
  <c r="T171" i="14" s="1"/>
  <c r="S172" i="14"/>
  <c r="T172" i="14" s="1"/>
  <c r="Q172" i="14"/>
  <c r="W173" i="14"/>
  <c r="K176" i="14"/>
  <c r="L179" i="14"/>
  <c r="S179" i="14" s="1"/>
  <c r="T179" i="14" s="1"/>
  <c r="Q179" i="14"/>
  <c r="K179" i="14"/>
  <c r="J179" i="14"/>
  <c r="N180" i="14"/>
  <c r="N184" i="14"/>
  <c r="N188" i="14"/>
  <c r="N192" i="14"/>
  <c r="N196" i="14"/>
  <c r="S211" i="14"/>
  <c r="T211" i="14" s="1"/>
  <c r="J180" i="14"/>
  <c r="S180" i="14" s="1"/>
  <c r="T180" i="14" s="1"/>
  <c r="O180" i="14"/>
  <c r="K181" i="14"/>
  <c r="J184" i="14"/>
  <c r="S184" i="14" s="1"/>
  <c r="T184" i="14" s="1"/>
  <c r="O184" i="14"/>
  <c r="K185" i="14"/>
  <c r="J188" i="14"/>
  <c r="S188" i="14" s="1"/>
  <c r="T188" i="14" s="1"/>
  <c r="O188" i="14"/>
  <c r="K189" i="14"/>
  <c r="J192" i="14"/>
  <c r="O192" i="14"/>
  <c r="S192" i="14" s="1"/>
  <c r="T192" i="14" s="1"/>
  <c r="K193" i="14"/>
  <c r="J196" i="14"/>
  <c r="S196" i="14" s="1"/>
  <c r="T196" i="14" s="1"/>
  <c r="O196" i="14"/>
  <c r="K197" i="14"/>
  <c r="S197" i="14" s="1"/>
  <c r="T197" i="14" s="1"/>
  <c r="J200" i="14"/>
  <c r="S200" i="14" s="1"/>
  <c r="T200" i="14" s="1"/>
  <c r="O200" i="14"/>
  <c r="K201" i="14"/>
  <c r="J204" i="14"/>
  <c r="S204" i="14" s="1"/>
  <c r="T204" i="14" s="1"/>
  <c r="O204" i="14"/>
  <c r="K205" i="14"/>
  <c r="J208" i="14"/>
  <c r="O208" i="14"/>
  <c r="S208" i="14" s="1"/>
  <c r="T208" i="14" s="1"/>
  <c r="K209" i="14"/>
  <c r="J212" i="14"/>
  <c r="S212" i="14" s="1"/>
  <c r="T212" i="14" s="1"/>
  <c r="O212" i="14"/>
  <c r="K213" i="14"/>
  <c r="N215" i="14"/>
  <c r="J216" i="14"/>
  <c r="S216" i="14" s="1"/>
  <c r="T216" i="14" s="1"/>
  <c r="O216" i="14"/>
  <c r="K217" i="14"/>
  <c r="N219" i="14"/>
  <c r="J220" i="14"/>
  <c r="O220" i="14"/>
  <c r="K221" i="14"/>
  <c r="N223" i="14"/>
  <c r="J224" i="14"/>
  <c r="O224" i="14"/>
  <c r="K225" i="14"/>
  <c r="N227" i="14"/>
  <c r="J228" i="14"/>
  <c r="S228" i="14" s="1"/>
  <c r="T228" i="14" s="1"/>
  <c r="O228" i="14"/>
  <c r="K229" i="14"/>
  <c r="N231" i="14"/>
  <c r="J232" i="14"/>
  <c r="S232" i="14" s="1"/>
  <c r="T232" i="14" s="1"/>
  <c r="O232" i="14"/>
  <c r="K233" i="14"/>
  <c r="N235" i="14"/>
  <c r="J236" i="14"/>
  <c r="O236" i="14"/>
  <c r="K237" i="14"/>
  <c r="N239" i="14"/>
  <c r="J240" i="14"/>
  <c r="O240" i="14"/>
  <c r="K241" i="14"/>
  <c r="N243" i="14"/>
  <c r="J244" i="14"/>
  <c r="S244" i="14" s="1"/>
  <c r="T244" i="14" s="1"/>
  <c r="O244" i="14"/>
  <c r="K245" i="14"/>
  <c r="N247" i="14"/>
  <c r="J248" i="14"/>
  <c r="S248" i="14" s="1"/>
  <c r="T248" i="14" s="1"/>
  <c r="O248" i="14"/>
  <c r="K249" i="14"/>
  <c r="N251" i="14"/>
  <c r="J252" i="14"/>
  <c r="O252" i="14"/>
  <c r="K253" i="14"/>
  <c r="N255" i="14"/>
  <c r="J256" i="14"/>
  <c r="O256" i="14"/>
  <c r="K257" i="14"/>
  <c r="N259" i="14"/>
  <c r="J260" i="14"/>
  <c r="S260" i="14" s="1"/>
  <c r="T260" i="14" s="1"/>
  <c r="O260" i="14"/>
  <c r="K261" i="14"/>
  <c r="N263" i="14"/>
  <c r="J264" i="14"/>
  <c r="S264" i="14" s="1"/>
  <c r="T264" i="14" s="1"/>
  <c r="O264" i="14"/>
  <c r="K265" i="14"/>
  <c r="N267" i="14"/>
  <c r="J268" i="14"/>
  <c r="O268" i="14"/>
  <c r="K269" i="14"/>
  <c r="N271" i="14"/>
  <c r="J272" i="14"/>
  <c r="O272" i="14"/>
  <c r="K273" i="14"/>
  <c r="N275" i="14"/>
  <c r="J276" i="14"/>
  <c r="S276" i="14" s="1"/>
  <c r="T276" i="14" s="1"/>
  <c r="O276" i="14"/>
  <c r="K277" i="14"/>
  <c r="N279" i="14"/>
  <c r="J280" i="14"/>
  <c r="S280" i="14" s="1"/>
  <c r="T280" i="14" s="1"/>
  <c r="O280" i="14"/>
  <c r="K281" i="14"/>
  <c r="N283" i="14"/>
  <c r="J284" i="14"/>
  <c r="O284" i="14"/>
  <c r="K285" i="14"/>
  <c r="N287" i="14"/>
  <c r="J288" i="14"/>
  <c r="O288" i="14"/>
  <c r="K289" i="14"/>
  <c r="N291" i="14"/>
  <c r="J292" i="14"/>
  <c r="S292" i="14" s="1"/>
  <c r="T292" i="14" s="1"/>
  <c r="O292" i="14"/>
  <c r="K293" i="14"/>
  <c r="N295" i="14"/>
  <c r="J296" i="14"/>
  <c r="S296" i="14" s="1"/>
  <c r="T296" i="14" s="1"/>
  <c r="O296" i="14"/>
  <c r="K297" i="14"/>
  <c r="N299" i="14"/>
  <c r="J300" i="14"/>
  <c r="O300" i="14"/>
  <c r="K301" i="14"/>
  <c r="N303" i="14"/>
  <c r="J304" i="14"/>
  <c r="O304" i="14"/>
  <c r="K305" i="14"/>
  <c r="N307" i="14"/>
  <c r="J308" i="14"/>
  <c r="S308" i="14" s="1"/>
  <c r="T308" i="14" s="1"/>
  <c r="O308" i="14"/>
  <c r="K309" i="14"/>
  <c r="N311" i="14"/>
  <c r="J312" i="14"/>
  <c r="S312" i="14" s="1"/>
  <c r="T312" i="14" s="1"/>
  <c r="O312" i="14"/>
  <c r="K313" i="14"/>
  <c r="N315" i="14"/>
  <c r="J316" i="14"/>
  <c r="O316" i="14"/>
  <c r="K317" i="14"/>
  <c r="N319" i="14"/>
  <c r="J320" i="14"/>
  <c r="O320" i="14"/>
  <c r="K321" i="14"/>
  <c r="N323" i="14"/>
  <c r="J324" i="14"/>
  <c r="S324" i="14" s="1"/>
  <c r="T324" i="14" s="1"/>
  <c r="O324" i="14"/>
  <c r="K325" i="14"/>
  <c r="N327" i="14"/>
  <c r="J328" i="14"/>
  <c r="S328" i="14" s="1"/>
  <c r="T328" i="14" s="1"/>
  <c r="O328" i="14"/>
  <c r="K329" i="14"/>
  <c r="N331" i="14"/>
  <c r="J332" i="14"/>
  <c r="O332" i="14"/>
  <c r="K333" i="14"/>
  <c r="N335" i="14"/>
  <c r="J336" i="14"/>
  <c r="O336" i="14"/>
  <c r="K337" i="14"/>
  <c r="N339" i="14"/>
  <c r="J340" i="14"/>
  <c r="S340" i="14" s="1"/>
  <c r="T340" i="14" s="1"/>
  <c r="O340" i="14"/>
  <c r="K341" i="14"/>
  <c r="N343" i="14"/>
  <c r="J344" i="14"/>
  <c r="S344" i="14" s="1"/>
  <c r="T344" i="14" s="1"/>
  <c r="O344" i="14"/>
  <c r="K345" i="14"/>
  <c r="N347" i="14"/>
  <c r="J348" i="14"/>
  <c r="O348" i="14"/>
  <c r="K349" i="14"/>
  <c r="N351" i="14"/>
  <c r="J352" i="14"/>
  <c r="O352" i="14"/>
  <c r="K353" i="14"/>
  <c r="N355" i="14"/>
  <c r="J356" i="14"/>
  <c r="S356" i="14" s="1"/>
  <c r="T356" i="14" s="1"/>
  <c r="O356" i="14"/>
  <c r="K357" i="14"/>
  <c r="N359" i="14"/>
  <c r="J360" i="14"/>
  <c r="S360" i="14" s="1"/>
  <c r="T360" i="14" s="1"/>
  <c r="O360" i="14"/>
  <c r="K361" i="14"/>
  <c r="N363" i="14"/>
  <c r="J364" i="14"/>
  <c r="O364" i="14"/>
  <c r="K365" i="14"/>
  <c r="N367" i="14"/>
  <c r="J368" i="14"/>
  <c r="O368" i="14"/>
  <c r="K369" i="14"/>
  <c r="N371" i="14"/>
  <c r="J372" i="14"/>
  <c r="S372" i="14" s="1"/>
  <c r="T372" i="14" s="1"/>
  <c r="O372" i="14"/>
  <c r="K373" i="14"/>
  <c r="N375" i="14"/>
  <c r="J376" i="14"/>
  <c r="S376" i="14" s="1"/>
  <c r="T376" i="14" s="1"/>
  <c r="O376" i="14"/>
  <c r="K377" i="14"/>
  <c r="N379" i="14"/>
  <c r="J380" i="14"/>
  <c r="O380" i="14"/>
  <c r="K381" i="14"/>
  <c r="N383" i="14"/>
  <c r="J384" i="14"/>
  <c r="O384" i="14"/>
  <c r="K385" i="14"/>
  <c r="N387" i="14"/>
  <c r="J388" i="14"/>
  <c r="S388" i="14" s="1"/>
  <c r="T388" i="14" s="1"/>
  <c r="O388" i="14"/>
  <c r="K389" i="14"/>
  <c r="N391" i="14"/>
  <c r="J392" i="14"/>
  <c r="S392" i="14" s="1"/>
  <c r="T392" i="14" s="1"/>
  <c r="O392" i="14"/>
  <c r="K393" i="14"/>
  <c r="N395" i="14"/>
  <c r="J396" i="14"/>
  <c r="O396" i="14"/>
  <c r="K397" i="14"/>
  <c r="N399" i="14"/>
  <c r="J400" i="14"/>
  <c r="O400" i="14"/>
  <c r="K401" i="14"/>
  <c r="N403" i="14"/>
  <c r="J404" i="14"/>
  <c r="S404" i="14" s="1"/>
  <c r="T404" i="14" s="1"/>
  <c r="O404" i="14"/>
  <c r="K405" i="14"/>
  <c r="N407" i="14"/>
  <c r="J408" i="14"/>
  <c r="S408" i="14" s="1"/>
  <c r="T408" i="14" s="1"/>
  <c r="O408" i="14"/>
  <c r="K409" i="14"/>
  <c r="N411" i="14"/>
  <c r="J412" i="14"/>
  <c r="O412" i="14"/>
  <c r="K413" i="14"/>
  <c r="N415" i="14"/>
  <c r="J416" i="14"/>
  <c r="O416" i="14"/>
  <c r="K417" i="14"/>
  <c r="O419" i="14"/>
  <c r="O420" i="14"/>
  <c r="K420" i="14"/>
  <c r="N423" i="14"/>
  <c r="L423" i="14"/>
  <c r="J423" i="14"/>
  <c r="S460" i="14"/>
  <c r="T460" i="14" s="1"/>
  <c r="S476" i="14"/>
  <c r="T476" i="14" s="1"/>
  <c r="S499" i="14"/>
  <c r="T499" i="14" s="1"/>
  <c r="S516" i="14"/>
  <c r="T516" i="14" s="1"/>
  <c r="S532" i="14"/>
  <c r="T532" i="14" s="1"/>
  <c r="S548" i="14"/>
  <c r="T548" i="14" s="1"/>
  <c r="S564" i="14"/>
  <c r="T564" i="14" s="1"/>
  <c r="S580" i="14"/>
  <c r="T580" i="14" s="1"/>
  <c r="S596" i="14"/>
  <c r="T596" i="14" s="1"/>
  <c r="S612" i="14"/>
  <c r="T612" i="14" s="1"/>
  <c r="J215" i="14"/>
  <c r="S215" i="14" s="1"/>
  <c r="T215" i="14" s="1"/>
  <c r="O215" i="14"/>
  <c r="K216" i="14"/>
  <c r="J219" i="14"/>
  <c r="S219" i="14" s="1"/>
  <c r="T219" i="14" s="1"/>
  <c r="O219" i="14"/>
  <c r="K220" i="14"/>
  <c r="J223" i="14"/>
  <c r="O223" i="14"/>
  <c r="K224" i="14"/>
  <c r="S224" i="14" s="1"/>
  <c r="T224" i="14" s="1"/>
  <c r="J227" i="14"/>
  <c r="O227" i="14"/>
  <c r="K228" i="14"/>
  <c r="J231" i="14"/>
  <c r="S231" i="14" s="1"/>
  <c r="T231" i="14" s="1"/>
  <c r="O231" i="14"/>
  <c r="K232" i="14"/>
  <c r="J235" i="14"/>
  <c r="S235" i="14" s="1"/>
  <c r="T235" i="14" s="1"/>
  <c r="O235" i="14"/>
  <c r="K236" i="14"/>
  <c r="J239" i="14"/>
  <c r="O239" i="14"/>
  <c r="K240" i="14"/>
  <c r="S240" i="14" s="1"/>
  <c r="T240" i="14" s="1"/>
  <c r="J243" i="14"/>
  <c r="O243" i="14"/>
  <c r="K244" i="14"/>
  <c r="J247" i="14"/>
  <c r="S247" i="14" s="1"/>
  <c r="T247" i="14" s="1"/>
  <c r="O247" i="14"/>
  <c r="K248" i="14"/>
  <c r="J251" i="14"/>
  <c r="S251" i="14" s="1"/>
  <c r="T251" i="14" s="1"/>
  <c r="O251" i="14"/>
  <c r="K252" i="14"/>
  <c r="J255" i="14"/>
  <c r="O255" i="14"/>
  <c r="K256" i="14"/>
  <c r="S256" i="14" s="1"/>
  <c r="T256" i="14" s="1"/>
  <c r="J259" i="14"/>
  <c r="O259" i="14"/>
  <c r="K260" i="14"/>
  <c r="J263" i="14"/>
  <c r="S263" i="14" s="1"/>
  <c r="T263" i="14" s="1"/>
  <c r="O263" i="14"/>
  <c r="K264" i="14"/>
  <c r="J267" i="14"/>
  <c r="S267" i="14" s="1"/>
  <c r="T267" i="14" s="1"/>
  <c r="O267" i="14"/>
  <c r="K268" i="14"/>
  <c r="J271" i="14"/>
  <c r="O271" i="14"/>
  <c r="K272" i="14"/>
  <c r="S272" i="14" s="1"/>
  <c r="T272" i="14" s="1"/>
  <c r="J275" i="14"/>
  <c r="O275" i="14"/>
  <c r="K276" i="14"/>
  <c r="J279" i="14"/>
  <c r="S279" i="14" s="1"/>
  <c r="T279" i="14" s="1"/>
  <c r="O279" i="14"/>
  <c r="K280" i="14"/>
  <c r="J283" i="14"/>
  <c r="S283" i="14" s="1"/>
  <c r="T283" i="14" s="1"/>
  <c r="O283" i="14"/>
  <c r="K284" i="14"/>
  <c r="J287" i="14"/>
  <c r="O287" i="14"/>
  <c r="K288" i="14"/>
  <c r="S288" i="14" s="1"/>
  <c r="T288" i="14" s="1"/>
  <c r="J291" i="14"/>
  <c r="O291" i="14"/>
  <c r="K292" i="14"/>
  <c r="J295" i="14"/>
  <c r="S295" i="14" s="1"/>
  <c r="T295" i="14" s="1"/>
  <c r="O295" i="14"/>
  <c r="K296" i="14"/>
  <c r="J299" i="14"/>
  <c r="S299" i="14" s="1"/>
  <c r="T299" i="14" s="1"/>
  <c r="O299" i="14"/>
  <c r="K300" i="14"/>
  <c r="J303" i="14"/>
  <c r="O303" i="14"/>
  <c r="K304" i="14"/>
  <c r="S304" i="14" s="1"/>
  <c r="T304" i="14" s="1"/>
  <c r="J307" i="14"/>
  <c r="O307" i="14"/>
  <c r="K308" i="14"/>
  <c r="J311" i="14"/>
  <c r="S311" i="14" s="1"/>
  <c r="T311" i="14" s="1"/>
  <c r="O311" i="14"/>
  <c r="K312" i="14"/>
  <c r="J315" i="14"/>
  <c r="S315" i="14" s="1"/>
  <c r="T315" i="14" s="1"/>
  <c r="O315" i="14"/>
  <c r="K316" i="14"/>
  <c r="J319" i="14"/>
  <c r="O319" i="14"/>
  <c r="K320" i="14"/>
  <c r="S320" i="14" s="1"/>
  <c r="T320" i="14" s="1"/>
  <c r="J323" i="14"/>
  <c r="O323" i="14"/>
  <c r="K324" i="14"/>
  <c r="J327" i="14"/>
  <c r="S327" i="14" s="1"/>
  <c r="T327" i="14" s="1"/>
  <c r="O327" i="14"/>
  <c r="K328" i="14"/>
  <c r="J331" i="14"/>
  <c r="S331" i="14" s="1"/>
  <c r="T331" i="14" s="1"/>
  <c r="O331" i="14"/>
  <c r="K332" i="14"/>
  <c r="J335" i="14"/>
  <c r="O335" i="14"/>
  <c r="K336" i="14"/>
  <c r="S336" i="14" s="1"/>
  <c r="T336" i="14" s="1"/>
  <c r="J339" i="14"/>
  <c r="O339" i="14"/>
  <c r="K340" i="14"/>
  <c r="J343" i="14"/>
  <c r="S343" i="14" s="1"/>
  <c r="T343" i="14" s="1"/>
  <c r="O343" i="14"/>
  <c r="K344" i="14"/>
  <c r="J347" i="14"/>
  <c r="S347" i="14" s="1"/>
  <c r="T347" i="14" s="1"/>
  <c r="O347" i="14"/>
  <c r="K348" i="14"/>
  <c r="J351" i="14"/>
  <c r="O351" i="14"/>
  <c r="K352" i="14"/>
  <c r="S352" i="14" s="1"/>
  <c r="T352" i="14" s="1"/>
  <c r="J355" i="14"/>
  <c r="O355" i="14"/>
  <c r="K356" i="14"/>
  <c r="J359" i="14"/>
  <c r="S359" i="14" s="1"/>
  <c r="T359" i="14" s="1"/>
  <c r="O359" i="14"/>
  <c r="K360" i="14"/>
  <c r="J363" i="14"/>
  <c r="S363" i="14" s="1"/>
  <c r="T363" i="14" s="1"/>
  <c r="O363" i="14"/>
  <c r="K364" i="14"/>
  <c r="J367" i="14"/>
  <c r="O367" i="14"/>
  <c r="K368" i="14"/>
  <c r="S368" i="14" s="1"/>
  <c r="T368" i="14" s="1"/>
  <c r="J371" i="14"/>
  <c r="O371" i="14"/>
  <c r="K372" i="14"/>
  <c r="J375" i="14"/>
  <c r="S375" i="14" s="1"/>
  <c r="T375" i="14" s="1"/>
  <c r="O375" i="14"/>
  <c r="K376" i="14"/>
  <c r="J379" i="14"/>
  <c r="S379" i="14" s="1"/>
  <c r="T379" i="14" s="1"/>
  <c r="O379" i="14"/>
  <c r="K380" i="14"/>
  <c r="J383" i="14"/>
  <c r="O383" i="14"/>
  <c r="K384" i="14"/>
  <c r="S384" i="14" s="1"/>
  <c r="T384" i="14" s="1"/>
  <c r="J387" i="14"/>
  <c r="O387" i="14"/>
  <c r="K388" i="14"/>
  <c r="J391" i="14"/>
  <c r="S391" i="14" s="1"/>
  <c r="T391" i="14" s="1"/>
  <c r="O391" i="14"/>
  <c r="K392" i="14"/>
  <c r="J395" i="14"/>
  <c r="S395" i="14" s="1"/>
  <c r="T395" i="14" s="1"/>
  <c r="O395" i="14"/>
  <c r="K396" i="14"/>
  <c r="J399" i="14"/>
  <c r="O399" i="14"/>
  <c r="K400" i="14"/>
  <c r="S400" i="14" s="1"/>
  <c r="T400" i="14" s="1"/>
  <c r="J403" i="14"/>
  <c r="O403" i="14"/>
  <c r="K404" i="14"/>
  <c r="J407" i="14"/>
  <c r="S407" i="14" s="1"/>
  <c r="T407" i="14" s="1"/>
  <c r="O407" i="14"/>
  <c r="K408" i="14"/>
  <c r="J411" i="14"/>
  <c r="S411" i="14" s="1"/>
  <c r="T411" i="14" s="1"/>
  <c r="O411" i="14"/>
  <c r="K412" i="14"/>
  <c r="J415" i="14"/>
  <c r="O415" i="14"/>
  <c r="K416" i="14"/>
  <c r="S416" i="14" s="1"/>
  <c r="T416" i="14" s="1"/>
  <c r="J419" i="14"/>
  <c r="S419" i="14" s="1"/>
  <c r="T419" i="14" s="1"/>
  <c r="Q419" i="14"/>
  <c r="L420" i="14"/>
  <c r="S502" i="14"/>
  <c r="T502" i="14" s="1"/>
  <c r="S513" i="14"/>
  <c r="T513" i="14" s="1"/>
  <c r="S529" i="14"/>
  <c r="T529" i="14" s="1"/>
  <c r="S545" i="14"/>
  <c r="T545" i="14" s="1"/>
  <c r="N153" i="14"/>
  <c r="J154" i="14"/>
  <c r="O154" i="14"/>
  <c r="N157" i="14"/>
  <c r="J158" i="14"/>
  <c r="S158" i="14" s="1"/>
  <c r="T158" i="14" s="1"/>
  <c r="O158" i="14"/>
  <c r="N161" i="14"/>
  <c r="J162" i="14"/>
  <c r="S162" i="14" s="1"/>
  <c r="T162" i="14" s="1"/>
  <c r="O162" i="14"/>
  <c r="N165" i="14"/>
  <c r="J166" i="14"/>
  <c r="S166" i="14" s="1"/>
  <c r="T166" i="14" s="1"/>
  <c r="O166" i="14"/>
  <c r="N169" i="14"/>
  <c r="J170" i="14"/>
  <c r="S170" i="14" s="1"/>
  <c r="T170" i="14" s="1"/>
  <c r="O170" i="14"/>
  <c r="N173" i="14"/>
  <c r="J174" i="14"/>
  <c r="S174" i="14" s="1"/>
  <c r="T174" i="14" s="1"/>
  <c r="O174" i="14"/>
  <c r="N177" i="14"/>
  <c r="J178" i="14"/>
  <c r="S178" i="14" s="1"/>
  <c r="T178" i="14" s="1"/>
  <c r="O178" i="14"/>
  <c r="L180" i="14"/>
  <c r="N181" i="14"/>
  <c r="J182" i="14"/>
  <c r="S182" i="14" s="1"/>
  <c r="T182" i="14" s="1"/>
  <c r="O182" i="14"/>
  <c r="L184" i="14"/>
  <c r="N185" i="14"/>
  <c r="J186" i="14"/>
  <c r="S186" i="14" s="1"/>
  <c r="T186" i="14" s="1"/>
  <c r="O186" i="14"/>
  <c r="L188" i="14"/>
  <c r="N189" i="14"/>
  <c r="J190" i="14"/>
  <c r="S190" i="14" s="1"/>
  <c r="T190" i="14" s="1"/>
  <c r="O190" i="14"/>
  <c r="L192" i="14"/>
  <c r="N193" i="14"/>
  <c r="J194" i="14"/>
  <c r="S194" i="14" s="1"/>
  <c r="T194" i="14" s="1"/>
  <c r="O194" i="14"/>
  <c r="L196" i="14"/>
  <c r="N197" i="14"/>
  <c r="J198" i="14"/>
  <c r="S198" i="14" s="1"/>
  <c r="T198" i="14" s="1"/>
  <c r="O198" i="14"/>
  <c r="L200" i="14"/>
  <c r="N201" i="14"/>
  <c r="J202" i="14"/>
  <c r="S202" i="14" s="1"/>
  <c r="T202" i="14" s="1"/>
  <c r="O202" i="14"/>
  <c r="L204" i="14"/>
  <c r="N205" i="14"/>
  <c r="J206" i="14"/>
  <c r="O206" i="14"/>
  <c r="S206" i="14" s="1"/>
  <c r="T206" i="14" s="1"/>
  <c r="L208" i="14"/>
  <c r="N209" i="14"/>
  <c r="J210" i="14"/>
  <c r="S210" i="14" s="1"/>
  <c r="T210" i="14" s="1"/>
  <c r="O210" i="14"/>
  <c r="L212" i="14"/>
  <c r="N213" i="14"/>
  <c r="J214" i="14"/>
  <c r="S214" i="14" s="1"/>
  <c r="T214" i="14" s="1"/>
  <c r="O214" i="14"/>
  <c r="K215" i="14"/>
  <c r="Q215" i="14"/>
  <c r="L216" i="14"/>
  <c r="N217" i="14"/>
  <c r="J218" i="14"/>
  <c r="S218" i="14" s="1"/>
  <c r="T218" i="14" s="1"/>
  <c r="O218" i="14"/>
  <c r="K219" i="14"/>
  <c r="Q219" i="14"/>
  <c r="L220" i="14"/>
  <c r="N221" i="14"/>
  <c r="J222" i="14"/>
  <c r="S222" i="14" s="1"/>
  <c r="T222" i="14" s="1"/>
  <c r="O222" i="14"/>
  <c r="K223" i="14"/>
  <c r="S223" i="14" s="1"/>
  <c r="T223" i="14" s="1"/>
  <c r="Q223" i="14"/>
  <c r="L224" i="14"/>
  <c r="N225" i="14"/>
  <c r="J226" i="14"/>
  <c r="S226" i="14" s="1"/>
  <c r="T226" i="14" s="1"/>
  <c r="O226" i="14"/>
  <c r="K227" i="14"/>
  <c r="Q227" i="14"/>
  <c r="S227" i="14" s="1"/>
  <c r="T227" i="14" s="1"/>
  <c r="L228" i="14"/>
  <c r="N229" i="14"/>
  <c r="J230" i="14"/>
  <c r="S230" i="14" s="1"/>
  <c r="T230" i="14" s="1"/>
  <c r="O230" i="14"/>
  <c r="K231" i="14"/>
  <c r="Q231" i="14"/>
  <c r="L232" i="14"/>
  <c r="N233" i="14"/>
  <c r="J234" i="14"/>
  <c r="S234" i="14" s="1"/>
  <c r="T234" i="14" s="1"/>
  <c r="O234" i="14"/>
  <c r="K235" i="14"/>
  <c r="Q235" i="14"/>
  <c r="L236" i="14"/>
  <c r="N237" i="14"/>
  <c r="J238" i="14"/>
  <c r="S238" i="14" s="1"/>
  <c r="T238" i="14" s="1"/>
  <c r="O238" i="14"/>
  <c r="K239" i="14"/>
  <c r="S239" i="14" s="1"/>
  <c r="T239" i="14" s="1"/>
  <c r="Q239" i="14"/>
  <c r="L240" i="14"/>
  <c r="N241" i="14"/>
  <c r="J242" i="14"/>
  <c r="S242" i="14" s="1"/>
  <c r="T242" i="14" s="1"/>
  <c r="O242" i="14"/>
  <c r="K243" i="14"/>
  <c r="Q243" i="14"/>
  <c r="S243" i="14" s="1"/>
  <c r="T243" i="14" s="1"/>
  <c r="L244" i="14"/>
  <c r="N245" i="14"/>
  <c r="J246" i="14"/>
  <c r="S246" i="14" s="1"/>
  <c r="T246" i="14" s="1"/>
  <c r="O246" i="14"/>
  <c r="K247" i="14"/>
  <c r="Q247" i="14"/>
  <c r="L248" i="14"/>
  <c r="N249" i="14"/>
  <c r="J250" i="14"/>
  <c r="S250" i="14" s="1"/>
  <c r="T250" i="14" s="1"/>
  <c r="O250" i="14"/>
  <c r="K251" i="14"/>
  <c r="Q251" i="14"/>
  <c r="L252" i="14"/>
  <c r="N253" i="14"/>
  <c r="J254" i="14"/>
  <c r="S254" i="14" s="1"/>
  <c r="T254" i="14" s="1"/>
  <c r="O254" i="14"/>
  <c r="K255" i="14"/>
  <c r="S255" i="14" s="1"/>
  <c r="T255" i="14" s="1"/>
  <c r="Q255" i="14"/>
  <c r="L256" i="14"/>
  <c r="N257" i="14"/>
  <c r="J258" i="14"/>
  <c r="S258" i="14" s="1"/>
  <c r="T258" i="14" s="1"/>
  <c r="O258" i="14"/>
  <c r="K259" i="14"/>
  <c r="Q259" i="14"/>
  <c r="S259" i="14" s="1"/>
  <c r="T259" i="14" s="1"/>
  <c r="L260" i="14"/>
  <c r="N261" i="14"/>
  <c r="J262" i="14"/>
  <c r="S262" i="14" s="1"/>
  <c r="T262" i="14" s="1"/>
  <c r="O262" i="14"/>
  <c r="K263" i="14"/>
  <c r="Q263" i="14"/>
  <c r="L264" i="14"/>
  <c r="N265" i="14"/>
  <c r="J266" i="14"/>
  <c r="S266" i="14" s="1"/>
  <c r="T266" i="14" s="1"/>
  <c r="O266" i="14"/>
  <c r="K267" i="14"/>
  <c r="Q267" i="14"/>
  <c r="L268" i="14"/>
  <c r="N269" i="14"/>
  <c r="J270" i="14"/>
  <c r="S270" i="14" s="1"/>
  <c r="T270" i="14" s="1"/>
  <c r="O270" i="14"/>
  <c r="K271" i="14"/>
  <c r="S271" i="14" s="1"/>
  <c r="T271" i="14" s="1"/>
  <c r="Q271" i="14"/>
  <c r="L272" i="14"/>
  <c r="N273" i="14"/>
  <c r="J274" i="14"/>
  <c r="S274" i="14" s="1"/>
  <c r="T274" i="14" s="1"/>
  <c r="O274" i="14"/>
  <c r="K275" i="14"/>
  <c r="Q275" i="14"/>
  <c r="S275" i="14" s="1"/>
  <c r="T275" i="14" s="1"/>
  <c r="L276" i="14"/>
  <c r="N277" i="14"/>
  <c r="J278" i="14"/>
  <c r="S278" i="14" s="1"/>
  <c r="T278" i="14" s="1"/>
  <c r="O278" i="14"/>
  <c r="K279" i="14"/>
  <c r="Q279" i="14"/>
  <c r="L280" i="14"/>
  <c r="N281" i="14"/>
  <c r="J282" i="14"/>
  <c r="S282" i="14" s="1"/>
  <c r="T282" i="14" s="1"/>
  <c r="O282" i="14"/>
  <c r="K283" i="14"/>
  <c r="Q283" i="14"/>
  <c r="L284" i="14"/>
  <c r="N285" i="14"/>
  <c r="J286" i="14"/>
  <c r="S286" i="14" s="1"/>
  <c r="T286" i="14" s="1"/>
  <c r="O286" i="14"/>
  <c r="K287" i="14"/>
  <c r="S287" i="14" s="1"/>
  <c r="T287" i="14" s="1"/>
  <c r="Q287" i="14"/>
  <c r="L288" i="14"/>
  <c r="N289" i="14"/>
  <c r="J290" i="14"/>
  <c r="S290" i="14" s="1"/>
  <c r="T290" i="14" s="1"/>
  <c r="O290" i="14"/>
  <c r="K291" i="14"/>
  <c r="Q291" i="14"/>
  <c r="S291" i="14" s="1"/>
  <c r="T291" i="14" s="1"/>
  <c r="L292" i="14"/>
  <c r="N293" i="14"/>
  <c r="J294" i="14"/>
  <c r="S294" i="14" s="1"/>
  <c r="T294" i="14" s="1"/>
  <c r="O294" i="14"/>
  <c r="K295" i="14"/>
  <c r="Q295" i="14"/>
  <c r="L296" i="14"/>
  <c r="N297" i="14"/>
  <c r="J298" i="14"/>
  <c r="S298" i="14" s="1"/>
  <c r="T298" i="14" s="1"/>
  <c r="O298" i="14"/>
  <c r="K299" i="14"/>
  <c r="Q299" i="14"/>
  <c r="L300" i="14"/>
  <c r="N301" i="14"/>
  <c r="J302" i="14"/>
  <c r="S302" i="14" s="1"/>
  <c r="T302" i="14" s="1"/>
  <c r="O302" i="14"/>
  <c r="K303" i="14"/>
  <c r="S303" i="14" s="1"/>
  <c r="T303" i="14" s="1"/>
  <c r="Q303" i="14"/>
  <c r="L304" i="14"/>
  <c r="N305" i="14"/>
  <c r="J306" i="14"/>
  <c r="S306" i="14" s="1"/>
  <c r="T306" i="14" s="1"/>
  <c r="K307" i="14"/>
  <c r="Q307" i="14"/>
  <c r="L308" i="14"/>
  <c r="N309" i="14"/>
  <c r="J310" i="14"/>
  <c r="S310" i="14" s="1"/>
  <c r="T310" i="14" s="1"/>
  <c r="K311" i="14"/>
  <c r="Q311" i="14"/>
  <c r="L312" i="14"/>
  <c r="N313" i="14"/>
  <c r="J314" i="14"/>
  <c r="S314" i="14" s="1"/>
  <c r="T314" i="14" s="1"/>
  <c r="K315" i="14"/>
  <c r="Q315" i="14"/>
  <c r="L316" i="14"/>
  <c r="N317" i="14"/>
  <c r="J318" i="14"/>
  <c r="S318" i="14" s="1"/>
  <c r="T318" i="14" s="1"/>
  <c r="K319" i="14"/>
  <c r="S319" i="14" s="1"/>
  <c r="T319" i="14" s="1"/>
  <c r="Q319" i="14"/>
  <c r="L320" i="14"/>
  <c r="N321" i="14"/>
  <c r="J322" i="14"/>
  <c r="S322" i="14" s="1"/>
  <c r="T322" i="14" s="1"/>
  <c r="K323" i="14"/>
  <c r="Q323" i="14"/>
  <c r="L324" i="14"/>
  <c r="N325" i="14"/>
  <c r="J326" i="14"/>
  <c r="S326" i="14" s="1"/>
  <c r="T326" i="14" s="1"/>
  <c r="K327" i="14"/>
  <c r="Q327" i="14"/>
  <c r="L328" i="14"/>
  <c r="N329" i="14"/>
  <c r="J330" i="14"/>
  <c r="S330" i="14" s="1"/>
  <c r="T330" i="14" s="1"/>
  <c r="K331" i="14"/>
  <c r="Q331" i="14"/>
  <c r="L332" i="14"/>
  <c r="N333" i="14"/>
  <c r="J334" i="14"/>
  <c r="S334" i="14" s="1"/>
  <c r="T334" i="14" s="1"/>
  <c r="K335" i="14"/>
  <c r="S335" i="14" s="1"/>
  <c r="T335" i="14" s="1"/>
  <c r="Q335" i="14"/>
  <c r="L336" i="14"/>
  <c r="N337" i="14"/>
  <c r="J338" i="14"/>
  <c r="S338" i="14" s="1"/>
  <c r="T338" i="14" s="1"/>
  <c r="K339" i="14"/>
  <c r="Q339" i="14"/>
  <c r="L340" i="14"/>
  <c r="N341" i="14"/>
  <c r="J342" i="14"/>
  <c r="S342" i="14" s="1"/>
  <c r="T342" i="14" s="1"/>
  <c r="K343" i="14"/>
  <c r="Q343" i="14"/>
  <c r="L344" i="14"/>
  <c r="N345" i="14"/>
  <c r="J346" i="14"/>
  <c r="S346" i="14" s="1"/>
  <c r="T346" i="14" s="1"/>
  <c r="K347" i="14"/>
  <c r="Q347" i="14"/>
  <c r="L348" i="14"/>
  <c r="N349" i="14"/>
  <c r="J350" i="14"/>
  <c r="S350" i="14" s="1"/>
  <c r="T350" i="14" s="1"/>
  <c r="K351" i="14"/>
  <c r="S351" i="14" s="1"/>
  <c r="T351" i="14" s="1"/>
  <c r="Q351" i="14"/>
  <c r="L352" i="14"/>
  <c r="N353" i="14"/>
  <c r="J354" i="14"/>
  <c r="S354" i="14" s="1"/>
  <c r="T354" i="14" s="1"/>
  <c r="K355" i="14"/>
  <c r="Q355" i="14"/>
  <c r="L356" i="14"/>
  <c r="N357" i="14"/>
  <c r="J358" i="14"/>
  <c r="S358" i="14" s="1"/>
  <c r="T358" i="14" s="1"/>
  <c r="K359" i="14"/>
  <c r="Q359" i="14"/>
  <c r="L360" i="14"/>
  <c r="N361" i="14"/>
  <c r="J362" i="14"/>
  <c r="S362" i="14" s="1"/>
  <c r="T362" i="14" s="1"/>
  <c r="K363" i="14"/>
  <c r="Q363" i="14"/>
  <c r="L364" i="14"/>
  <c r="N365" i="14"/>
  <c r="J366" i="14"/>
  <c r="S366" i="14" s="1"/>
  <c r="T366" i="14" s="1"/>
  <c r="K367" i="14"/>
  <c r="S367" i="14" s="1"/>
  <c r="T367" i="14" s="1"/>
  <c r="Q367" i="14"/>
  <c r="L368" i="14"/>
  <c r="N369" i="14"/>
  <c r="J370" i="14"/>
  <c r="S370" i="14" s="1"/>
  <c r="T370" i="14" s="1"/>
  <c r="K371" i="14"/>
  <c r="Q371" i="14"/>
  <c r="L372" i="14"/>
  <c r="N373" i="14"/>
  <c r="J374" i="14"/>
  <c r="S374" i="14" s="1"/>
  <c r="T374" i="14" s="1"/>
  <c r="K375" i="14"/>
  <c r="Q375" i="14"/>
  <c r="L376" i="14"/>
  <c r="N377" i="14"/>
  <c r="J378" i="14"/>
  <c r="S378" i="14" s="1"/>
  <c r="T378" i="14" s="1"/>
  <c r="K379" i="14"/>
  <c r="Q379" i="14"/>
  <c r="L380" i="14"/>
  <c r="N381" i="14"/>
  <c r="J382" i="14"/>
  <c r="S382" i="14" s="1"/>
  <c r="T382" i="14" s="1"/>
  <c r="K383" i="14"/>
  <c r="S383" i="14" s="1"/>
  <c r="T383" i="14" s="1"/>
  <c r="Q383" i="14"/>
  <c r="L384" i="14"/>
  <c r="N385" i="14"/>
  <c r="J386" i="14"/>
  <c r="S386" i="14" s="1"/>
  <c r="T386" i="14" s="1"/>
  <c r="K387" i="14"/>
  <c r="Q387" i="14"/>
  <c r="L388" i="14"/>
  <c r="N389" i="14"/>
  <c r="J390" i="14"/>
  <c r="S390" i="14" s="1"/>
  <c r="T390" i="14" s="1"/>
  <c r="K391" i="14"/>
  <c r="Q391" i="14"/>
  <c r="L392" i="14"/>
  <c r="N393" i="14"/>
  <c r="J394" i="14"/>
  <c r="S394" i="14" s="1"/>
  <c r="T394" i="14" s="1"/>
  <c r="K395" i="14"/>
  <c r="Q395" i="14"/>
  <c r="L396" i="14"/>
  <c r="N397" i="14"/>
  <c r="J398" i="14"/>
  <c r="S398" i="14" s="1"/>
  <c r="T398" i="14" s="1"/>
  <c r="K399" i="14"/>
  <c r="S399" i="14" s="1"/>
  <c r="T399" i="14" s="1"/>
  <c r="Q399" i="14"/>
  <c r="L400" i="14"/>
  <c r="N401" i="14"/>
  <c r="J402" i="14"/>
  <c r="S402" i="14" s="1"/>
  <c r="T402" i="14" s="1"/>
  <c r="K403" i="14"/>
  <c r="Q403" i="14"/>
  <c r="L404" i="14"/>
  <c r="N405" i="14"/>
  <c r="J406" i="14"/>
  <c r="S406" i="14" s="1"/>
  <c r="T406" i="14" s="1"/>
  <c r="K407" i="14"/>
  <c r="Q407" i="14"/>
  <c r="L408" i="14"/>
  <c r="N409" i="14"/>
  <c r="J410" i="14"/>
  <c r="S410" i="14" s="1"/>
  <c r="T410" i="14" s="1"/>
  <c r="K411" i="14"/>
  <c r="Q411" i="14"/>
  <c r="L412" i="14"/>
  <c r="N413" i="14"/>
  <c r="J414" i="14"/>
  <c r="S414" i="14" s="1"/>
  <c r="T414" i="14" s="1"/>
  <c r="K415" i="14"/>
  <c r="S415" i="14" s="1"/>
  <c r="T415" i="14" s="1"/>
  <c r="Q415" i="14"/>
  <c r="L416" i="14"/>
  <c r="N417" i="14"/>
  <c r="J418" i="14"/>
  <c r="S418" i="14" s="1"/>
  <c r="T418" i="14" s="1"/>
  <c r="K419" i="14"/>
  <c r="O423" i="14"/>
  <c r="S423" i="14" s="1"/>
  <c r="T423" i="14" s="1"/>
  <c r="O424" i="14"/>
  <c r="K424" i="14"/>
  <c r="O428" i="14"/>
  <c r="K428" i="14"/>
  <c r="O432" i="14"/>
  <c r="K432" i="14"/>
  <c r="O436" i="14"/>
  <c r="O440" i="14"/>
  <c r="O444" i="14"/>
  <c r="O448" i="14"/>
  <c r="O452" i="14"/>
  <c r="K452" i="14"/>
  <c r="J153" i="14"/>
  <c r="S153" i="14" s="1"/>
  <c r="T153" i="14" s="1"/>
  <c r="K154" i="14"/>
  <c r="J157" i="14"/>
  <c r="K158" i="14"/>
  <c r="J161" i="14"/>
  <c r="S161" i="14" s="1"/>
  <c r="T161" i="14" s="1"/>
  <c r="K162" i="14"/>
  <c r="J165" i="14"/>
  <c r="S165" i="14" s="1"/>
  <c r="T165" i="14" s="1"/>
  <c r="K166" i="14"/>
  <c r="J169" i="14"/>
  <c r="S169" i="14" s="1"/>
  <c r="T169" i="14" s="1"/>
  <c r="K170" i="14"/>
  <c r="J173" i="14"/>
  <c r="S173" i="14" s="1"/>
  <c r="T173" i="14" s="1"/>
  <c r="K174" i="14"/>
  <c r="J177" i="14"/>
  <c r="S177" i="14" s="1"/>
  <c r="T177" i="14" s="1"/>
  <c r="K178" i="14"/>
  <c r="J181" i="14"/>
  <c r="S181" i="14" s="1"/>
  <c r="T181" i="14" s="1"/>
  <c r="K182" i="14"/>
  <c r="J185" i="14"/>
  <c r="S185" i="14" s="1"/>
  <c r="T185" i="14" s="1"/>
  <c r="K186" i="14"/>
  <c r="J189" i="14"/>
  <c r="K190" i="14"/>
  <c r="J193" i="14"/>
  <c r="S193" i="14" s="1"/>
  <c r="T193" i="14" s="1"/>
  <c r="K194" i="14"/>
  <c r="J197" i="14"/>
  <c r="K198" i="14"/>
  <c r="J201" i="14"/>
  <c r="S201" i="14" s="1"/>
  <c r="T201" i="14" s="1"/>
  <c r="K202" i="14"/>
  <c r="J205" i="14"/>
  <c r="S205" i="14" s="1"/>
  <c r="T205" i="14" s="1"/>
  <c r="K206" i="14"/>
  <c r="J209" i="14"/>
  <c r="S209" i="14" s="1"/>
  <c r="T209" i="14" s="1"/>
  <c r="K210" i="14"/>
  <c r="J213" i="14"/>
  <c r="S213" i="14" s="1"/>
  <c r="T213" i="14" s="1"/>
  <c r="K214" i="14"/>
  <c r="J217" i="14"/>
  <c r="S217" i="14" s="1"/>
  <c r="T217" i="14" s="1"/>
  <c r="K218" i="14"/>
  <c r="J221" i="14"/>
  <c r="S221" i="14" s="1"/>
  <c r="T221" i="14" s="1"/>
  <c r="K222" i="14"/>
  <c r="J225" i="14"/>
  <c r="S225" i="14" s="1"/>
  <c r="T225" i="14" s="1"/>
  <c r="K226" i="14"/>
  <c r="J229" i="14"/>
  <c r="S229" i="14" s="1"/>
  <c r="T229" i="14" s="1"/>
  <c r="K230" i="14"/>
  <c r="J233" i="14"/>
  <c r="S233" i="14" s="1"/>
  <c r="T233" i="14" s="1"/>
  <c r="K234" i="14"/>
  <c r="J237" i="14"/>
  <c r="S237" i="14" s="1"/>
  <c r="T237" i="14" s="1"/>
  <c r="K238" i="14"/>
  <c r="J241" i="14"/>
  <c r="S241" i="14" s="1"/>
  <c r="T241" i="14" s="1"/>
  <c r="K242" i="14"/>
  <c r="J245" i="14"/>
  <c r="S245" i="14" s="1"/>
  <c r="T245" i="14" s="1"/>
  <c r="K246" i="14"/>
  <c r="J249" i="14"/>
  <c r="S249" i="14" s="1"/>
  <c r="T249" i="14" s="1"/>
  <c r="K250" i="14"/>
  <c r="J253" i="14"/>
  <c r="S253" i="14" s="1"/>
  <c r="T253" i="14" s="1"/>
  <c r="K254" i="14"/>
  <c r="J257" i="14"/>
  <c r="S257" i="14" s="1"/>
  <c r="T257" i="14" s="1"/>
  <c r="K258" i="14"/>
  <c r="J261" i="14"/>
  <c r="S261" i="14" s="1"/>
  <c r="T261" i="14" s="1"/>
  <c r="K262" i="14"/>
  <c r="J265" i="14"/>
  <c r="S265" i="14" s="1"/>
  <c r="T265" i="14" s="1"/>
  <c r="K266" i="14"/>
  <c r="J269" i="14"/>
  <c r="S269" i="14" s="1"/>
  <c r="T269" i="14" s="1"/>
  <c r="K270" i="14"/>
  <c r="J273" i="14"/>
  <c r="S273" i="14" s="1"/>
  <c r="T273" i="14" s="1"/>
  <c r="K274" i="14"/>
  <c r="J277" i="14"/>
  <c r="S277" i="14" s="1"/>
  <c r="T277" i="14" s="1"/>
  <c r="K278" i="14"/>
  <c r="J281" i="14"/>
  <c r="S281" i="14" s="1"/>
  <c r="T281" i="14" s="1"/>
  <c r="K282" i="14"/>
  <c r="J285" i="14"/>
  <c r="S285" i="14" s="1"/>
  <c r="T285" i="14" s="1"/>
  <c r="K286" i="14"/>
  <c r="J289" i="14"/>
  <c r="S289" i="14" s="1"/>
  <c r="T289" i="14" s="1"/>
  <c r="K290" i="14"/>
  <c r="J293" i="14"/>
  <c r="S293" i="14" s="1"/>
  <c r="T293" i="14" s="1"/>
  <c r="K294" i="14"/>
  <c r="J297" i="14"/>
  <c r="S297" i="14" s="1"/>
  <c r="T297" i="14" s="1"/>
  <c r="K298" i="14"/>
  <c r="J301" i="14"/>
  <c r="S301" i="14" s="1"/>
  <c r="T301" i="14" s="1"/>
  <c r="K302" i="14"/>
  <c r="J305" i="14"/>
  <c r="S305" i="14" s="1"/>
  <c r="T305" i="14" s="1"/>
  <c r="K306" i="14"/>
  <c r="J309" i="14"/>
  <c r="S309" i="14" s="1"/>
  <c r="T309" i="14" s="1"/>
  <c r="K310" i="14"/>
  <c r="J313" i="14"/>
  <c r="S313" i="14" s="1"/>
  <c r="T313" i="14" s="1"/>
  <c r="K314" i="14"/>
  <c r="J317" i="14"/>
  <c r="S317" i="14" s="1"/>
  <c r="T317" i="14" s="1"/>
  <c r="K318" i="14"/>
  <c r="J321" i="14"/>
  <c r="S321" i="14" s="1"/>
  <c r="T321" i="14" s="1"/>
  <c r="K322" i="14"/>
  <c r="J325" i="14"/>
  <c r="S325" i="14" s="1"/>
  <c r="T325" i="14" s="1"/>
  <c r="K326" i="14"/>
  <c r="J329" i="14"/>
  <c r="S329" i="14" s="1"/>
  <c r="T329" i="14" s="1"/>
  <c r="K330" i="14"/>
  <c r="J333" i="14"/>
  <c r="S333" i="14" s="1"/>
  <c r="T333" i="14" s="1"/>
  <c r="K334" i="14"/>
  <c r="J337" i="14"/>
  <c r="S337" i="14" s="1"/>
  <c r="T337" i="14" s="1"/>
  <c r="K338" i="14"/>
  <c r="J341" i="14"/>
  <c r="S341" i="14" s="1"/>
  <c r="T341" i="14" s="1"/>
  <c r="K342" i="14"/>
  <c r="J345" i="14"/>
  <c r="S345" i="14" s="1"/>
  <c r="T345" i="14" s="1"/>
  <c r="K346" i="14"/>
  <c r="J349" i="14"/>
  <c r="S349" i="14" s="1"/>
  <c r="T349" i="14" s="1"/>
  <c r="K350" i="14"/>
  <c r="J353" i="14"/>
  <c r="S353" i="14" s="1"/>
  <c r="T353" i="14" s="1"/>
  <c r="K354" i="14"/>
  <c r="J357" i="14"/>
  <c r="S357" i="14" s="1"/>
  <c r="T357" i="14" s="1"/>
  <c r="K358" i="14"/>
  <c r="J361" i="14"/>
  <c r="S361" i="14" s="1"/>
  <c r="T361" i="14" s="1"/>
  <c r="K362" i="14"/>
  <c r="J365" i="14"/>
  <c r="S365" i="14" s="1"/>
  <c r="T365" i="14" s="1"/>
  <c r="K366" i="14"/>
  <c r="J369" i="14"/>
  <c r="S369" i="14" s="1"/>
  <c r="T369" i="14" s="1"/>
  <c r="K370" i="14"/>
  <c r="J373" i="14"/>
  <c r="S373" i="14" s="1"/>
  <c r="T373" i="14" s="1"/>
  <c r="K374" i="14"/>
  <c r="J377" i="14"/>
  <c r="S377" i="14" s="1"/>
  <c r="T377" i="14" s="1"/>
  <c r="K378" i="14"/>
  <c r="J381" i="14"/>
  <c r="S381" i="14" s="1"/>
  <c r="T381" i="14" s="1"/>
  <c r="K382" i="14"/>
  <c r="J385" i="14"/>
  <c r="S385" i="14" s="1"/>
  <c r="T385" i="14" s="1"/>
  <c r="K386" i="14"/>
  <c r="J389" i="14"/>
  <c r="S389" i="14" s="1"/>
  <c r="T389" i="14" s="1"/>
  <c r="K390" i="14"/>
  <c r="J393" i="14"/>
  <c r="S393" i="14" s="1"/>
  <c r="T393" i="14" s="1"/>
  <c r="K394" i="14"/>
  <c r="J397" i="14"/>
  <c r="S397" i="14" s="1"/>
  <c r="T397" i="14" s="1"/>
  <c r="K398" i="14"/>
  <c r="J401" i="14"/>
  <c r="S401" i="14" s="1"/>
  <c r="T401" i="14" s="1"/>
  <c r="K402" i="14"/>
  <c r="J405" i="14"/>
  <c r="S405" i="14" s="1"/>
  <c r="T405" i="14" s="1"/>
  <c r="K406" i="14"/>
  <c r="J409" i="14"/>
  <c r="S409" i="14" s="1"/>
  <c r="T409" i="14" s="1"/>
  <c r="K410" i="14"/>
  <c r="J413" i="14"/>
  <c r="S413" i="14" s="1"/>
  <c r="T413" i="14" s="1"/>
  <c r="K414" i="14"/>
  <c r="J417" i="14"/>
  <c r="S417" i="14" s="1"/>
  <c r="T417" i="14" s="1"/>
  <c r="K418" i="14"/>
  <c r="L419" i="14"/>
  <c r="L422" i="14"/>
  <c r="S422" i="14" s="1"/>
  <c r="T422" i="14" s="1"/>
  <c r="Q422" i="14"/>
  <c r="K422" i="14"/>
  <c r="J422" i="14"/>
  <c r="Q423" i="14"/>
  <c r="N427" i="14"/>
  <c r="L427" i="14"/>
  <c r="Q427" i="14"/>
  <c r="K427" i="14"/>
  <c r="S427" i="14" s="1"/>
  <c r="T427" i="14" s="1"/>
  <c r="J427" i="14"/>
  <c r="Q428" i="14"/>
  <c r="N431" i="14"/>
  <c r="L431" i="14"/>
  <c r="Q431" i="14"/>
  <c r="K431" i="14"/>
  <c r="J431" i="14"/>
  <c r="S431" i="14" s="1"/>
  <c r="T431" i="14" s="1"/>
  <c r="Q432" i="14"/>
  <c r="N435" i="14"/>
  <c r="L435" i="14"/>
  <c r="Q435" i="14"/>
  <c r="K435" i="14"/>
  <c r="S435" i="14" s="1"/>
  <c r="T435" i="14" s="1"/>
  <c r="J435" i="14"/>
  <c r="N436" i="14"/>
  <c r="L436" i="14"/>
  <c r="Q436" i="14"/>
  <c r="N439" i="14"/>
  <c r="L439" i="14"/>
  <c r="Q439" i="14"/>
  <c r="K439" i="14"/>
  <c r="J439" i="14"/>
  <c r="S439" i="14" s="1"/>
  <c r="T439" i="14" s="1"/>
  <c r="N440" i="14"/>
  <c r="L440" i="14"/>
  <c r="Q440" i="14"/>
  <c r="N443" i="14"/>
  <c r="L443" i="14"/>
  <c r="Q443" i="14"/>
  <c r="K443" i="14"/>
  <c r="J443" i="14"/>
  <c r="S443" i="14" s="1"/>
  <c r="T443" i="14" s="1"/>
  <c r="N444" i="14"/>
  <c r="L444" i="14"/>
  <c r="Q444" i="14"/>
  <c r="N447" i="14"/>
  <c r="L447" i="14"/>
  <c r="Q447" i="14"/>
  <c r="K447" i="14"/>
  <c r="S447" i="14" s="1"/>
  <c r="T447" i="14" s="1"/>
  <c r="J447" i="14"/>
  <c r="N448" i="14"/>
  <c r="L448" i="14"/>
  <c r="Q448" i="14"/>
  <c r="N451" i="14"/>
  <c r="L451" i="14"/>
  <c r="Q451" i="14"/>
  <c r="K451" i="14"/>
  <c r="J451" i="14"/>
  <c r="S451" i="14" s="1"/>
  <c r="T451" i="14" s="1"/>
  <c r="Q452" i="14"/>
  <c r="S492" i="14"/>
  <c r="T492" i="14" s="1"/>
  <c r="J426" i="14"/>
  <c r="O426" i="14"/>
  <c r="S426" i="14" s="1"/>
  <c r="T426" i="14" s="1"/>
  <c r="J430" i="14"/>
  <c r="S430" i="14" s="1"/>
  <c r="T430" i="14" s="1"/>
  <c r="O430" i="14"/>
  <c r="J434" i="14"/>
  <c r="O434" i="14"/>
  <c r="J438" i="14"/>
  <c r="S438" i="14" s="1"/>
  <c r="T438" i="14" s="1"/>
  <c r="O438" i="14"/>
  <c r="J442" i="14"/>
  <c r="O442" i="14"/>
  <c r="J446" i="14"/>
  <c r="S446" i="14" s="1"/>
  <c r="T446" i="14" s="1"/>
  <c r="O446" i="14"/>
  <c r="J450" i="14"/>
  <c r="O450" i="14"/>
  <c r="J454" i="14"/>
  <c r="S454" i="14" s="1"/>
  <c r="T454" i="14" s="1"/>
  <c r="O454" i="14"/>
  <c r="K455" i="14"/>
  <c r="Q455" i="14"/>
  <c r="L456" i="14"/>
  <c r="J458" i="14"/>
  <c r="S458" i="14" s="1"/>
  <c r="T458" i="14" s="1"/>
  <c r="O458" i="14"/>
  <c r="K459" i="14"/>
  <c r="Q459" i="14"/>
  <c r="L460" i="14"/>
  <c r="J462" i="14"/>
  <c r="S462" i="14" s="1"/>
  <c r="T462" i="14" s="1"/>
  <c r="O462" i="14"/>
  <c r="K463" i="14"/>
  <c r="Q463" i="14"/>
  <c r="L464" i="14"/>
  <c r="J466" i="14"/>
  <c r="S466" i="14" s="1"/>
  <c r="T466" i="14" s="1"/>
  <c r="O466" i="14"/>
  <c r="K467" i="14"/>
  <c r="Q467" i="14"/>
  <c r="L468" i="14"/>
  <c r="J470" i="14"/>
  <c r="S470" i="14" s="1"/>
  <c r="T470" i="14" s="1"/>
  <c r="O470" i="14"/>
  <c r="K471" i="14"/>
  <c r="Q471" i="14"/>
  <c r="L472" i="14"/>
  <c r="J474" i="14"/>
  <c r="S474" i="14" s="1"/>
  <c r="T474" i="14" s="1"/>
  <c r="O474" i="14"/>
  <c r="K475" i="14"/>
  <c r="Q475" i="14"/>
  <c r="L476" i="14"/>
  <c r="J478" i="14"/>
  <c r="S478" i="14" s="1"/>
  <c r="T478" i="14" s="1"/>
  <c r="O478" i="14"/>
  <c r="K479" i="14"/>
  <c r="Q479" i="14"/>
  <c r="L480" i="14"/>
  <c r="J482" i="14"/>
  <c r="S482" i="14" s="1"/>
  <c r="T482" i="14" s="1"/>
  <c r="O482" i="14"/>
  <c r="K483" i="14"/>
  <c r="Q483" i="14"/>
  <c r="L484" i="14"/>
  <c r="J486" i="14"/>
  <c r="S486" i="14" s="1"/>
  <c r="T486" i="14" s="1"/>
  <c r="O486" i="14"/>
  <c r="K487" i="14"/>
  <c r="Q487" i="14"/>
  <c r="L488" i="14"/>
  <c r="N489" i="14"/>
  <c r="J490" i="14"/>
  <c r="S490" i="14" s="1"/>
  <c r="T490" i="14" s="1"/>
  <c r="O490" i="14"/>
  <c r="K491" i="14"/>
  <c r="Q491" i="14"/>
  <c r="L492" i="14"/>
  <c r="N493" i="14"/>
  <c r="J494" i="14"/>
  <c r="S494" i="14" s="1"/>
  <c r="T494" i="14" s="1"/>
  <c r="O494" i="14"/>
  <c r="K495" i="14"/>
  <c r="Q495" i="14"/>
  <c r="L496" i="14"/>
  <c r="N497" i="14"/>
  <c r="J498" i="14"/>
  <c r="S498" i="14" s="1"/>
  <c r="T498" i="14" s="1"/>
  <c r="O498" i="14"/>
  <c r="K499" i="14"/>
  <c r="Q499" i="14"/>
  <c r="L500" i="14"/>
  <c r="N501" i="14"/>
  <c r="J502" i="14"/>
  <c r="O502" i="14"/>
  <c r="K503" i="14"/>
  <c r="Q503" i="14"/>
  <c r="L504" i="14"/>
  <c r="N505" i="14"/>
  <c r="J506" i="14"/>
  <c r="S506" i="14" s="1"/>
  <c r="T506" i="14" s="1"/>
  <c r="O506" i="14"/>
  <c r="K507" i="14"/>
  <c r="Q507" i="14"/>
  <c r="L508" i="14"/>
  <c r="N509" i="14"/>
  <c r="J510" i="14"/>
  <c r="S510" i="14" s="1"/>
  <c r="T510" i="14" s="1"/>
  <c r="O510" i="14"/>
  <c r="K511" i="14"/>
  <c r="Q511" i="14"/>
  <c r="L512" i="14"/>
  <c r="N513" i="14"/>
  <c r="J514" i="14"/>
  <c r="S514" i="14" s="1"/>
  <c r="T514" i="14" s="1"/>
  <c r="O514" i="14"/>
  <c r="K515" i="14"/>
  <c r="Q515" i="14"/>
  <c r="L516" i="14"/>
  <c r="N517" i="14"/>
  <c r="J518" i="14"/>
  <c r="S518" i="14" s="1"/>
  <c r="T518" i="14" s="1"/>
  <c r="O518" i="14"/>
  <c r="K519" i="14"/>
  <c r="Q519" i="14"/>
  <c r="L520" i="14"/>
  <c r="N521" i="14"/>
  <c r="J522" i="14"/>
  <c r="S522" i="14" s="1"/>
  <c r="T522" i="14" s="1"/>
  <c r="O522" i="14"/>
  <c r="K523" i="14"/>
  <c r="Q523" i="14"/>
  <c r="L524" i="14"/>
  <c r="N525" i="14"/>
  <c r="J526" i="14"/>
  <c r="S526" i="14" s="1"/>
  <c r="T526" i="14" s="1"/>
  <c r="O526" i="14"/>
  <c r="K527" i="14"/>
  <c r="Q527" i="14"/>
  <c r="L528" i="14"/>
  <c r="N529" i="14"/>
  <c r="J530" i="14"/>
  <c r="S530" i="14" s="1"/>
  <c r="T530" i="14" s="1"/>
  <c r="O530" i="14"/>
  <c r="K531" i="14"/>
  <c r="Q531" i="14"/>
  <c r="L532" i="14"/>
  <c r="N533" i="14"/>
  <c r="J534" i="14"/>
  <c r="S534" i="14" s="1"/>
  <c r="T534" i="14" s="1"/>
  <c r="O534" i="14"/>
  <c r="K535" i="14"/>
  <c r="Q535" i="14"/>
  <c r="L536" i="14"/>
  <c r="N537" i="14"/>
  <c r="J538" i="14"/>
  <c r="S538" i="14" s="1"/>
  <c r="T538" i="14" s="1"/>
  <c r="O538" i="14"/>
  <c r="K539" i="14"/>
  <c r="Q539" i="14"/>
  <c r="L540" i="14"/>
  <c r="N541" i="14"/>
  <c r="J542" i="14"/>
  <c r="S542" i="14" s="1"/>
  <c r="T542" i="14" s="1"/>
  <c r="K543" i="14"/>
  <c r="Q543" i="14"/>
  <c r="L544" i="14"/>
  <c r="N545" i="14"/>
  <c r="J546" i="14"/>
  <c r="O546" i="14"/>
  <c r="K547" i="14"/>
  <c r="Q547" i="14"/>
  <c r="L548" i="14"/>
  <c r="N549" i="14"/>
  <c r="J550" i="14"/>
  <c r="S550" i="14" s="1"/>
  <c r="T550" i="14" s="1"/>
  <c r="K551" i="14"/>
  <c r="Q551" i="14"/>
  <c r="L552" i="14"/>
  <c r="N553" i="14"/>
  <c r="J554" i="14"/>
  <c r="S554" i="14" s="1"/>
  <c r="T554" i="14" s="1"/>
  <c r="K555" i="14"/>
  <c r="Q555" i="14"/>
  <c r="L556" i="14"/>
  <c r="S556" i="14" s="1"/>
  <c r="T556" i="14" s="1"/>
  <c r="N557" i="14"/>
  <c r="J558" i="14"/>
  <c r="K559" i="14"/>
  <c r="Q559" i="14"/>
  <c r="L560" i="14"/>
  <c r="N561" i="14"/>
  <c r="J562" i="14"/>
  <c r="S562" i="14" s="1"/>
  <c r="T562" i="14" s="1"/>
  <c r="K563" i="14"/>
  <c r="Q563" i="14"/>
  <c r="L564" i="14"/>
  <c r="N565" i="14"/>
  <c r="J566" i="14"/>
  <c r="S566" i="14" s="1"/>
  <c r="T566" i="14" s="1"/>
  <c r="K567" i="14"/>
  <c r="Q567" i="14"/>
  <c r="L568" i="14"/>
  <c r="N569" i="14"/>
  <c r="J570" i="14"/>
  <c r="S570" i="14" s="1"/>
  <c r="T570" i="14" s="1"/>
  <c r="K571" i="14"/>
  <c r="Q571" i="14"/>
  <c r="L572" i="14"/>
  <c r="S572" i="14" s="1"/>
  <c r="T572" i="14" s="1"/>
  <c r="N573" i="14"/>
  <c r="J574" i="14"/>
  <c r="K575" i="14"/>
  <c r="Q575" i="14"/>
  <c r="L576" i="14"/>
  <c r="N577" i="14"/>
  <c r="J578" i="14"/>
  <c r="S578" i="14" s="1"/>
  <c r="T578" i="14" s="1"/>
  <c r="K579" i="14"/>
  <c r="Q579" i="14"/>
  <c r="L580" i="14"/>
  <c r="N581" i="14"/>
  <c r="J582" i="14"/>
  <c r="S582" i="14" s="1"/>
  <c r="T582" i="14" s="1"/>
  <c r="K583" i="14"/>
  <c r="Q583" i="14"/>
  <c r="L584" i="14"/>
  <c r="N585" i="14"/>
  <c r="J586" i="14"/>
  <c r="S586" i="14" s="1"/>
  <c r="T586" i="14" s="1"/>
  <c r="K587" i="14"/>
  <c r="Q587" i="14"/>
  <c r="L588" i="14"/>
  <c r="S588" i="14" s="1"/>
  <c r="T588" i="14" s="1"/>
  <c r="N589" i="14"/>
  <c r="J590" i="14"/>
  <c r="K591" i="14"/>
  <c r="Q591" i="14"/>
  <c r="L592" i="14"/>
  <c r="N593" i="14"/>
  <c r="J594" i="14"/>
  <c r="S594" i="14" s="1"/>
  <c r="T594" i="14" s="1"/>
  <c r="K595" i="14"/>
  <c r="Q595" i="14"/>
  <c r="L596" i="14"/>
  <c r="N597" i="14"/>
  <c r="J598" i="14"/>
  <c r="S598" i="14" s="1"/>
  <c r="T598" i="14" s="1"/>
  <c r="K599" i="14"/>
  <c r="Q599" i="14"/>
  <c r="L600" i="14"/>
  <c r="N601" i="14"/>
  <c r="J602" i="14"/>
  <c r="S602" i="14" s="1"/>
  <c r="T602" i="14" s="1"/>
  <c r="K603" i="14"/>
  <c r="Q603" i="14"/>
  <c r="L604" i="14"/>
  <c r="S604" i="14" s="1"/>
  <c r="T604" i="14" s="1"/>
  <c r="N605" i="14"/>
  <c r="J606" i="14"/>
  <c r="K607" i="14"/>
  <c r="Q607" i="14"/>
  <c r="L608" i="14"/>
  <c r="N609" i="14"/>
  <c r="J610" i="14"/>
  <c r="S610" i="14" s="1"/>
  <c r="T610" i="14" s="1"/>
  <c r="K611" i="14"/>
  <c r="Q611" i="14"/>
  <c r="L612" i="14"/>
  <c r="N613" i="14"/>
  <c r="J614" i="14"/>
  <c r="S614" i="14" s="1"/>
  <c r="T614" i="14" s="1"/>
  <c r="K615" i="14"/>
  <c r="Q615" i="14"/>
  <c r="L616" i="14"/>
  <c r="N617" i="14"/>
  <c r="J618" i="14"/>
  <c r="S618" i="14" s="1"/>
  <c r="T618" i="14" s="1"/>
  <c r="K619" i="14"/>
  <c r="Q619" i="14"/>
  <c r="L620" i="14"/>
  <c r="S620" i="14" s="1"/>
  <c r="T620" i="14" s="1"/>
  <c r="N621" i="14"/>
  <c r="J622" i="14"/>
  <c r="K623" i="14"/>
  <c r="Q623" i="14"/>
  <c r="L624" i="14"/>
  <c r="L625" i="14"/>
  <c r="J625" i="14"/>
  <c r="S625" i="14" s="1"/>
  <c r="T625" i="14" s="1"/>
  <c r="Q625" i="14"/>
  <c r="N626" i="14"/>
  <c r="J626" i="14"/>
  <c r="S626" i="14" s="1"/>
  <c r="T626" i="14" s="1"/>
  <c r="Q626" i="14"/>
  <c r="Q627" i="14"/>
  <c r="N631" i="14"/>
  <c r="N632" i="14"/>
  <c r="N633" i="14"/>
  <c r="L634" i="14"/>
  <c r="L636" i="14"/>
  <c r="K637" i="14"/>
  <c r="K638" i="14"/>
  <c r="O639" i="14"/>
  <c r="K639" i="14"/>
  <c r="Q640" i="14"/>
  <c r="K640" i="14"/>
  <c r="S640" i="14" s="1"/>
  <c r="T640" i="14" s="1"/>
  <c r="J640" i="14"/>
  <c r="L641" i="14"/>
  <c r="J641" i="14"/>
  <c r="S641" i="14" s="1"/>
  <c r="T641" i="14" s="1"/>
  <c r="Q641" i="14"/>
  <c r="N642" i="14"/>
  <c r="J642" i="14"/>
  <c r="S642" i="14" s="1"/>
  <c r="T642" i="14" s="1"/>
  <c r="Q642" i="14"/>
  <c r="Q643" i="14"/>
  <c r="N647" i="14"/>
  <c r="N648" i="14"/>
  <c r="N649" i="14"/>
  <c r="L650" i="14"/>
  <c r="L652" i="14"/>
  <c r="K653" i="14"/>
  <c r="K654" i="14"/>
  <c r="O655" i="14"/>
  <c r="K655" i="14"/>
  <c r="Q656" i="14"/>
  <c r="K656" i="14"/>
  <c r="J656" i="14"/>
  <c r="S656" i="14" s="1"/>
  <c r="T656" i="14" s="1"/>
  <c r="K657" i="14"/>
  <c r="L661" i="14"/>
  <c r="K661" i="14"/>
  <c r="S661" i="14" s="1"/>
  <c r="T661" i="14" s="1"/>
  <c r="J661" i="14"/>
  <c r="O662" i="14"/>
  <c r="Q676" i="14"/>
  <c r="K676" i="14"/>
  <c r="N676" i="14"/>
  <c r="L676" i="14"/>
  <c r="J676" i="14"/>
  <c r="S676" i="14" s="1"/>
  <c r="T676" i="14" s="1"/>
  <c r="L677" i="14"/>
  <c r="N677" i="14"/>
  <c r="K677" i="14"/>
  <c r="J677" i="14"/>
  <c r="S677" i="14" s="1"/>
  <c r="T677" i="14" s="1"/>
  <c r="N678" i="14"/>
  <c r="L678" i="14"/>
  <c r="K678" i="14"/>
  <c r="J678" i="14"/>
  <c r="S678" i="14" s="1"/>
  <c r="T678" i="14" s="1"/>
  <c r="O690" i="14"/>
  <c r="L693" i="14"/>
  <c r="O693" i="14"/>
  <c r="N693" i="14"/>
  <c r="K693" i="14"/>
  <c r="J693" i="14"/>
  <c r="S786" i="14"/>
  <c r="T786" i="14" s="1"/>
  <c r="N420" i="14"/>
  <c r="J421" i="14"/>
  <c r="O421" i="14"/>
  <c r="N424" i="14"/>
  <c r="J425" i="14"/>
  <c r="S425" i="14" s="1"/>
  <c r="T425" i="14" s="1"/>
  <c r="O425" i="14"/>
  <c r="K426" i="14"/>
  <c r="Q426" i="14"/>
  <c r="N428" i="14"/>
  <c r="J429" i="14"/>
  <c r="S429" i="14" s="1"/>
  <c r="T429" i="14" s="1"/>
  <c r="O429" i="14"/>
  <c r="K430" i="14"/>
  <c r="Q430" i="14"/>
  <c r="N432" i="14"/>
  <c r="J433" i="14"/>
  <c r="S433" i="14" s="1"/>
  <c r="T433" i="14" s="1"/>
  <c r="O433" i="14"/>
  <c r="K434" i="14"/>
  <c r="S434" i="14" s="1"/>
  <c r="T434" i="14" s="1"/>
  <c r="Q434" i="14"/>
  <c r="J437" i="14"/>
  <c r="S437" i="14" s="1"/>
  <c r="T437" i="14" s="1"/>
  <c r="O437" i="14"/>
  <c r="K438" i="14"/>
  <c r="Q438" i="14"/>
  <c r="J441" i="14"/>
  <c r="O441" i="14"/>
  <c r="K442" i="14"/>
  <c r="S442" i="14" s="1"/>
  <c r="T442" i="14" s="1"/>
  <c r="Q442" i="14"/>
  <c r="J445" i="14"/>
  <c r="S445" i="14" s="1"/>
  <c r="T445" i="14" s="1"/>
  <c r="O445" i="14"/>
  <c r="K446" i="14"/>
  <c r="Q446" i="14"/>
  <c r="J449" i="14"/>
  <c r="S449" i="14" s="1"/>
  <c r="T449" i="14" s="1"/>
  <c r="O449" i="14"/>
  <c r="K450" i="14"/>
  <c r="S450" i="14" s="1"/>
  <c r="T450" i="14" s="1"/>
  <c r="Q450" i="14"/>
  <c r="N452" i="14"/>
  <c r="J453" i="14"/>
  <c r="S453" i="14" s="1"/>
  <c r="T453" i="14" s="1"/>
  <c r="O453" i="14"/>
  <c r="K454" i="14"/>
  <c r="Q454" i="14"/>
  <c r="L455" i="14"/>
  <c r="N456" i="14"/>
  <c r="S456" i="14" s="1"/>
  <c r="T456" i="14" s="1"/>
  <c r="J457" i="14"/>
  <c r="S457" i="14" s="1"/>
  <c r="T457" i="14" s="1"/>
  <c r="O457" i="14"/>
  <c r="K458" i="14"/>
  <c r="Q458" i="14"/>
  <c r="L459" i="14"/>
  <c r="N460" i="14"/>
  <c r="J461" i="14"/>
  <c r="S461" i="14" s="1"/>
  <c r="T461" i="14" s="1"/>
  <c r="O461" i="14"/>
  <c r="K462" i="14"/>
  <c r="Q462" i="14"/>
  <c r="L463" i="14"/>
  <c r="N464" i="14"/>
  <c r="J465" i="14"/>
  <c r="S465" i="14" s="1"/>
  <c r="T465" i="14" s="1"/>
  <c r="O465" i="14"/>
  <c r="K466" i="14"/>
  <c r="Q466" i="14"/>
  <c r="L467" i="14"/>
  <c r="N468" i="14"/>
  <c r="J469" i="14"/>
  <c r="S469" i="14" s="1"/>
  <c r="T469" i="14" s="1"/>
  <c r="O469" i="14"/>
  <c r="K470" i="14"/>
  <c r="Q470" i="14"/>
  <c r="L471" i="14"/>
  <c r="N472" i="14"/>
  <c r="S472" i="14" s="1"/>
  <c r="T472" i="14" s="1"/>
  <c r="J473" i="14"/>
  <c r="S473" i="14" s="1"/>
  <c r="T473" i="14" s="1"/>
  <c r="O473" i="14"/>
  <c r="K474" i="14"/>
  <c r="Q474" i="14"/>
  <c r="L475" i="14"/>
  <c r="N476" i="14"/>
  <c r="J477" i="14"/>
  <c r="S477" i="14" s="1"/>
  <c r="T477" i="14" s="1"/>
  <c r="O477" i="14"/>
  <c r="K478" i="14"/>
  <c r="Q478" i="14"/>
  <c r="L479" i="14"/>
  <c r="N480" i="14"/>
  <c r="J481" i="14"/>
  <c r="S481" i="14" s="1"/>
  <c r="T481" i="14" s="1"/>
  <c r="O481" i="14"/>
  <c r="K482" i="14"/>
  <c r="Q482" i="14"/>
  <c r="L483" i="14"/>
  <c r="N484" i="14"/>
  <c r="J485" i="14"/>
  <c r="S485" i="14" s="1"/>
  <c r="T485" i="14" s="1"/>
  <c r="O485" i="14"/>
  <c r="K486" i="14"/>
  <c r="Q486" i="14"/>
  <c r="L487" i="14"/>
  <c r="N488" i="14"/>
  <c r="S488" i="14" s="1"/>
  <c r="T488" i="14" s="1"/>
  <c r="J489" i="14"/>
  <c r="S489" i="14" s="1"/>
  <c r="T489" i="14" s="1"/>
  <c r="O489" i="14"/>
  <c r="K490" i="14"/>
  <c r="Q490" i="14"/>
  <c r="L491" i="14"/>
  <c r="N492" i="14"/>
  <c r="J493" i="14"/>
  <c r="S493" i="14" s="1"/>
  <c r="T493" i="14" s="1"/>
  <c r="O493" i="14"/>
  <c r="K494" i="14"/>
  <c r="Q494" i="14"/>
  <c r="L495" i="14"/>
  <c r="N496" i="14"/>
  <c r="J497" i="14"/>
  <c r="S497" i="14" s="1"/>
  <c r="T497" i="14" s="1"/>
  <c r="O497" i="14"/>
  <c r="K498" i="14"/>
  <c r="Q498" i="14"/>
  <c r="L499" i="14"/>
  <c r="N500" i="14"/>
  <c r="J501" i="14"/>
  <c r="O501" i="14"/>
  <c r="K502" i="14"/>
  <c r="Q502" i="14"/>
  <c r="L503" i="14"/>
  <c r="N504" i="14"/>
  <c r="J505" i="14"/>
  <c r="S505" i="14" s="1"/>
  <c r="T505" i="14" s="1"/>
  <c r="O505" i="14"/>
  <c r="K506" i="14"/>
  <c r="Q506" i="14"/>
  <c r="L507" i="14"/>
  <c r="N508" i="14"/>
  <c r="J509" i="14"/>
  <c r="S509" i="14" s="1"/>
  <c r="T509" i="14" s="1"/>
  <c r="O509" i="14"/>
  <c r="K510" i="14"/>
  <c r="Q510" i="14"/>
  <c r="L511" i="14"/>
  <c r="N512" i="14"/>
  <c r="J513" i="14"/>
  <c r="O513" i="14"/>
  <c r="K514" i="14"/>
  <c r="Q514" i="14"/>
  <c r="L515" i="14"/>
  <c r="N516" i="14"/>
  <c r="J517" i="14"/>
  <c r="O517" i="14"/>
  <c r="K518" i="14"/>
  <c r="Q518" i="14"/>
  <c r="L519" i="14"/>
  <c r="N520" i="14"/>
  <c r="J521" i="14"/>
  <c r="S521" i="14" s="1"/>
  <c r="T521" i="14" s="1"/>
  <c r="O521" i="14"/>
  <c r="K522" i="14"/>
  <c r="Q522" i="14"/>
  <c r="L523" i="14"/>
  <c r="N524" i="14"/>
  <c r="J525" i="14"/>
  <c r="S525" i="14" s="1"/>
  <c r="T525" i="14" s="1"/>
  <c r="O525" i="14"/>
  <c r="K526" i="14"/>
  <c r="Q526" i="14"/>
  <c r="L527" i="14"/>
  <c r="N528" i="14"/>
  <c r="J529" i="14"/>
  <c r="O529" i="14"/>
  <c r="K530" i="14"/>
  <c r="Q530" i="14"/>
  <c r="L531" i="14"/>
  <c r="N532" i="14"/>
  <c r="J533" i="14"/>
  <c r="O533" i="14"/>
  <c r="K534" i="14"/>
  <c r="Q534" i="14"/>
  <c r="L535" i="14"/>
  <c r="N536" i="14"/>
  <c r="J537" i="14"/>
  <c r="S537" i="14" s="1"/>
  <c r="T537" i="14" s="1"/>
  <c r="O537" i="14"/>
  <c r="K538" i="14"/>
  <c r="Q538" i="14"/>
  <c r="L539" i="14"/>
  <c r="N540" i="14"/>
  <c r="J541" i="14"/>
  <c r="S541" i="14" s="1"/>
  <c r="T541" i="14" s="1"/>
  <c r="O541" i="14"/>
  <c r="K542" i="14"/>
  <c r="Q542" i="14"/>
  <c r="L543" i="14"/>
  <c r="N544" i="14"/>
  <c r="J545" i="14"/>
  <c r="O545" i="14"/>
  <c r="K546" i="14"/>
  <c r="S546" i="14" s="1"/>
  <c r="T546" i="14" s="1"/>
  <c r="L547" i="14"/>
  <c r="N548" i="14"/>
  <c r="J549" i="14"/>
  <c r="K550" i="14"/>
  <c r="L551" i="14"/>
  <c r="N552" i="14"/>
  <c r="J553" i="14"/>
  <c r="S553" i="14" s="1"/>
  <c r="T553" i="14" s="1"/>
  <c r="K554" i="14"/>
  <c r="L555" i="14"/>
  <c r="N556" i="14"/>
  <c r="J557" i="14"/>
  <c r="S557" i="14" s="1"/>
  <c r="T557" i="14" s="1"/>
  <c r="K558" i="14"/>
  <c r="S558" i="14" s="1"/>
  <c r="T558" i="14" s="1"/>
  <c r="L559" i="14"/>
  <c r="N560" i="14"/>
  <c r="J561" i="14"/>
  <c r="S561" i="14" s="1"/>
  <c r="T561" i="14" s="1"/>
  <c r="K562" i="14"/>
  <c r="L563" i="14"/>
  <c r="N564" i="14"/>
  <c r="J565" i="14"/>
  <c r="K566" i="14"/>
  <c r="L567" i="14"/>
  <c r="N568" i="14"/>
  <c r="J569" i="14"/>
  <c r="S569" i="14" s="1"/>
  <c r="T569" i="14" s="1"/>
  <c r="K570" i="14"/>
  <c r="L571" i="14"/>
  <c r="N572" i="14"/>
  <c r="J573" i="14"/>
  <c r="S573" i="14" s="1"/>
  <c r="T573" i="14" s="1"/>
  <c r="K574" i="14"/>
  <c r="S574" i="14" s="1"/>
  <c r="T574" i="14" s="1"/>
  <c r="L575" i="14"/>
  <c r="N576" i="14"/>
  <c r="J577" i="14"/>
  <c r="S577" i="14" s="1"/>
  <c r="T577" i="14" s="1"/>
  <c r="K578" i="14"/>
  <c r="L579" i="14"/>
  <c r="N580" i="14"/>
  <c r="J581" i="14"/>
  <c r="K582" i="14"/>
  <c r="L583" i="14"/>
  <c r="N584" i="14"/>
  <c r="J585" i="14"/>
  <c r="S585" i="14" s="1"/>
  <c r="T585" i="14" s="1"/>
  <c r="K586" i="14"/>
  <c r="L587" i="14"/>
  <c r="N588" i="14"/>
  <c r="J589" i="14"/>
  <c r="S589" i="14" s="1"/>
  <c r="T589" i="14" s="1"/>
  <c r="K590" i="14"/>
  <c r="S590" i="14" s="1"/>
  <c r="T590" i="14" s="1"/>
  <c r="L591" i="14"/>
  <c r="N592" i="14"/>
  <c r="J593" i="14"/>
  <c r="S593" i="14" s="1"/>
  <c r="T593" i="14" s="1"/>
  <c r="K594" i="14"/>
  <c r="L595" i="14"/>
  <c r="N596" i="14"/>
  <c r="J597" i="14"/>
  <c r="K598" i="14"/>
  <c r="L599" i="14"/>
  <c r="N600" i="14"/>
  <c r="J601" i="14"/>
  <c r="S601" i="14" s="1"/>
  <c r="T601" i="14" s="1"/>
  <c r="K602" i="14"/>
  <c r="L603" i="14"/>
  <c r="N604" i="14"/>
  <c r="J605" i="14"/>
  <c r="S605" i="14" s="1"/>
  <c r="T605" i="14" s="1"/>
  <c r="K606" i="14"/>
  <c r="S606" i="14" s="1"/>
  <c r="T606" i="14" s="1"/>
  <c r="L607" i="14"/>
  <c r="N608" i="14"/>
  <c r="J609" i="14"/>
  <c r="S609" i="14" s="1"/>
  <c r="T609" i="14" s="1"/>
  <c r="K610" i="14"/>
  <c r="L611" i="14"/>
  <c r="N612" i="14"/>
  <c r="J613" i="14"/>
  <c r="K614" i="14"/>
  <c r="L615" i="14"/>
  <c r="N616" i="14"/>
  <c r="J617" i="14"/>
  <c r="S617" i="14" s="1"/>
  <c r="T617" i="14" s="1"/>
  <c r="K618" i="14"/>
  <c r="L619" i="14"/>
  <c r="N620" i="14"/>
  <c r="J621" i="14"/>
  <c r="S621" i="14" s="1"/>
  <c r="T621" i="14" s="1"/>
  <c r="K622" i="14"/>
  <c r="S622" i="14" s="1"/>
  <c r="T622" i="14" s="1"/>
  <c r="L623" i="14"/>
  <c r="N624" i="14"/>
  <c r="O627" i="14"/>
  <c r="K627" i="14"/>
  <c r="Q628" i="14"/>
  <c r="K628" i="14"/>
  <c r="J628" i="14"/>
  <c r="S628" i="14" s="1"/>
  <c r="T628" i="14" s="1"/>
  <c r="L629" i="14"/>
  <c r="J629" i="14"/>
  <c r="S629" i="14" s="1"/>
  <c r="T629" i="14" s="1"/>
  <c r="Q629" i="14"/>
  <c r="N630" i="14"/>
  <c r="J630" i="14"/>
  <c r="S630" i="14" s="1"/>
  <c r="T630" i="14" s="1"/>
  <c r="Q630" i="14"/>
  <c r="Q631" i="14"/>
  <c r="N636" i="14"/>
  <c r="N637" i="14"/>
  <c r="L638" i="14"/>
  <c r="O643" i="14"/>
  <c r="K643" i="14"/>
  <c r="Q644" i="14"/>
  <c r="S644" i="14" s="1"/>
  <c r="T644" i="14" s="1"/>
  <c r="K644" i="14"/>
  <c r="J644" i="14"/>
  <c r="L645" i="14"/>
  <c r="J645" i="14"/>
  <c r="S645" i="14" s="1"/>
  <c r="T645" i="14" s="1"/>
  <c r="Q645" i="14"/>
  <c r="N646" i="14"/>
  <c r="J646" i="14"/>
  <c r="Q646" i="14"/>
  <c r="S646" i="14" s="1"/>
  <c r="T646" i="14" s="1"/>
  <c r="Q647" i="14"/>
  <c r="N652" i="14"/>
  <c r="N653" i="14"/>
  <c r="L654" i="14"/>
  <c r="O657" i="14"/>
  <c r="N658" i="14"/>
  <c r="L658" i="14"/>
  <c r="J658" i="14"/>
  <c r="N661" i="14"/>
  <c r="L663" i="14"/>
  <c r="K665" i="14"/>
  <c r="O667" i="14"/>
  <c r="K667" i="14"/>
  <c r="S684" i="14"/>
  <c r="T684" i="14" s="1"/>
  <c r="S762" i="14"/>
  <c r="T762" i="14" s="1"/>
  <c r="S811" i="14"/>
  <c r="T811" i="14" s="1"/>
  <c r="J420" i="14"/>
  <c r="K421" i="14"/>
  <c r="S421" i="14" s="1"/>
  <c r="T421" i="14" s="1"/>
  <c r="J424" i="14"/>
  <c r="K425" i="14"/>
  <c r="J428" i="14"/>
  <c r="S428" i="14" s="1"/>
  <c r="T428" i="14" s="1"/>
  <c r="K429" i="14"/>
  <c r="J432" i="14"/>
  <c r="S432" i="14" s="1"/>
  <c r="T432" i="14" s="1"/>
  <c r="K433" i="14"/>
  <c r="J436" i="14"/>
  <c r="S436" i="14" s="1"/>
  <c r="T436" i="14" s="1"/>
  <c r="K437" i="14"/>
  <c r="J440" i="14"/>
  <c r="S440" i="14" s="1"/>
  <c r="T440" i="14" s="1"/>
  <c r="K441" i="14"/>
  <c r="J444" i="14"/>
  <c r="S444" i="14" s="1"/>
  <c r="T444" i="14" s="1"/>
  <c r="K445" i="14"/>
  <c r="J448" i="14"/>
  <c r="S448" i="14" s="1"/>
  <c r="T448" i="14" s="1"/>
  <c r="K449" i="14"/>
  <c r="J452" i="14"/>
  <c r="S452" i="14" s="1"/>
  <c r="T452" i="14" s="1"/>
  <c r="K453" i="14"/>
  <c r="N455" i="14"/>
  <c r="J456" i="14"/>
  <c r="K457" i="14"/>
  <c r="N459" i="14"/>
  <c r="J460" i="14"/>
  <c r="K461" i="14"/>
  <c r="N463" i="14"/>
  <c r="J464" i="14"/>
  <c r="S464" i="14" s="1"/>
  <c r="T464" i="14" s="1"/>
  <c r="K465" i="14"/>
  <c r="N467" i="14"/>
  <c r="J468" i="14"/>
  <c r="S468" i="14" s="1"/>
  <c r="T468" i="14" s="1"/>
  <c r="K469" i="14"/>
  <c r="N471" i="14"/>
  <c r="J472" i="14"/>
  <c r="K473" i="14"/>
  <c r="N475" i="14"/>
  <c r="J476" i="14"/>
  <c r="K477" i="14"/>
  <c r="N479" i="14"/>
  <c r="J480" i="14"/>
  <c r="S480" i="14" s="1"/>
  <c r="T480" i="14" s="1"/>
  <c r="K481" i="14"/>
  <c r="N483" i="14"/>
  <c r="J484" i="14"/>
  <c r="S484" i="14" s="1"/>
  <c r="T484" i="14" s="1"/>
  <c r="K485" i="14"/>
  <c r="N487" i="14"/>
  <c r="J488" i="14"/>
  <c r="K489" i="14"/>
  <c r="N491" i="14"/>
  <c r="J492" i="14"/>
  <c r="K493" i="14"/>
  <c r="N495" i="14"/>
  <c r="J496" i="14"/>
  <c r="S496" i="14" s="1"/>
  <c r="T496" i="14" s="1"/>
  <c r="K497" i="14"/>
  <c r="N499" i="14"/>
  <c r="J500" i="14"/>
  <c r="S500" i="14" s="1"/>
  <c r="T500" i="14" s="1"/>
  <c r="K501" i="14"/>
  <c r="S501" i="14" s="1"/>
  <c r="T501" i="14" s="1"/>
  <c r="N503" i="14"/>
  <c r="J504" i="14"/>
  <c r="S504" i="14" s="1"/>
  <c r="T504" i="14" s="1"/>
  <c r="K505" i="14"/>
  <c r="N507" i="14"/>
  <c r="J508" i="14"/>
  <c r="S508" i="14" s="1"/>
  <c r="T508" i="14" s="1"/>
  <c r="K509" i="14"/>
  <c r="N511" i="14"/>
  <c r="J512" i="14"/>
  <c r="S512" i="14" s="1"/>
  <c r="T512" i="14" s="1"/>
  <c r="K513" i="14"/>
  <c r="N515" i="14"/>
  <c r="J516" i="14"/>
  <c r="K517" i="14"/>
  <c r="S517" i="14" s="1"/>
  <c r="T517" i="14" s="1"/>
  <c r="N519" i="14"/>
  <c r="J520" i="14"/>
  <c r="S520" i="14" s="1"/>
  <c r="T520" i="14" s="1"/>
  <c r="K521" i="14"/>
  <c r="N523" i="14"/>
  <c r="J524" i="14"/>
  <c r="S524" i="14" s="1"/>
  <c r="T524" i="14" s="1"/>
  <c r="K525" i="14"/>
  <c r="N527" i="14"/>
  <c r="J528" i="14"/>
  <c r="S528" i="14" s="1"/>
  <c r="T528" i="14" s="1"/>
  <c r="K529" i="14"/>
  <c r="N531" i="14"/>
  <c r="J532" i="14"/>
  <c r="K533" i="14"/>
  <c r="S533" i="14" s="1"/>
  <c r="T533" i="14" s="1"/>
  <c r="N535" i="14"/>
  <c r="J536" i="14"/>
  <c r="S536" i="14" s="1"/>
  <c r="T536" i="14" s="1"/>
  <c r="K537" i="14"/>
  <c r="N539" i="14"/>
  <c r="J540" i="14"/>
  <c r="S540" i="14" s="1"/>
  <c r="T540" i="14" s="1"/>
  <c r="K541" i="14"/>
  <c r="N543" i="14"/>
  <c r="J544" i="14"/>
  <c r="S544" i="14" s="1"/>
  <c r="T544" i="14" s="1"/>
  <c r="K545" i="14"/>
  <c r="N547" i="14"/>
  <c r="J548" i="14"/>
  <c r="K549" i="14"/>
  <c r="S549" i="14" s="1"/>
  <c r="T549" i="14" s="1"/>
  <c r="N551" i="14"/>
  <c r="J552" i="14"/>
  <c r="S552" i="14" s="1"/>
  <c r="T552" i="14" s="1"/>
  <c r="K553" i="14"/>
  <c r="N555" i="14"/>
  <c r="J556" i="14"/>
  <c r="K557" i="14"/>
  <c r="N559" i="14"/>
  <c r="J560" i="14"/>
  <c r="S560" i="14" s="1"/>
  <c r="T560" i="14" s="1"/>
  <c r="K561" i="14"/>
  <c r="N563" i="14"/>
  <c r="J564" i="14"/>
  <c r="K565" i="14"/>
  <c r="S565" i="14" s="1"/>
  <c r="T565" i="14" s="1"/>
  <c r="N567" i="14"/>
  <c r="J568" i="14"/>
  <c r="S568" i="14" s="1"/>
  <c r="T568" i="14" s="1"/>
  <c r="K569" i="14"/>
  <c r="N571" i="14"/>
  <c r="J572" i="14"/>
  <c r="K573" i="14"/>
  <c r="N575" i="14"/>
  <c r="J576" i="14"/>
  <c r="S576" i="14" s="1"/>
  <c r="T576" i="14" s="1"/>
  <c r="K577" i="14"/>
  <c r="N579" i="14"/>
  <c r="J580" i="14"/>
  <c r="K581" i="14"/>
  <c r="S581" i="14" s="1"/>
  <c r="T581" i="14" s="1"/>
  <c r="N583" i="14"/>
  <c r="J584" i="14"/>
  <c r="S584" i="14" s="1"/>
  <c r="T584" i="14" s="1"/>
  <c r="K585" i="14"/>
  <c r="N587" i="14"/>
  <c r="J588" i="14"/>
  <c r="K589" i="14"/>
  <c r="N591" i="14"/>
  <c r="J592" i="14"/>
  <c r="S592" i="14" s="1"/>
  <c r="T592" i="14" s="1"/>
  <c r="K593" i="14"/>
  <c r="N595" i="14"/>
  <c r="J596" i="14"/>
  <c r="K597" i="14"/>
  <c r="S597" i="14" s="1"/>
  <c r="T597" i="14" s="1"/>
  <c r="N599" i="14"/>
  <c r="J600" i="14"/>
  <c r="S600" i="14" s="1"/>
  <c r="T600" i="14" s="1"/>
  <c r="K601" i="14"/>
  <c r="N603" i="14"/>
  <c r="J604" i="14"/>
  <c r="K605" i="14"/>
  <c r="N607" i="14"/>
  <c r="J608" i="14"/>
  <c r="S608" i="14" s="1"/>
  <c r="T608" i="14" s="1"/>
  <c r="K609" i="14"/>
  <c r="N611" i="14"/>
  <c r="J612" i="14"/>
  <c r="K613" i="14"/>
  <c r="S613" i="14" s="1"/>
  <c r="T613" i="14" s="1"/>
  <c r="N615" i="14"/>
  <c r="J616" i="14"/>
  <c r="S616" i="14" s="1"/>
  <c r="T616" i="14" s="1"/>
  <c r="K617" i="14"/>
  <c r="N619" i="14"/>
  <c r="J620" i="14"/>
  <c r="K621" i="14"/>
  <c r="N623" i="14"/>
  <c r="J624" i="14"/>
  <c r="S624" i="14" s="1"/>
  <c r="T624" i="14" s="1"/>
  <c r="O631" i="14"/>
  <c r="K631" i="14"/>
  <c r="Q632" i="14"/>
  <c r="K632" i="14"/>
  <c r="J632" i="14"/>
  <c r="L633" i="14"/>
  <c r="J633" i="14"/>
  <c r="S633" i="14" s="1"/>
  <c r="T633" i="14" s="1"/>
  <c r="Q633" i="14"/>
  <c r="N634" i="14"/>
  <c r="J634" i="14"/>
  <c r="Q634" i="14"/>
  <c r="S637" i="14"/>
  <c r="T637" i="14" s="1"/>
  <c r="O637" i="14"/>
  <c r="O638" i="14"/>
  <c r="O647" i="14"/>
  <c r="K647" i="14"/>
  <c r="Q648" i="14"/>
  <c r="K648" i="14"/>
  <c r="J648" i="14"/>
  <c r="S648" i="14" s="1"/>
  <c r="T648" i="14" s="1"/>
  <c r="L649" i="14"/>
  <c r="J649" i="14"/>
  <c r="S649" i="14" s="1"/>
  <c r="T649" i="14" s="1"/>
  <c r="Q649" i="14"/>
  <c r="N650" i="14"/>
  <c r="J650" i="14"/>
  <c r="S650" i="14" s="1"/>
  <c r="T650" i="14" s="1"/>
  <c r="Q650" i="14"/>
  <c r="O653" i="14"/>
  <c r="O654" i="14"/>
  <c r="Q660" i="14"/>
  <c r="K660" i="14"/>
  <c r="L660" i="14"/>
  <c r="J660" i="14"/>
  <c r="S660" i="14" s="1"/>
  <c r="T660" i="14" s="1"/>
  <c r="N662" i="14"/>
  <c r="K662" i="14"/>
  <c r="J662" i="14"/>
  <c r="S662" i="14" s="1"/>
  <c r="T662" i="14" s="1"/>
  <c r="N663" i="14"/>
  <c r="L667" i="14"/>
  <c r="O669" i="14"/>
  <c r="K669" i="14"/>
  <c r="O670" i="14"/>
  <c r="K670" i="14"/>
  <c r="O671" i="14"/>
  <c r="Q672" i="14"/>
  <c r="K672" i="14"/>
  <c r="O672" i="14"/>
  <c r="N672" i="14"/>
  <c r="J672" i="14"/>
  <c r="L673" i="14"/>
  <c r="O673" i="14"/>
  <c r="N673" i="14"/>
  <c r="S673" i="14" s="1"/>
  <c r="T673" i="14" s="1"/>
  <c r="J673" i="14"/>
  <c r="N674" i="14"/>
  <c r="O674" i="14"/>
  <c r="L674" i="14"/>
  <c r="J674" i="14"/>
  <c r="O689" i="14"/>
  <c r="Q692" i="14"/>
  <c r="K692" i="14"/>
  <c r="O692" i="14"/>
  <c r="N692" i="14"/>
  <c r="L692" i="14"/>
  <c r="J692" i="14"/>
  <c r="N694" i="14"/>
  <c r="O694" i="14"/>
  <c r="L694" i="14"/>
  <c r="K694" i="14"/>
  <c r="J694" i="14"/>
  <c r="S694" i="14" s="1"/>
  <c r="T694" i="14" s="1"/>
  <c r="S739" i="14"/>
  <c r="T739" i="14" s="1"/>
  <c r="S787" i="14"/>
  <c r="T787" i="14" s="1"/>
  <c r="J455" i="14"/>
  <c r="S455" i="14" s="1"/>
  <c r="T455" i="14" s="1"/>
  <c r="K456" i="14"/>
  <c r="J459" i="14"/>
  <c r="S459" i="14" s="1"/>
  <c r="T459" i="14" s="1"/>
  <c r="K460" i="14"/>
  <c r="J463" i="14"/>
  <c r="S463" i="14" s="1"/>
  <c r="T463" i="14" s="1"/>
  <c r="K464" i="14"/>
  <c r="J467" i="14"/>
  <c r="S467" i="14" s="1"/>
  <c r="T467" i="14" s="1"/>
  <c r="K468" i="14"/>
  <c r="J471" i="14"/>
  <c r="S471" i="14" s="1"/>
  <c r="T471" i="14" s="1"/>
  <c r="K472" i="14"/>
  <c r="J475" i="14"/>
  <c r="S475" i="14" s="1"/>
  <c r="T475" i="14" s="1"/>
  <c r="K476" i="14"/>
  <c r="J479" i="14"/>
  <c r="S479" i="14" s="1"/>
  <c r="T479" i="14" s="1"/>
  <c r="K480" i="14"/>
  <c r="J483" i="14"/>
  <c r="S483" i="14" s="1"/>
  <c r="T483" i="14" s="1"/>
  <c r="K484" i="14"/>
  <c r="J487" i="14"/>
  <c r="S487" i="14" s="1"/>
  <c r="T487" i="14" s="1"/>
  <c r="K488" i="14"/>
  <c r="J491" i="14"/>
  <c r="S491" i="14" s="1"/>
  <c r="T491" i="14" s="1"/>
  <c r="K492" i="14"/>
  <c r="J495" i="14"/>
  <c r="S495" i="14" s="1"/>
  <c r="T495" i="14" s="1"/>
  <c r="K496" i="14"/>
  <c r="J499" i="14"/>
  <c r="K500" i="14"/>
  <c r="J503" i="14"/>
  <c r="S503" i="14" s="1"/>
  <c r="T503" i="14" s="1"/>
  <c r="K504" i="14"/>
  <c r="J507" i="14"/>
  <c r="S507" i="14" s="1"/>
  <c r="T507" i="14" s="1"/>
  <c r="K508" i="14"/>
  <c r="J511" i="14"/>
  <c r="S511" i="14" s="1"/>
  <c r="T511" i="14" s="1"/>
  <c r="K512" i="14"/>
  <c r="J515" i="14"/>
  <c r="S515" i="14" s="1"/>
  <c r="T515" i="14" s="1"/>
  <c r="K516" i="14"/>
  <c r="J519" i="14"/>
  <c r="S519" i="14" s="1"/>
  <c r="T519" i="14" s="1"/>
  <c r="K520" i="14"/>
  <c r="J523" i="14"/>
  <c r="S523" i="14" s="1"/>
  <c r="T523" i="14" s="1"/>
  <c r="K524" i="14"/>
  <c r="J527" i="14"/>
  <c r="S527" i="14" s="1"/>
  <c r="T527" i="14" s="1"/>
  <c r="K528" i="14"/>
  <c r="J531" i="14"/>
  <c r="S531" i="14" s="1"/>
  <c r="T531" i="14" s="1"/>
  <c r="K532" i="14"/>
  <c r="J535" i="14"/>
  <c r="S535" i="14" s="1"/>
  <c r="T535" i="14" s="1"/>
  <c r="K536" i="14"/>
  <c r="J539" i="14"/>
  <c r="S539" i="14" s="1"/>
  <c r="T539" i="14" s="1"/>
  <c r="K540" i="14"/>
  <c r="J543" i="14"/>
  <c r="S543" i="14" s="1"/>
  <c r="T543" i="14" s="1"/>
  <c r="K544" i="14"/>
  <c r="J547" i="14"/>
  <c r="S547" i="14" s="1"/>
  <c r="T547" i="14" s="1"/>
  <c r="K548" i="14"/>
  <c r="J551" i="14"/>
  <c r="S551" i="14" s="1"/>
  <c r="T551" i="14" s="1"/>
  <c r="K552" i="14"/>
  <c r="J555" i="14"/>
  <c r="S555" i="14" s="1"/>
  <c r="T555" i="14" s="1"/>
  <c r="K556" i="14"/>
  <c r="J559" i="14"/>
  <c r="S559" i="14" s="1"/>
  <c r="T559" i="14" s="1"/>
  <c r="K560" i="14"/>
  <c r="J563" i="14"/>
  <c r="S563" i="14" s="1"/>
  <c r="T563" i="14" s="1"/>
  <c r="K564" i="14"/>
  <c r="J567" i="14"/>
  <c r="S567" i="14" s="1"/>
  <c r="T567" i="14" s="1"/>
  <c r="K568" i="14"/>
  <c r="J571" i="14"/>
  <c r="S571" i="14" s="1"/>
  <c r="T571" i="14" s="1"/>
  <c r="K572" i="14"/>
  <c r="J575" i="14"/>
  <c r="S575" i="14" s="1"/>
  <c r="T575" i="14" s="1"/>
  <c r="K576" i="14"/>
  <c r="J579" i="14"/>
  <c r="S579" i="14" s="1"/>
  <c r="T579" i="14" s="1"/>
  <c r="K580" i="14"/>
  <c r="J583" i="14"/>
  <c r="S583" i="14" s="1"/>
  <c r="T583" i="14" s="1"/>
  <c r="K584" i="14"/>
  <c r="J587" i="14"/>
  <c r="S587" i="14" s="1"/>
  <c r="T587" i="14" s="1"/>
  <c r="K588" i="14"/>
  <c r="J591" i="14"/>
  <c r="S591" i="14" s="1"/>
  <c r="T591" i="14" s="1"/>
  <c r="K592" i="14"/>
  <c r="J595" i="14"/>
  <c r="S595" i="14" s="1"/>
  <c r="T595" i="14" s="1"/>
  <c r="K596" i="14"/>
  <c r="J599" i="14"/>
  <c r="S599" i="14" s="1"/>
  <c r="T599" i="14" s="1"/>
  <c r="K600" i="14"/>
  <c r="J603" i="14"/>
  <c r="S603" i="14" s="1"/>
  <c r="T603" i="14" s="1"/>
  <c r="K604" i="14"/>
  <c r="J607" i="14"/>
  <c r="S607" i="14" s="1"/>
  <c r="T607" i="14" s="1"/>
  <c r="K608" i="14"/>
  <c r="J611" i="14"/>
  <c r="S611" i="14" s="1"/>
  <c r="T611" i="14" s="1"/>
  <c r="K612" i="14"/>
  <c r="J615" i="14"/>
  <c r="S615" i="14" s="1"/>
  <c r="T615" i="14" s="1"/>
  <c r="K616" i="14"/>
  <c r="J619" i="14"/>
  <c r="S619" i="14" s="1"/>
  <c r="T619" i="14" s="1"/>
  <c r="K620" i="14"/>
  <c r="J623" i="14"/>
  <c r="S623" i="14" s="1"/>
  <c r="T623" i="14" s="1"/>
  <c r="K624" i="14"/>
  <c r="Q636" i="14"/>
  <c r="K636" i="14"/>
  <c r="J636" i="14"/>
  <c r="J637" i="14"/>
  <c r="Q637" i="14"/>
  <c r="J638" i="14"/>
  <c r="S638" i="14" s="1"/>
  <c r="T638" i="14" s="1"/>
  <c r="Q638" i="14"/>
  <c r="Q652" i="14"/>
  <c r="K652" i="14"/>
  <c r="J652" i="14"/>
  <c r="J653" i="14"/>
  <c r="S653" i="14" s="1"/>
  <c r="T653" i="14" s="1"/>
  <c r="Q653" i="14"/>
  <c r="J654" i="14"/>
  <c r="S654" i="14" s="1"/>
  <c r="T654" i="14" s="1"/>
  <c r="Q654" i="14"/>
  <c r="L657" i="14"/>
  <c r="N657" i="14"/>
  <c r="J657" i="14"/>
  <c r="S657" i="14" s="1"/>
  <c r="T657" i="14" s="1"/>
  <c r="Q671" i="14"/>
  <c r="N671" i="14"/>
  <c r="L671" i="14"/>
  <c r="K687" i="14"/>
  <c r="Q687" i="14"/>
  <c r="N687" i="14"/>
  <c r="S795" i="14"/>
  <c r="T795" i="14" s="1"/>
  <c r="O663" i="14"/>
  <c r="S663" i="14" s="1"/>
  <c r="T663" i="14" s="1"/>
  <c r="Q664" i="14"/>
  <c r="K664" i="14"/>
  <c r="J664" i="14"/>
  <c r="S664" i="14" s="1"/>
  <c r="T664" i="14" s="1"/>
  <c r="L665" i="14"/>
  <c r="J665" i="14"/>
  <c r="S665" i="14" s="1"/>
  <c r="T665" i="14" s="1"/>
  <c r="Q665" i="14"/>
  <c r="N666" i="14"/>
  <c r="J666" i="14"/>
  <c r="S666" i="14" s="1"/>
  <c r="T666" i="14" s="1"/>
  <c r="Q666" i="14"/>
  <c r="O679" i="14"/>
  <c r="K679" i="14"/>
  <c r="S679" i="14" s="1"/>
  <c r="T679" i="14" s="1"/>
  <c r="Q680" i="14"/>
  <c r="K680" i="14"/>
  <c r="J680" i="14"/>
  <c r="S680" i="14" s="1"/>
  <c r="T680" i="14" s="1"/>
  <c r="L681" i="14"/>
  <c r="S681" i="14" s="1"/>
  <c r="T681" i="14" s="1"/>
  <c r="J681" i="14"/>
  <c r="Q681" i="14"/>
  <c r="N682" i="14"/>
  <c r="J682" i="14"/>
  <c r="S682" i="14" s="1"/>
  <c r="T682" i="14" s="1"/>
  <c r="Q682" i="14"/>
  <c r="Q683" i="14"/>
  <c r="N688" i="14"/>
  <c r="N689" i="14"/>
  <c r="L690" i="14"/>
  <c r="O695" i="14"/>
  <c r="K695" i="14"/>
  <c r="Q696" i="14"/>
  <c r="K696" i="14"/>
  <c r="J696" i="14"/>
  <c r="S696" i="14" s="1"/>
  <c r="T696" i="14" s="1"/>
  <c r="L697" i="14"/>
  <c r="S697" i="14" s="1"/>
  <c r="T697" i="14" s="1"/>
  <c r="J697" i="14"/>
  <c r="Q697" i="14"/>
  <c r="N698" i="14"/>
  <c r="J698" i="14"/>
  <c r="S698" i="14" s="1"/>
  <c r="T698" i="14" s="1"/>
  <c r="Q698" i="14"/>
  <c r="Q699" i="14"/>
  <c r="N703" i="14"/>
  <c r="N704" i="14"/>
  <c r="N705" i="14"/>
  <c r="L706" i="14"/>
  <c r="L708" i="14"/>
  <c r="K709" i="14"/>
  <c r="K710" i="14"/>
  <c r="O711" i="14"/>
  <c r="K711" i="14"/>
  <c r="S711" i="14" s="1"/>
  <c r="T711" i="14" s="1"/>
  <c r="Q712" i="14"/>
  <c r="K712" i="14"/>
  <c r="J712" i="14"/>
  <c r="S712" i="14" s="1"/>
  <c r="T712" i="14" s="1"/>
  <c r="L713" i="14"/>
  <c r="S713" i="14" s="1"/>
  <c r="T713" i="14" s="1"/>
  <c r="J713" i="14"/>
  <c r="Q713" i="14"/>
  <c r="N714" i="14"/>
  <c r="J714" i="14"/>
  <c r="S714" i="14" s="1"/>
  <c r="T714" i="14" s="1"/>
  <c r="Q714" i="14"/>
  <c r="Q715" i="14"/>
  <c r="N719" i="14"/>
  <c r="N720" i="14"/>
  <c r="N721" i="14"/>
  <c r="L722" i="14"/>
  <c r="Q723" i="14"/>
  <c r="S723" i="14" s="1"/>
  <c r="T723" i="14" s="1"/>
  <c r="K723" i="14"/>
  <c r="N723" i="14"/>
  <c r="L724" i="14"/>
  <c r="Q724" i="14"/>
  <c r="S724" i="14" s="1"/>
  <c r="T724" i="14" s="1"/>
  <c r="K724" i="14"/>
  <c r="J724" i="14"/>
  <c r="K729" i="14"/>
  <c r="L732" i="14"/>
  <c r="Q732" i="14"/>
  <c r="K732" i="14"/>
  <c r="J732" i="14"/>
  <c r="S732" i="14" s="1"/>
  <c r="T732" i="14" s="1"/>
  <c r="K737" i="14"/>
  <c r="L740" i="14"/>
  <c r="Q740" i="14"/>
  <c r="S740" i="14" s="1"/>
  <c r="T740" i="14" s="1"/>
  <c r="K740" i="14"/>
  <c r="J740" i="14"/>
  <c r="K745" i="14"/>
  <c r="L748" i="14"/>
  <c r="Q748" i="14"/>
  <c r="K748" i="14"/>
  <c r="J748" i="14"/>
  <c r="S748" i="14" s="1"/>
  <c r="T748" i="14" s="1"/>
  <c r="K753" i="14"/>
  <c r="L756" i="14"/>
  <c r="Q756" i="14"/>
  <c r="S756" i="14" s="1"/>
  <c r="T756" i="14" s="1"/>
  <c r="K756" i="14"/>
  <c r="J756" i="14"/>
  <c r="K761" i="14"/>
  <c r="L764" i="14"/>
  <c r="Q764" i="14"/>
  <c r="K764" i="14"/>
  <c r="J764" i="14"/>
  <c r="S764" i="14" s="1"/>
  <c r="T764" i="14" s="1"/>
  <c r="L766" i="14"/>
  <c r="K769" i="14"/>
  <c r="L772" i="14"/>
  <c r="S772" i="14" s="1"/>
  <c r="T772" i="14" s="1"/>
  <c r="Q772" i="14"/>
  <c r="K772" i="14"/>
  <c r="J772" i="14"/>
  <c r="Q773" i="14"/>
  <c r="L774" i="14"/>
  <c r="K777" i="14"/>
  <c r="L780" i="14"/>
  <c r="S780" i="14" s="1"/>
  <c r="T780" i="14" s="1"/>
  <c r="Q780" i="14"/>
  <c r="K780" i="14"/>
  <c r="J780" i="14"/>
  <c r="Q781" i="14"/>
  <c r="L782" i="14"/>
  <c r="K785" i="14"/>
  <c r="L788" i="14"/>
  <c r="S788" i="14" s="1"/>
  <c r="T788" i="14" s="1"/>
  <c r="Q788" i="14"/>
  <c r="K788" i="14"/>
  <c r="J788" i="14"/>
  <c r="Q789" i="14"/>
  <c r="L790" i="14"/>
  <c r="K793" i="14"/>
  <c r="L796" i="14"/>
  <c r="S796" i="14" s="1"/>
  <c r="T796" i="14" s="1"/>
  <c r="Q796" i="14"/>
  <c r="K796" i="14"/>
  <c r="J796" i="14"/>
  <c r="Q797" i="14"/>
  <c r="L798" i="14"/>
  <c r="K801" i="14"/>
  <c r="L804" i="14"/>
  <c r="S804" i="14" s="1"/>
  <c r="T804" i="14" s="1"/>
  <c r="Q804" i="14"/>
  <c r="K804" i="14"/>
  <c r="J804" i="14"/>
  <c r="Q805" i="14"/>
  <c r="L806" i="14"/>
  <c r="K809" i="14"/>
  <c r="L812" i="14"/>
  <c r="S812" i="14" s="1"/>
  <c r="T812" i="14" s="1"/>
  <c r="Q812" i="14"/>
  <c r="K812" i="14"/>
  <c r="J812" i="14"/>
  <c r="Q813" i="14"/>
  <c r="L814" i="14"/>
  <c r="L820" i="14"/>
  <c r="Q820" i="14"/>
  <c r="K820" i="14"/>
  <c r="O820" i="14"/>
  <c r="J820" i="14"/>
  <c r="L828" i="14"/>
  <c r="Q828" i="14"/>
  <c r="K828" i="14"/>
  <c r="O828" i="14"/>
  <c r="J828" i="14"/>
  <c r="S828" i="14" s="1"/>
  <c r="T828" i="14" s="1"/>
  <c r="O833" i="14"/>
  <c r="L836" i="14"/>
  <c r="Q836" i="14"/>
  <c r="K836" i="14"/>
  <c r="O836" i="14"/>
  <c r="J836" i="14"/>
  <c r="S913" i="14"/>
  <c r="T913" i="14" s="1"/>
  <c r="S977" i="14"/>
  <c r="T977" i="14" s="1"/>
  <c r="S1041" i="14"/>
  <c r="T1041" i="14" s="1"/>
  <c r="Q668" i="14"/>
  <c r="K668" i="14"/>
  <c r="J668" i="14"/>
  <c r="S668" i="14" s="1"/>
  <c r="T668" i="14" s="1"/>
  <c r="L669" i="14"/>
  <c r="J669" i="14"/>
  <c r="S669" i="14" s="1"/>
  <c r="T669" i="14" s="1"/>
  <c r="Q669" i="14"/>
  <c r="N670" i="14"/>
  <c r="J670" i="14"/>
  <c r="S670" i="14" s="1"/>
  <c r="T670" i="14" s="1"/>
  <c r="Q670" i="14"/>
  <c r="O683" i="14"/>
  <c r="K683" i="14"/>
  <c r="Q684" i="14"/>
  <c r="K684" i="14"/>
  <c r="J684" i="14"/>
  <c r="L685" i="14"/>
  <c r="S685" i="14" s="1"/>
  <c r="T685" i="14" s="1"/>
  <c r="J685" i="14"/>
  <c r="Q685" i="14"/>
  <c r="N686" i="14"/>
  <c r="J686" i="14"/>
  <c r="S686" i="14" s="1"/>
  <c r="T686" i="14" s="1"/>
  <c r="Q686" i="14"/>
  <c r="O699" i="14"/>
  <c r="K699" i="14"/>
  <c r="Q700" i="14"/>
  <c r="K700" i="14"/>
  <c r="J700" i="14"/>
  <c r="S700" i="14" s="1"/>
  <c r="T700" i="14" s="1"/>
  <c r="L701" i="14"/>
  <c r="S701" i="14" s="1"/>
  <c r="T701" i="14" s="1"/>
  <c r="J701" i="14"/>
  <c r="Q701" i="14"/>
  <c r="N702" i="14"/>
  <c r="J702" i="14"/>
  <c r="S702" i="14" s="1"/>
  <c r="T702" i="14" s="1"/>
  <c r="Q702" i="14"/>
  <c r="Q703" i="14"/>
  <c r="N708" i="14"/>
  <c r="N709" i="14"/>
  <c r="L710" i="14"/>
  <c r="O715" i="14"/>
  <c r="K715" i="14"/>
  <c r="Q716" i="14"/>
  <c r="K716" i="14"/>
  <c r="J716" i="14"/>
  <c r="S716" i="14" s="1"/>
  <c r="T716" i="14" s="1"/>
  <c r="L717" i="14"/>
  <c r="S717" i="14" s="1"/>
  <c r="T717" i="14" s="1"/>
  <c r="J717" i="14"/>
  <c r="Q717" i="14"/>
  <c r="N718" i="14"/>
  <c r="J718" i="14"/>
  <c r="S718" i="14" s="1"/>
  <c r="T718" i="14" s="1"/>
  <c r="Q718" i="14"/>
  <c r="Q719" i="14"/>
  <c r="N725" i="14"/>
  <c r="S725" i="14" s="1"/>
  <c r="T725" i="14" s="1"/>
  <c r="L725" i="14"/>
  <c r="J725" i="14"/>
  <c r="O729" i="14"/>
  <c r="O730" i="14"/>
  <c r="K730" i="14"/>
  <c r="N733" i="14"/>
  <c r="L733" i="14"/>
  <c r="J733" i="14"/>
  <c r="S733" i="14" s="1"/>
  <c r="T733" i="14" s="1"/>
  <c r="O737" i="14"/>
  <c r="O738" i="14"/>
  <c r="K738" i="14"/>
  <c r="N741" i="14"/>
  <c r="L741" i="14"/>
  <c r="J741" i="14"/>
  <c r="S741" i="14" s="1"/>
  <c r="T741" i="14" s="1"/>
  <c r="O745" i="14"/>
  <c r="O746" i="14"/>
  <c r="K746" i="14"/>
  <c r="N749" i="14"/>
  <c r="L749" i="14"/>
  <c r="J749" i="14"/>
  <c r="S749" i="14" s="1"/>
  <c r="T749" i="14" s="1"/>
  <c r="O753" i="14"/>
  <c r="O754" i="14"/>
  <c r="K754" i="14"/>
  <c r="N757" i="14"/>
  <c r="S757" i="14" s="1"/>
  <c r="T757" i="14" s="1"/>
  <c r="L757" i="14"/>
  <c r="J757" i="14"/>
  <c r="O761" i="14"/>
  <c r="O762" i="14"/>
  <c r="K762" i="14"/>
  <c r="N764" i="14"/>
  <c r="N765" i="14"/>
  <c r="L765" i="14"/>
  <c r="J765" i="14"/>
  <c r="S765" i="14" s="1"/>
  <c r="T765" i="14" s="1"/>
  <c r="O769" i="14"/>
  <c r="O770" i="14"/>
  <c r="K770" i="14"/>
  <c r="N772" i="14"/>
  <c r="N773" i="14"/>
  <c r="S773" i="14" s="1"/>
  <c r="T773" i="14" s="1"/>
  <c r="L773" i="14"/>
  <c r="J773" i="14"/>
  <c r="O777" i="14"/>
  <c r="O778" i="14"/>
  <c r="K778" i="14"/>
  <c r="N780" i="14"/>
  <c r="N781" i="14"/>
  <c r="S781" i="14" s="1"/>
  <c r="T781" i="14" s="1"/>
  <c r="L781" i="14"/>
  <c r="J781" i="14"/>
  <c r="O785" i="14"/>
  <c r="O786" i="14"/>
  <c r="K786" i="14"/>
  <c r="N788" i="14"/>
  <c r="N789" i="14"/>
  <c r="S789" i="14" s="1"/>
  <c r="T789" i="14" s="1"/>
  <c r="L789" i="14"/>
  <c r="J789" i="14"/>
  <c r="O793" i="14"/>
  <c r="O794" i="14"/>
  <c r="K794" i="14"/>
  <c r="N796" i="14"/>
  <c r="N797" i="14"/>
  <c r="S797" i="14" s="1"/>
  <c r="T797" i="14" s="1"/>
  <c r="L797" i="14"/>
  <c r="J797" i="14"/>
  <c r="O801" i="14"/>
  <c r="O802" i="14"/>
  <c r="K802" i="14"/>
  <c r="N804" i="14"/>
  <c r="N805" i="14"/>
  <c r="S805" i="14" s="1"/>
  <c r="T805" i="14" s="1"/>
  <c r="L805" i="14"/>
  <c r="J805" i="14"/>
  <c r="O809" i="14"/>
  <c r="O810" i="14"/>
  <c r="K810" i="14"/>
  <c r="N812" i="14"/>
  <c r="N813" i="14"/>
  <c r="S813" i="14" s="1"/>
  <c r="T813" i="14" s="1"/>
  <c r="L813" i="14"/>
  <c r="J813" i="14"/>
  <c r="N820" i="14"/>
  <c r="N828" i="14"/>
  <c r="N836" i="14"/>
  <c r="S988" i="14"/>
  <c r="T988" i="14" s="1"/>
  <c r="S1052" i="14"/>
  <c r="T1052" i="14" s="1"/>
  <c r="O687" i="14"/>
  <c r="Q688" i="14"/>
  <c r="K688" i="14"/>
  <c r="J688" i="14"/>
  <c r="L689" i="14"/>
  <c r="J689" i="14"/>
  <c r="S689" i="14" s="1"/>
  <c r="T689" i="14" s="1"/>
  <c r="Q689" i="14"/>
  <c r="N690" i="14"/>
  <c r="J690" i="14"/>
  <c r="Q690" i="14"/>
  <c r="S693" i="14"/>
  <c r="T693" i="14" s="1"/>
  <c r="O703" i="14"/>
  <c r="K703" i="14"/>
  <c r="Q704" i="14"/>
  <c r="K704" i="14"/>
  <c r="J704" i="14"/>
  <c r="L705" i="14"/>
  <c r="J705" i="14"/>
  <c r="S705" i="14" s="1"/>
  <c r="T705" i="14" s="1"/>
  <c r="Q705" i="14"/>
  <c r="N706" i="14"/>
  <c r="J706" i="14"/>
  <c r="Q706" i="14"/>
  <c r="S709" i="14"/>
  <c r="T709" i="14" s="1"/>
  <c r="O709" i="14"/>
  <c r="O710" i="14"/>
  <c r="O719" i="14"/>
  <c r="K719" i="14"/>
  <c r="Q720" i="14"/>
  <c r="K720" i="14"/>
  <c r="J720" i="14"/>
  <c r="S720" i="14" s="1"/>
  <c r="T720" i="14" s="1"/>
  <c r="L721" i="14"/>
  <c r="S721" i="14" s="1"/>
  <c r="T721" i="14" s="1"/>
  <c r="J721" i="14"/>
  <c r="Q721" i="14"/>
  <c r="N722" i="14"/>
  <c r="J722" i="14"/>
  <c r="S722" i="14" s="1"/>
  <c r="T722" i="14" s="1"/>
  <c r="Q722" i="14"/>
  <c r="L728" i="14"/>
  <c r="Q728" i="14"/>
  <c r="K728" i="14"/>
  <c r="S728" i="14" s="1"/>
  <c r="T728" i="14" s="1"/>
  <c r="J728" i="14"/>
  <c r="L736" i="14"/>
  <c r="Q736" i="14"/>
  <c r="K736" i="14"/>
  <c r="J736" i="14"/>
  <c r="S736" i="14" s="1"/>
  <c r="T736" i="14" s="1"/>
  <c r="L744" i="14"/>
  <c r="Q744" i="14"/>
  <c r="K744" i="14"/>
  <c r="J744" i="14"/>
  <c r="S744" i="14" s="1"/>
  <c r="T744" i="14" s="1"/>
  <c r="L752" i="14"/>
  <c r="Q752" i="14"/>
  <c r="K752" i="14"/>
  <c r="J752" i="14"/>
  <c r="S752" i="14" s="1"/>
  <c r="T752" i="14" s="1"/>
  <c r="L760" i="14"/>
  <c r="Q760" i="14"/>
  <c r="K760" i="14"/>
  <c r="S760" i="14" s="1"/>
  <c r="T760" i="14" s="1"/>
  <c r="J760" i="14"/>
  <c r="L768" i="14"/>
  <c r="S768" i="14" s="1"/>
  <c r="T768" i="14" s="1"/>
  <c r="Q768" i="14"/>
  <c r="K768" i="14"/>
  <c r="J768" i="14"/>
  <c r="L776" i="14"/>
  <c r="Q776" i="14"/>
  <c r="K776" i="14"/>
  <c r="J776" i="14"/>
  <c r="S776" i="14" s="1"/>
  <c r="T776" i="14" s="1"/>
  <c r="L784" i="14"/>
  <c r="Q784" i="14"/>
  <c r="K784" i="14"/>
  <c r="J784" i="14"/>
  <c r="S784" i="14" s="1"/>
  <c r="T784" i="14" s="1"/>
  <c r="L792" i="14"/>
  <c r="Q792" i="14"/>
  <c r="K792" i="14"/>
  <c r="S792" i="14" s="1"/>
  <c r="T792" i="14" s="1"/>
  <c r="J792" i="14"/>
  <c r="L800" i="14"/>
  <c r="S800" i="14" s="1"/>
  <c r="T800" i="14" s="1"/>
  <c r="Q800" i="14"/>
  <c r="K800" i="14"/>
  <c r="J800" i="14"/>
  <c r="L808" i="14"/>
  <c r="Q808" i="14"/>
  <c r="K808" i="14"/>
  <c r="J808" i="14"/>
  <c r="S808" i="14" s="1"/>
  <c r="T808" i="14" s="1"/>
  <c r="L816" i="14"/>
  <c r="Q816" i="14"/>
  <c r="K816" i="14"/>
  <c r="J816" i="14"/>
  <c r="S816" i="14" s="1"/>
  <c r="T816" i="14" s="1"/>
  <c r="L822" i="14"/>
  <c r="L830" i="14"/>
  <c r="L838" i="14"/>
  <c r="S921" i="14"/>
  <c r="T921" i="14" s="1"/>
  <c r="S985" i="14"/>
  <c r="T985" i="14" s="1"/>
  <c r="S1049" i="14"/>
  <c r="T1049" i="14" s="1"/>
  <c r="Q708" i="14"/>
  <c r="K708" i="14"/>
  <c r="J708" i="14"/>
  <c r="J709" i="14"/>
  <c r="Q709" i="14"/>
  <c r="J710" i="14"/>
  <c r="S710" i="14" s="1"/>
  <c r="T710" i="14" s="1"/>
  <c r="Q710" i="14"/>
  <c r="N729" i="14"/>
  <c r="L729" i="14"/>
  <c r="J729" i="14"/>
  <c r="S729" i="14" s="1"/>
  <c r="T729" i="14" s="1"/>
  <c r="N737" i="14"/>
  <c r="S737" i="14" s="1"/>
  <c r="T737" i="14" s="1"/>
  <c r="L737" i="14"/>
  <c r="J737" i="14"/>
  <c r="N745" i="14"/>
  <c r="S745" i="14" s="1"/>
  <c r="T745" i="14" s="1"/>
  <c r="L745" i="14"/>
  <c r="J745" i="14"/>
  <c r="N753" i="14"/>
  <c r="L753" i="14"/>
  <c r="J753" i="14"/>
  <c r="S753" i="14" s="1"/>
  <c r="T753" i="14" s="1"/>
  <c r="N761" i="14"/>
  <c r="L761" i="14"/>
  <c r="J761" i="14"/>
  <c r="S761" i="14" s="1"/>
  <c r="T761" i="14" s="1"/>
  <c r="N769" i="14"/>
  <c r="S769" i="14" s="1"/>
  <c r="T769" i="14" s="1"/>
  <c r="L769" i="14"/>
  <c r="J769" i="14"/>
  <c r="N777" i="14"/>
  <c r="S777" i="14" s="1"/>
  <c r="T777" i="14" s="1"/>
  <c r="L777" i="14"/>
  <c r="J777" i="14"/>
  <c r="N785" i="14"/>
  <c r="L785" i="14"/>
  <c r="J785" i="14"/>
  <c r="S785" i="14" s="1"/>
  <c r="T785" i="14" s="1"/>
  <c r="N793" i="14"/>
  <c r="L793" i="14"/>
  <c r="J793" i="14"/>
  <c r="S793" i="14" s="1"/>
  <c r="T793" i="14" s="1"/>
  <c r="N801" i="14"/>
  <c r="S801" i="14" s="1"/>
  <c r="T801" i="14" s="1"/>
  <c r="L801" i="14"/>
  <c r="J801" i="14"/>
  <c r="N809" i="14"/>
  <c r="S809" i="14" s="1"/>
  <c r="T809" i="14" s="1"/>
  <c r="L809" i="14"/>
  <c r="J809" i="14"/>
  <c r="N821" i="14"/>
  <c r="L821" i="14"/>
  <c r="O821" i="14"/>
  <c r="K821" i="14"/>
  <c r="J821" i="14"/>
  <c r="S821" i="14" s="1"/>
  <c r="T821" i="14" s="1"/>
  <c r="Q822" i="14"/>
  <c r="N829" i="14"/>
  <c r="L829" i="14"/>
  <c r="S829" i="14" s="1"/>
  <c r="T829" i="14" s="1"/>
  <c r="O829" i="14"/>
  <c r="K829" i="14"/>
  <c r="J829" i="14"/>
  <c r="Q830" i="14"/>
  <c r="N837" i="14"/>
  <c r="L837" i="14"/>
  <c r="O837" i="14"/>
  <c r="K837" i="14"/>
  <c r="J837" i="14"/>
  <c r="S837" i="14" s="1"/>
  <c r="T837" i="14" s="1"/>
  <c r="Q838" i="14"/>
  <c r="S857" i="14"/>
  <c r="T857" i="14" s="1"/>
  <c r="S873" i="14"/>
  <c r="T873" i="14" s="1"/>
  <c r="L818" i="14"/>
  <c r="L824" i="14"/>
  <c r="Q824" i="14"/>
  <c r="K824" i="14"/>
  <c r="J824" i="14"/>
  <c r="S824" i="14" s="1"/>
  <c r="T824" i="14" s="1"/>
  <c r="L826" i="14"/>
  <c r="L832" i="14"/>
  <c r="Q832" i="14"/>
  <c r="K832" i="14"/>
  <c r="J832" i="14"/>
  <c r="S832" i="14" s="1"/>
  <c r="T832" i="14" s="1"/>
  <c r="L834" i="14"/>
  <c r="L840" i="14"/>
  <c r="S840" i="14" s="1"/>
  <c r="T840" i="14" s="1"/>
  <c r="Q840" i="14"/>
  <c r="K840" i="14"/>
  <c r="J840" i="14"/>
  <c r="Q841" i="14"/>
  <c r="L842" i="14"/>
  <c r="L848" i="14"/>
  <c r="L856" i="14"/>
  <c r="L864" i="14"/>
  <c r="L872" i="14"/>
  <c r="L880" i="14"/>
  <c r="L888" i="14"/>
  <c r="L896" i="14"/>
  <c r="L904" i="14"/>
  <c r="L912" i="14"/>
  <c r="L920" i="14"/>
  <c r="L928" i="14"/>
  <c r="L936" i="14"/>
  <c r="N944" i="14"/>
  <c r="Q944" i="14"/>
  <c r="L944" i="14"/>
  <c r="N952" i="14"/>
  <c r="Q952" i="14"/>
  <c r="L952" i="14"/>
  <c r="N960" i="14"/>
  <c r="Q960" i="14"/>
  <c r="L960" i="14"/>
  <c r="N968" i="14"/>
  <c r="Q968" i="14"/>
  <c r="L968" i="14"/>
  <c r="N976" i="14"/>
  <c r="Q976" i="14"/>
  <c r="L976" i="14"/>
  <c r="N984" i="14"/>
  <c r="Q984" i="14"/>
  <c r="L984" i="14"/>
  <c r="N992" i="14"/>
  <c r="Q992" i="14"/>
  <c r="L992" i="14"/>
  <c r="N1000" i="14"/>
  <c r="Q1000" i="14"/>
  <c r="L1000" i="14"/>
  <c r="N1008" i="14"/>
  <c r="Q1008" i="14"/>
  <c r="L1008" i="14"/>
  <c r="N1016" i="14"/>
  <c r="Q1016" i="14"/>
  <c r="L1016" i="14"/>
  <c r="N1024" i="14"/>
  <c r="Q1024" i="14"/>
  <c r="L1024" i="14"/>
  <c r="N1032" i="14"/>
  <c r="Q1032" i="14"/>
  <c r="L1032" i="14"/>
  <c r="N1040" i="14"/>
  <c r="Q1040" i="14"/>
  <c r="L1040" i="14"/>
  <c r="N1048" i="14"/>
  <c r="Q1048" i="14"/>
  <c r="L1048" i="14"/>
  <c r="L1055" i="14"/>
  <c r="Q1065" i="14"/>
  <c r="K1065" i="14"/>
  <c r="N1065" i="14"/>
  <c r="O1065" i="14"/>
  <c r="L1065" i="14"/>
  <c r="J1065" i="14"/>
  <c r="N1091" i="14"/>
  <c r="S1091" i="14" s="1"/>
  <c r="T1091" i="14" s="1"/>
  <c r="L1091" i="14"/>
  <c r="Q1091" i="14"/>
  <c r="K1091" i="14"/>
  <c r="O1091" i="14"/>
  <c r="J1091" i="14"/>
  <c r="N1096" i="14"/>
  <c r="L1096" i="14"/>
  <c r="L1102" i="14"/>
  <c r="K1102" i="14"/>
  <c r="L1118" i="14"/>
  <c r="K1118" i="14"/>
  <c r="O1142" i="14"/>
  <c r="K1142" i="14"/>
  <c r="L1224" i="14"/>
  <c r="K1224" i="14"/>
  <c r="Q1224" i="14"/>
  <c r="N1224" i="14"/>
  <c r="N1310" i="14"/>
  <c r="K1310" i="14"/>
  <c r="Q1310" i="14"/>
  <c r="N1353" i="14"/>
  <c r="L1353" i="14"/>
  <c r="Q1353" i="14"/>
  <c r="K1353" i="14"/>
  <c r="O1353" i="14"/>
  <c r="J1353" i="14"/>
  <c r="S1427" i="14"/>
  <c r="T1427" i="14" s="1"/>
  <c r="L1428" i="14"/>
  <c r="Q1428" i="14"/>
  <c r="K1428" i="14"/>
  <c r="O1428" i="14"/>
  <c r="S1428" i="14" s="1"/>
  <c r="T1428" i="14" s="1"/>
  <c r="N1428" i="14"/>
  <c r="J1428" i="14"/>
  <c r="K1531" i="14"/>
  <c r="Q1531" i="14"/>
  <c r="L1531" i="14"/>
  <c r="N1531" i="14"/>
  <c r="N817" i="14"/>
  <c r="L817" i="14"/>
  <c r="J817" i="14"/>
  <c r="S817" i="14" s="1"/>
  <c r="T817" i="14" s="1"/>
  <c r="S820" i="14"/>
  <c r="T820" i="14" s="1"/>
  <c r="O822" i="14"/>
  <c r="N824" i="14"/>
  <c r="N825" i="14"/>
  <c r="L825" i="14"/>
  <c r="S825" i="14" s="1"/>
  <c r="T825" i="14" s="1"/>
  <c r="J825" i="14"/>
  <c r="O830" i="14"/>
  <c r="N832" i="14"/>
  <c r="N833" i="14"/>
  <c r="L833" i="14"/>
  <c r="J833" i="14"/>
  <c r="S833" i="14" s="1"/>
  <c r="T833" i="14" s="1"/>
  <c r="S836" i="14"/>
  <c r="T836" i="14" s="1"/>
  <c r="O838" i="14"/>
  <c r="N840" i="14"/>
  <c r="N841" i="14"/>
  <c r="L841" i="14"/>
  <c r="S841" i="14" s="1"/>
  <c r="T841" i="14" s="1"/>
  <c r="J841" i="14"/>
  <c r="N851" i="14"/>
  <c r="L851" i="14"/>
  <c r="Q851" i="14"/>
  <c r="O851" i="14"/>
  <c r="J851" i="14"/>
  <c r="N859" i="14"/>
  <c r="L859" i="14"/>
  <c r="S859" i="14" s="1"/>
  <c r="T859" i="14" s="1"/>
  <c r="Q859" i="14"/>
  <c r="O859" i="14"/>
  <c r="J859" i="14"/>
  <c r="N867" i="14"/>
  <c r="L867" i="14"/>
  <c r="Q867" i="14"/>
  <c r="O867" i="14"/>
  <c r="J867" i="14"/>
  <c r="S867" i="14" s="1"/>
  <c r="T867" i="14" s="1"/>
  <c r="N875" i="14"/>
  <c r="L875" i="14"/>
  <c r="Q875" i="14"/>
  <c r="S875" i="14" s="1"/>
  <c r="T875" i="14" s="1"/>
  <c r="O875" i="14"/>
  <c r="J875" i="14"/>
  <c r="N883" i="14"/>
  <c r="L883" i="14"/>
  <c r="Q883" i="14"/>
  <c r="O883" i="14"/>
  <c r="J883" i="14"/>
  <c r="N891" i="14"/>
  <c r="L891" i="14"/>
  <c r="S891" i="14" s="1"/>
  <c r="T891" i="14" s="1"/>
  <c r="Q891" i="14"/>
  <c r="O891" i="14"/>
  <c r="J891" i="14"/>
  <c r="N899" i="14"/>
  <c r="L899" i="14"/>
  <c r="Q899" i="14"/>
  <c r="O899" i="14"/>
  <c r="J899" i="14"/>
  <c r="S899" i="14" s="1"/>
  <c r="T899" i="14" s="1"/>
  <c r="N907" i="14"/>
  <c r="L907" i="14"/>
  <c r="Q907" i="14"/>
  <c r="S907" i="14" s="1"/>
  <c r="T907" i="14" s="1"/>
  <c r="O907" i="14"/>
  <c r="J907" i="14"/>
  <c r="N915" i="14"/>
  <c r="L915" i="14"/>
  <c r="Q915" i="14"/>
  <c r="O915" i="14"/>
  <c r="J915" i="14"/>
  <c r="N923" i="14"/>
  <c r="L923" i="14"/>
  <c r="S923" i="14" s="1"/>
  <c r="T923" i="14" s="1"/>
  <c r="Q923" i="14"/>
  <c r="O923" i="14"/>
  <c r="J923" i="14"/>
  <c r="N931" i="14"/>
  <c r="L931" i="14"/>
  <c r="Q931" i="14"/>
  <c r="O931" i="14"/>
  <c r="J931" i="14"/>
  <c r="S931" i="14" s="1"/>
  <c r="T931" i="14" s="1"/>
  <c r="N939" i="14"/>
  <c r="L939" i="14"/>
  <c r="Q939" i="14"/>
  <c r="S939" i="14" s="1"/>
  <c r="T939" i="14" s="1"/>
  <c r="O939" i="14"/>
  <c r="J939" i="14"/>
  <c r="N947" i="14"/>
  <c r="L947" i="14"/>
  <c r="Q947" i="14"/>
  <c r="O947" i="14"/>
  <c r="J947" i="14"/>
  <c r="S947" i="14" s="1"/>
  <c r="T947" i="14" s="1"/>
  <c r="N955" i="14"/>
  <c r="L955" i="14"/>
  <c r="Q955" i="14"/>
  <c r="O955" i="14"/>
  <c r="J955" i="14"/>
  <c r="N963" i="14"/>
  <c r="L963" i="14"/>
  <c r="Q963" i="14"/>
  <c r="O963" i="14"/>
  <c r="J963" i="14"/>
  <c r="S963" i="14" s="1"/>
  <c r="T963" i="14" s="1"/>
  <c r="N971" i="14"/>
  <c r="L971" i="14"/>
  <c r="S971" i="14" s="1"/>
  <c r="T971" i="14" s="1"/>
  <c r="Q971" i="14"/>
  <c r="O971" i="14"/>
  <c r="J971" i="14"/>
  <c r="N979" i="14"/>
  <c r="L979" i="14"/>
  <c r="Q979" i="14"/>
  <c r="O979" i="14"/>
  <c r="J979" i="14"/>
  <c r="S979" i="14" s="1"/>
  <c r="T979" i="14" s="1"/>
  <c r="N987" i="14"/>
  <c r="L987" i="14"/>
  <c r="Q987" i="14"/>
  <c r="O987" i="14"/>
  <c r="J987" i="14"/>
  <c r="N995" i="14"/>
  <c r="L995" i="14"/>
  <c r="Q995" i="14"/>
  <c r="O995" i="14"/>
  <c r="J995" i="14"/>
  <c r="S995" i="14" s="1"/>
  <c r="T995" i="14" s="1"/>
  <c r="N1003" i="14"/>
  <c r="L1003" i="14"/>
  <c r="S1003" i="14" s="1"/>
  <c r="T1003" i="14" s="1"/>
  <c r="Q1003" i="14"/>
  <c r="O1003" i="14"/>
  <c r="J1003" i="14"/>
  <c r="N1011" i="14"/>
  <c r="L1011" i="14"/>
  <c r="Q1011" i="14"/>
  <c r="O1011" i="14"/>
  <c r="J1011" i="14"/>
  <c r="S1011" i="14" s="1"/>
  <c r="T1011" i="14" s="1"/>
  <c r="N1019" i="14"/>
  <c r="L1019" i="14"/>
  <c r="Q1019" i="14"/>
  <c r="O1019" i="14"/>
  <c r="J1019" i="14"/>
  <c r="N1027" i="14"/>
  <c r="L1027" i="14"/>
  <c r="Q1027" i="14"/>
  <c r="O1027" i="14"/>
  <c r="J1027" i="14"/>
  <c r="S1027" i="14" s="1"/>
  <c r="T1027" i="14" s="1"/>
  <c r="N1035" i="14"/>
  <c r="L1035" i="14"/>
  <c r="S1035" i="14" s="1"/>
  <c r="T1035" i="14" s="1"/>
  <c r="Q1035" i="14"/>
  <c r="O1035" i="14"/>
  <c r="J1035" i="14"/>
  <c r="N1043" i="14"/>
  <c r="L1043" i="14"/>
  <c r="Q1043" i="14"/>
  <c r="O1043" i="14"/>
  <c r="J1043" i="14"/>
  <c r="S1043" i="14" s="1"/>
  <c r="T1043" i="14" s="1"/>
  <c r="N1051" i="14"/>
  <c r="L1051" i="14"/>
  <c r="Q1051" i="14"/>
  <c r="O1051" i="14"/>
  <c r="J1051" i="14"/>
  <c r="L1076" i="14"/>
  <c r="K1076" i="14"/>
  <c r="Q1076" i="14"/>
  <c r="L1106" i="14"/>
  <c r="K1106" i="14"/>
  <c r="L1122" i="14"/>
  <c r="K1122" i="14"/>
  <c r="N844" i="14"/>
  <c r="L844" i="14"/>
  <c r="K844" i="14"/>
  <c r="J844" i="14"/>
  <c r="S844" i="14" s="1"/>
  <c r="T844" i="14" s="1"/>
  <c r="L846" i="14"/>
  <c r="S846" i="14" s="1"/>
  <c r="T846" i="14" s="1"/>
  <c r="Q846" i="14"/>
  <c r="K846" i="14"/>
  <c r="O846" i="14"/>
  <c r="N846" i="14"/>
  <c r="J846" i="14"/>
  <c r="L854" i="14"/>
  <c r="Q854" i="14"/>
  <c r="K854" i="14"/>
  <c r="O854" i="14"/>
  <c r="N854" i="14"/>
  <c r="J854" i="14"/>
  <c r="S854" i="14" s="1"/>
  <c r="T854" i="14" s="1"/>
  <c r="L862" i="14"/>
  <c r="Q862" i="14"/>
  <c r="K862" i="14"/>
  <c r="O862" i="14"/>
  <c r="N862" i="14"/>
  <c r="J862" i="14"/>
  <c r="S862" i="14" s="1"/>
  <c r="T862" i="14" s="1"/>
  <c r="S869" i="14"/>
  <c r="T869" i="14" s="1"/>
  <c r="L870" i="14"/>
  <c r="Q870" i="14"/>
  <c r="K870" i="14"/>
  <c r="O870" i="14"/>
  <c r="N870" i="14"/>
  <c r="J870" i="14"/>
  <c r="S870" i="14" s="1"/>
  <c r="T870" i="14" s="1"/>
  <c r="L878" i="14"/>
  <c r="S878" i="14" s="1"/>
  <c r="T878" i="14" s="1"/>
  <c r="Q878" i="14"/>
  <c r="K878" i="14"/>
  <c r="O878" i="14"/>
  <c r="N878" i="14"/>
  <c r="J878" i="14"/>
  <c r="L886" i="14"/>
  <c r="Q886" i="14"/>
  <c r="K886" i="14"/>
  <c r="O886" i="14"/>
  <c r="N886" i="14"/>
  <c r="J886" i="14"/>
  <c r="S886" i="14" s="1"/>
  <c r="T886" i="14" s="1"/>
  <c r="L894" i="14"/>
  <c r="Q894" i="14"/>
  <c r="K894" i="14"/>
  <c r="O894" i="14"/>
  <c r="N894" i="14"/>
  <c r="J894" i="14"/>
  <c r="S894" i="14" s="1"/>
  <c r="T894" i="14" s="1"/>
  <c r="L902" i="14"/>
  <c r="Q902" i="14"/>
  <c r="K902" i="14"/>
  <c r="O902" i="14"/>
  <c r="N902" i="14"/>
  <c r="J902" i="14"/>
  <c r="S902" i="14" s="1"/>
  <c r="T902" i="14" s="1"/>
  <c r="L910" i="14"/>
  <c r="S910" i="14" s="1"/>
  <c r="T910" i="14" s="1"/>
  <c r="Q910" i="14"/>
  <c r="K910" i="14"/>
  <c r="O910" i="14"/>
  <c r="N910" i="14"/>
  <c r="J910" i="14"/>
  <c r="L918" i="14"/>
  <c r="Q918" i="14"/>
  <c r="K918" i="14"/>
  <c r="O918" i="14"/>
  <c r="N918" i="14"/>
  <c r="J918" i="14"/>
  <c r="S918" i="14" s="1"/>
  <c r="T918" i="14" s="1"/>
  <c r="L926" i="14"/>
  <c r="Q926" i="14"/>
  <c r="K926" i="14"/>
  <c r="O926" i="14"/>
  <c r="N926" i="14"/>
  <c r="J926" i="14"/>
  <c r="S926" i="14" s="1"/>
  <c r="T926" i="14" s="1"/>
  <c r="S933" i="14"/>
  <c r="T933" i="14" s="1"/>
  <c r="L934" i="14"/>
  <c r="Q934" i="14"/>
  <c r="K934" i="14"/>
  <c r="O934" i="14"/>
  <c r="N934" i="14"/>
  <c r="J934" i="14"/>
  <c r="S934" i="14" s="1"/>
  <c r="T934" i="14" s="1"/>
  <c r="L942" i="14"/>
  <c r="S942" i="14" s="1"/>
  <c r="T942" i="14" s="1"/>
  <c r="Q942" i="14"/>
  <c r="K942" i="14"/>
  <c r="O942" i="14"/>
  <c r="N942" i="14"/>
  <c r="J942" i="14"/>
  <c r="L950" i="14"/>
  <c r="Q950" i="14"/>
  <c r="K950" i="14"/>
  <c r="O950" i="14"/>
  <c r="N950" i="14"/>
  <c r="J950" i="14"/>
  <c r="S950" i="14" s="1"/>
  <c r="T950" i="14" s="1"/>
  <c r="L958" i="14"/>
  <c r="Q958" i="14"/>
  <c r="K958" i="14"/>
  <c r="O958" i="14"/>
  <c r="N958" i="14"/>
  <c r="J958" i="14"/>
  <c r="S958" i="14" s="1"/>
  <c r="T958" i="14" s="1"/>
  <c r="L966" i="14"/>
  <c r="Q966" i="14"/>
  <c r="K966" i="14"/>
  <c r="O966" i="14"/>
  <c r="N966" i="14"/>
  <c r="J966" i="14"/>
  <c r="S966" i="14" s="1"/>
  <c r="T966" i="14" s="1"/>
  <c r="L974" i="14"/>
  <c r="S974" i="14" s="1"/>
  <c r="T974" i="14" s="1"/>
  <c r="Q974" i="14"/>
  <c r="K974" i="14"/>
  <c r="O974" i="14"/>
  <c r="N974" i="14"/>
  <c r="J974" i="14"/>
  <c r="L982" i="14"/>
  <c r="Q982" i="14"/>
  <c r="K982" i="14"/>
  <c r="O982" i="14"/>
  <c r="N982" i="14"/>
  <c r="J982" i="14"/>
  <c r="S982" i="14" s="1"/>
  <c r="T982" i="14" s="1"/>
  <c r="L990" i="14"/>
  <c r="Q990" i="14"/>
  <c r="K990" i="14"/>
  <c r="O990" i="14"/>
  <c r="N990" i="14"/>
  <c r="J990" i="14"/>
  <c r="S990" i="14" s="1"/>
  <c r="T990" i="14" s="1"/>
  <c r="L998" i="14"/>
  <c r="Q998" i="14"/>
  <c r="K998" i="14"/>
  <c r="O998" i="14"/>
  <c r="N998" i="14"/>
  <c r="J998" i="14"/>
  <c r="S998" i="14" s="1"/>
  <c r="T998" i="14" s="1"/>
  <c r="L1006" i="14"/>
  <c r="S1006" i="14" s="1"/>
  <c r="T1006" i="14" s="1"/>
  <c r="Q1006" i="14"/>
  <c r="K1006" i="14"/>
  <c r="O1006" i="14"/>
  <c r="N1006" i="14"/>
  <c r="J1006" i="14"/>
  <c r="L1014" i="14"/>
  <c r="Q1014" i="14"/>
  <c r="K1014" i="14"/>
  <c r="O1014" i="14"/>
  <c r="N1014" i="14"/>
  <c r="J1014" i="14"/>
  <c r="S1014" i="14" s="1"/>
  <c r="T1014" i="14" s="1"/>
  <c r="L1022" i="14"/>
  <c r="Q1022" i="14"/>
  <c r="K1022" i="14"/>
  <c r="O1022" i="14"/>
  <c r="N1022" i="14"/>
  <c r="J1022" i="14"/>
  <c r="S1022" i="14" s="1"/>
  <c r="T1022" i="14" s="1"/>
  <c r="L1030" i="14"/>
  <c r="Q1030" i="14"/>
  <c r="K1030" i="14"/>
  <c r="O1030" i="14"/>
  <c r="N1030" i="14"/>
  <c r="J1030" i="14"/>
  <c r="S1030" i="14" s="1"/>
  <c r="T1030" i="14" s="1"/>
  <c r="L1038" i="14"/>
  <c r="S1038" i="14" s="1"/>
  <c r="T1038" i="14" s="1"/>
  <c r="Q1038" i="14"/>
  <c r="K1038" i="14"/>
  <c r="O1038" i="14"/>
  <c r="N1038" i="14"/>
  <c r="J1038" i="14"/>
  <c r="L1046" i="14"/>
  <c r="Q1046" i="14"/>
  <c r="K1046" i="14"/>
  <c r="O1046" i="14"/>
  <c r="N1046" i="14"/>
  <c r="J1046" i="14"/>
  <c r="S1046" i="14" s="1"/>
  <c r="T1046" i="14" s="1"/>
  <c r="K1051" i="14"/>
  <c r="N1054" i="14"/>
  <c r="Q1056" i="14"/>
  <c r="N1056" i="14"/>
  <c r="L1056" i="14"/>
  <c r="Q1058" i="14"/>
  <c r="N1071" i="14"/>
  <c r="L1071" i="14"/>
  <c r="Q1071" i="14"/>
  <c r="K1071" i="14"/>
  <c r="J1071" i="14"/>
  <c r="S1072" i="14"/>
  <c r="T1072" i="14" s="1"/>
  <c r="L1092" i="14"/>
  <c r="K1092" i="14"/>
  <c r="Q1092" i="14"/>
  <c r="L1110" i="14"/>
  <c r="K1110" i="14"/>
  <c r="L1126" i="14"/>
  <c r="K1126" i="14"/>
  <c r="Q1057" i="14"/>
  <c r="K1057" i="14"/>
  <c r="O1057" i="14"/>
  <c r="N1057" i="14"/>
  <c r="J1057" i="14"/>
  <c r="S1057" i="14" s="1"/>
  <c r="T1057" i="14" s="1"/>
  <c r="K1066" i="14"/>
  <c r="N1066" i="14"/>
  <c r="N1067" i="14"/>
  <c r="Q1067" i="14"/>
  <c r="K1067" i="14"/>
  <c r="O1067" i="14"/>
  <c r="L1067" i="14"/>
  <c r="J1067" i="14"/>
  <c r="S1067" i="14" s="1"/>
  <c r="T1067" i="14" s="1"/>
  <c r="N1075" i="14"/>
  <c r="L1075" i="14"/>
  <c r="Q1075" i="14"/>
  <c r="K1075" i="14"/>
  <c r="S1075" i="14" s="1"/>
  <c r="T1075" i="14" s="1"/>
  <c r="O1075" i="14"/>
  <c r="J1075" i="14"/>
  <c r="L1080" i="14"/>
  <c r="K1080" i="14"/>
  <c r="N1087" i="14"/>
  <c r="L1087" i="14"/>
  <c r="Q1087" i="14"/>
  <c r="K1087" i="14"/>
  <c r="J1087" i="14"/>
  <c r="L1098" i="14"/>
  <c r="K1098" i="14"/>
  <c r="Q1102" i="14"/>
  <c r="S1107" i="14"/>
  <c r="T1107" i="14" s="1"/>
  <c r="L1114" i="14"/>
  <c r="K1114" i="14"/>
  <c r="Q1118" i="14"/>
  <c r="L1130" i="14"/>
  <c r="K1130" i="14"/>
  <c r="O1150" i="14"/>
  <c r="K1150" i="14"/>
  <c r="J627" i="14"/>
  <c r="S627" i="14" s="1"/>
  <c r="T627" i="14" s="1"/>
  <c r="J631" i="14"/>
  <c r="S631" i="14" s="1"/>
  <c r="T631" i="14" s="1"/>
  <c r="J635" i="14"/>
  <c r="S635" i="14" s="1"/>
  <c r="T635" i="14" s="1"/>
  <c r="J639" i="14"/>
  <c r="S639" i="14" s="1"/>
  <c r="T639" i="14" s="1"/>
  <c r="J643" i="14"/>
  <c r="S643" i="14" s="1"/>
  <c r="T643" i="14" s="1"/>
  <c r="J647" i="14"/>
  <c r="J651" i="14"/>
  <c r="S651" i="14" s="1"/>
  <c r="T651" i="14" s="1"/>
  <c r="J655" i="14"/>
  <c r="S655" i="14" s="1"/>
  <c r="T655" i="14" s="1"/>
  <c r="J659" i="14"/>
  <c r="S659" i="14" s="1"/>
  <c r="T659" i="14" s="1"/>
  <c r="J663" i="14"/>
  <c r="J667" i="14"/>
  <c r="S667" i="14" s="1"/>
  <c r="T667" i="14" s="1"/>
  <c r="J671" i="14"/>
  <c r="J675" i="14"/>
  <c r="S675" i="14" s="1"/>
  <c r="T675" i="14" s="1"/>
  <c r="J679" i="14"/>
  <c r="J683" i="14"/>
  <c r="S683" i="14" s="1"/>
  <c r="T683" i="14" s="1"/>
  <c r="J687" i="14"/>
  <c r="J691" i="14"/>
  <c r="S691" i="14" s="1"/>
  <c r="T691" i="14" s="1"/>
  <c r="J695" i="14"/>
  <c r="S695" i="14" s="1"/>
  <c r="T695" i="14" s="1"/>
  <c r="J699" i="14"/>
  <c r="S699" i="14" s="1"/>
  <c r="T699" i="14" s="1"/>
  <c r="J703" i="14"/>
  <c r="J707" i="14"/>
  <c r="S707" i="14" s="1"/>
  <c r="T707" i="14" s="1"/>
  <c r="J711" i="14"/>
  <c r="J715" i="14"/>
  <c r="S715" i="14" s="1"/>
  <c r="T715" i="14" s="1"/>
  <c r="J719" i="14"/>
  <c r="J723" i="14"/>
  <c r="N726" i="14"/>
  <c r="J727" i="14"/>
  <c r="S727" i="14" s="1"/>
  <c r="T727" i="14" s="1"/>
  <c r="N730" i="14"/>
  <c r="J731" i="14"/>
  <c r="S731" i="14" s="1"/>
  <c r="T731" i="14" s="1"/>
  <c r="N734" i="14"/>
  <c r="J735" i="14"/>
  <c r="S735" i="14" s="1"/>
  <c r="T735" i="14" s="1"/>
  <c r="N738" i="14"/>
  <c r="J739" i="14"/>
  <c r="N742" i="14"/>
  <c r="J743" i="14"/>
  <c r="S743" i="14" s="1"/>
  <c r="T743" i="14" s="1"/>
  <c r="N746" i="14"/>
  <c r="J747" i="14"/>
  <c r="S747" i="14" s="1"/>
  <c r="T747" i="14" s="1"/>
  <c r="N750" i="14"/>
  <c r="J751" i="14"/>
  <c r="S751" i="14" s="1"/>
  <c r="T751" i="14" s="1"/>
  <c r="N754" i="14"/>
  <c r="J755" i="14"/>
  <c r="S755" i="14" s="1"/>
  <c r="T755" i="14" s="1"/>
  <c r="N758" i="14"/>
  <c r="J759" i="14"/>
  <c r="S759" i="14" s="1"/>
  <c r="T759" i="14" s="1"/>
  <c r="N762" i="14"/>
  <c r="J763" i="14"/>
  <c r="S763" i="14" s="1"/>
  <c r="T763" i="14" s="1"/>
  <c r="N766" i="14"/>
  <c r="J767" i="14"/>
  <c r="S767" i="14" s="1"/>
  <c r="T767" i="14" s="1"/>
  <c r="N770" i="14"/>
  <c r="J771" i="14"/>
  <c r="S771" i="14" s="1"/>
  <c r="T771" i="14" s="1"/>
  <c r="N774" i="14"/>
  <c r="J775" i="14"/>
  <c r="S775" i="14" s="1"/>
  <c r="T775" i="14" s="1"/>
  <c r="N778" i="14"/>
  <c r="J779" i="14"/>
  <c r="S779" i="14" s="1"/>
  <c r="T779" i="14" s="1"/>
  <c r="N782" i="14"/>
  <c r="J783" i="14"/>
  <c r="S783" i="14" s="1"/>
  <c r="T783" i="14" s="1"/>
  <c r="N786" i="14"/>
  <c r="J787" i="14"/>
  <c r="N790" i="14"/>
  <c r="J791" i="14"/>
  <c r="S791" i="14" s="1"/>
  <c r="T791" i="14" s="1"/>
  <c r="N794" i="14"/>
  <c r="J795" i="14"/>
  <c r="N798" i="14"/>
  <c r="J799" i="14"/>
  <c r="S799" i="14" s="1"/>
  <c r="T799" i="14" s="1"/>
  <c r="N802" i="14"/>
  <c r="J803" i="14"/>
  <c r="S803" i="14" s="1"/>
  <c r="T803" i="14" s="1"/>
  <c r="N806" i="14"/>
  <c r="J807" i="14"/>
  <c r="S807" i="14" s="1"/>
  <c r="T807" i="14" s="1"/>
  <c r="N810" i="14"/>
  <c r="J811" i="14"/>
  <c r="N814" i="14"/>
  <c r="J815" i="14"/>
  <c r="S815" i="14" s="1"/>
  <c r="T815" i="14" s="1"/>
  <c r="N818" i="14"/>
  <c r="J819" i="14"/>
  <c r="S819" i="14" s="1"/>
  <c r="T819" i="14" s="1"/>
  <c r="N822" i="14"/>
  <c r="J823" i="14"/>
  <c r="S823" i="14" s="1"/>
  <c r="T823" i="14" s="1"/>
  <c r="N826" i="14"/>
  <c r="J827" i="14"/>
  <c r="S827" i="14" s="1"/>
  <c r="T827" i="14" s="1"/>
  <c r="N830" i="14"/>
  <c r="J831" i="14"/>
  <c r="S831" i="14" s="1"/>
  <c r="T831" i="14" s="1"/>
  <c r="N834" i="14"/>
  <c r="J835" i="14"/>
  <c r="S835" i="14" s="1"/>
  <c r="T835" i="14" s="1"/>
  <c r="N838" i="14"/>
  <c r="J839" i="14"/>
  <c r="S839" i="14" s="1"/>
  <c r="T839" i="14" s="1"/>
  <c r="N842" i="14"/>
  <c r="J843" i="14"/>
  <c r="S843" i="14" s="1"/>
  <c r="T843" i="14" s="1"/>
  <c r="O845" i="14"/>
  <c r="K845" i="14"/>
  <c r="N847" i="14"/>
  <c r="L847" i="14"/>
  <c r="J847" i="14"/>
  <c r="S847" i="14" s="1"/>
  <c r="T847" i="14" s="1"/>
  <c r="O852" i="14"/>
  <c r="K852" i="14"/>
  <c r="N855" i="14"/>
  <c r="L855" i="14"/>
  <c r="S855" i="14" s="1"/>
  <c r="T855" i="14" s="1"/>
  <c r="J855" i="14"/>
  <c r="O860" i="14"/>
  <c r="K860" i="14"/>
  <c r="N863" i="14"/>
  <c r="L863" i="14"/>
  <c r="J863" i="14"/>
  <c r="S863" i="14" s="1"/>
  <c r="T863" i="14" s="1"/>
  <c r="O868" i="14"/>
  <c r="K868" i="14"/>
  <c r="N871" i="14"/>
  <c r="L871" i="14"/>
  <c r="S871" i="14" s="1"/>
  <c r="T871" i="14" s="1"/>
  <c r="J871" i="14"/>
  <c r="O876" i="14"/>
  <c r="K876" i="14"/>
  <c r="N879" i="14"/>
  <c r="L879" i="14"/>
  <c r="J879" i="14"/>
  <c r="S879" i="14" s="1"/>
  <c r="T879" i="14" s="1"/>
  <c r="O884" i="14"/>
  <c r="K884" i="14"/>
  <c r="N887" i="14"/>
  <c r="L887" i="14"/>
  <c r="S887" i="14" s="1"/>
  <c r="T887" i="14" s="1"/>
  <c r="J887" i="14"/>
  <c r="O892" i="14"/>
  <c r="K892" i="14"/>
  <c r="N895" i="14"/>
  <c r="L895" i="14"/>
  <c r="J895" i="14"/>
  <c r="S895" i="14" s="1"/>
  <c r="T895" i="14" s="1"/>
  <c r="O900" i="14"/>
  <c r="K900" i="14"/>
  <c r="N903" i="14"/>
  <c r="L903" i="14"/>
  <c r="S903" i="14" s="1"/>
  <c r="T903" i="14" s="1"/>
  <c r="J903" i="14"/>
  <c r="O908" i="14"/>
  <c r="K908" i="14"/>
  <c r="N911" i="14"/>
  <c r="L911" i="14"/>
  <c r="J911" i="14"/>
  <c r="S911" i="14" s="1"/>
  <c r="T911" i="14" s="1"/>
  <c r="O916" i="14"/>
  <c r="K916" i="14"/>
  <c r="N919" i="14"/>
  <c r="L919" i="14"/>
  <c r="S919" i="14" s="1"/>
  <c r="T919" i="14" s="1"/>
  <c r="J919" i="14"/>
  <c r="O924" i="14"/>
  <c r="K924" i="14"/>
  <c r="N927" i="14"/>
  <c r="L927" i="14"/>
  <c r="J927" i="14"/>
  <c r="S927" i="14" s="1"/>
  <c r="T927" i="14" s="1"/>
  <c r="O932" i="14"/>
  <c r="K932" i="14"/>
  <c r="N935" i="14"/>
  <c r="L935" i="14"/>
  <c r="S935" i="14" s="1"/>
  <c r="T935" i="14" s="1"/>
  <c r="J935" i="14"/>
  <c r="O940" i="14"/>
  <c r="K940" i="14"/>
  <c r="N943" i="14"/>
  <c r="L943" i="14"/>
  <c r="J943" i="14"/>
  <c r="S943" i="14" s="1"/>
  <c r="T943" i="14" s="1"/>
  <c r="O948" i="14"/>
  <c r="K948" i="14"/>
  <c r="N951" i="14"/>
  <c r="S951" i="14" s="1"/>
  <c r="T951" i="14" s="1"/>
  <c r="L951" i="14"/>
  <c r="J951" i="14"/>
  <c r="S955" i="14"/>
  <c r="T955" i="14" s="1"/>
  <c r="O956" i="14"/>
  <c r="K956" i="14"/>
  <c r="N959" i="14"/>
  <c r="L959" i="14"/>
  <c r="S959" i="14" s="1"/>
  <c r="T959" i="14" s="1"/>
  <c r="J959" i="14"/>
  <c r="O964" i="14"/>
  <c r="K964" i="14"/>
  <c r="N967" i="14"/>
  <c r="L967" i="14"/>
  <c r="J967" i="14"/>
  <c r="S967" i="14" s="1"/>
  <c r="T967" i="14" s="1"/>
  <c r="O972" i="14"/>
  <c r="K972" i="14"/>
  <c r="N975" i="14"/>
  <c r="L975" i="14"/>
  <c r="J975" i="14"/>
  <c r="S975" i="14" s="1"/>
  <c r="T975" i="14" s="1"/>
  <c r="O980" i="14"/>
  <c r="K980" i="14"/>
  <c r="N983" i="14"/>
  <c r="S983" i="14" s="1"/>
  <c r="T983" i="14" s="1"/>
  <c r="L983" i="14"/>
  <c r="J983" i="14"/>
  <c r="S987" i="14"/>
  <c r="T987" i="14" s="1"/>
  <c r="O988" i="14"/>
  <c r="K988" i="14"/>
  <c r="N991" i="14"/>
  <c r="L991" i="14"/>
  <c r="S991" i="14" s="1"/>
  <c r="T991" i="14" s="1"/>
  <c r="J991" i="14"/>
  <c r="O996" i="14"/>
  <c r="K996" i="14"/>
  <c r="N999" i="14"/>
  <c r="L999" i="14"/>
  <c r="J999" i="14"/>
  <c r="S999" i="14" s="1"/>
  <c r="T999" i="14" s="1"/>
  <c r="O1004" i="14"/>
  <c r="K1004" i="14"/>
  <c r="N1007" i="14"/>
  <c r="L1007" i="14"/>
  <c r="J1007" i="14"/>
  <c r="S1007" i="14" s="1"/>
  <c r="T1007" i="14" s="1"/>
  <c r="O1012" i="14"/>
  <c r="K1012" i="14"/>
  <c r="N1015" i="14"/>
  <c r="S1015" i="14" s="1"/>
  <c r="T1015" i="14" s="1"/>
  <c r="L1015" i="14"/>
  <c r="J1015" i="14"/>
  <c r="S1019" i="14"/>
  <c r="T1019" i="14" s="1"/>
  <c r="O1020" i="14"/>
  <c r="K1020" i="14"/>
  <c r="N1023" i="14"/>
  <c r="L1023" i="14"/>
  <c r="S1023" i="14" s="1"/>
  <c r="T1023" i="14" s="1"/>
  <c r="J1023" i="14"/>
  <c r="O1028" i="14"/>
  <c r="K1028" i="14"/>
  <c r="N1031" i="14"/>
  <c r="L1031" i="14"/>
  <c r="J1031" i="14"/>
  <c r="S1031" i="14" s="1"/>
  <c r="T1031" i="14" s="1"/>
  <c r="O1036" i="14"/>
  <c r="K1036" i="14"/>
  <c r="N1039" i="14"/>
  <c r="L1039" i="14"/>
  <c r="J1039" i="14"/>
  <c r="S1039" i="14" s="1"/>
  <c r="T1039" i="14" s="1"/>
  <c r="O1044" i="14"/>
  <c r="K1044" i="14"/>
  <c r="N1047" i="14"/>
  <c r="S1047" i="14" s="1"/>
  <c r="T1047" i="14" s="1"/>
  <c r="L1047" i="14"/>
  <c r="J1047" i="14"/>
  <c r="S1051" i="14"/>
  <c r="T1051" i="14" s="1"/>
  <c r="O1052" i="14"/>
  <c r="K1052" i="14"/>
  <c r="N1059" i="14"/>
  <c r="Q1059" i="14"/>
  <c r="S1059" i="14" s="1"/>
  <c r="T1059" i="14" s="1"/>
  <c r="K1059" i="14"/>
  <c r="O1059" i="14"/>
  <c r="J1059" i="14"/>
  <c r="L1064" i="14"/>
  <c r="Q1064" i="14"/>
  <c r="N1064" i="14"/>
  <c r="N1079" i="14"/>
  <c r="L1079" i="14"/>
  <c r="Q1079" i="14"/>
  <c r="K1079" i="14"/>
  <c r="J1079" i="14"/>
  <c r="L1084" i="14"/>
  <c r="K1084" i="14"/>
  <c r="N1095" i="14"/>
  <c r="L1095" i="14"/>
  <c r="Q1095" i="14"/>
  <c r="K1095" i="14"/>
  <c r="J1095" i="14"/>
  <c r="N1101" i="14"/>
  <c r="L1101" i="14"/>
  <c r="Q1101" i="14"/>
  <c r="K1101" i="14"/>
  <c r="O1101" i="14"/>
  <c r="J1101" i="14"/>
  <c r="S1101" i="14" s="1"/>
  <c r="T1101" i="14" s="1"/>
  <c r="N1105" i="14"/>
  <c r="L1105" i="14"/>
  <c r="Q1105" i="14"/>
  <c r="K1105" i="14"/>
  <c r="S1105" i="14" s="1"/>
  <c r="T1105" i="14" s="1"/>
  <c r="O1105" i="14"/>
  <c r="J1105" i="14"/>
  <c r="N1109" i="14"/>
  <c r="L1109" i="14"/>
  <c r="Q1109" i="14"/>
  <c r="K1109" i="14"/>
  <c r="O1109" i="14"/>
  <c r="J1109" i="14"/>
  <c r="S1109" i="14" s="1"/>
  <c r="T1109" i="14" s="1"/>
  <c r="N1113" i="14"/>
  <c r="L1113" i="14"/>
  <c r="Q1113" i="14"/>
  <c r="K1113" i="14"/>
  <c r="S1113" i="14" s="1"/>
  <c r="T1113" i="14" s="1"/>
  <c r="O1113" i="14"/>
  <c r="J1113" i="14"/>
  <c r="N1117" i="14"/>
  <c r="L1117" i="14"/>
  <c r="Q1117" i="14"/>
  <c r="K1117" i="14"/>
  <c r="O1117" i="14"/>
  <c r="J1117" i="14"/>
  <c r="S1117" i="14" s="1"/>
  <c r="T1117" i="14" s="1"/>
  <c r="N1121" i="14"/>
  <c r="L1121" i="14"/>
  <c r="Q1121" i="14"/>
  <c r="K1121" i="14"/>
  <c r="S1121" i="14" s="1"/>
  <c r="T1121" i="14" s="1"/>
  <c r="O1121" i="14"/>
  <c r="J1121" i="14"/>
  <c r="N1125" i="14"/>
  <c r="L1125" i="14"/>
  <c r="Q1125" i="14"/>
  <c r="K1125" i="14"/>
  <c r="O1125" i="14"/>
  <c r="J1125" i="14"/>
  <c r="S1125" i="14" s="1"/>
  <c r="T1125" i="14" s="1"/>
  <c r="N1129" i="14"/>
  <c r="L1129" i="14"/>
  <c r="Q1129" i="14"/>
  <c r="K1129" i="14"/>
  <c r="S1129" i="14" s="1"/>
  <c r="T1129" i="14" s="1"/>
  <c r="O1129" i="14"/>
  <c r="J1129" i="14"/>
  <c r="K1139" i="14"/>
  <c r="Q1139" i="14"/>
  <c r="K1155" i="14"/>
  <c r="Q1155" i="14"/>
  <c r="J726" i="14"/>
  <c r="S726" i="14" s="1"/>
  <c r="T726" i="14" s="1"/>
  <c r="K727" i="14"/>
  <c r="J730" i="14"/>
  <c r="S730" i="14" s="1"/>
  <c r="T730" i="14" s="1"/>
  <c r="K731" i="14"/>
  <c r="J734" i="14"/>
  <c r="S734" i="14" s="1"/>
  <c r="T734" i="14" s="1"/>
  <c r="K735" i="14"/>
  <c r="J738" i="14"/>
  <c r="S738" i="14" s="1"/>
  <c r="T738" i="14" s="1"/>
  <c r="K739" i="14"/>
  <c r="J742" i="14"/>
  <c r="S742" i="14" s="1"/>
  <c r="T742" i="14" s="1"/>
  <c r="K743" i="14"/>
  <c r="J746" i="14"/>
  <c r="S746" i="14" s="1"/>
  <c r="T746" i="14" s="1"/>
  <c r="K747" i="14"/>
  <c r="J750" i="14"/>
  <c r="S750" i="14" s="1"/>
  <c r="T750" i="14" s="1"/>
  <c r="K751" i="14"/>
  <c r="J754" i="14"/>
  <c r="S754" i="14" s="1"/>
  <c r="T754" i="14" s="1"/>
  <c r="K755" i="14"/>
  <c r="J758" i="14"/>
  <c r="S758" i="14" s="1"/>
  <c r="T758" i="14" s="1"/>
  <c r="K759" i="14"/>
  <c r="J762" i="14"/>
  <c r="K763" i="14"/>
  <c r="J766" i="14"/>
  <c r="S766" i="14" s="1"/>
  <c r="T766" i="14" s="1"/>
  <c r="K767" i="14"/>
  <c r="J770" i="14"/>
  <c r="S770" i="14" s="1"/>
  <c r="T770" i="14" s="1"/>
  <c r="K771" i="14"/>
  <c r="J774" i="14"/>
  <c r="S774" i="14" s="1"/>
  <c r="T774" i="14" s="1"/>
  <c r="K775" i="14"/>
  <c r="J778" i="14"/>
  <c r="S778" i="14" s="1"/>
  <c r="T778" i="14" s="1"/>
  <c r="K779" i="14"/>
  <c r="J782" i="14"/>
  <c r="S782" i="14" s="1"/>
  <c r="T782" i="14" s="1"/>
  <c r="K783" i="14"/>
  <c r="J786" i="14"/>
  <c r="K787" i="14"/>
  <c r="J790" i="14"/>
  <c r="S790" i="14" s="1"/>
  <c r="T790" i="14" s="1"/>
  <c r="K791" i="14"/>
  <c r="J794" i="14"/>
  <c r="S794" i="14" s="1"/>
  <c r="T794" i="14" s="1"/>
  <c r="K795" i="14"/>
  <c r="J798" i="14"/>
  <c r="S798" i="14" s="1"/>
  <c r="T798" i="14" s="1"/>
  <c r="K799" i="14"/>
  <c r="J802" i="14"/>
  <c r="S802" i="14" s="1"/>
  <c r="T802" i="14" s="1"/>
  <c r="K803" i="14"/>
  <c r="J806" i="14"/>
  <c r="S806" i="14" s="1"/>
  <c r="T806" i="14" s="1"/>
  <c r="K807" i="14"/>
  <c r="J810" i="14"/>
  <c r="S810" i="14" s="1"/>
  <c r="T810" i="14" s="1"/>
  <c r="K811" i="14"/>
  <c r="J814" i="14"/>
  <c r="S814" i="14" s="1"/>
  <c r="T814" i="14" s="1"/>
  <c r="K815" i="14"/>
  <c r="J818" i="14"/>
  <c r="S818" i="14" s="1"/>
  <c r="T818" i="14" s="1"/>
  <c r="K819" i="14"/>
  <c r="J822" i="14"/>
  <c r="S822" i="14" s="1"/>
  <c r="T822" i="14" s="1"/>
  <c r="K823" i="14"/>
  <c r="J826" i="14"/>
  <c r="K827" i="14"/>
  <c r="J830" i="14"/>
  <c r="S830" i="14" s="1"/>
  <c r="T830" i="14" s="1"/>
  <c r="K831" i="14"/>
  <c r="J834" i="14"/>
  <c r="S834" i="14" s="1"/>
  <c r="T834" i="14" s="1"/>
  <c r="K835" i="14"/>
  <c r="J838" i="14"/>
  <c r="S838" i="14" s="1"/>
  <c r="T838" i="14" s="1"/>
  <c r="K839" i="14"/>
  <c r="J842" i="14"/>
  <c r="S842" i="14" s="1"/>
  <c r="T842" i="14" s="1"/>
  <c r="K843" i="14"/>
  <c r="L850" i="14"/>
  <c r="S850" i="14" s="1"/>
  <c r="T850" i="14" s="1"/>
  <c r="Q850" i="14"/>
  <c r="K850" i="14"/>
  <c r="J850" i="14"/>
  <c r="S851" i="14"/>
  <c r="T851" i="14" s="1"/>
  <c r="L858" i="14"/>
  <c r="Q858" i="14"/>
  <c r="K858" i="14"/>
  <c r="J858" i="14"/>
  <c r="S858" i="14" s="1"/>
  <c r="T858" i="14" s="1"/>
  <c r="L866" i="14"/>
  <c r="Q866" i="14"/>
  <c r="K866" i="14"/>
  <c r="S866" i="14" s="1"/>
  <c r="T866" i="14" s="1"/>
  <c r="J866" i="14"/>
  <c r="L874" i="14"/>
  <c r="Q874" i="14"/>
  <c r="K874" i="14"/>
  <c r="J874" i="14"/>
  <c r="S874" i="14" s="1"/>
  <c r="T874" i="14" s="1"/>
  <c r="L882" i="14"/>
  <c r="S882" i="14" s="1"/>
  <c r="T882" i="14" s="1"/>
  <c r="Q882" i="14"/>
  <c r="K882" i="14"/>
  <c r="J882" i="14"/>
  <c r="S883" i="14"/>
  <c r="T883" i="14" s="1"/>
  <c r="L890" i="14"/>
  <c r="Q890" i="14"/>
  <c r="K890" i="14"/>
  <c r="J890" i="14"/>
  <c r="S890" i="14" s="1"/>
  <c r="T890" i="14" s="1"/>
  <c r="L898" i="14"/>
  <c r="Q898" i="14"/>
  <c r="K898" i="14"/>
  <c r="S898" i="14" s="1"/>
  <c r="T898" i="14" s="1"/>
  <c r="J898" i="14"/>
  <c r="L906" i="14"/>
  <c r="Q906" i="14"/>
  <c r="K906" i="14"/>
  <c r="J906" i="14"/>
  <c r="S906" i="14" s="1"/>
  <c r="T906" i="14" s="1"/>
  <c r="L914" i="14"/>
  <c r="S914" i="14" s="1"/>
  <c r="T914" i="14" s="1"/>
  <c r="Q914" i="14"/>
  <c r="K914" i="14"/>
  <c r="J914" i="14"/>
  <c r="S915" i="14"/>
  <c r="T915" i="14" s="1"/>
  <c r="L922" i="14"/>
  <c r="Q922" i="14"/>
  <c r="K922" i="14"/>
  <c r="J922" i="14"/>
  <c r="S922" i="14" s="1"/>
  <c r="T922" i="14" s="1"/>
  <c r="L930" i="14"/>
  <c r="Q930" i="14"/>
  <c r="K930" i="14"/>
  <c r="S930" i="14" s="1"/>
  <c r="T930" i="14" s="1"/>
  <c r="J930" i="14"/>
  <c r="L938" i="14"/>
  <c r="Q938" i="14"/>
  <c r="K938" i="14"/>
  <c r="J938" i="14"/>
  <c r="S938" i="14" s="1"/>
  <c r="T938" i="14" s="1"/>
  <c r="L946" i="14"/>
  <c r="S946" i="14" s="1"/>
  <c r="T946" i="14" s="1"/>
  <c r="Q946" i="14"/>
  <c r="K946" i="14"/>
  <c r="J946" i="14"/>
  <c r="L948" i="14"/>
  <c r="L954" i="14"/>
  <c r="Q954" i="14"/>
  <c r="K954" i="14"/>
  <c r="J954" i="14"/>
  <c r="S954" i="14" s="1"/>
  <c r="T954" i="14" s="1"/>
  <c r="L956" i="14"/>
  <c r="L962" i="14"/>
  <c r="Q962" i="14"/>
  <c r="K962" i="14"/>
  <c r="J962" i="14"/>
  <c r="S962" i="14" s="1"/>
  <c r="T962" i="14" s="1"/>
  <c r="L964" i="14"/>
  <c r="L970" i="14"/>
  <c r="Q970" i="14"/>
  <c r="K970" i="14"/>
  <c r="J970" i="14"/>
  <c r="S970" i="14" s="1"/>
  <c r="T970" i="14" s="1"/>
  <c r="L972" i="14"/>
  <c r="L978" i="14"/>
  <c r="S978" i="14" s="1"/>
  <c r="T978" i="14" s="1"/>
  <c r="Q978" i="14"/>
  <c r="K978" i="14"/>
  <c r="J978" i="14"/>
  <c r="L980" i="14"/>
  <c r="S980" i="14" s="1"/>
  <c r="T980" i="14" s="1"/>
  <c r="L986" i="14"/>
  <c r="Q986" i="14"/>
  <c r="K986" i="14"/>
  <c r="J986" i="14"/>
  <c r="S986" i="14" s="1"/>
  <c r="T986" i="14" s="1"/>
  <c r="L988" i="14"/>
  <c r="L994" i="14"/>
  <c r="Q994" i="14"/>
  <c r="K994" i="14"/>
  <c r="J994" i="14"/>
  <c r="S994" i="14" s="1"/>
  <c r="T994" i="14" s="1"/>
  <c r="L996" i="14"/>
  <c r="L1002" i="14"/>
  <c r="Q1002" i="14"/>
  <c r="K1002" i="14"/>
  <c r="J1002" i="14"/>
  <c r="S1002" i="14" s="1"/>
  <c r="T1002" i="14" s="1"/>
  <c r="L1004" i="14"/>
  <c r="L1010" i="14"/>
  <c r="S1010" i="14" s="1"/>
  <c r="T1010" i="14" s="1"/>
  <c r="Q1010" i="14"/>
  <c r="K1010" i="14"/>
  <c r="J1010" i="14"/>
  <c r="L1012" i="14"/>
  <c r="L1018" i="14"/>
  <c r="Q1018" i="14"/>
  <c r="K1018" i="14"/>
  <c r="J1018" i="14"/>
  <c r="S1018" i="14" s="1"/>
  <c r="T1018" i="14" s="1"/>
  <c r="L1020" i="14"/>
  <c r="L1026" i="14"/>
  <c r="Q1026" i="14"/>
  <c r="K1026" i="14"/>
  <c r="J1026" i="14"/>
  <c r="S1026" i="14" s="1"/>
  <c r="T1026" i="14" s="1"/>
  <c r="L1028" i="14"/>
  <c r="L1034" i="14"/>
  <c r="Q1034" i="14"/>
  <c r="K1034" i="14"/>
  <c r="J1034" i="14"/>
  <c r="S1034" i="14" s="1"/>
  <c r="T1034" i="14" s="1"/>
  <c r="L1036" i="14"/>
  <c r="L1042" i="14"/>
  <c r="S1042" i="14" s="1"/>
  <c r="T1042" i="14" s="1"/>
  <c r="Q1042" i="14"/>
  <c r="K1042" i="14"/>
  <c r="J1042" i="14"/>
  <c r="L1044" i="14"/>
  <c r="S1044" i="14" s="1"/>
  <c r="T1044" i="14" s="1"/>
  <c r="L1050" i="14"/>
  <c r="Q1050" i="14"/>
  <c r="K1050" i="14"/>
  <c r="J1050" i="14"/>
  <c r="S1050" i="14" s="1"/>
  <c r="T1050" i="14" s="1"/>
  <c r="L1052" i="14"/>
  <c r="L1072" i="14"/>
  <c r="K1072" i="14"/>
  <c r="S1074" i="14"/>
  <c r="T1074" i="14" s="1"/>
  <c r="N1083" i="14"/>
  <c r="L1083" i="14"/>
  <c r="Q1083" i="14"/>
  <c r="K1083" i="14"/>
  <c r="S1083" i="14" s="1"/>
  <c r="T1083" i="14" s="1"/>
  <c r="J1083" i="14"/>
  <c r="L1088" i="14"/>
  <c r="K1088" i="14"/>
  <c r="O1098" i="14"/>
  <c r="O1102" i="14"/>
  <c r="O1106" i="14"/>
  <c r="O1110" i="14"/>
  <c r="O1114" i="14"/>
  <c r="O1118" i="14"/>
  <c r="O1122" i="14"/>
  <c r="O1126" i="14"/>
  <c r="O1130" i="14"/>
  <c r="L1137" i="14"/>
  <c r="S1137" i="14" s="1"/>
  <c r="T1137" i="14" s="1"/>
  <c r="Q1137" i="14"/>
  <c r="K1137" i="14"/>
  <c r="O1137" i="14"/>
  <c r="N1137" i="14"/>
  <c r="J1137" i="14"/>
  <c r="L1153" i="14"/>
  <c r="Q1153" i="14"/>
  <c r="K1153" i="14"/>
  <c r="O1153" i="14"/>
  <c r="N1153" i="14"/>
  <c r="J1153" i="14"/>
  <c r="S1153" i="14" s="1"/>
  <c r="T1153" i="14" s="1"/>
  <c r="J845" i="14"/>
  <c r="S845" i="14" s="1"/>
  <c r="T845" i="14" s="1"/>
  <c r="N848" i="14"/>
  <c r="J849" i="14"/>
  <c r="S849" i="14" s="1"/>
  <c r="T849" i="14" s="1"/>
  <c r="N852" i="14"/>
  <c r="J853" i="14"/>
  <c r="S853" i="14" s="1"/>
  <c r="T853" i="14" s="1"/>
  <c r="N856" i="14"/>
  <c r="J857" i="14"/>
  <c r="N860" i="14"/>
  <c r="J861" i="14"/>
  <c r="S861" i="14" s="1"/>
  <c r="T861" i="14" s="1"/>
  <c r="N864" i="14"/>
  <c r="J865" i="14"/>
  <c r="S865" i="14" s="1"/>
  <c r="T865" i="14" s="1"/>
  <c r="N868" i="14"/>
  <c r="J869" i="14"/>
  <c r="N872" i="14"/>
  <c r="J873" i="14"/>
  <c r="N876" i="14"/>
  <c r="J877" i="14"/>
  <c r="S877" i="14" s="1"/>
  <c r="T877" i="14" s="1"/>
  <c r="O877" i="14"/>
  <c r="N880" i="14"/>
  <c r="J881" i="14"/>
  <c r="S881" i="14" s="1"/>
  <c r="T881" i="14" s="1"/>
  <c r="N884" i="14"/>
  <c r="J885" i="14"/>
  <c r="S885" i="14" s="1"/>
  <c r="T885" i="14" s="1"/>
  <c r="O885" i="14"/>
  <c r="N888" i="14"/>
  <c r="J889" i="14"/>
  <c r="O889" i="14"/>
  <c r="S889" i="14" s="1"/>
  <c r="T889" i="14" s="1"/>
  <c r="N892" i="14"/>
  <c r="J893" i="14"/>
  <c r="S893" i="14" s="1"/>
  <c r="T893" i="14" s="1"/>
  <c r="O893" i="14"/>
  <c r="N896" i="14"/>
  <c r="J897" i="14"/>
  <c r="S897" i="14" s="1"/>
  <c r="T897" i="14" s="1"/>
  <c r="O897" i="14"/>
  <c r="N900" i="14"/>
  <c r="J901" i="14"/>
  <c r="S901" i="14" s="1"/>
  <c r="T901" i="14" s="1"/>
  <c r="N904" i="14"/>
  <c r="J905" i="14"/>
  <c r="S905" i="14" s="1"/>
  <c r="T905" i="14" s="1"/>
  <c r="N908" i="14"/>
  <c r="J909" i="14"/>
  <c r="S909" i="14" s="1"/>
  <c r="T909" i="14" s="1"/>
  <c r="N912" i="14"/>
  <c r="J913" i="14"/>
  <c r="N916" i="14"/>
  <c r="J917" i="14"/>
  <c r="S917" i="14" s="1"/>
  <c r="T917" i="14" s="1"/>
  <c r="N920" i="14"/>
  <c r="J921" i="14"/>
  <c r="N924" i="14"/>
  <c r="J925" i="14"/>
  <c r="S925" i="14" s="1"/>
  <c r="T925" i="14" s="1"/>
  <c r="O925" i="14"/>
  <c r="N928" i="14"/>
  <c r="J929" i="14"/>
  <c r="S929" i="14" s="1"/>
  <c r="T929" i="14" s="1"/>
  <c r="O929" i="14"/>
  <c r="N932" i="14"/>
  <c r="J933" i="14"/>
  <c r="O933" i="14"/>
  <c r="N936" i="14"/>
  <c r="J937" i="14"/>
  <c r="S937" i="14" s="1"/>
  <c r="T937" i="14" s="1"/>
  <c r="O937" i="14"/>
  <c r="N940" i="14"/>
  <c r="J941" i="14"/>
  <c r="S941" i="14" s="1"/>
  <c r="T941" i="14" s="1"/>
  <c r="O941" i="14"/>
  <c r="J945" i="14"/>
  <c r="S945" i="14" s="1"/>
  <c r="T945" i="14" s="1"/>
  <c r="O945" i="14"/>
  <c r="J949" i="14"/>
  <c r="S949" i="14" s="1"/>
  <c r="T949" i="14" s="1"/>
  <c r="O949" i="14"/>
  <c r="J953" i="14"/>
  <c r="S953" i="14" s="1"/>
  <c r="T953" i="14" s="1"/>
  <c r="O953" i="14"/>
  <c r="J957" i="14"/>
  <c r="S957" i="14" s="1"/>
  <c r="T957" i="14" s="1"/>
  <c r="O957" i="14"/>
  <c r="J961" i="14"/>
  <c r="S961" i="14" s="1"/>
  <c r="T961" i="14" s="1"/>
  <c r="O961" i="14"/>
  <c r="J965" i="14"/>
  <c r="S965" i="14" s="1"/>
  <c r="T965" i="14" s="1"/>
  <c r="O965" i="14"/>
  <c r="J969" i="14"/>
  <c r="S969" i="14" s="1"/>
  <c r="T969" i="14" s="1"/>
  <c r="O969" i="14"/>
  <c r="J973" i="14"/>
  <c r="S973" i="14" s="1"/>
  <c r="T973" i="14" s="1"/>
  <c r="O973" i="14"/>
  <c r="J977" i="14"/>
  <c r="O977" i="14"/>
  <c r="J981" i="14"/>
  <c r="S981" i="14" s="1"/>
  <c r="T981" i="14" s="1"/>
  <c r="O981" i="14"/>
  <c r="J985" i="14"/>
  <c r="O985" i="14"/>
  <c r="J989" i="14"/>
  <c r="S989" i="14" s="1"/>
  <c r="T989" i="14" s="1"/>
  <c r="O989" i="14"/>
  <c r="J993" i="14"/>
  <c r="S993" i="14" s="1"/>
  <c r="T993" i="14" s="1"/>
  <c r="O993" i="14"/>
  <c r="J997" i="14"/>
  <c r="S997" i="14" s="1"/>
  <c r="T997" i="14" s="1"/>
  <c r="O997" i="14"/>
  <c r="J1001" i="14"/>
  <c r="S1001" i="14" s="1"/>
  <c r="T1001" i="14" s="1"/>
  <c r="O1001" i="14"/>
  <c r="J1005" i="14"/>
  <c r="S1005" i="14" s="1"/>
  <c r="T1005" i="14" s="1"/>
  <c r="O1005" i="14"/>
  <c r="J1009" i="14"/>
  <c r="S1009" i="14" s="1"/>
  <c r="T1009" i="14" s="1"/>
  <c r="O1009" i="14"/>
  <c r="J1013" i="14"/>
  <c r="S1013" i="14" s="1"/>
  <c r="T1013" i="14" s="1"/>
  <c r="O1013" i="14"/>
  <c r="J1017" i="14"/>
  <c r="S1017" i="14" s="1"/>
  <c r="T1017" i="14" s="1"/>
  <c r="O1017" i="14"/>
  <c r="J1021" i="14"/>
  <c r="S1021" i="14" s="1"/>
  <c r="T1021" i="14" s="1"/>
  <c r="O1021" i="14"/>
  <c r="J1025" i="14"/>
  <c r="S1025" i="14" s="1"/>
  <c r="T1025" i="14" s="1"/>
  <c r="O1025" i="14"/>
  <c r="J1029" i="14"/>
  <c r="S1029" i="14" s="1"/>
  <c r="T1029" i="14" s="1"/>
  <c r="O1029" i="14"/>
  <c r="J1033" i="14"/>
  <c r="S1033" i="14" s="1"/>
  <c r="T1033" i="14" s="1"/>
  <c r="O1033" i="14"/>
  <c r="J1037" i="14"/>
  <c r="S1037" i="14" s="1"/>
  <c r="T1037" i="14" s="1"/>
  <c r="O1037" i="14"/>
  <c r="J1041" i="14"/>
  <c r="O1041" i="14"/>
  <c r="J1045" i="14"/>
  <c r="S1045" i="14" s="1"/>
  <c r="T1045" i="14" s="1"/>
  <c r="O1045" i="14"/>
  <c r="J1049" i="14"/>
  <c r="O1049" i="14"/>
  <c r="J1053" i="14"/>
  <c r="S1053" i="14" s="1"/>
  <c r="T1053" i="14" s="1"/>
  <c r="O1053" i="14"/>
  <c r="S1058" i="14"/>
  <c r="T1058" i="14" s="1"/>
  <c r="N1062" i="14"/>
  <c r="S1062" i="14" s="1"/>
  <c r="T1062" i="14" s="1"/>
  <c r="N1063" i="14"/>
  <c r="Q1063" i="14"/>
  <c r="K1063" i="14"/>
  <c r="J1063" i="14"/>
  <c r="S1063" i="14" s="1"/>
  <c r="T1063" i="14" s="1"/>
  <c r="L1145" i="14"/>
  <c r="Q1145" i="14"/>
  <c r="K1145" i="14"/>
  <c r="O1145" i="14"/>
  <c r="N1145" i="14"/>
  <c r="J1145" i="14"/>
  <c r="K1147" i="14"/>
  <c r="Q1147" i="14"/>
  <c r="S1148" i="14"/>
  <c r="T1148" i="14" s="1"/>
  <c r="L1214" i="14"/>
  <c r="O1214" i="14"/>
  <c r="N1214" i="14"/>
  <c r="K1214" i="14"/>
  <c r="Q1214" i="14"/>
  <c r="J1214" i="14"/>
  <c r="S1214" i="14" s="1"/>
  <c r="T1214" i="14" s="1"/>
  <c r="N1277" i="14"/>
  <c r="L1277" i="14"/>
  <c r="Q1277" i="14"/>
  <c r="K1277" i="14"/>
  <c r="O1277" i="14"/>
  <c r="J1277" i="14"/>
  <c r="K1334" i="14"/>
  <c r="Q1334" i="14"/>
  <c r="J848" i="14"/>
  <c r="S848" i="14" s="1"/>
  <c r="T848" i="14" s="1"/>
  <c r="K849" i="14"/>
  <c r="J852" i="14"/>
  <c r="S852" i="14" s="1"/>
  <c r="T852" i="14" s="1"/>
  <c r="K853" i="14"/>
  <c r="J856" i="14"/>
  <c r="S856" i="14" s="1"/>
  <c r="T856" i="14" s="1"/>
  <c r="K857" i="14"/>
  <c r="J860" i="14"/>
  <c r="S860" i="14" s="1"/>
  <c r="T860" i="14" s="1"/>
  <c r="K861" i="14"/>
  <c r="J864" i="14"/>
  <c r="S864" i="14" s="1"/>
  <c r="T864" i="14" s="1"/>
  <c r="K865" i="14"/>
  <c r="J868" i="14"/>
  <c r="S868" i="14" s="1"/>
  <c r="T868" i="14" s="1"/>
  <c r="K869" i="14"/>
  <c r="J872" i="14"/>
  <c r="S872" i="14" s="1"/>
  <c r="T872" i="14" s="1"/>
  <c r="K873" i="14"/>
  <c r="J876" i="14"/>
  <c r="S876" i="14" s="1"/>
  <c r="T876" i="14" s="1"/>
  <c r="J880" i="14"/>
  <c r="S880" i="14" s="1"/>
  <c r="T880" i="14" s="1"/>
  <c r="K881" i="14"/>
  <c r="J884" i="14"/>
  <c r="S884" i="14" s="1"/>
  <c r="T884" i="14" s="1"/>
  <c r="J888" i="14"/>
  <c r="S888" i="14" s="1"/>
  <c r="T888" i="14" s="1"/>
  <c r="K889" i="14"/>
  <c r="J892" i="14"/>
  <c r="S892" i="14" s="1"/>
  <c r="T892" i="14" s="1"/>
  <c r="K893" i="14"/>
  <c r="J896" i="14"/>
  <c r="K897" i="14"/>
  <c r="J900" i="14"/>
  <c r="S900" i="14" s="1"/>
  <c r="T900" i="14" s="1"/>
  <c r="K901" i="14"/>
  <c r="J904" i="14"/>
  <c r="S904" i="14" s="1"/>
  <c r="T904" i="14" s="1"/>
  <c r="K905" i="14"/>
  <c r="J908" i="14"/>
  <c r="S908" i="14" s="1"/>
  <c r="T908" i="14" s="1"/>
  <c r="K909" i="14"/>
  <c r="J912" i="14"/>
  <c r="S912" i="14" s="1"/>
  <c r="T912" i="14" s="1"/>
  <c r="K913" i="14"/>
  <c r="J916" i="14"/>
  <c r="S916" i="14" s="1"/>
  <c r="T916" i="14" s="1"/>
  <c r="K917" i="14"/>
  <c r="J920" i="14"/>
  <c r="S920" i="14" s="1"/>
  <c r="T920" i="14" s="1"/>
  <c r="K921" i="14"/>
  <c r="J924" i="14"/>
  <c r="S924" i="14" s="1"/>
  <c r="T924" i="14" s="1"/>
  <c r="J928" i="14"/>
  <c r="S928" i="14" s="1"/>
  <c r="T928" i="14" s="1"/>
  <c r="J932" i="14"/>
  <c r="S932" i="14" s="1"/>
  <c r="T932" i="14" s="1"/>
  <c r="K933" i="14"/>
  <c r="J936" i="14"/>
  <c r="S936" i="14" s="1"/>
  <c r="T936" i="14" s="1"/>
  <c r="K937" i="14"/>
  <c r="J940" i="14"/>
  <c r="S940" i="14" s="1"/>
  <c r="T940" i="14" s="1"/>
  <c r="K941" i="14"/>
  <c r="J944" i="14"/>
  <c r="S944" i="14" s="1"/>
  <c r="T944" i="14" s="1"/>
  <c r="K945" i="14"/>
  <c r="J948" i="14"/>
  <c r="S948" i="14" s="1"/>
  <c r="T948" i="14" s="1"/>
  <c r="K949" i="14"/>
  <c r="J952" i="14"/>
  <c r="S952" i="14" s="1"/>
  <c r="T952" i="14" s="1"/>
  <c r="K953" i="14"/>
  <c r="J956" i="14"/>
  <c r="S956" i="14" s="1"/>
  <c r="T956" i="14" s="1"/>
  <c r="K957" i="14"/>
  <c r="J960" i="14"/>
  <c r="S960" i="14" s="1"/>
  <c r="T960" i="14" s="1"/>
  <c r="K961" i="14"/>
  <c r="J964" i="14"/>
  <c r="S964" i="14" s="1"/>
  <c r="T964" i="14" s="1"/>
  <c r="K965" i="14"/>
  <c r="J968" i="14"/>
  <c r="S968" i="14" s="1"/>
  <c r="T968" i="14" s="1"/>
  <c r="K969" i="14"/>
  <c r="J972" i="14"/>
  <c r="S972" i="14" s="1"/>
  <c r="T972" i="14" s="1"/>
  <c r="K973" i="14"/>
  <c r="J976" i="14"/>
  <c r="S976" i="14" s="1"/>
  <c r="T976" i="14" s="1"/>
  <c r="K977" i="14"/>
  <c r="J980" i="14"/>
  <c r="K981" i="14"/>
  <c r="J984" i="14"/>
  <c r="S984" i="14" s="1"/>
  <c r="T984" i="14" s="1"/>
  <c r="K985" i="14"/>
  <c r="J988" i="14"/>
  <c r="K989" i="14"/>
  <c r="J992" i="14"/>
  <c r="S992" i="14" s="1"/>
  <c r="T992" i="14" s="1"/>
  <c r="K993" i="14"/>
  <c r="J996" i="14"/>
  <c r="S996" i="14" s="1"/>
  <c r="T996" i="14" s="1"/>
  <c r="K997" i="14"/>
  <c r="J1000" i="14"/>
  <c r="S1000" i="14" s="1"/>
  <c r="T1000" i="14" s="1"/>
  <c r="K1001" i="14"/>
  <c r="J1004" i="14"/>
  <c r="S1004" i="14" s="1"/>
  <c r="T1004" i="14" s="1"/>
  <c r="K1005" i="14"/>
  <c r="J1008" i="14"/>
  <c r="S1008" i="14" s="1"/>
  <c r="T1008" i="14" s="1"/>
  <c r="K1009" i="14"/>
  <c r="J1012" i="14"/>
  <c r="S1012" i="14" s="1"/>
  <c r="T1012" i="14" s="1"/>
  <c r="K1013" i="14"/>
  <c r="J1016" i="14"/>
  <c r="S1016" i="14" s="1"/>
  <c r="T1016" i="14" s="1"/>
  <c r="K1017" i="14"/>
  <c r="J1020" i="14"/>
  <c r="S1020" i="14" s="1"/>
  <c r="T1020" i="14" s="1"/>
  <c r="K1021" i="14"/>
  <c r="J1024" i="14"/>
  <c r="S1024" i="14" s="1"/>
  <c r="T1024" i="14" s="1"/>
  <c r="K1025" i="14"/>
  <c r="J1028" i="14"/>
  <c r="S1028" i="14" s="1"/>
  <c r="T1028" i="14" s="1"/>
  <c r="K1029" i="14"/>
  <c r="J1032" i="14"/>
  <c r="S1032" i="14" s="1"/>
  <c r="T1032" i="14" s="1"/>
  <c r="K1033" i="14"/>
  <c r="J1036" i="14"/>
  <c r="S1036" i="14" s="1"/>
  <c r="T1036" i="14" s="1"/>
  <c r="K1037" i="14"/>
  <c r="J1040" i="14"/>
  <c r="S1040" i="14" s="1"/>
  <c r="T1040" i="14" s="1"/>
  <c r="K1041" i="14"/>
  <c r="J1044" i="14"/>
  <c r="K1045" i="14"/>
  <c r="J1048" i="14"/>
  <c r="S1048" i="14" s="1"/>
  <c r="T1048" i="14" s="1"/>
  <c r="K1049" i="14"/>
  <c r="J1052" i="14"/>
  <c r="K1053" i="14"/>
  <c r="L1054" i="14"/>
  <c r="J1054" i="14"/>
  <c r="S1054" i="14" s="1"/>
  <c r="T1054" i="14" s="1"/>
  <c r="Q1054" i="14"/>
  <c r="N1055" i="14"/>
  <c r="J1055" i="14"/>
  <c r="S1055" i="14" s="1"/>
  <c r="T1055" i="14" s="1"/>
  <c r="Q1055" i="14"/>
  <c r="L1058" i="14"/>
  <c r="N1060" i="14"/>
  <c r="Q1061" i="14"/>
  <c r="K1061" i="14"/>
  <c r="N1061" i="14"/>
  <c r="J1061" i="14"/>
  <c r="S1061" i="14" s="1"/>
  <c r="T1061" i="14" s="1"/>
  <c r="L1063" i="14"/>
  <c r="L1066" i="14"/>
  <c r="N1068" i="14"/>
  <c r="Q1069" i="14"/>
  <c r="K1069" i="14"/>
  <c r="N1069" i="14"/>
  <c r="J1069" i="14"/>
  <c r="S1069" i="14" s="1"/>
  <c r="T1069" i="14" s="1"/>
  <c r="S1071" i="14"/>
  <c r="T1071" i="14" s="1"/>
  <c r="O1072" i="14"/>
  <c r="O1076" i="14"/>
  <c r="S1079" i="14"/>
  <c r="T1079" i="14" s="1"/>
  <c r="O1080" i="14"/>
  <c r="O1084" i="14"/>
  <c r="S1087" i="14"/>
  <c r="T1087" i="14" s="1"/>
  <c r="O1088" i="14"/>
  <c r="O1092" i="14"/>
  <c r="S1095" i="14"/>
  <c r="T1095" i="14" s="1"/>
  <c r="Q1096" i="14"/>
  <c r="Q1142" i="14"/>
  <c r="Q1150" i="14"/>
  <c r="Q1158" i="14"/>
  <c r="O1158" i="14"/>
  <c r="S1216" i="14"/>
  <c r="T1216" i="14" s="1"/>
  <c r="N1225" i="14"/>
  <c r="Q1225" i="14"/>
  <c r="K1225" i="14"/>
  <c r="O1225" i="14"/>
  <c r="L1225" i="14"/>
  <c r="J1225" i="14"/>
  <c r="L1232" i="14"/>
  <c r="K1232" i="14"/>
  <c r="Q1232" i="14"/>
  <c r="N1232" i="14"/>
  <c r="N1246" i="14"/>
  <c r="K1246" i="14"/>
  <c r="Q1246" i="14"/>
  <c r="K1366" i="14"/>
  <c r="Q1366" i="14"/>
  <c r="J1058" i="14"/>
  <c r="O1058" i="14"/>
  <c r="J1062" i="14"/>
  <c r="O1062" i="14"/>
  <c r="J1066" i="14"/>
  <c r="S1066" i="14" s="1"/>
  <c r="T1066" i="14" s="1"/>
  <c r="O1066" i="14"/>
  <c r="J1070" i="14"/>
  <c r="O1070" i="14"/>
  <c r="S1070" i="14" s="1"/>
  <c r="T1070" i="14" s="1"/>
  <c r="J1074" i="14"/>
  <c r="O1074" i="14"/>
  <c r="J1078" i="14"/>
  <c r="O1078" i="14"/>
  <c r="S1078" i="14" s="1"/>
  <c r="T1078" i="14" s="1"/>
  <c r="J1082" i="14"/>
  <c r="O1082" i="14"/>
  <c r="J1086" i="14"/>
  <c r="S1086" i="14" s="1"/>
  <c r="T1086" i="14" s="1"/>
  <c r="O1086" i="14"/>
  <c r="J1090" i="14"/>
  <c r="S1090" i="14" s="1"/>
  <c r="T1090" i="14" s="1"/>
  <c r="O1090" i="14"/>
  <c r="J1094" i="14"/>
  <c r="S1094" i="14" s="1"/>
  <c r="T1094" i="14" s="1"/>
  <c r="O1094" i="14"/>
  <c r="K1097" i="14"/>
  <c r="S1097" i="14" s="1"/>
  <c r="T1097" i="14" s="1"/>
  <c r="Q1097" i="14"/>
  <c r="J1100" i="14"/>
  <c r="S1100" i="14" s="1"/>
  <c r="T1100" i="14" s="1"/>
  <c r="O1100" i="14"/>
  <c r="J1104" i="14"/>
  <c r="S1104" i="14" s="1"/>
  <c r="T1104" i="14" s="1"/>
  <c r="O1104" i="14"/>
  <c r="J1108" i="14"/>
  <c r="S1108" i="14" s="1"/>
  <c r="T1108" i="14" s="1"/>
  <c r="O1108" i="14"/>
  <c r="J1112" i="14"/>
  <c r="S1112" i="14" s="1"/>
  <c r="T1112" i="14" s="1"/>
  <c r="O1112" i="14"/>
  <c r="J1116" i="14"/>
  <c r="S1116" i="14" s="1"/>
  <c r="T1116" i="14" s="1"/>
  <c r="O1116" i="14"/>
  <c r="J1120" i="14"/>
  <c r="S1120" i="14" s="1"/>
  <c r="T1120" i="14" s="1"/>
  <c r="O1120" i="14"/>
  <c r="J1124" i="14"/>
  <c r="S1124" i="14" s="1"/>
  <c r="T1124" i="14" s="1"/>
  <c r="O1124" i="14"/>
  <c r="J1128" i="14"/>
  <c r="S1128" i="14" s="1"/>
  <c r="T1128" i="14" s="1"/>
  <c r="O1128" i="14"/>
  <c r="Q1132" i="14"/>
  <c r="K1132" i="14"/>
  <c r="S1132" i="14" s="1"/>
  <c r="T1132" i="14" s="1"/>
  <c r="O1132" i="14"/>
  <c r="J1132" i="14"/>
  <c r="L1132" i="14"/>
  <c r="N1138" i="14"/>
  <c r="L1138" i="14"/>
  <c r="J1138" i="14"/>
  <c r="N1146" i="14"/>
  <c r="L1146" i="14"/>
  <c r="J1146" i="14"/>
  <c r="S1146" i="14" s="1"/>
  <c r="T1146" i="14" s="1"/>
  <c r="N1154" i="14"/>
  <c r="L1154" i="14"/>
  <c r="J1154" i="14"/>
  <c r="S1248" i="14"/>
  <c r="T1248" i="14" s="1"/>
  <c r="N1261" i="14"/>
  <c r="L1261" i="14"/>
  <c r="Q1261" i="14"/>
  <c r="K1261" i="14"/>
  <c r="O1261" i="14"/>
  <c r="J1261" i="14"/>
  <c r="S1261" i="14" s="1"/>
  <c r="T1261" i="14" s="1"/>
  <c r="N1294" i="14"/>
  <c r="K1294" i="14"/>
  <c r="N1345" i="14"/>
  <c r="L1345" i="14"/>
  <c r="Q1345" i="14"/>
  <c r="K1345" i="14"/>
  <c r="O1345" i="14"/>
  <c r="J1345" i="14"/>
  <c r="K1358" i="14"/>
  <c r="Q1358" i="14"/>
  <c r="Q1070" i="14"/>
  <c r="N1072" i="14"/>
  <c r="J1073" i="14"/>
  <c r="S1073" i="14" s="1"/>
  <c r="T1073" i="14" s="1"/>
  <c r="K1074" i="14"/>
  <c r="Q1074" i="14"/>
  <c r="N1076" i="14"/>
  <c r="J1077" i="14"/>
  <c r="S1077" i="14" s="1"/>
  <c r="T1077" i="14" s="1"/>
  <c r="O1077" i="14"/>
  <c r="K1078" i="14"/>
  <c r="Q1078" i="14"/>
  <c r="N1080" i="14"/>
  <c r="J1081" i="14"/>
  <c r="S1081" i="14" s="1"/>
  <c r="T1081" i="14" s="1"/>
  <c r="O1081" i="14"/>
  <c r="K1082" i="14"/>
  <c r="S1082" i="14" s="1"/>
  <c r="T1082" i="14" s="1"/>
  <c r="Q1082" i="14"/>
  <c r="N1084" i="14"/>
  <c r="J1085" i="14"/>
  <c r="S1085" i="14" s="1"/>
  <c r="T1085" i="14" s="1"/>
  <c r="O1085" i="14"/>
  <c r="K1086" i="14"/>
  <c r="Q1086" i="14"/>
  <c r="N1088" i="14"/>
  <c r="J1089" i="14"/>
  <c r="S1089" i="14" s="1"/>
  <c r="T1089" i="14" s="1"/>
  <c r="O1089" i="14"/>
  <c r="K1090" i="14"/>
  <c r="Q1090" i="14"/>
  <c r="N1092" i="14"/>
  <c r="J1093" i="14"/>
  <c r="S1093" i="14" s="1"/>
  <c r="T1093" i="14" s="1"/>
  <c r="O1093" i="14"/>
  <c r="K1094" i="14"/>
  <c r="Q1094" i="14"/>
  <c r="O1096" i="14"/>
  <c r="L1097" i="14"/>
  <c r="N1098" i="14"/>
  <c r="J1099" i="14"/>
  <c r="S1099" i="14" s="1"/>
  <c r="T1099" i="14" s="1"/>
  <c r="O1099" i="14"/>
  <c r="K1100" i="14"/>
  <c r="Q1100" i="14"/>
  <c r="N1102" i="14"/>
  <c r="J1103" i="14"/>
  <c r="S1103" i="14" s="1"/>
  <c r="T1103" i="14" s="1"/>
  <c r="O1103" i="14"/>
  <c r="K1104" i="14"/>
  <c r="Q1104" i="14"/>
  <c r="N1106" i="14"/>
  <c r="J1107" i="14"/>
  <c r="O1107" i="14"/>
  <c r="K1108" i="14"/>
  <c r="Q1108" i="14"/>
  <c r="N1110" i="14"/>
  <c r="J1111" i="14"/>
  <c r="S1111" i="14" s="1"/>
  <c r="T1111" i="14" s="1"/>
  <c r="O1111" i="14"/>
  <c r="K1112" i="14"/>
  <c r="Q1112" i="14"/>
  <c r="N1114" i="14"/>
  <c r="J1115" i="14"/>
  <c r="S1115" i="14" s="1"/>
  <c r="T1115" i="14" s="1"/>
  <c r="O1115" i="14"/>
  <c r="K1116" i="14"/>
  <c r="Q1116" i="14"/>
  <c r="N1118" i="14"/>
  <c r="J1119" i="14"/>
  <c r="S1119" i="14" s="1"/>
  <c r="T1119" i="14" s="1"/>
  <c r="O1119" i="14"/>
  <c r="K1120" i="14"/>
  <c r="Q1120" i="14"/>
  <c r="N1122" i="14"/>
  <c r="J1123" i="14"/>
  <c r="S1123" i="14" s="1"/>
  <c r="T1123" i="14" s="1"/>
  <c r="K1124" i="14"/>
  <c r="Q1124" i="14"/>
  <c r="N1126" i="14"/>
  <c r="S1126" i="14" s="1"/>
  <c r="T1126" i="14" s="1"/>
  <c r="J1127" i="14"/>
  <c r="S1127" i="14" s="1"/>
  <c r="T1127" i="14" s="1"/>
  <c r="K1128" i="14"/>
  <c r="Q1128" i="14"/>
  <c r="N1130" i="14"/>
  <c r="J1131" i="14"/>
  <c r="S1131" i="14" s="1"/>
  <c r="T1131" i="14" s="1"/>
  <c r="N1132" i="14"/>
  <c r="L1133" i="14"/>
  <c r="Q1133" i="14"/>
  <c r="S1133" i="14" s="1"/>
  <c r="T1133" i="14" s="1"/>
  <c r="K1133" i="14"/>
  <c r="J1133" i="14"/>
  <c r="K1138" i="14"/>
  <c r="S1138" i="14" s="1"/>
  <c r="T1138" i="14" s="1"/>
  <c r="L1141" i="14"/>
  <c r="Q1141" i="14"/>
  <c r="K1141" i="14"/>
  <c r="J1141" i="14"/>
  <c r="S1141" i="14" s="1"/>
  <c r="T1141" i="14" s="1"/>
  <c r="K1146" i="14"/>
  <c r="L1149" i="14"/>
  <c r="Q1149" i="14"/>
  <c r="S1149" i="14" s="1"/>
  <c r="T1149" i="14" s="1"/>
  <c r="K1149" i="14"/>
  <c r="J1149" i="14"/>
  <c r="L1151" i="14"/>
  <c r="K1154" i="14"/>
  <c r="L1157" i="14"/>
  <c r="Q1157" i="14"/>
  <c r="K1157" i="14"/>
  <c r="S1157" i="14" s="1"/>
  <c r="T1157" i="14" s="1"/>
  <c r="J1157" i="14"/>
  <c r="L1159" i="14"/>
  <c r="Q1213" i="14"/>
  <c r="K1213" i="14"/>
  <c r="O1213" i="14"/>
  <c r="N1213" i="14"/>
  <c r="L1213" i="14"/>
  <c r="J1213" i="14"/>
  <c r="N1215" i="14"/>
  <c r="O1215" i="14"/>
  <c r="L1215" i="14"/>
  <c r="K1215" i="14"/>
  <c r="J1215" i="14"/>
  <c r="S1215" i="14" s="1"/>
  <c r="T1215" i="14" s="1"/>
  <c r="N1245" i="14"/>
  <c r="L1245" i="14"/>
  <c r="Q1245" i="14"/>
  <c r="K1245" i="14"/>
  <c r="O1245" i="14"/>
  <c r="J1245" i="14"/>
  <c r="S1245" i="14" s="1"/>
  <c r="T1245" i="14" s="1"/>
  <c r="N1278" i="14"/>
  <c r="K1278" i="14"/>
  <c r="N1309" i="14"/>
  <c r="L1309" i="14"/>
  <c r="Q1309" i="14"/>
  <c r="K1309" i="14"/>
  <c r="S1309" i="14" s="1"/>
  <c r="T1309" i="14" s="1"/>
  <c r="O1309" i="14"/>
  <c r="J1309" i="14"/>
  <c r="N1337" i="14"/>
  <c r="L1337" i="14"/>
  <c r="Q1337" i="14"/>
  <c r="K1337" i="14"/>
  <c r="O1337" i="14"/>
  <c r="J1337" i="14"/>
  <c r="K1350" i="14"/>
  <c r="Q1350" i="14"/>
  <c r="N1369" i="14"/>
  <c r="L1369" i="14"/>
  <c r="Q1369" i="14"/>
  <c r="K1369" i="14"/>
  <c r="O1369" i="14"/>
  <c r="J1369" i="14"/>
  <c r="J1056" i="14"/>
  <c r="J1060" i="14"/>
  <c r="S1060" i="14" s="1"/>
  <c r="T1060" i="14" s="1"/>
  <c r="J1064" i="14"/>
  <c r="S1064" i="14" s="1"/>
  <c r="T1064" i="14" s="1"/>
  <c r="J1068" i="14"/>
  <c r="S1068" i="14" s="1"/>
  <c r="T1068" i="14" s="1"/>
  <c r="J1072" i="14"/>
  <c r="K1073" i="14"/>
  <c r="J1076" i="14"/>
  <c r="S1076" i="14" s="1"/>
  <c r="T1076" i="14" s="1"/>
  <c r="K1077" i="14"/>
  <c r="J1080" i="14"/>
  <c r="S1080" i="14" s="1"/>
  <c r="T1080" i="14" s="1"/>
  <c r="K1081" i="14"/>
  <c r="J1084" i="14"/>
  <c r="S1084" i="14" s="1"/>
  <c r="T1084" i="14" s="1"/>
  <c r="K1085" i="14"/>
  <c r="J1088" i="14"/>
  <c r="S1088" i="14" s="1"/>
  <c r="T1088" i="14" s="1"/>
  <c r="K1089" i="14"/>
  <c r="J1092" i="14"/>
  <c r="S1092" i="14" s="1"/>
  <c r="T1092" i="14" s="1"/>
  <c r="K1093" i="14"/>
  <c r="K1096" i="14"/>
  <c r="J1098" i="14"/>
  <c r="S1098" i="14" s="1"/>
  <c r="T1098" i="14" s="1"/>
  <c r="K1099" i="14"/>
  <c r="J1102" i="14"/>
  <c r="S1102" i="14" s="1"/>
  <c r="T1102" i="14" s="1"/>
  <c r="K1103" i="14"/>
  <c r="J1106" i="14"/>
  <c r="S1106" i="14" s="1"/>
  <c r="T1106" i="14" s="1"/>
  <c r="K1107" i="14"/>
  <c r="J1110" i="14"/>
  <c r="S1110" i="14" s="1"/>
  <c r="T1110" i="14" s="1"/>
  <c r="K1111" i="14"/>
  <c r="J1114" i="14"/>
  <c r="S1114" i="14" s="1"/>
  <c r="T1114" i="14" s="1"/>
  <c r="K1115" i="14"/>
  <c r="J1118" i="14"/>
  <c r="S1118" i="14" s="1"/>
  <c r="T1118" i="14" s="1"/>
  <c r="J1122" i="14"/>
  <c r="S1122" i="14" s="1"/>
  <c r="T1122" i="14" s="1"/>
  <c r="K1123" i="14"/>
  <c r="J1126" i="14"/>
  <c r="K1127" i="14"/>
  <c r="J1130" i="14"/>
  <c r="S1130" i="14" s="1"/>
  <c r="T1130" i="14" s="1"/>
  <c r="K1131" i="14"/>
  <c r="N1134" i="14"/>
  <c r="L1134" i="14"/>
  <c r="S1134" i="14" s="1"/>
  <c r="T1134" i="14" s="1"/>
  <c r="J1134" i="14"/>
  <c r="O1138" i="14"/>
  <c r="O1139" i="14"/>
  <c r="N1142" i="14"/>
  <c r="L1142" i="14"/>
  <c r="J1142" i="14"/>
  <c r="S1142" i="14" s="1"/>
  <c r="T1142" i="14" s="1"/>
  <c r="S1145" i="14"/>
  <c r="T1145" i="14" s="1"/>
  <c r="O1146" i="14"/>
  <c r="O1147" i="14"/>
  <c r="N1149" i="14"/>
  <c r="N1150" i="14"/>
  <c r="S1150" i="14" s="1"/>
  <c r="T1150" i="14" s="1"/>
  <c r="L1150" i="14"/>
  <c r="J1150" i="14"/>
  <c r="O1154" i="14"/>
  <c r="S1154" i="14" s="1"/>
  <c r="T1154" i="14" s="1"/>
  <c r="O1155" i="14"/>
  <c r="N1157" i="14"/>
  <c r="N1158" i="14"/>
  <c r="L1158" i="14"/>
  <c r="J1158" i="14"/>
  <c r="S1158" i="14" s="1"/>
  <c r="T1158" i="14" s="1"/>
  <c r="N1161" i="14"/>
  <c r="L1161" i="14"/>
  <c r="Q1161" i="14"/>
  <c r="S1161" i="14" s="1"/>
  <c r="T1161" i="14" s="1"/>
  <c r="K1161" i="14"/>
  <c r="J1161" i="14"/>
  <c r="N1165" i="14"/>
  <c r="L1165" i="14"/>
  <c r="Q1165" i="14"/>
  <c r="K1165" i="14"/>
  <c r="J1165" i="14"/>
  <c r="S1165" i="14" s="1"/>
  <c r="T1165" i="14" s="1"/>
  <c r="N1169" i="14"/>
  <c r="L1169" i="14"/>
  <c r="Q1169" i="14"/>
  <c r="K1169" i="14"/>
  <c r="J1169" i="14"/>
  <c r="S1169" i="14" s="1"/>
  <c r="T1169" i="14" s="1"/>
  <c r="N1173" i="14"/>
  <c r="L1173" i="14"/>
  <c r="Q1173" i="14"/>
  <c r="K1173" i="14"/>
  <c r="J1173" i="14"/>
  <c r="S1173" i="14" s="1"/>
  <c r="T1173" i="14" s="1"/>
  <c r="N1177" i="14"/>
  <c r="L1177" i="14"/>
  <c r="Q1177" i="14"/>
  <c r="S1177" i="14" s="1"/>
  <c r="T1177" i="14" s="1"/>
  <c r="K1177" i="14"/>
  <c r="J1177" i="14"/>
  <c r="N1181" i="14"/>
  <c r="L1181" i="14"/>
  <c r="Q1181" i="14"/>
  <c r="K1181" i="14"/>
  <c r="J1181" i="14"/>
  <c r="S1181" i="14" s="1"/>
  <c r="T1181" i="14" s="1"/>
  <c r="N1185" i="14"/>
  <c r="L1185" i="14"/>
  <c r="Q1185" i="14"/>
  <c r="K1185" i="14"/>
  <c r="J1185" i="14"/>
  <c r="S1185" i="14" s="1"/>
  <c r="T1185" i="14" s="1"/>
  <c r="N1189" i="14"/>
  <c r="L1189" i="14"/>
  <c r="Q1189" i="14"/>
  <c r="K1189" i="14"/>
  <c r="J1189" i="14"/>
  <c r="S1189" i="14" s="1"/>
  <c r="T1189" i="14" s="1"/>
  <c r="N1193" i="14"/>
  <c r="L1193" i="14"/>
  <c r="Q1193" i="14"/>
  <c r="S1193" i="14" s="1"/>
  <c r="T1193" i="14" s="1"/>
  <c r="K1193" i="14"/>
  <c r="J1193" i="14"/>
  <c r="S1196" i="14"/>
  <c r="T1196" i="14" s="1"/>
  <c r="N1197" i="14"/>
  <c r="L1197" i="14"/>
  <c r="Q1197" i="14"/>
  <c r="K1197" i="14"/>
  <c r="J1197" i="14"/>
  <c r="S1197" i="14" s="1"/>
  <c r="T1197" i="14" s="1"/>
  <c r="N1201" i="14"/>
  <c r="L1201" i="14"/>
  <c r="Q1201" i="14"/>
  <c r="K1201" i="14"/>
  <c r="J1201" i="14"/>
  <c r="S1201" i="14" s="1"/>
  <c r="T1201" i="14" s="1"/>
  <c r="N1205" i="14"/>
  <c r="L1205" i="14"/>
  <c r="Q1205" i="14"/>
  <c r="K1205" i="14"/>
  <c r="J1205" i="14"/>
  <c r="S1205" i="14" s="1"/>
  <c r="T1205" i="14" s="1"/>
  <c r="N1209" i="14"/>
  <c r="L1209" i="14"/>
  <c r="Q1209" i="14"/>
  <c r="S1209" i="14" s="1"/>
  <c r="T1209" i="14" s="1"/>
  <c r="K1209" i="14"/>
  <c r="J1209" i="14"/>
  <c r="Q1215" i="14"/>
  <c r="N1262" i="14"/>
  <c r="K1262" i="14"/>
  <c r="S1280" i="14"/>
  <c r="T1280" i="14" s="1"/>
  <c r="N1293" i="14"/>
  <c r="L1293" i="14"/>
  <c r="Q1293" i="14"/>
  <c r="S1293" i="14" s="1"/>
  <c r="T1293" i="14" s="1"/>
  <c r="K1293" i="14"/>
  <c r="O1293" i="14"/>
  <c r="J1293" i="14"/>
  <c r="K1342" i="14"/>
  <c r="Q1342" i="14"/>
  <c r="S1355" i="14"/>
  <c r="T1355" i="14" s="1"/>
  <c r="N1361" i="14"/>
  <c r="L1361" i="14"/>
  <c r="Q1361" i="14"/>
  <c r="K1361" i="14"/>
  <c r="O1361" i="14"/>
  <c r="J1361" i="14"/>
  <c r="N1135" i="14"/>
  <c r="J1136" i="14"/>
  <c r="S1136" i="14" s="1"/>
  <c r="T1136" i="14" s="1"/>
  <c r="O1136" i="14"/>
  <c r="N1139" i="14"/>
  <c r="J1140" i="14"/>
  <c r="S1140" i="14" s="1"/>
  <c r="T1140" i="14" s="1"/>
  <c r="O1140" i="14"/>
  <c r="N1143" i="14"/>
  <c r="J1144" i="14"/>
  <c r="S1144" i="14" s="1"/>
  <c r="T1144" i="14" s="1"/>
  <c r="O1144" i="14"/>
  <c r="N1147" i="14"/>
  <c r="S1147" i="14" s="1"/>
  <c r="T1147" i="14" s="1"/>
  <c r="J1148" i="14"/>
  <c r="O1148" i="14"/>
  <c r="N1151" i="14"/>
  <c r="J1152" i="14"/>
  <c r="S1152" i="14" s="1"/>
  <c r="T1152" i="14" s="1"/>
  <c r="O1152" i="14"/>
  <c r="N1155" i="14"/>
  <c r="J1156" i="14"/>
  <c r="O1156" i="14"/>
  <c r="S1156" i="14" s="1"/>
  <c r="T1156" i="14" s="1"/>
  <c r="N1159" i="14"/>
  <c r="J1160" i="14"/>
  <c r="S1160" i="14" s="1"/>
  <c r="T1160" i="14" s="1"/>
  <c r="O1160" i="14"/>
  <c r="L1162" i="14"/>
  <c r="N1163" i="14"/>
  <c r="J1164" i="14"/>
  <c r="O1164" i="14"/>
  <c r="L1166" i="14"/>
  <c r="N1167" i="14"/>
  <c r="J1168" i="14"/>
  <c r="S1168" i="14" s="1"/>
  <c r="T1168" i="14" s="1"/>
  <c r="O1168" i="14"/>
  <c r="L1170" i="14"/>
  <c r="N1171" i="14"/>
  <c r="J1172" i="14"/>
  <c r="O1172" i="14"/>
  <c r="S1172" i="14" s="1"/>
  <c r="T1172" i="14" s="1"/>
  <c r="L1174" i="14"/>
  <c r="S1174" i="14" s="1"/>
  <c r="T1174" i="14" s="1"/>
  <c r="N1175" i="14"/>
  <c r="J1176" i="14"/>
  <c r="S1176" i="14" s="1"/>
  <c r="T1176" i="14" s="1"/>
  <c r="O1176" i="14"/>
  <c r="L1178" i="14"/>
  <c r="N1179" i="14"/>
  <c r="J1180" i="14"/>
  <c r="O1180" i="14"/>
  <c r="L1182" i="14"/>
  <c r="N1183" i="14"/>
  <c r="J1184" i="14"/>
  <c r="S1184" i="14" s="1"/>
  <c r="T1184" i="14" s="1"/>
  <c r="O1184" i="14"/>
  <c r="L1186" i="14"/>
  <c r="N1187" i="14"/>
  <c r="J1188" i="14"/>
  <c r="O1188" i="14"/>
  <c r="S1188" i="14" s="1"/>
  <c r="T1188" i="14" s="1"/>
  <c r="L1190" i="14"/>
  <c r="S1190" i="14" s="1"/>
  <c r="T1190" i="14" s="1"/>
  <c r="N1191" i="14"/>
  <c r="J1192" i="14"/>
  <c r="S1192" i="14" s="1"/>
  <c r="T1192" i="14" s="1"/>
  <c r="L1194" i="14"/>
  <c r="N1195" i="14"/>
  <c r="J1196" i="14"/>
  <c r="L1198" i="14"/>
  <c r="N1199" i="14"/>
  <c r="J1200" i="14"/>
  <c r="S1200" i="14" s="1"/>
  <c r="T1200" i="14" s="1"/>
  <c r="L1202" i="14"/>
  <c r="N1203" i="14"/>
  <c r="J1204" i="14"/>
  <c r="S1204" i="14" s="1"/>
  <c r="T1204" i="14" s="1"/>
  <c r="L1206" i="14"/>
  <c r="S1206" i="14" s="1"/>
  <c r="T1206" i="14" s="1"/>
  <c r="N1207" i="14"/>
  <c r="J1208" i="14"/>
  <c r="S1208" i="14" s="1"/>
  <c r="T1208" i="14" s="1"/>
  <c r="N1210" i="14"/>
  <c r="L1211" i="14"/>
  <c r="O1216" i="14"/>
  <c r="K1216" i="14"/>
  <c r="Q1217" i="14"/>
  <c r="K1217" i="14"/>
  <c r="S1217" i="14" s="1"/>
  <c r="T1217" i="14" s="1"/>
  <c r="J1217" i="14"/>
  <c r="L1218" i="14"/>
  <c r="J1218" i="14"/>
  <c r="S1218" i="14" s="1"/>
  <c r="T1218" i="14" s="1"/>
  <c r="Q1218" i="14"/>
  <c r="N1219" i="14"/>
  <c r="J1219" i="14"/>
  <c r="S1219" i="14" s="1"/>
  <c r="T1219" i="14" s="1"/>
  <c r="Q1219" i="14"/>
  <c r="Q1220" i="14"/>
  <c r="O1228" i="14"/>
  <c r="K1228" i="14"/>
  <c r="S1228" i="14" s="1"/>
  <c r="T1228" i="14" s="1"/>
  <c r="Q1231" i="14"/>
  <c r="K1231" i="14"/>
  <c r="N1231" i="14"/>
  <c r="J1231" i="14"/>
  <c r="S1231" i="14" s="1"/>
  <c r="T1231" i="14" s="1"/>
  <c r="O1238" i="14"/>
  <c r="K1238" i="14"/>
  <c r="N1241" i="14"/>
  <c r="L1241" i="14"/>
  <c r="Q1241" i="14"/>
  <c r="K1241" i="14"/>
  <c r="S1241" i="14" s="1"/>
  <c r="T1241" i="14" s="1"/>
  <c r="J1241" i="14"/>
  <c r="Q1242" i="14"/>
  <c r="O1254" i="14"/>
  <c r="K1254" i="14"/>
  <c r="N1257" i="14"/>
  <c r="L1257" i="14"/>
  <c r="Q1257" i="14"/>
  <c r="K1257" i="14"/>
  <c r="J1257" i="14"/>
  <c r="S1257" i="14" s="1"/>
  <c r="T1257" i="14" s="1"/>
  <c r="Q1258" i="14"/>
  <c r="O1270" i="14"/>
  <c r="K1270" i="14"/>
  <c r="N1273" i="14"/>
  <c r="L1273" i="14"/>
  <c r="Q1273" i="14"/>
  <c r="K1273" i="14"/>
  <c r="J1273" i="14"/>
  <c r="S1273" i="14" s="1"/>
  <c r="T1273" i="14" s="1"/>
  <c r="Q1274" i="14"/>
  <c r="O1286" i="14"/>
  <c r="K1286" i="14"/>
  <c r="N1289" i="14"/>
  <c r="L1289" i="14"/>
  <c r="Q1289" i="14"/>
  <c r="S1289" i="14" s="1"/>
  <c r="T1289" i="14" s="1"/>
  <c r="K1289" i="14"/>
  <c r="J1289" i="14"/>
  <c r="Q1290" i="14"/>
  <c r="O1302" i="14"/>
  <c r="K1302" i="14"/>
  <c r="N1305" i="14"/>
  <c r="L1305" i="14"/>
  <c r="Q1305" i="14"/>
  <c r="K1305" i="14"/>
  <c r="S1305" i="14" s="1"/>
  <c r="T1305" i="14" s="1"/>
  <c r="J1305" i="14"/>
  <c r="Q1306" i="14"/>
  <c r="N1318" i="14"/>
  <c r="L1318" i="14"/>
  <c r="Q1318" i="14"/>
  <c r="O1318" i="14"/>
  <c r="K1318" i="14"/>
  <c r="S1318" i="14" s="1"/>
  <c r="T1318" i="14" s="1"/>
  <c r="J1318" i="14"/>
  <c r="Q1338" i="14"/>
  <c r="Q1346" i="14"/>
  <c r="Q1354" i="14"/>
  <c r="Q1362" i="14"/>
  <c r="Q1370" i="14"/>
  <c r="J1135" i="14"/>
  <c r="S1135" i="14" s="1"/>
  <c r="T1135" i="14" s="1"/>
  <c r="K1136" i="14"/>
  <c r="J1139" i="14"/>
  <c r="S1139" i="14" s="1"/>
  <c r="T1139" i="14" s="1"/>
  <c r="K1140" i="14"/>
  <c r="J1143" i="14"/>
  <c r="S1143" i="14" s="1"/>
  <c r="T1143" i="14" s="1"/>
  <c r="K1144" i="14"/>
  <c r="J1147" i="14"/>
  <c r="K1148" i="14"/>
  <c r="J1151" i="14"/>
  <c r="K1152" i="14"/>
  <c r="J1155" i="14"/>
  <c r="S1155" i="14" s="1"/>
  <c r="T1155" i="14" s="1"/>
  <c r="K1156" i="14"/>
  <c r="J1159" i="14"/>
  <c r="S1159" i="14" s="1"/>
  <c r="T1159" i="14" s="1"/>
  <c r="K1160" i="14"/>
  <c r="N1162" i="14"/>
  <c r="J1163" i="14"/>
  <c r="K1164" i="14"/>
  <c r="S1164" i="14" s="1"/>
  <c r="T1164" i="14" s="1"/>
  <c r="N1166" i="14"/>
  <c r="J1167" i="14"/>
  <c r="K1168" i="14"/>
  <c r="N1170" i="14"/>
  <c r="J1171" i="14"/>
  <c r="S1171" i="14" s="1"/>
  <c r="T1171" i="14" s="1"/>
  <c r="K1172" i="14"/>
  <c r="N1174" i="14"/>
  <c r="J1175" i="14"/>
  <c r="K1176" i="14"/>
  <c r="N1178" i="14"/>
  <c r="J1179" i="14"/>
  <c r="K1180" i="14"/>
  <c r="S1180" i="14" s="1"/>
  <c r="T1180" i="14" s="1"/>
  <c r="N1182" i="14"/>
  <c r="J1183" i="14"/>
  <c r="K1184" i="14"/>
  <c r="N1186" i="14"/>
  <c r="J1187" i="14"/>
  <c r="S1187" i="14" s="1"/>
  <c r="T1187" i="14" s="1"/>
  <c r="N1190" i="14"/>
  <c r="J1191" i="14"/>
  <c r="K1192" i="14"/>
  <c r="N1194" i="14"/>
  <c r="J1195" i="14"/>
  <c r="K1196" i="14"/>
  <c r="N1198" i="14"/>
  <c r="J1199" i="14"/>
  <c r="S1199" i="14" s="1"/>
  <c r="T1199" i="14" s="1"/>
  <c r="K1200" i="14"/>
  <c r="N1202" i="14"/>
  <c r="J1203" i="14"/>
  <c r="S1203" i="14" s="1"/>
  <c r="T1203" i="14" s="1"/>
  <c r="K1204" i="14"/>
  <c r="N1206" i="14"/>
  <c r="J1207" i="14"/>
  <c r="K1208" i="14"/>
  <c r="O1220" i="14"/>
  <c r="K1220" i="14"/>
  <c r="Q1221" i="14"/>
  <c r="K1221" i="14"/>
  <c r="S1221" i="14" s="1"/>
  <c r="T1221" i="14" s="1"/>
  <c r="J1221" i="14"/>
  <c r="L1222" i="14"/>
  <c r="J1222" i="14"/>
  <c r="S1222" i="14" s="1"/>
  <c r="T1222" i="14" s="1"/>
  <c r="Q1222" i="14"/>
  <c r="N1223" i="14"/>
  <c r="J1223" i="14"/>
  <c r="S1223" i="14" s="1"/>
  <c r="T1223" i="14" s="1"/>
  <c r="Q1223" i="14"/>
  <c r="S1224" i="14"/>
  <c r="T1224" i="14" s="1"/>
  <c r="O1226" i="14"/>
  <c r="K1226" i="14"/>
  <c r="N1228" i="14"/>
  <c r="N1229" i="14"/>
  <c r="Q1229" i="14"/>
  <c r="K1229" i="14"/>
  <c r="J1229" i="14"/>
  <c r="S1229" i="14" s="1"/>
  <c r="T1229" i="14" s="1"/>
  <c r="S1232" i="14"/>
  <c r="T1232" i="14" s="1"/>
  <c r="O1234" i="14"/>
  <c r="K1234" i="14"/>
  <c r="N1237" i="14"/>
  <c r="L1237" i="14"/>
  <c r="Q1237" i="14"/>
  <c r="K1237" i="14"/>
  <c r="J1237" i="14"/>
  <c r="S1237" i="14" s="1"/>
  <c r="T1237" i="14" s="1"/>
  <c r="Q1238" i="14"/>
  <c r="O1250" i="14"/>
  <c r="K1250" i="14"/>
  <c r="N1253" i="14"/>
  <c r="L1253" i="14"/>
  <c r="Q1253" i="14"/>
  <c r="K1253" i="14"/>
  <c r="J1253" i="14"/>
  <c r="S1253" i="14" s="1"/>
  <c r="T1253" i="14" s="1"/>
  <c r="Q1254" i="14"/>
  <c r="S1256" i="14"/>
  <c r="T1256" i="14" s="1"/>
  <c r="O1266" i="14"/>
  <c r="K1266" i="14"/>
  <c r="S1266" i="14" s="1"/>
  <c r="T1266" i="14" s="1"/>
  <c r="N1269" i="14"/>
  <c r="L1269" i="14"/>
  <c r="Q1269" i="14"/>
  <c r="K1269" i="14"/>
  <c r="S1269" i="14" s="1"/>
  <c r="T1269" i="14" s="1"/>
  <c r="J1269" i="14"/>
  <c r="Q1270" i="14"/>
  <c r="S1277" i="14"/>
  <c r="T1277" i="14" s="1"/>
  <c r="O1282" i="14"/>
  <c r="K1282" i="14"/>
  <c r="S1282" i="14" s="1"/>
  <c r="T1282" i="14" s="1"/>
  <c r="N1285" i="14"/>
  <c r="L1285" i="14"/>
  <c r="Q1285" i="14"/>
  <c r="K1285" i="14"/>
  <c r="J1285" i="14"/>
  <c r="S1285" i="14" s="1"/>
  <c r="T1285" i="14" s="1"/>
  <c r="Q1286" i="14"/>
  <c r="S1294" i="14"/>
  <c r="T1294" i="14" s="1"/>
  <c r="O1298" i="14"/>
  <c r="K1298" i="14"/>
  <c r="N1301" i="14"/>
  <c r="L1301" i="14"/>
  <c r="Q1301" i="14"/>
  <c r="K1301" i="14"/>
  <c r="J1301" i="14"/>
  <c r="S1301" i="14" s="1"/>
  <c r="T1301" i="14" s="1"/>
  <c r="Q1302" i="14"/>
  <c r="N1333" i="14"/>
  <c r="L1333" i="14"/>
  <c r="Q1333" i="14"/>
  <c r="K1333" i="14"/>
  <c r="S1333" i="14" s="1"/>
  <c r="T1333" i="14" s="1"/>
  <c r="O1333" i="14"/>
  <c r="J1333" i="14"/>
  <c r="N1341" i="14"/>
  <c r="L1341" i="14"/>
  <c r="Q1341" i="14"/>
  <c r="K1341" i="14"/>
  <c r="S1341" i="14" s="1"/>
  <c r="T1341" i="14" s="1"/>
  <c r="O1341" i="14"/>
  <c r="J1341" i="14"/>
  <c r="N1349" i="14"/>
  <c r="L1349" i="14"/>
  <c r="Q1349" i="14"/>
  <c r="K1349" i="14"/>
  <c r="O1349" i="14"/>
  <c r="J1349" i="14"/>
  <c r="S1349" i="14" s="1"/>
  <c r="T1349" i="14" s="1"/>
  <c r="N1357" i="14"/>
  <c r="L1357" i="14"/>
  <c r="Q1357" i="14"/>
  <c r="K1357" i="14"/>
  <c r="O1357" i="14"/>
  <c r="J1357" i="14"/>
  <c r="S1357" i="14" s="1"/>
  <c r="T1357" i="14" s="1"/>
  <c r="S1359" i="14"/>
  <c r="T1359" i="14" s="1"/>
  <c r="N1365" i="14"/>
  <c r="L1365" i="14"/>
  <c r="Q1365" i="14"/>
  <c r="K1365" i="14"/>
  <c r="S1365" i="14" s="1"/>
  <c r="T1365" i="14" s="1"/>
  <c r="O1365" i="14"/>
  <c r="J1365" i="14"/>
  <c r="L1389" i="14"/>
  <c r="Q1389" i="14"/>
  <c r="K1389" i="14"/>
  <c r="O1389" i="14"/>
  <c r="N1389" i="14"/>
  <c r="J1389" i="14"/>
  <c r="J1162" i="14"/>
  <c r="S1162" i="14" s="1"/>
  <c r="T1162" i="14" s="1"/>
  <c r="K1163" i="14"/>
  <c r="J1166" i="14"/>
  <c r="S1166" i="14" s="1"/>
  <c r="T1166" i="14" s="1"/>
  <c r="K1167" i="14"/>
  <c r="J1170" i="14"/>
  <c r="S1170" i="14" s="1"/>
  <c r="T1170" i="14" s="1"/>
  <c r="K1171" i="14"/>
  <c r="J1174" i="14"/>
  <c r="K1175" i="14"/>
  <c r="J1178" i="14"/>
  <c r="S1178" i="14" s="1"/>
  <c r="T1178" i="14" s="1"/>
  <c r="K1179" i="14"/>
  <c r="J1182" i="14"/>
  <c r="S1182" i="14" s="1"/>
  <c r="T1182" i="14" s="1"/>
  <c r="K1183" i="14"/>
  <c r="J1186" i="14"/>
  <c r="S1186" i="14" s="1"/>
  <c r="T1186" i="14" s="1"/>
  <c r="K1187" i="14"/>
  <c r="J1190" i="14"/>
  <c r="K1191" i="14"/>
  <c r="J1194" i="14"/>
  <c r="S1194" i="14" s="1"/>
  <c r="T1194" i="14" s="1"/>
  <c r="K1195" i="14"/>
  <c r="J1198" i="14"/>
  <c r="S1198" i="14" s="1"/>
  <c r="T1198" i="14" s="1"/>
  <c r="K1199" i="14"/>
  <c r="J1202" i="14"/>
  <c r="S1202" i="14" s="1"/>
  <c r="T1202" i="14" s="1"/>
  <c r="K1203" i="14"/>
  <c r="J1206" i="14"/>
  <c r="K1207" i="14"/>
  <c r="L1210" i="14"/>
  <c r="S1210" i="14" s="1"/>
  <c r="T1210" i="14" s="1"/>
  <c r="J1210" i="14"/>
  <c r="Q1210" i="14"/>
  <c r="N1211" i="14"/>
  <c r="J1211" i="14"/>
  <c r="S1211" i="14" s="1"/>
  <c r="T1211" i="14" s="1"/>
  <c r="Q1211" i="14"/>
  <c r="O1224" i="14"/>
  <c r="Q1227" i="14"/>
  <c r="K1227" i="14"/>
  <c r="N1227" i="14"/>
  <c r="J1227" i="14"/>
  <c r="O1232" i="14"/>
  <c r="N1233" i="14"/>
  <c r="L1233" i="14"/>
  <c r="Q1233" i="14"/>
  <c r="K1233" i="14"/>
  <c r="J1233" i="14"/>
  <c r="S1233" i="14" s="1"/>
  <c r="T1233" i="14" s="1"/>
  <c r="Q1234" i="14"/>
  <c r="S1236" i="14"/>
  <c r="T1236" i="14" s="1"/>
  <c r="O1246" i="14"/>
  <c r="N1249" i="14"/>
  <c r="L1249" i="14"/>
  <c r="Q1249" i="14"/>
  <c r="K1249" i="14"/>
  <c r="J1249" i="14"/>
  <c r="S1249" i="14" s="1"/>
  <c r="T1249" i="14" s="1"/>
  <c r="Q1250" i="14"/>
  <c r="S1258" i="14"/>
  <c r="T1258" i="14" s="1"/>
  <c r="O1262" i="14"/>
  <c r="N1265" i="14"/>
  <c r="L1265" i="14"/>
  <c r="S1265" i="14" s="1"/>
  <c r="T1265" i="14" s="1"/>
  <c r="Q1265" i="14"/>
  <c r="K1265" i="14"/>
  <c r="J1265" i="14"/>
  <c r="Q1266" i="14"/>
  <c r="S1268" i="14"/>
  <c r="T1268" i="14" s="1"/>
  <c r="O1278" i="14"/>
  <c r="N1281" i="14"/>
  <c r="L1281" i="14"/>
  <c r="Q1281" i="14"/>
  <c r="K1281" i="14"/>
  <c r="J1281" i="14"/>
  <c r="S1281" i="14" s="1"/>
  <c r="T1281" i="14" s="1"/>
  <c r="Q1282" i="14"/>
  <c r="S1290" i="14"/>
  <c r="T1290" i="14" s="1"/>
  <c r="O1294" i="14"/>
  <c r="N1297" i="14"/>
  <c r="L1297" i="14"/>
  <c r="Q1297" i="14"/>
  <c r="K1297" i="14"/>
  <c r="J1297" i="14"/>
  <c r="S1297" i="14" s="1"/>
  <c r="T1297" i="14" s="1"/>
  <c r="Q1298" i="14"/>
  <c r="S1300" i="14"/>
  <c r="T1300" i="14" s="1"/>
  <c r="O1310" i="14"/>
  <c r="L1313" i="14"/>
  <c r="Q1313" i="14"/>
  <c r="O1313" i="14"/>
  <c r="N1313" i="14"/>
  <c r="K1313" i="14"/>
  <c r="S1313" i="14" s="1"/>
  <c r="T1313" i="14" s="1"/>
  <c r="J1313" i="14"/>
  <c r="N1326" i="14"/>
  <c r="L1326" i="14"/>
  <c r="Q1326" i="14"/>
  <c r="O1326" i="14"/>
  <c r="K1326" i="14"/>
  <c r="J1326" i="14"/>
  <c r="S1332" i="14"/>
  <c r="T1332" i="14" s="1"/>
  <c r="S1364" i="14"/>
  <c r="T1364" i="14" s="1"/>
  <c r="N1383" i="14"/>
  <c r="K1383" i="14"/>
  <c r="Q1383" i="14"/>
  <c r="L1383" i="14"/>
  <c r="J1212" i="14"/>
  <c r="S1212" i="14" s="1"/>
  <c r="T1212" i="14" s="1"/>
  <c r="J1216" i="14"/>
  <c r="J1220" i="14"/>
  <c r="S1220" i="14" s="1"/>
  <c r="T1220" i="14" s="1"/>
  <c r="J1224" i="14"/>
  <c r="L1226" i="14"/>
  <c r="J1228" i="14"/>
  <c r="L1230" i="14"/>
  <c r="J1232" i="14"/>
  <c r="L1234" i="14"/>
  <c r="N1235" i="14"/>
  <c r="J1236" i="14"/>
  <c r="L1238" i="14"/>
  <c r="N1239" i="14"/>
  <c r="J1240" i="14"/>
  <c r="S1240" i="14" s="1"/>
  <c r="T1240" i="14" s="1"/>
  <c r="L1242" i="14"/>
  <c r="N1243" i="14"/>
  <c r="J1244" i="14"/>
  <c r="S1244" i="14" s="1"/>
  <c r="T1244" i="14" s="1"/>
  <c r="L1246" i="14"/>
  <c r="N1247" i="14"/>
  <c r="J1248" i="14"/>
  <c r="L1250" i="14"/>
  <c r="N1251" i="14"/>
  <c r="J1252" i="14"/>
  <c r="S1252" i="14" s="1"/>
  <c r="T1252" i="14" s="1"/>
  <c r="L1254" i="14"/>
  <c r="N1255" i="14"/>
  <c r="J1256" i="14"/>
  <c r="L1258" i="14"/>
  <c r="N1259" i="14"/>
  <c r="J1260" i="14"/>
  <c r="S1260" i="14" s="1"/>
  <c r="T1260" i="14" s="1"/>
  <c r="L1262" i="14"/>
  <c r="N1263" i="14"/>
  <c r="J1264" i="14"/>
  <c r="S1264" i="14" s="1"/>
  <c r="T1264" i="14" s="1"/>
  <c r="L1266" i="14"/>
  <c r="N1267" i="14"/>
  <c r="J1268" i="14"/>
  <c r="L1270" i="14"/>
  <c r="N1271" i="14"/>
  <c r="J1272" i="14"/>
  <c r="L1274" i="14"/>
  <c r="N1275" i="14"/>
  <c r="J1276" i="14"/>
  <c r="S1276" i="14" s="1"/>
  <c r="T1276" i="14" s="1"/>
  <c r="L1278" i="14"/>
  <c r="N1279" i="14"/>
  <c r="J1280" i="14"/>
  <c r="L1282" i="14"/>
  <c r="N1283" i="14"/>
  <c r="J1284" i="14"/>
  <c r="S1284" i="14" s="1"/>
  <c r="T1284" i="14" s="1"/>
  <c r="L1286" i="14"/>
  <c r="N1287" i="14"/>
  <c r="J1288" i="14"/>
  <c r="S1288" i="14" s="1"/>
  <c r="T1288" i="14" s="1"/>
  <c r="L1290" i="14"/>
  <c r="N1291" i="14"/>
  <c r="J1292" i="14"/>
  <c r="S1292" i="14" s="1"/>
  <c r="T1292" i="14" s="1"/>
  <c r="L1294" i="14"/>
  <c r="N1295" i="14"/>
  <c r="J1296" i="14"/>
  <c r="S1296" i="14" s="1"/>
  <c r="T1296" i="14" s="1"/>
  <c r="L1298" i="14"/>
  <c r="N1299" i="14"/>
  <c r="J1300" i="14"/>
  <c r="L1302" i="14"/>
  <c r="N1303" i="14"/>
  <c r="J1304" i="14"/>
  <c r="S1304" i="14" s="1"/>
  <c r="T1304" i="14" s="1"/>
  <c r="L1306" i="14"/>
  <c r="N1307" i="14"/>
  <c r="J1308" i="14"/>
  <c r="S1308" i="14" s="1"/>
  <c r="T1308" i="14" s="1"/>
  <c r="L1310" i="14"/>
  <c r="N1311" i="14"/>
  <c r="J1312" i="14"/>
  <c r="S1312" i="14" s="1"/>
  <c r="T1312" i="14" s="1"/>
  <c r="L1321" i="14"/>
  <c r="Q1321" i="14"/>
  <c r="K1321" i="14"/>
  <c r="J1321" i="14"/>
  <c r="S1321" i="14" s="1"/>
  <c r="T1321" i="14" s="1"/>
  <c r="L1329" i="14"/>
  <c r="Q1329" i="14"/>
  <c r="K1329" i="14"/>
  <c r="S1329" i="14" s="1"/>
  <c r="T1329" i="14" s="1"/>
  <c r="J1329" i="14"/>
  <c r="N1391" i="14"/>
  <c r="K1391" i="14"/>
  <c r="Q1391" i="14"/>
  <c r="L1397" i="14"/>
  <c r="S1397" i="14" s="1"/>
  <c r="T1397" i="14" s="1"/>
  <c r="Q1397" i="14"/>
  <c r="K1397" i="14"/>
  <c r="O1397" i="14"/>
  <c r="N1397" i="14"/>
  <c r="J1397" i="14"/>
  <c r="J1235" i="14"/>
  <c r="S1235" i="14" s="1"/>
  <c r="T1235" i="14" s="1"/>
  <c r="O1235" i="14"/>
  <c r="K1236" i="14"/>
  <c r="Q1236" i="14"/>
  <c r="J1239" i="14"/>
  <c r="S1239" i="14" s="1"/>
  <c r="T1239" i="14" s="1"/>
  <c r="O1239" i="14"/>
  <c r="K1240" i="14"/>
  <c r="Q1240" i="14"/>
  <c r="J1243" i="14"/>
  <c r="S1243" i="14" s="1"/>
  <c r="T1243" i="14" s="1"/>
  <c r="O1243" i="14"/>
  <c r="K1244" i="14"/>
  <c r="Q1244" i="14"/>
  <c r="J1247" i="14"/>
  <c r="S1247" i="14" s="1"/>
  <c r="T1247" i="14" s="1"/>
  <c r="O1247" i="14"/>
  <c r="K1248" i="14"/>
  <c r="Q1248" i="14"/>
  <c r="J1251" i="14"/>
  <c r="S1251" i="14" s="1"/>
  <c r="T1251" i="14" s="1"/>
  <c r="O1251" i="14"/>
  <c r="K1252" i="14"/>
  <c r="Q1252" i="14"/>
  <c r="J1255" i="14"/>
  <c r="S1255" i="14" s="1"/>
  <c r="T1255" i="14" s="1"/>
  <c r="O1255" i="14"/>
  <c r="K1256" i="14"/>
  <c r="Q1256" i="14"/>
  <c r="J1259" i="14"/>
  <c r="S1259" i="14" s="1"/>
  <c r="T1259" i="14" s="1"/>
  <c r="O1259" i="14"/>
  <c r="K1260" i="14"/>
  <c r="Q1260" i="14"/>
  <c r="J1263" i="14"/>
  <c r="S1263" i="14" s="1"/>
  <c r="T1263" i="14" s="1"/>
  <c r="O1263" i="14"/>
  <c r="K1264" i="14"/>
  <c r="Q1264" i="14"/>
  <c r="J1267" i="14"/>
  <c r="S1267" i="14" s="1"/>
  <c r="T1267" i="14" s="1"/>
  <c r="O1267" i="14"/>
  <c r="K1268" i="14"/>
  <c r="Q1268" i="14"/>
  <c r="J1271" i="14"/>
  <c r="S1271" i="14" s="1"/>
  <c r="T1271" i="14" s="1"/>
  <c r="O1271" i="14"/>
  <c r="K1272" i="14"/>
  <c r="Q1272" i="14"/>
  <c r="S1272" i="14" s="1"/>
  <c r="T1272" i="14" s="1"/>
  <c r="J1275" i="14"/>
  <c r="S1275" i="14" s="1"/>
  <c r="T1275" i="14" s="1"/>
  <c r="O1275" i="14"/>
  <c r="K1276" i="14"/>
  <c r="Q1276" i="14"/>
  <c r="J1279" i="14"/>
  <c r="S1279" i="14" s="1"/>
  <c r="T1279" i="14" s="1"/>
  <c r="O1279" i="14"/>
  <c r="K1280" i="14"/>
  <c r="Q1280" i="14"/>
  <c r="J1283" i="14"/>
  <c r="S1283" i="14" s="1"/>
  <c r="T1283" i="14" s="1"/>
  <c r="O1283" i="14"/>
  <c r="K1284" i="14"/>
  <c r="Q1284" i="14"/>
  <c r="J1287" i="14"/>
  <c r="S1287" i="14" s="1"/>
  <c r="T1287" i="14" s="1"/>
  <c r="O1287" i="14"/>
  <c r="K1288" i="14"/>
  <c r="Q1288" i="14"/>
  <c r="J1291" i="14"/>
  <c r="S1291" i="14" s="1"/>
  <c r="T1291" i="14" s="1"/>
  <c r="O1291" i="14"/>
  <c r="K1292" i="14"/>
  <c r="Q1292" i="14"/>
  <c r="J1295" i="14"/>
  <c r="S1295" i="14" s="1"/>
  <c r="T1295" i="14" s="1"/>
  <c r="O1295" i="14"/>
  <c r="K1296" i="14"/>
  <c r="Q1296" i="14"/>
  <c r="J1299" i="14"/>
  <c r="S1299" i="14" s="1"/>
  <c r="T1299" i="14" s="1"/>
  <c r="O1299" i="14"/>
  <c r="K1300" i="14"/>
  <c r="Q1300" i="14"/>
  <c r="J1303" i="14"/>
  <c r="S1303" i="14" s="1"/>
  <c r="T1303" i="14" s="1"/>
  <c r="O1303" i="14"/>
  <c r="K1304" i="14"/>
  <c r="Q1304" i="14"/>
  <c r="J1307" i="14"/>
  <c r="S1307" i="14" s="1"/>
  <c r="T1307" i="14" s="1"/>
  <c r="O1307" i="14"/>
  <c r="K1308" i="14"/>
  <c r="Q1308" i="14"/>
  <c r="J1311" i="14"/>
  <c r="S1311" i="14" s="1"/>
  <c r="T1311" i="14" s="1"/>
  <c r="O1311" i="14"/>
  <c r="K1312" i="14"/>
  <c r="Q1312" i="14"/>
  <c r="N1314" i="14"/>
  <c r="S1314" i="14" s="1"/>
  <c r="T1314" i="14" s="1"/>
  <c r="L1314" i="14"/>
  <c r="J1314" i="14"/>
  <c r="N1322" i="14"/>
  <c r="L1322" i="14"/>
  <c r="J1322" i="14"/>
  <c r="S1322" i="14" s="1"/>
  <c r="T1322" i="14" s="1"/>
  <c r="S1326" i="14"/>
  <c r="T1326" i="14" s="1"/>
  <c r="O1330" i="14"/>
  <c r="N1330" i="14"/>
  <c r="L1330" i="14"/>
  <c r="J1330" i="14"/>
  <c r="S1330" i="14" s="1"/>
  <c r="T1330" i="14" s="1"/>
  <c r="S1346" i="14"/>
  <c r="T1346" i="14" s="1"/>
  <c r="S1362" i="14"/>
  <c r="T1362" i="14" s="1"/>
  <c r="O1373" i="14"/>
  <c r="Q1386" i="14"/>
  <c r="S1438" i="14"/>
  <c r="T1438" i="14" s="1"/>
  <c r="J1226" i="14"/>
  <c r="S1226" i="14" s="1"/>
  <c r="T1226" i="14" s="1"/>
  <c r="J1230" i="14"/>
  <c r="S1230" i="14" s="1"/>
  <c r="T1230" i="14" s="1"/>
  <c r="J1234" i="14"/>
  <c r="S1234" i="14" s="1"/>
  <c r="T1234" i="14" s="1"/>
  <c r="K1235" i="14"/>
  <c r="J1238" i="14"/>
  <c r="S1238" i="14" s="1"/>
  <c r="T1238" i="14" s="1"/>
  <c r="K1239" i="14"/>
  <c r="J1242" i="14"/>
  <c r="S1242" i="14" s="1"/>
  <c r="T1242" i="14" s="1"/>
  <c r="K1243" i="14"/>
  <c r="J1246" i="14"/>
  <c r="S1246" i="14" s="1"/>
  <c r="T1246" i="14" s="1"/>
  <c r="K1247" i="14"/>
  <c r="J1250" i="14"/>
  <c r="S1250" i="14" s="1"/>
  <c r="T1250" i="14" s="1"/>
  <c r="K1251" i="14"/>
  <c r="J1254" i="14"/>
  <c r="S1254" i="14" s="1"/>
  <c r="T1254" i="14" s="1"/>
  <c r="K1255" i="14"/>
  <c r="J1258" i="14"/>
  <c r="K1259" i="14"/>
  <c r="J1262" i="14"/>
  <c r="S1262" i="14" s="1"/>
  <c r="T1262" i="14" s="1"/>
  <c r="K1263" i="14"/>
  <c r="J1266" i="14"/>
  <c r="K1267" i="14"/>
  <c r="J1270" i="14"/>
  <c r="S1270" i="14" s="1"/>
  <c r="T1270" i="14" s="1"/>
  <c r="K1271" i="14"/>
  <c r="J1274" i="14"/>
  <c r="S1274" i="14" s="1"/>
  <c r="T1274" i="14" s="1"/>
  <c r="K1275" i="14"/>
  <c r="J1278" i="14"/>
  <c r="S1278" i="14" s="1"/>
  <c r="T1278" i="14" s="1"/>
  <c r="K1279" i="14"/>
  <c r="J1282" i="14"/>
  <c r="K1283" i="14"/>
  <c r="J1286" i="14"/>
  <c r="S1286" i="14" s="1"/>
  <c r="T1286" i="14" s="1"/>
  <c r="K1287" i="14"/>
  <c r="J1290" i="14"/>
  <c r="K1291" i="14"/>
  <c r="J1294" i="14"/>
  <c r="K1295" i="14"/>
  <c r="J1298" i="14"/>
  <c r="S1298" i="14" s="1"/>
  <c r="T1298" i="14" s="1"/>
  <c r="K1299" i="14"/>
  <c r="J1302" i="14"/>
  <c r="S1302" i="14" s="1"/>
  <c r="T1302" i="14" s="1"/>
  <c r="K1303" i="14"/>
  <c r="J1306" i="14"/>
  <c r="S1306" i="14" s="1"/>
  <c r="T1306" i="14" s="1"/>
  <c r="K1307" i="14"/>
  <c r="J1310" i="14"/>
  <c r="S1310" i="14" s="1"/>
  <c r="T1310" i="14" s="1"/>
  <c r="K1311" i="14"/>
  <c r="K1314" i="14"/>
  <c r="L1317" i="14"/>
  <c r="S1317" i="14" s="1"/>
  <c r="T1317" i="14" s="1"/>
  <c r="Q1317" i="14"/>
  <c r="K1317" i="14"/>
  <c r="J1317" i="14"/>
  <c r="K1322" i="14"/>
  <c r="L1325" i="14"/>
  <c r="Q1325" i="14"/>
  <c r="K1325" i="14"/>
  <c r="J1325" i="14"/>
  <c r="S1325" i="14" s="1"/>
  <c r="T1325" i="14" s="1"/>
  <c r="K1330" i="14"/>
  <c r="O1334" i="14"/>
  <c r="S1337" i="14"/>
  <c r="T1337" i="14" s="1"/>
  <c r="O1338" i="14"/>
  <c r="O1342" i="14"/>
  <c r="S1345" i="14"/>
  <c r="T1345" i="14" s="1"/>
  <c r="O1346" i="14"/>
  <c r="O1350" i="14"/>
  <c r="S1353" i="14"/>
  <c r="T1353" i="14" s="1"/>
  <c r="O1354" i="14"/>
  <c r="O1358" i="14"/>
  <c r="S1361" i="14"/>
  <c r="T1361" i="14" s="1"/>
  <c r="O1362" i="14"/>
  <c r="O1366" i="14"/>
  <c r="S1369" i="14"/>
  <c r="T1369" i="14" s="1"/>
  <c r="O1370" i="14"/>
  <c r="N1375" i="14"/>
  <c r="K1375" i="14"/>
  <c r="Q1375" i="14"/>
  <c r="L1381" i="14"/>
  <c r="Q1381" i="14"/>
  <c r="K1381" i="14"/>
  <c r="O1381" i="14"/>
  <c r="N1381" i="14"/>
  <c r="J1381" i="14"/>
  <c r="S1381" i="14" s="1"/>
  <c r="T1381" i="14" s="1"/>
  <c r="Q1394" i="14"/>
  <c r="N1315" i="14"/>
  <c r="J1316" i="14"/>
  <c r="O1316" i="14"/>
  <c r="S1316" i="14" s="1"/>
  <c r="T1316" i="14" s="1"/>
  <c r="N1319" i="14"/>
  <c r="J1320" i="14"/>
  <c r="S1320" i="14" s="1"/>
  <c r="T1320" i="14" s="1"/>
  <c r="O1320" i="14"/>
  <c r="N1323" i="14"/>
  <c r="J1324" i="14"/>
  <c r="S1324" i="14" s="1"/>
  <c r="T1324" i="14" s="1"/>
  <c r="O1324" i="14"/>
  <c r="N1327" i="14"/>
  <c r="J1328" i="14"/>
  <c r="S1328" i="14" s="1"/>
  <c r="T1328" i="14" s="1"/>
  <c r="O1328" i="14"/>
  <c r="N1331" i="14"/>
  <c r="J1332" i="14"/>
  <c r="L1334" i="14"/>
  <c r="N1335" i="14"/>
  <c r="J1336" i="14"/>
  <c r="S1336" i="14" s="1"/>
  <c r="T1336" i="14" s="1"/>
  <c r="L1338" i="14"/>
  <c r="N1339" i="14"/>
  <c r="J1340" i="14"/>
  <c r="S1340" i="14" s="1"/>
  <c r="T1340" i="14" s="1"/>
  <c r="L1342" i="14"/>
  <c r="N1343" i="14"/>
  <c r="J1344" i="14"/>
  <c r="S1344" i="14" s="1"/>
  <c r="T1344" i="14" s="1"/>
  <c r="L1346" i="14"/>
  <c r="N1347" i="14"/>
  <c r="J1348" i="14"/>
  <c r="S1348" i="14" s="1"/>
  <c r="T1348" i="14" s="1"/>
  <c r="L1350" i="14"/>
  <c r="N1351" i="14"/>
  <c r="J1352" i="14"/>
  <c r="S1352" i="14" s="1"/>
  <c r="T1352" i="14" s="1"/>
  <c r="L1354" i="14"/>
  <c r="N1355" i="14"/>
  <c r="J1356" i="14"/>
  <c r="S1356" i="14" s="1"/>
  <c r="T1356" i="14" s="1"/>
  <c r="L1358" i="14"/>
  <c r="N1359" i="14"/>
  <c r="J1360" i="14"/>
  <c r="S1360" i="14" s="1"/>
  <c r="T1360" i="14" s="1"/>
  <c r="L1362" i="14"/>
  <c r="N1363" i="14"/>
  <c r="J1364" i="14"/>
  <c r="L1366" i="14"/>
  <c r="N1367" i="14"/>
  <c r="J1368" i="14"/>
  <c r="S1368" i="14" s="1"/>
  <c r="T1368" i="14" s="1"/>
  <c r="L1370" i="14"/>
  <c r="N1372" i="14"/>
  <c r="N1373" i="14"/>
  <c r="N1374" i="14"/>
  <c r="L1374" i="14"/>
  <c r="J1374" i="14"/>
  <c r="S1374" i="14" s="1"/>
  <c r="T1374" i="14" s="1"/>
  <c r="O1378" i="14"/>
  <c r="O1379" i="14"/>
  <c r="K1379" i="14"/>
  <c r="N1382" i="14"/>
  <c r="L1382" i="14"/>
  <c r="J1382" i="14"/>
  <c r="O1386" i="14"/>
  <c r="O1387" i="14"/>
  <c r="K1387" i="14"/>
  <c r="N1390" i="14"/>
  <c r="L1390" i="14"/>
  <c r="J1390" i="14"/>
  <c r="S1390" i="14" s="1"/>
  <c r="T1390" i="14" s="1"/>
  <c r="O1394" i="14"/>
  <c r="O1395" i="14"/>
  <c r="K1395" i="14"/>
  <c r="O1398" i="14"/>
  <c r="K1398" i="14"/>
  <c r="O1402" i="14"/>
  <c r="K1402" i="14"/>
  <c r="O1406" i="14"/>
  <c r="K1406" i="14"/>
  <c r="O1410" i="14"/>
  <c r="K1410" i="14"/>
  <c r="O1414" i="14"/>
  <c r="K1414" i="14"/>
  <c r="O1418" i="14"/>
  <c r="Q1425" i="14"/>
  <c r="K1430" i="14"/>
  <c r="Q1430" i="14"/>
  <c r="J1315" i="14"/>
  <c r="S1315" i="14" s="1"/>
  <c r="T1315" i="14" s="1"/>
  <c r="K1316" i="14"/>
  <c r="J1319" i="14"/>
  <c r="S1319" i="14" s="1"/>
  <c r="T1319" i="14" s="1"/>
  <c r="K1320" i="14"/>
  <c r="J1323" i="14"/>
  <c r="S1323" i="14" s="1"/>
  <c r="T1323" i="14" s="1"/>
  <c r="K1324" i="14"/>
  <c r="J1327" i="14"/>
  <c r="S1327" i="14" s="1"/>
  <c r="T1327" i="14" s="1"/>
  <c r="K1328" i="14"/>
  <c r="J1331" i="14"/>
  <c r="S1331" i="14" s="1"/>
  <c r="T1331" i="14" s="1"/>
  <c r="K1332" i="14"/>
  <c r="N1334" i="14"/>
  <c r="J1335" i="14"/>
  <c r="S1335" i="14" s="1"/>
  <c r="T1335" i="14" s="1"/>
  <c r="K1336" i="14"/>
  <c r="N1338" i="14"/>
  <c r="J1339" i="14"/>
  <c r="K1340" i="14"/>
  <c r="N1342" i="14"/>
  <c r="J1343" i="14"/>
  <c r="S1343" i="14" s="1"/>
  <c r="T1343" i="14" s="1"/>
  <c r="K1344" i="14"/>
  <c r="N1346" i="14"/>
  <c r="J1347" i="14"/>
  <c r="S1347" i="14" s="1"/>
  <c r="T1347" i="14" s="1"/>
  <c r="K1348" i="14"/>
  <c r="N1350" i="14"/>
  <c r="J1351" i="14"/>
  <c r="S1351" i="14" s="1"/>
  <c r="T1351" i="14" s="1"/>
  <c r="K1352" i="14"/>
  <c r="N1354" i="14"/>
  <c r="J1355" i="14"/>
  <c r="K1356" i="14"/>
  <c r="N1358" i="14"/>
  <c r="J1359" i="14"/>
  <c r="K1360" i="14"/>
  <c r="N1362" i="14"/>
  <c r="J1363" i="14"/>
  <c r="S1363" i="14" s="1"/>
  <c r="T1363" i="14" s="1"/>
  <c r="K1364" i="14"/>
  <c r="N1366" i="14"/>
  <c r="J1367" i="14"/>
  <c r="S1367" i="14" s="1"/>
  <c r="T1367" i="14" s="1"/>
  <c r="K1368" i="14"/>
  <c r="N1370" i="14"/>
  <c r="O1371" i="14"/>
  <c r="J1371" i="14"/>
  <c r="Q1371" i="14"/>
  <c r="S1371" i="14" s="1"/>
  <c r="T1371" i="14" s="1"/>
  <c r="L1377" i="14"/>
  <c r="Q1377" i="14"/>
  <c r="K1377" i="14"/>
  <c r="S1377" i="14" s="1"/>
  <c r="T1377" i="14" s="1"/>
  <c r="J1377" i="14"/>
  <c r="L1379" i="14"/>
  <c r="L1385" i="14"/>
  <c r="Q1385" i="14"/>
  <c r="S1385" i="14" s="1"/>
  <c r="T1385" i="14" s="1"/>
  <c r="K1385" i="14"/>
  <c r="J1385" i="14"/>
  <c r="L1387" i="14"/>
  <c r="L1393" i="14"/>
  <c r="S1393" i="14" s="1"/>
  <c r="T1393" i="14" s="1"/>
  <c r="Q1393" i="14"/>
  <c r="K1393" i="14"/>
  <c r="J1393" i="14"/>
  <c r="L1395" i="14"/>
  <c r="N1401" i="14"/>
  <c r="L1401" i="14"/>
  <c r="S1401" i="14" s="1"/>
  <c r="T1401" i="14" s="1"/>
  <c r="Q1401" i="14"/>
  <c r="K1401" i="14"/>
  <c r="J1401" i="14"/>
  <c r="N1405" i="14"/>
  <c r="L1405" i="14"/>
  <c r="Q1405" i="14"/>
  <c r="K1405" i="14"/>
  <c r="J1405" i="14"/>
  <c r="S1405" i="14" s="1"/>
  <c r="T1405" i="14" s="1"/>
  <c r="N1409" i="14"/>
  <c r="L1409" i="14"/>
  <c r="Q1409" i="14"/>
  <c r="K1409" i="14"/>
  <c r="J1409" i="14"/>
  <c r="S1409" i="14" s="1"/>
  <c r="T1409" i="14" s="1"/>
  <c r="N1413" i="14"/>
  <c r="L1413" i="14"/>
  <c r="Q1413" i="14"/>
  <c r="K1413" i="14"/>
  <c r="J1413" i="14"/>
  <c r="S1413" i="14" s="1"/>
  <c r="T1413" i="14" s="1"/>
  <c r="N1417" i="14"/>
  <c r="L1417" i="14"/>
  <c r="S1417" i="14" s="1"/>
  <c r="T1417" i="14" s="1"/>
  <c r="Q1417" i="14"/>
  <c r="K1417" i="14"/>
  <c r="J1417" i="14"/>
  <c r="L1420" i="14"/>
  <c r="Q1420" i="14"/>
  <c r="K1420" i="14"/>
  <c r="O1420" i="14"/>
  <c r="N1420" i="14"/>
  <c r="J1420" i="14"/>
  <c r="S1420" i="14" s="1"/>
  <c r="T1420" i="14" s="1"/>
  <c r="L1436" i="14"/>
  <c r="Q1436" i="14"/>
  <c r="K1436" i="14"/>
  <c r="O1436" i="14"/>
  <c r="N1436" i="14"/>
  <c r="J1436" i="14"/>
  <c r="S1448" i="14"/>
  <c r="T1448" i="14" s="1"/>
  <c r="N1467" i="14"/>
  <c r="O1467" i="14"/>
  <c r="L1467" i="14"/>
  <c r="K1467" i="14"/>
  <c r="Q1467" i="14"/>
  <c r="J1467" i="14"/>
  <c r="L1477" i="14"/>
  <c r="Q1477" i="14"/>
  <c r="K1477" i="14"/>
  <c r="O1477" i="14"/>
  <c r="S1477" i="14" s="1"/>
  <c r="T1477" i="14" s="1"/>
  <c r="N1477" i="14"/>
  <c r="J1477" i="14"/>
  <c r="K1331" i="14"/>
  <c r="J1334" i="14"/>
  <c r="S1334" i="14" s="1"/>
  <c r="T1334" i="14" s="1"/>
  <c r="K1335" i="14"/>
  <c r="J1338" i="14"/>
  <c r="S1338" i="14" s="1"/>
  <c r="T1338" i="14" s="1"/>
  <c r="K1339" i="14"/>
  <c r="S1339" i="14" s="1"/>
  <c r="T1339" i="14" s="1"/>
  <c r="J1342" i="14"/>
  <c r="S1342" i="14" s="1"/>
  <c r="T1342" i="14" s="1"/>
  <c r="K1343" i="14"/>
  <c r="J1346" i="14"/>
  <c r="K1347" i="14"/>
  <c r="J1350" i="14"/>
  <c r="S1350" i="14" s="1"/>
  <c r="T1350" i="14" s="1"/>
  <c r="K1351" i="14"/>
  <c r="J1354" i="14"/>
  <c r="S1354" i="14" s="1"/>
  <c r="T1354" i="14" s="1"/>
  <c r="K1355" i="14"/>
  <c r="J1358" i="14"/>
  <c r="S1358" i="14" s="1"/>
  <c r="T1358" i="14" s="1"/>
  <c r="K1359" i="14"/>
  <c r="J1362" i="14"/>
  <c r="K1363" i="14"/>
  <c r="J1366" i="14"/>
  <c r="S1366" i="14" s="1"/>
  <c r="T1366" i="14" s="1"/>
  <c r="K1367" i="14"/>
  <c r="J1370" i="14"/>
  <c r="S1370" i="14" s="1"/>
  <c r="T1370" i="14" s="1"/>
  <c r="Q1372" i="14"/>
  <c r="K1372" i="14"/>
  <c r="J1372" i="14"/>
  <c r="L1373" i="14"/>
  <c r="Q1373" i="14"/>
  <c r="J1373" i="14"/>
  <c r="S1373" i="14" s="1"/>
  <c r="T1373" i="14" s="1"/>
  <c r="O1375" i="14"/>
  <c r="N1378" i="14"/>
  <c r="L1378" i="14"/>
  <c r="J1378" i="14"/>
  <c r="S1378" i="14" s="1"/>
  <c r="T1378" i="14" s="1"/>
  <c r="S1382" i="14"/>
  <c r="T1382" i="14" s="1"/>
  <c r="O1383" i="14"/>
  <c r="N1386" i="14"/>
  <c r="L1386" i="14"/>
  <c r="J1386" i="14"/>
  <c r="S1386" i="14" s="1"/>
  <c r="T1386" i="14" s="1"/>
  <c r="S1389" i="14"/>
  <c r="T1389" i="14" s="1"/>
  <c r="O1391" i="14"/>
  <c r="N1394" i="14"/>
  <c r="L1394" i="14"/>
  <c r="J1394" i="14"/>
  <c r="S1394" i="14" s="1"/>
  <c r="T1394" i="14" s="1"/>
  <c r="S1402" i="14"/>
  <c r="T1402" i="14" s="1"/>
  <c r="K1422" i="14"/>
  <c r="Q1422" i="14"/>
  <c r="Q1433" i="14"/>
  <c r="K1438" i="14"/>
  <c r="Q1438" i="14"/>
  <c r="J1376" i="14"/>
  <c r="S1376" i="14" s="1"/>
  <c r="T1376" i="14" s="1"/>
  <c r="O1376" i="14"/>
  <c r="J1380" i="14"/>
  <c r="S1380" i="14" s="1"/>
  <c r="T1380" i="14" s="1"/>
  <c r="O1380" i="14"/>
  <c r="J1384" i="14"/>
  <c r="O1384" i="14"/>
  <c r="J1388" i="14"/>
  <c r="S1388" i="14" s="1"/>
  <c r="T1388" i="14" s="1"/>
  <c r="O1388" i="14"/>
  <c r="J1392" i="14"/>
  <c r="O1392" i="14"/>
  <c r="J1396" i="14"/>
  <c r="S1396" i="14" s="1"/>
  <c r="T1396" i="14" s="1"/>
  <c r="O1396" i="14"/>
  <c r="L1398" i="14"/>
  <c r="N1399" i="14"/>
  <c r="J1400" i="14"/>
  <c r="S1400" i="14" s="1"/>
  <c r="T1400" i="14" s="1"/>
  <c r="O1400" i="14"/>
  <c r="L1402" i="14"/>
  <c r="N1403" i="14"/>
  <c r="J1404" i="14"/>
  <c r="S1404" i="14" s="1"/>
  <c r="T1404" i="14" s="1"/>
  <c r="O1404" i="14"/>
  <c r="L1406" i="14"/>
  <c r="N1407" i="14"/>
  <c r="J1408" i="14"/>
  <c r="S1408" i="14" s="1"/>
  <c r="T1408" i="14" s="1"/>
  <c r="O1408" i="14"/>
  <c r="L1410" i="14"/>
  <c r="N1411" i="14"/>
  <c r="J1412" i="14"/>
  <c r="S1412" i="14" s="1"/>
  <c r="T1412" i="14" s="1"/>
  <c r="O1412" i="14"/>
  <c r="L1414" i="14"/>
  <c r="N1415" i="14"/>
  <c r="J1416" i="14"/>
  <c r="S1416" i="14" s="1"/>
  <c r="T1416" i="14" s="1"/>
  <c r="O1416" i="14"/>
  <c r="L1418" i="14"/>
  <c r="L1419" i="14"/>
  <c r="N1421" i="14"/>
  <c r="S1421" i="14" s="1"/>
  <c r="T1421" i="14" s="1"/>
  <c r="L1421" i="14"/>
  <c r="J1421" i="14"/>
  <c r="O1425" i="14"/>
  <c r="N1429" i="14"/>
  <c r="L1429" i="14"/>
  <c r="J1429" i="14"/>
  <c r="S1429" i="14" s="1"/>
  <c r="T1429" i="14" s="1"/>
  <c r="O1433" i="14"/>
  <c r="N1437" i="14"/>
  <c r="L1437" i="14"/>
  <c r="J1437" i="14"/>
  <c r="S1437" i="14" s="1"/>
  <c r="T1437" i="14" s="1"/>
  <c r="O1459" i="14"/>
  <c r="N1459" i="14"/>
  <c r="L1459" i="14"/>
  <c r="K1459" i="14"/>
  <c r="O1463" i="14"/>
  <c r="K1463" i="14"/>
  <c r="S1463" i="14" s="1"/>
  <c r="T1463" i="14" s="1"/>
  <c r="N1525" i="14"/>
  <c r="K1525" i="14"/>
  <c r="S1525" i="14" s="1"/>
  <c r="T1525" i="14" s="1"/>
  <c r="Q1525" i="14"/>
  <c r="L1525" i="14"/>
  <c r="J1375" i="14"/>
  <c r="K1376" i="14"/>
  <c r="J1379" i="14"/>
  <c r="K1380" i="14"/>
  <c r="J1383" i="14"/>
  <c r="K1384" i="14"/>
  <c r="S1384" i="14" s="1"/>
  <c r="T1384" i="14" s="1"/>
  <c r="J1387" i="14"/>
  <c r="K1388" i="14"/>
  <c r="J1391" i="14"/>
  <c r="K1392" i="14"/>
  <c r="S1392" i="14" s="1"/>
  <c r="T1392" i="14" s="1"/>
  <c r="J1395" i="14"/>
  <c r="K1396" i="14"/>
  <c r="N1398" i="14"/>
  <c r="S1398" i="14" s="1"/>
  <c r="T1398" i="14" s="1"/>
  <c r="J1399" i="14"/>
  <c r="S1399" i="14" s="1"/>
  <c r="T1399" i="14" s="1"/>
  <c r="K1400" i="14"/>
  <c r="N1402" i="14"/>
  <c r="J1403" i="14"/>
  <c r="S1403" i="14" s="1"/>
  <c r="T1403" i="14" s="1"/>
  <c r="K1404" i="14"/>
  <c r="N1406" i="14"/>
  <c r="J1407" i="14"/>
  <c r="S1407" i="14" s="1"/>
  <c r="T1407" i="14" s="1"/>
  <c r="K1408" i="14"/>
  <c r="N1410" i="14"/>
  <c r="J1411" i="14"/>
  <c r="K1412" i="14"/>
  <c r="N1414" i="14"/>
  <c r="S1414" i="14" s="1"/>
  <c r="T1414" i="14" s="1"/>
  <c r="J1415" i="14"/>
  <c r="S1415" i="14" s="1"/>
  <c r="T1415" i="14" s="1"/>
  <c r="K1416" i="14"/>
  <c r="K1421" i="14"/>
  <c r="L1424" i="14"/>
  <c r="S1424" i="14" s="1"/>
  <c r="T1424" i="14" s="1"/>
  <c r="Q1424" i="14"/>
  <c r="K1424" i="14"/>
  <c r="J1424" i="14"/>
  <c r="K1429" i="14"/>
  <c r="L1432" i="14"/>
  <c r="Q1432" i="14"/>
  <c r="K1432" i="14"/>
  <c r="J1432" i="14"/>
  <c r="S1432" i="14" s="1"/>
  <c r="T1432" i="14" s="1"/>
  <c r="K1437" i="14"/>
  <c r="O1442" i="14"/>
  <c r="K1442" i="14"/>
  <c r="O1446" i="14"/>
  <c r="K1446" i="14"/>
  <c r="O1450" i="14"/>
  <c r="K1450" i="14"/>
  <c r="O1454" i="14"/>
  <c r="K1454" i="14"/>
  <c r="N1462" i="14"/>
  <c r="L1462" i="14"/>
  <c r="Q1462" i="14"/>
  <c r="K1462" i="14"/>
  <c r="J1462" i="14"/>
  <c r="S1462" i="14" s="1"/>
  <c r="T1462" i="14" s="1"/>
  <c r="Q1463" i="14"/>
  <c r="L1466" i="14"/>
  <c r="O1466" i="14"/>
  <c r="N1466" i="14"/>
  <c r="K1466" i="14"/>
  <c r="J1466" i="14"/>
  <c r="J1398" i="14"/>
  <c r="K1399" i="14"/>
  <c r="J1402" i="14"/>
  <c r="K1403" i="14"/>
  <c r="J1406" i="14"/>
  <c r="S1406" i="14" s="1"/>
  <c r="T1406" i="14" s="1"/>
  <c r="K1407" i="14"/>
  <c r="J1410" i="14"/>
  <c r="S1410" i="14" s="1"/>
  <c r="T1410" i="14" s="1"/>
  <c r="K1411" i="14"/>
  <c r="S1411" i="14" s="1"/>
  <c r="T1411" i="14" s="1"/>
  <c r="J1414" i="14"/>
  <c r="K1415" i="14"/>
  <c r="N1418" i="14"/>
  <c r="J1418" i="14"/>
  <c r="S1418" i="14" s="1"/>
  <c r="T1418" i="14" s="1"/>
  <c r="Q1418" i="14"/>
  <c r="O1422" i="14"/>
  <c r="N1425" i="14"/>
  <c r="S1425" i="14" s="1"/>
  <c r="T1425" i="14" s="1"/>
  <c r="L1425" i="14"/>
  <c r="J1425" i="14"/>
  <c r="O1430" i="14"/>
  <c r="N1433" i="14"/>
  <c r="L1433" i="14"/>
  <c r="J1433" i="14"/>
  <c r="S1433" i="14" s="1"/>
  <c r="T1433" i="14" s="1"/>
  <c r="S1436" i="14"/>
  <c r="T1436" i="14" s="1"/>
  <c r="O1438" i="14"/>
  <c r="N1441" i="14"/>
  <c r="L1441" i="14"/>
  <c r="S1441" i="14" s="1"/>
  <c r="T1441" i="14" s="1"/>
  <c r="Q1441" i="14"/>
  <c r="K1441" i="14"/>
  <c r="J1441" i="14"/>
  <c r="Q1442" i="14"/>
  <c r="N1445" i="14"/>
  <c r="L1445" i="14"/>
  <c r="Q1445" i="14"/>
  <c r="K1445" i="14"/>
  <c r="J1445" i="14"/>
  <c r="S1445" i="14" s="1"/>
  <c r="T1445" i="14" s="1"/>
  <c r="Q1446" i="14"/>
  <c r="N1449" i="14"/>
  <c r="L1449" i="14"/>
  <c r="Q1449" i="14"/>
  <c r="K1449" i="14"/>
  <c r="J1449" i="14"/>
  <c r="S1449" i="14" s="1"/>
  <c r="T1449" i="14" s="1"/>
  <c r="Q1450" i="14"/>
  <c r="N1453" i="14"/>
  <c r="L1453" i="14"/>
  <c r="Q1453" i="14"/>
  <c r="K1453" i="14"/>
  <c r="J1453" i="14"/>
  <c r="S1453" i="14" s="1"/>
  <c r="T1453" i="14" s="1"/>
  <c r="Q1454" i="14"/>
  <c r="O1457" i="14"/>
  <c r="N1457" i="14"/>
  <c r="L1457" i="14"/>
  <c r="K1457" i="14"/>
  <c r="S1465" i="14"/>
  <c r="T1465" i="14" s="1"/>
  <c r="K1471" i="14"/>
  <c r="Q1471" i="14"/>
  <c r="S1472" i="14"/>
  <c r="T1472" i="14" s="1"/>
  <c r="S1480" i="14"/>
  <c r="T1480" i="14" s="1"/>
  <c r="J1440" i="14"/>
  <c r="S1440" i="14" s="1"/>
  <c r="T1440" i="14" s="1"/>
  <c r="O1440" i="14"/>
  <c r="J1444" i="14"/>
  <c r="S1444" i="14" s="1"/>
  <c r="T1444" i="14" s="1"/>
  <c r="O1444" i="14"/>
  <c r="J1448" i="14"/>
  <c r="O1448" i="14"/>
  <c r="J1452" i="14"/>
  <c r="S1452" i="14" s="1"/>
  <c r="T1452" i="14" s="1"/>
  <c r="O1452" i="14"/>
  <c r="J1456" i="14"/>
  <c r="S1456" i="14" s="1"/>
  <c r="T1456" i="14" s="1"/>
  <c r="O1456" i="14"/>
  <c r="J1461" i="14"/>
  <c r="S1461" i="14" s="1"/>
  <c r="T1461" i="14" s="1"/>
  <c r="O1461" i="14"/>
  <c r="J1465" i="14"/>
  <c r="O1465" i="14"/>
  <c r="Q1469" i="14"/>
  <c r="K1469" i="14"/>
  <c r="S1469" i="14" s="1"/>
  <c r="T1469" i="14" s="1"/>
  <c r="J1469" i="14"/>
  <c r="N1470" i="14"/>
  <c r="L1470" i="14"/>
  <c r="J1470" i="14"/>
  <c r="S1470" i="14" s="1"/>
  <c r="T1470" i="14" s="1"/>
  <c r="L1478" i="14"/>
  <c r="O1478" i="14"/>
  <c r="N1478" i="14"/>
  <c r="S1478" i="14" s="1"/>
  <c r="T1478" i="14" s="1"/>
  <c r="J1478" i="14"/>
  <c r="N1479" i="14"/>
  <c r="O1479" i="14"/>
  <c r="L1479" i="14"/>
  <c r="J1479" i="14"/>
  <c r="L1523" i="14"/>
  <c r="S1523" i="14" s="1"/>
  <c r="T1523" i="14" s="1"/>
  <c r="Q1523" i="14"/>
  <c r="K1523" i="14"/>
  <c r="O1523" i="14"/>
  <c r="N1523" i="14"/>
  <c r="J1523" i="14"/>
  <c r="J1419" i="14"/>
  <c r="N1422" i="14"/>
  <c r="J1423" i="14"/>
  <c r="S1423" i="14" s="1"/>
  <c r="T1423" i="14" s="1"/>
  <c r="N1426" i="14"/>
  <c r="J1427" i="14"/>
  <c r="N1430" i="14"/>
  <c r="J1431" i="14"/>
  <c r="S1431" i="14" s="1"/>
  <c r="T1431" i="14" s="1"/>
  <c r="N1434" i="14"/>
  <c r="J1435" i="14"/>
  <c r="S1435" i="14" s="1"/>
  <c r="T1435" i="14" s="1"/>
  <c r="N1438" i="14"/>
  <c r="J1439" i="14"/>
  <c r="S1439" i="14" s="1"/>
  <c r="T1439" i="14" s="1"/>
  <c r="K1440" i="14"/>
  <c r="Q1440" i="14"/>
  <c r="N1442" i="14"/>
  <c r="J1443" i="14"/>
  <c r="S1443" i="14" s="1"/>
  <c r="T1443" i="14" s="1"/>
  <c r="K1444" i="14"/>
  <c r="Q1444" i="14"/>
  <c r="N1446" i="14"/>
  <c r="J1447" i="14"/>
  <c r="S1447" i="14" s="1"/>
  <c r="T1447" i="14" s="1"/>
  <c r="K1448" i="14"/>
  <c r="Q1448" i="14"/>
  <c r="N1450" i="14"/>
  <c r="J1451" i="14"/>
  <c r="S1451" i="14" s="1"/>
  <c r="T1451" i="14" s="1"/>
  <c r="K1452" i="14"/>
  <c r="Q1452" i="14"/>
  <c r="N1454" i="14"/>
  <c r="J1455" i="14"/>
  <c r="S1455" i="14" s="1"/>
  <c r="T1455" i="14" s="1"/>
  <c r="K1456" i="14"/>
  <c r="Q1456" i="14"/>
  <c r="K1458" i="14"/>
  <c r="S1458" i="14" s="1"/>
  <c r="T1458" i="14" s="1"/>
  <c r="J1460" i="14"/>
  <c r="S1460" i="14" s="1"/>
  <c r="T1460" i="14" s="1"/>
  <c r="K1461" i="14"/>
  <c r="Q1461" i="14"/>
  <c r="N1463" i="14"/>
  <c r="J1464" i="14"/>
  <c r="S1464" i="14" s="1"/>
  <c r="T1464" i="14" s="1"/>
  <c r="K1465" i="14"/>
  <c r="Q1465" i="14"/>
  <c r="L1469" i="14"/>
  <c r="K1470" i="14"/>
  <c r="L1473" i="14"/>
  <c r="Q1473" i="14"/>
  <c r="K1473" i="14"/>
  <c r="J1473" i="14"/>
  <c r="S1473" i="14" s="1"/>
  <c r="T1473" i="14" s="1"/>
  <c r="K1478" i="14"/>
  <c r="K1479" i="14"/>
  <c r="N1488" i="14"/>
  <c r="K1488" i="14"/>
  <c r="Q1488" i="14"/>
  <c r="S1505" i="14"/>
  <c r="T1505" i="14" s="1"/>
  <c r="L1511" i="14"/>
  <c r="O1511" i="14"/>
  <c r="N1511" i="14"/>
  <c r="K1511" i="14"/>
  <c r="S1511" i="14" s="1"/>
  <c r="T1511" i="14" s="1"/>
  <c r="Q1511" i="14"/>
  <c r="J1511" i="14"/>
  <c r="J1422" i="14"/>
  <c r="S1422" i="14" s="1"/>
  <c r="T1422" i="14" s="1"/>
  <c r="K1423" i="14"/>
  <c r="J1426" i="14"/>
  <c r="S1426" i="14" s="1"/>
  <c r="T1426" i="14" s="1"/>
  <c r="K1427" i="14"/>
  <c r="J1430" i="14"/>
  <c r="S1430" i="14" s="1"/>
  <c r="T1430" i="14" s="1"/>
  <c r="K1431" i="14"/>
  <c r="J1434" i="14"/>
  <c r="S1434" i="14" s="1"/>
  <c r="T1434" i="14" s="1"/>
  <c r="K1435" i="14"/>
  <c r="J1438" i="14"/>
  <c r="K1439" i="14"/>
  <c r="J1442" i="14"/>
  <c r="S1442" i="14" s="1"/>
  <c r="T1442" i="14" s="1"/>
  <c r="K1443" i="14"/>
  <c r="J1446" i="14"/>
  <c r="S1446" i="14" s="1"/>
  <c r="T1446" i="14" s="1"/>
  <c r="K1447" i="14"/>
  <c r="J1450" i="14"/>
  <c r="S1450" i="14" s="1"/>
  <c r="T1450" i="14" s="1"/>
  <c r="K1451" i="14"/>
  <c r="J1454" i="14"/>
  <c r="S1454" i="14" s="1"/>
  <c r="T1454" i="14" s="1"/>
  <c r="K1455" i="14"/>
  <c r="K1460" i="14"/>
  <c r="J1463" i="14"/>
  <c r="K1464" i="14"/>
  <c r="S1466" i="14"/>
  <c r="T1466" i="14" s="1"/>
  <c r="N1469" i="14"/>
  <c r="O1470" i="14"/>
  <c r="O1471" i="14"/>
  <c r="N1474" i="14"/>
  <c r="L1474" i="14"/>
  <c r="J1474" i="14"/>
  <c r="S1474" i="14" s="1"/>
  <c r="T1474" i="14" s="1"/>
  <c r="Q1478" i="14"/>
  <c r="Q1479" i="14"/>
  <c r="Q1481" i="14"/>
  <c r="K1481" i="14"/>
  <c r="N1481" i="14"/>
  <c r="L1481" i="14"/>
  <c r="J1481" i="14"/>
  <c r="L1482" i="14"/>
  <c r="N1482" i="14"/>
  <c r="S1482" i="14" s="1"/>
  <c r="T1482" i="14" s="1"/>
  <c r="K1482" i="14"/>
  <c r="J1482" i="14"/>
  <c r="N1483" i="14"/>
  <c r="L1483" i="14"/>
  <c r="K1483" i="14"/>
  <c r="J1483" i="14"/>
  <c r="S1483" i="14" s="1"/>
  <c r="T1483" i="14" s="1"/>
  <c r="S1488" i="14"/>
  <c r="T1488" i="14" s="1"/>
  <c r="J1468" i="14"/>
  <c r="S1468" i="14" s="1"/>
  <c r="T1468" i="14" s="1"/>
  <c r="N1471" i="14"/>
  <c r="J1472" i="14"/>
  <c r="N1475" i="14"/>
  <c r="J1476" i="14"/>
  <c r="S1476" i="14" s="1"/>
  <c r="T1476" i="14" s="1"/>
  <c r="O1484" i="14"/>
  <c r="K1484" i="14"/>
  <c r="Q1485" i="14"/>
  <c r="K1485" i="14"/>
  <c r="J1485" i="14"/>
  <c r="S1485" i="14" s="1"/>
  <c r="T1485" i="14" s="1"/>
  <c r="L1486" i="14"/>
  <c r="J1486" i="14"/>
  <c r="Q1486" i="14"/>
  <c r="S1486" i="14" s="1"/>
  <c r="T1486" i="14" s="1"/>
  <c r="N1487" i="14"/>
  <c r="J1487" i="14"/>
  <c r="S1487" i="14" s="1"/>
  <c r="T1487" i="14" s="1"/>
  <c r="Q1487" i="14"/>
  <c r="N1490" i="14"/>
  <c r="N1491" i="14"/>
  <c r="L1491" i="14"/>
  <c r="Q1491" i="14"/>
  <c r="J1491" i="14"/>
  <c r="S1491" i="14" s="1"/>
  <c r="T1491" i="14" s="1"/>
  <c r="O1492" i="14"/>
  <c r="O1496" i="14"/>
  <c r="O1500" i="14"/>
  <c r="O1504" i="14"/>
  <c r="Q1510" i="14"/>
  <c r="K1510" i="14"/>
  <c r="O1510" i="14"/>
  <c r="N1510" i="14"/>
  <c r="L1510" i="14"/>
  <c r="J1510" i="14"/>
  <c r="N1512" i="14"/>
  <c r="O1512" i="14"/>
  <c r="L1512" i="14"/>
  <c r="K1512" i="14"/>
  <c r="J1512" i="14"/>
  <c r="Q1528" i="14"/>
  <c r="O1528" i="14"/>
  <c r="J1471" i="14"/>
  <c r="S1471" i="14" s="1"/>
  <c r="T1471" i="14" s="1"/>
  <c r="K1472" i="14"/>
  <c r="J1475" i="14"/>
  <c r="S1475" i="14" s="1"/>
  <c r="T1475" i="14" s="1"/>
  <c r="K1476" i="14"/>
  <c r="O1488" i="14"/>
  <c r="Q1489" i="14"/>
  <c r="K1489" i="14"/>
  <c r="O1489" i="14"/>
  <c r="J1489" i="14"/>
  <c r="S1489" i="14" s="1"/>
  <c r="T1489" i="14" s="1"/>
  <c r="N1492" i="14"/>
  <c r="L1492" i="14"/>
  <c r="Q1492" i="14"/>
  <c r="N1495" i="14"/>
  <c r="L1495" i="14"/>
  <c r="Q1495" i="14"/>
  <c r="K1495" i="14"/>
  <c r="J1495" i="14"/>
  <c r="N1496" i="14"/>
  <c r="L1496" i="14"/>
  <c r="Q1496" i="14"/>
  <c r="N1499" i="14"/>
  <c r="L1499" i="14"/>
  <c r="S1499" i="14" s="1"/>
  <c r="T1499" i="14" s="1"/>
  <c r="Q1499" i="14"/>
  <c r="K1499" i="14"/>
  <c r="J1499" i="14"/>
  <c r="N1500" i="14"/>
  <c r="L1500" i="14"/>
  <c r="S1500" i="14" s="1"/>
  <c r="T1500" i="14" s="1"/>
  <c r="Q1500" i="14"/>
  <c r="N1503" i="14"/>
  <c r="L1503" i="14"/>
  <c r="Q1503" i="14"/>
  <c r="K1503" i="14"/>
  <c r="S1503" i="14" s="1"/>
  <c r="T1503" i="14" s="1"/>
  <c r="J1503" i="14"/>
  <c r="N1504" i="14"/>
  <c r="L1504" i="14"/>
  <c r="Q1504" i="14"/>
  <c r="O1508" i="14"/>
  <c r="L1508" i="14"/>
  <c r="Q1512" i="14"/>
  <c r="Q1520" i="14"/>
  <c r="O1520" i="14"/>
  <c r="L1490" i="14"/>
  <c r="Q1490" i="14"/>
  <c r="K1490" i="14"/>
  <c r="J1490" i="14"/>
  <c r="S1490" i="14" s="1"/>
  <c r="T1490" i="14" s="1"/>
  <c r="S1495" i="14"/>
  <c r="T1495" i="14" s="1"/>
  <c r="O1507" i="14"/>
  <c r="N1507" i="14"/>
  <c r="S1507" i="14" s="1"/>
  <c r="T1507" i="14" s="1"/>
  <c r="L1515" i="14"/>
  <c r="Q1515" i="14"/>
  <c r="K1515" i="14"/>
  <c r="S1515" i="14" s="1"/>
  <c r="T1515" i="14" s="1"/>
  <c r="O1515" i="14"/>
  <c r="N1515" i="14"/>
  <c r="J1515" i="14"/>
  <c r="N1517" i="14"/>
  <c r="K1517" i="14"/>
  <c r="S1517" i="14" s="1"/>
  <c r="T1517" i="14" s="1"/>
  <c r="Q1517" i="14"/>
  <c r="K1528" i="14"/>
  <c r="S1555" i="14"/>
  <c r="T1555" i="14" s="1"/>
  <c r="J1494" i="14"/>
  <c r="S1494" i="14" s="1"/>
  <c r="T1494" i="14" s="1"/>
  <c r="O1494" i="14"/>
  <c r="J1498" i="14"/>
  <c r="S1498" i="14" s="1"/>
  <c r="T1498" i="14" s="1"/>
  <c r="O1498" i="14"/>
  <c r="J1502" i="14"/>
  <c r="O1502" i="14"/>
  <c r="L1509" i="14"/>
  <c r="Q1514" i="14"/>
  <c r="K1514" i="14"/>
  <c r="J1514" i="14"/>
  <c r="S1514" i="14" s="1"/>
  <c r="T1514" i="14" s="1"/>
  <c r="N1516" i="14"/>
  <c r="L1516" i="14"/>
  <c r="J1516" i="14"/>
  <c r="N1524" i="14"/>
  <c r="S1524" i="14" s="1"/>
  <c r="T1524" i="14" s="1"/>
  <c r="L1524" i="14"/>
  <c r="J1524" i="14"/>
  <c r="N1537" i="14"/>
  <c r="L1537" i="14"/>
  <c r="Q1537" i="14"/>
  <c r="K1537" i="14"/>
  <c r="O1537" i="14"/>
  <c r="J1537" i="14"/>
  <c r="S1537" i="14" s="1"/>
  <c r="T1537" i="14" s="1"/>
  <c r="N1541" i="14"/>
  <c r="L1541" i="14"/>
  <c r="Q1541" i="14"/>
  <c r="K1541" i="14"/>
  <c r="O1541" i="14"/>
  <c r="J1541" i="14"/>
  <c r="S1541" i="14" s="1"/>
  <c r="T1541" i="14" s="1"/>
  <c r="N1545" i="14"/>
  <c r="L1545" i="14"/>
  <c r="Q1545" i="14"/>
  <c r="K1545" i="14"/>
  <c r="O1545" i="14"/>
  <c r="J1545" i="14"/>
  <c r="S1545" i="14" s="1"/>
  <c r="T1545" i="14" s="1"/>
  <c r="N1549" i="14"/>
  <c r="L1549" i="14"/>
  <c r="Q1549" i="14"/>
  <c r="K1549" i="14"/>
  <c r="O1549" i="14"/>
  <c r="J1549" i="14"/>
  <c r="S1549" i="14" s="1"/>
  <c r="T1549" i="14" s="1"/>
  <c r="N1553" i="14"/>
  <c r="L1553" i="14"/>
  <c r="Q1553" i="14"/>
  <c r="K1553" i="14"/>
  <c r="S1553" i="14" s="1"/>
  <c r="T1553" i="14" s="1"/>
  <c r="O1553" i="14"/>
  <c r="J1553" i="14"/>
  <c r="N1557" i="14"/>
  <c r="L1557" i="14"/>
  <c r="Q1557" i="14"/>
  <c r="K1557" i="14"/>
  <c r="O1557" i="14"/>
  <c r="J1557" i="14"/>
  <c r="S1557" i="14" s="1"/>
  <c r="T1557" i="14" s="1"/>
  <c r="J1493" i="14"/>
  <c r="S1493" i="14" s="1"/>
  <c r="T1493" i="14" s="1"/>
  <c r="O1493" i="14"/>
  <c r="K1494" i="14"/>
  <c r="Q1494" i="14"/>
  <c r="J1497" i="14"/>
  <c r="S1497" i="14" s="1"/>
  <c r="T1497" i="14" s="1"/>
  <c r="O1497" i="14"/>
  <c r="K1498" i="14"/>
  <c r="Q1498" i="14"/>
  <c r="J1501" i="14"/>
  <c r="O1501" i="14"/>
  <c r="K1502" i="14"/>
  <c r="Q1502" i="14"/>
  <c r="S1502" i="14" s="1"/>
  <c r="T1502" i="14" s="1"/>
  <c r="J1505" i="14"/>
  <c r="Q1505" i="14"/>
  <c r="N1509" i="14"/>
  <c r="L1513" i="14"/>
  <c r="L1514" i="14"/>
  <c r="K1516" i="14"/>
  <c r="S1516" i="14" s="1"/>
  <c r="T1516" i="14" s="1"/>
  <c r="L1519" i="14"/>
  <c r="Q1519" i="14"/>
  <c r="K1519" i="14"/>
  <c r="J1519" i="14"/>
  <c r="S1519" i="14" s="1"/>
  <c r="T1519" i="14" s="1"/>
  <c r="L1521" i="14"/>
  <c r="K1524" i="14"/>
  <c r="L1527" i="14"/>
  <c r="Q1527" i="14"/>
  <c r="K1527" i="14"/>
  <c r="S1527" i="14" s="1"/>
  <c r="T1527" i="14" s="1"/>
  <c r="J1527" i="14"/>
  <c r="L1529" i="14"/>
  <c r="S1531" i="14"/>
  <c r="T1531" i="14" s="1"/>
  <c r="J1480" i="14"/>
  <c r="J1484" i="14"/>
  <c r="S1484" i="14" s="1"/>
  <c r="T1484" i="14" s="1"/>
  <c r="J1488" i="14"/>
  <c r="J1492" i="14"/>
  <c r="S1492" i="14" s="1"/>
  <c r="T1492" i="14" s="1"/>
  <c r="K1493" i="14"/>
  <c r="J1496" i="14"/>
  <c r="S1496" i="14" s="1"/>
  <c r="T1496" i="14" s="1"/>
  <c r="K1497" i="14"/>
  <c r="J1500" i="14"/>
  <c r="K1501" i="14"/>
  <c r="S1501" i="14" s="1"/>
  <c r="T1501" i="14" s="1"/>
  <c r="J1504" i="14"/>
  <c r="S1504" i="14" s="1"/>
  <c r="T1504" i="14" s="1"/>
  <c r="K1505" i="14"/>
  <c r="Q1506" i="14"/>
  <c r="K1506" i="14"/>
  <c r="J1506" i="14"/>
  <c r="S1506" i="14" s="1"/>
  <c r="T1506" i="14" s="1"/>
  <c r="L1507" i="14"/>
  <c r="J1507" i="14"/>
  <c r="Q1507" i="14"/>
  <c r="N1508" i="14"/>
  <c r="J1508" i="14"/>
  <c r="Q1508" i="14"/>
  <c r="N1514" i="14"/>
  <c r="O1516" i="14"/>
  <c r="O1517" i="14"/>
  <c r="N1519" i="14"/>
  <c r="N1520" i="14"/>
  <c r="L1520" i="14"/>
  <c r="J1520" i="14"/>
  <c r="S1520" i="14" s="1"/>
  <c r="T1520" i="14" s="1"/>
  <c r="Q1521" i="14"/>
  <c r="O1524" i="14"/>
  <c r="O1525" i="14"/>
  <c r="N1527" i="14"/>
  <c r="N1528" i="14"/>
  <c r="L1528" i="14"/>
  <c r="S1528" i="14" s="1"/>
  <c r="T1528" i="14" s="1"/>
  <c r="J1528" i="14"/>
  <c r="Q1529" i="14"/>
  <c r="Q1534" i="14"/>
  <c r="Q1538" i="14"/>
  <c r="Q1542" i="14"/>
  <c r="Q1546" i="14"/>
  <c r="Q1550" i="14"/>
  <c r="Q1554" i="14"/>
  <c r="Q1558" i="14"/>
  <c r="J1518" i="14"/>
  <c r="S1518" i="14" s="1"/>
  <c r="T1518" i="14" s="1"/>
  <c r="O1518" i="14"/>
  <c r="J1522" i="14"/>
  <c r="O1522" i="14"/>
  <c r="J1526" i="14"/>
  <c r="S1526" i="14" s="1"/>
  <c r="T1526" i="14" s="1"/>
  <c r="O1526" i="14"/>
  <c r="J1530" i="14"/>
  <c r="Q1530" i="14"/>
  <c r="N1533" i="14"/>
  <c r="L1533" i="14"/>
  <c r="S1533" i="14" s="1"/>
  <c r="T1533" i="14" s="1"/>
  <c r="J1533" i="14"/>
  <c r="J1509" i="14"/>
  <c r="J1513" i="14"/>
  <c r="S1513" i="14" s="1"/>
  <c r="T1513" i="14" s="1"/>
  <c r="J1517" i="14"/>
  <c r="K1518" i="14"/>
  <c r="J1521" i="14"/>
  <c r="K1522" i="14"/>
  <c r="S1522" i="14" s="1"/>
  <c r="T1522" i="14" s="1"/>
  <c r="J1525" i="14"/>
  <c r="K1526" i="14"/>
  <c r="J1529" i="14"/>
  <c r="S1529" i="14" s="1"/>
  <c r="T1529" i="14" s="1"/>
  <c r="K1530" i="14"/>
  <c r="S1530" i="14" s="1"/>
  <c r="T1530" i="14" s="1"/>
  <c r="O1531" i="14"/>
  <c r="Q1532" i="14"/>
  <c r="K1532" i="14"/>
  <c r="J1532" i="14"/>
  <c r="S1532" i="14" s="1"/>
  <c r="T1532" i="14" s="1"/>
  <c r="K1533" i="14"/>
  <c r="J1536" i="14"/>
  <c r="S1536" i="14" s="1"/>
  <c r="T1536" i="14" s="1"/>
  <c r="O1536" i="14"/>
  <c r="J1540" i="14"/>
  <c r="S1540" i="14" s="1"/>
  <c r="T1540" i="14" s="1"/>
  <c r="O1540" i="14"/>
  <c r="J1544" i="14"/>
  <c r="S1544" i="14" s="1"/>
  <c r="T1544" i="14" s="1"/>
  <c r="O1544" i="14"/>
  <c r="J1548" i="14"/>
  <c r="S1548" i="14" s="1"/>
  <c r="T1548" i="14" s="1"/>
  <c r="O1548" i="14"/>
  <c r="J1552" i="14"/>
  <c r="S1552" i="14" s="1"/>
  <c r="T1552" i="14" s="1"/>
  <c r="O1552" i="14"/>
  <c r="J1556" i="14"/>
  <c r="S1556" i="14" s="1"/>
  <c r="T1556" i="14" s="1"/>
  <c r="O1556" i="14"/>
  <c r="N1559" i="14"/>
  <c r="J1560" i="14"/>
  <c r="S1560" i="14" s="1"/>
  <c r="T1560" i="14" s="1"/>
  <c r="O1560" i="14"/>
  <c r="J1531" i="14"/>
  <c r="N1534" i="14"/>
  <c r="J1535" i="14"/>
  <c r="S1535" i="14" s="1"/>
  <c r="T1535" i="14" s="1"/>
  <c r="K1536" i="14"/>
  <c r="Q1536" i="14"/>
  <c r="N1538" i="14"/>
  <c r="J1539" i="14"/>
  <c r="S1539" i="14" s="1"/>
  <c r="T1539" i="14" s="1"/>
  <c r="K1540" i="14"/>
  <c r="Q1540" i="14"/>
  <c r="N1542" i="14"/>
  <c r="J1543" i="14"/>
  <c r="S1543" i="14" s="1"/>
  <c r="T1543" i="14" s="1"/>
  <c r="K1544" i="14"/>
  <c r="Q1544" i="14"/>
  <c r="N1546" i="14"/>
  <c r="J1547" i="14"/>
  <c r="S1547" i="14" s="1"/>
  <c r="T1547" i="14" s="1"/>
  <c r="K1548" i="14"/>
  <c r="Q1548" i="14"/>
  <c r="N1550" i="14"/>
  <c r="J1551" i="14"/>
  <c r="S1551" i="14" s="1"/>
  <c r="T1551" i="14" s="1"/>
  <c r="O1551" i="14"/>
  <c r="K1552" i="14"/>
  <c r="Q1552" i="14"/>
  <c r="N1554" i="14"/>
  <c r="J1555" i="14"/>
  <c r="O1555" i="14"/>
  <c r="K1556" i="14"/>
  <c r="Q1556" i="14"/>
  <c r="N1558" i="14"/>
  <c r="J1559" i="14"/>
  <c r="O1559" i="14"/>
  <c r="K1560" i="14"/>
  <c r="Q1560" i="14"/>
  <c r="J1534" i="14"/>
  <c r="S1534" i="14" s="1"/>
  <c r="T1534" i="14" s="1"/>
  <c r="K1535" i="14"/>
  <c r="J1538" i="14"/>
  <c r="S1538" i="14" s="1"/>
  <c r="T1538" i="14" s="1"/>
  <c r="K1539" i="14"/>
  <c r="J1542" i="14"/>
  <c r="S1542" i="14" s="1"/>
  <c r="T1542" i="14" s="1"/>
  <c r="K1543" i="14"/>
  <c r="J1546" i="14"/>
  <c r="S1546" i="14" s="1"/>
  <c r="T1546" i="14" s="1"/>
  <c r="K1547" i="14"/>
  <c r="J1550" i="14"/>
  <c r="S1550" i="14" s="1"/>
  <c r="T1550" i="14" s="1"/>
  <c r="K1551" i="14"/>
  <c r="J1554" i="14"/>
  <c r="S1554" i="14" s="1"/>
  <c r="T1554" i="14" s="1"/>
  <c r="K1555" i="14"/>
  <c r="J1558" i="14"/>
  <c r="S1558" i="14" s="1"/>
  <c r="T1558" i="14" s="1"/>
  <c r="K1559" i="14"/>
  <c r="O3" i="12"/>
  <c r="J4" i="12"/>
  <c r="S4" i="12" s="1"/>
  <c r="T4" i="12" s="1"/>
  <c r="O4" i="12"/>
  <c r="K5" i="12"/>
  <c r="Q6" i="12"/>
  <c r="L3" i="12"/>
  <c r="W3" i="12"/>
  <c r="L4" i="12"/>
  <c r="W4" i="12"/>
  <c r="N5" i="12"/>
  <c r="N6" i="12"/>
  <c r="J7" i="12"/>
  <c r="S7" i="12" s="1"/>
  <c r="T7" i="12" s="1"/>
  <c r="O7" i="12"/>
  <c r="K8" i="12"/>
  <c r="J9" i="12"/>
  <c r="S9" i="12" s="1"/>
  <c r="T9" i="12" s="1"/>
  <c r="O9" i="12"/>
  <c r="K10" i="12"/>
  <c r="O14" i="12"/>
  <c r="K14" i="12"/>
  <c r="N17" i="12"/>
  <c r="L17" i="12"/>
  <c r="J17" i="12"/>
  <c r="W19" i="12"/>
  <c r="O22" i="12"/>
  <c r="K22" i="12"/>
  <c r="N25" i="12"/>
  <c r="L25" i="12"/>
  <c r="J25" i="12"/>
  <c r="W27" i="12"/>
  <c r="O30" i="12"/>
  <c r="K30" i="12"/>
  <c r="N33" i="12"/>
  <c r="L33" i="12"/>
  <c r="J33" i="12"/>
  <c r="W35" i="12"/>
  <c r="O38" i="12"/>
  <c r="K38" i="12"/>
  <c r="N41" i="12"/>
  <c r="L41" i="12"/>
  <c r="J41" i="12"/>
  <c r="W43" i="12"/>
  <c r="O46" i="12"/>
  <c r="K46" i="12"/>
  <c r="N49" i="12"/>
  <c r="L49" i="12"/>
  <c r="J49" i="12"/>
  <c r="W51" i="12"/>
  <c r="O54" i="12"/>
  <c r="K54" i="12"/>
  <c r="N57" i="12"/>
  <c r="L57" i="12"/>
  <c r="J57" i="12"/>
  <c r="W59" i="12"/>
  <c r="O62" i="12"/>
  <c r="K62" i="12"/>
  <c r="N65" i="12"/>
  <c r="L65" i="12"/>
  <c r="J65" i="12"/>
  <c r="W67" i="12"/>
  <c r="O70" i="12"/>
  <c r="K70" i="12"/>
  <c r="N73" i="12"/>
  <c r="L73" i="12"/>
  <c r="J73" i="12"/>
  <c r="Q74" i="12"/>
  <c r="J3" i="12"/>
  <c r="S3" i="12" s="1"/>
  <c r="N3" i="12"/>
  <c r="N4" i="12"/>
  <c r="J5" i="12"/>
  <c r="S5" i="12" s="1"/>
  <c r="T5" i="12" s="1"/>
  <c r="O5" i="12"/>
  <c r="J6" i="12"/>
  <c r="S6" i="12" s="1"/>
  <c r="T6" i="12" s="1"/>
  <c r="O6" i="12"/>
  <c r="K7" i="12"/>
  <c r="W8" i="12"/>
  <c r="K9" i="12"/>
  <c r="Q9" i="12"/>
  <c r="W10" i="12"/>
  <c r="W11" i="12"/>
  <c r="W12" i="12"/>
  <c r="L14" i="12"/>
  <c r="W14" i="12"/>
  <c r="K17" i="12"/>
  <c r="L20" i="12"/>
  <c r="Q20" i="12"/>
  <c r="K20" i="12"/>
  <c r="J20" i="12"/>
  <c r="S20" i="12" s="1"/>
  <c r="T20" i="12" s="1"/>
  <c r="L22" i="12"/>
  <c r="W22" i="12"/>
  <c r="K25" i="12"/>
  <c r="L28" i="12"/>
  <c r="Q28" i="12"/>
  <c r="K28" i="12"/>
  <c r="J28" i="12"/>
  <c r="S28" i="12" s="1"/>
  <c r="T28" i="12" s="1"/>
  <c r="L30" i="12"/>
  <c r="W30" i="12"/>
  <c r="K33" i="12"/>
  <c r="L36" i="12"/>
  <c r="Q36" i="12"/>
  <c r="K36" i="12"/>
  <c r="J36" i="12"/>
  <c r="S36" i="12" s="1"/>
  <c r="T36" i="12" s="1"/>
  <c r="L38" i="12"/>
  <c r="W38" i="12"/>
  <c r="K41" i="12"/>
  <c r="L44" i="12"/>
  <c r="Q44" i="12"/>
  <c r="K44" i="12"/>
  <c r="J44" i="12"/>
  <c r="S44" i="12" s="1"/>
  <c r="T44" i="12" s="1"/>
  <c r="L46" i="12"/>
  <c r="W46" i="12"/>
  <c r="K49" i="12"/>
  <c r="L52" i="12"/>
  <c r="Q52" i="12"/>
  <c r="K52" i="12"/>
  <c r="J52" i="12"/>
  <c r="S52" i="12" s="1"/>
  <c r="T52" i="12" s="1"/>
  <c r="L54" i="12"/>
  <c r="W54" i="12"/>
  <c r="K57" i="12"/>
  <c r="L60" i="12"/>
  <c r="Q60" i="12"/>
  <c r="K60" i="12"/>
  <c r="J60" i="12"/>
  <c r="S60" i="12" s="1"/>
  <c r="T60" i="12" s="1"/>
  <c r="L62" i="12"/>
  <c r="W62" i="12"/>
  <c r="K65" i="12"/>
  <c r="L68" i="12"/>
  <c r="Q68" i="12"/>
  <c r="K68" i="12"/>
  <c r="J68" i="12"/>
  <c r="S68" i="12" s="1"/>
  <c r="T68" i="12" s="1"/>
  <c r="L70" i="12"/>
  <c r="K73" i="12"/>
  <c r="W1560" i="12"/>
  <c r="W1556" i="12"/>
  <c r="W1552" i="12"/>
  <c r="W1548" i="12"/>
  <c r="W1544" i="12"/>
  <c r="W1540" i="12"/>
  <c r="W1536" i="12"/>
  <c r="W1532" i="12"/>
  <c r="W1557" i="12"/>
  <c r="W1553" i="12"/>
  <c r="W1549" i="12"/>
  <c r="W1545" i="12"/>
  <c r="W1541" i="12"/>
  <c r="W1537" i="12"/>
  <c r="W1558" i="12"/>
  <c r="W1554" i="12"/>
  <c r="W1550" i="12"/>
  <c r="W1546" i="12"/>
  <c r="W1542" i="12"/>
  <c r="W1538" i="12"/>
  <c r="W1534" i="12"/>
  <c r="W1530" i="12"/>
  <c r="W1551" i="12"/>
  <c r="W1535" i="12"/>
  <c r="W1526" i="12"/>
  <c r="W1522" i="12"/>
  <c r="W1518" i="12"/>
  <c r="W1514" i="12"/>
  <c r="W1510" i="12"/>
  <c r="W1555" i="12"/>
  <c r="W1539" i="12"/>
  <c r="W1527" i="12"/>
  <c r="W1523" i="12"/>
  <c r="W1519" i="12"/>
  <c r="W1515" i="12"/>
  <c r="W1511" i="12"/>
  <c r="W1559" i="12"/>
  <c r="W1543" i="12"/>
  <c r="W1531" i="12"/>
  <c r="W1528" i="12"/>
  <c r="W1524" i="12"/>
  <c r="W1520" i="12"/>
  <c r="W1516" i="12"/>
  <c r="W1512" i="12"/>
  <c r="W1508" i="12"/>
  <c r="W1504" i="12"/>
  <c r="W1500" i="12"/>
  <c r="W1496" i="12"/>
  <c r="W1492" i="12"/>
  <c r="W1488" i="12"/>
  <c r="W1484" i="12"/>
  <c r="W1480" i="12"/>
  <c r="W1476" i="12"/>
  <c r="W1505" i="12"/>
  <c r="W1501" i="12"/>
  <c r="W1497" i="12"/>
  <c r="W1493" i="12"/>
  <c r="W1489" i="12"/>
  <c r="W1485" i="12"/>
  <c r="W1481" i="12"/>
  <c r="W1477" i="12"/>
  <c r="W1509" i="12"/>
  <c r="W1506" i="12"/>
  <c r="W1502" i="12"/>
  <c r="W1498" i="12"/>
  <c r="W1494" i="12"/>
  <c r="W1490" i="12"/>
  <c r="W1486" i="12"/>
  <c r="W1482" i="12"/>
  <c r="W1547" i="12"/>
  <c r="W1517" i="12"/>
  <c r="W1474" i="12"/>
  <c r="W1470" i="12"/>
  <c r="W1466" i="12"/>
  <c r="W1462" i="12"/>
  <c r="W1453" i="12"/>
  <c r="W1449" i="12"/>
  <c r="W1445" i="12"/>
  <c r="W1441" i="12"/>
  <c r="W1437" i="12"/>
  <c r="W1433" i="12"/>
  <c r="W1429" i="12"/>
  <c r="W1533" i="12"/>
  <c r="W1521" i="12"/>
  <c r="W1479" i="12"/>
  <c r="W1471" i="12"/>
  <c r="W1467" i="12"/>
  <c r="W1463" i="12"/>
  <c r="W1459" i="12"/>
  <c r="W1457" i="12"/>
  <c r="W1454" i="12"/>
  <c r="W1450" i="12"/>
  <c r="W1446" i="12"/>
  <c r="W1442" i="12"/>
  <c r="W1438" i="12"/>
  <c r="W1434" i="12"/>
  <c r="W1430" i="12"/>
  <c r="W1426" i="12"/>
  <c r="W1525" i="12"/>
  <c r="W1478" i="12"/>
  <c r="W1472" i="12"/>
  <c r="W1468" i="12"/>
  <c r="W1464" i="12"/>
  <c r="W1460" i="12"/>
  <c r="W1455" i="12"/>
  <c r="W1451" i="12"/>
  <c r="W1447" i="12"/>
  <c r="W1443" i="12"/>
  <c r="W1513" i="12"/>
  <c r="W1507" i="12"/>
  <c r="W1495" i="12"/>
  <c r="W1487" i="12"/>
  <c r="W1458" i="12"/>
  <c r="W1432" i="12"/>
  <c r="W1422" i="12"/>
  <c r="W1418" i="12"/>
  <c r="W1414" i="12"/>
  <c r="W1410" i="12"/>
  <c r="W1406" i="12"/>
  <c r="W1402" i="12"/>
  <c r="W1398" i="12"/>
  <c r="W1394" i="12"/>
  <c r="W1475" i="12"/>
  <c r="W1456" i="12"/>
  <c r="W1452" i="12"/>
  <c r="W1448" i="12"/>
  <c r="W1444" i="12"/>
  <c r="W1440" i="12"/>
  <c r="W1439" i="12"/>
  <c r="W1431" i="12"/>
  <c r="W1423" i="12"/>
  <c r="W1419" i="12"/>
  <c r="W1415" i="12"/>
  <c r="W1411" i="12"/>
  <c r="W1407" i="12"/>
  <c r="W1403" i="12"/>
  <c r="W1399" i="12"/>
  <c r="W1395" i="12"/>
  <c r="W1391" i="12"/>
  <c r="W1529" i="12"/>
  <c r="W1499" i="12"/>
  <c r="W1491" i="12"/>
  <c r="W1483" i="12"/>
  <c r="W1436" i="12"/>
  <c r="W1428" i="12"/>
  <c r="W1424" i="12"/>
  <c r="W1420" i="12"/>
  <c r="W1416" i="12"/>
  <c r="W1412" i="12"/>
  <c r="W1408" i="12"/>
  <c r="W1404" i="12"/>
  <c r="W1400" i="12"/>
  <c r="W1396" i="12"/>
  <c r="W1427" i="12"/>
  <c r="W1425" i="12"/>
  <c r="W1421" i="12"/>
  <c r="W1417" i="12"/>
  <c r="W1413" i="12"/>
  <c r="W1409" i="12"/>
  <c r="W1405" i="12"/>
  <c r="W1401" i="12"/>
  <c r="W1397" i="12"/>
  <c r="W1388" i="12"/>
  <c r="W1384" i="12"/>
  <c r="W1380" i="12"/>
  <c r="W1376" i="12"/>
  <c r="W1372" i="12"/>
  <c r="W1368" i="12"/>
  <c r="W1364" i="12"/>
  <c r="W1360" i="12"/>
  <c r="W1356" i="12"/>
  <c r="W1352" i="12"/>
  <c r="W1473" i="12"/>
  <c r="W1465" i="12"/>
  <c r="W1385" i="12"/>
  <c r="W1381" i="12"/>
  <c r="W1377" i="12"/>
  <c r="W1373" i="12"/>
  <c r="W1369" i="12"/>
  <c r="W1365" i="12"/>
  <c r="W1503" i="12"/>
  <c r="W1393" i="12"/>
  <c r="W1392" i="12"/>
  <c r="W1386" i="12"/>
  <c r="W1382" i="12"/>
  <c r="W1378" i="12"/>
  <c r="W1374" i="12"/>
  <c r="W1370" i="12"/>
  <c r="W1366" i="12"/>
  <c r="W1362" i="12"/>
  <c r="W1358" i="12"/>
  <c r="W1354" i="12"/>
  <c r="W1390" i="12"/>
  <c r="W1387" i="12"/>
  <c r="W1371" i="12"/>
  <c r="W1359" i="12"/>
  <c r="W1351" i="12"/>
  <c r="W1347" i="12"/>
  <c r="W1343" i="12"/>
  <c r="W1339" i="12"/>
  <c r="W1335" i="12"/>
  <c r="W1331" i="12"/>
  <c r="W1327" i="12"/>
  <c r="W1323" i="12"/>
  <c r="W1319" i="12"/>
  <c r="W1315" i="12"/>
  <c r="W1311" i="12"/>
  <c r="W1307" i="12"/>
  <c r="W1303" i="12"/>
  <c r="W1299" i="12"/>
  <c r="W1295" i="12"/>
  <c r="W1291" i="12"/>
  <c r="W1287" i="12"/>
  <c r="W1283" i="12"/>
  <c r="W1279" i="12"/>
  <c r="W1275" i="12"/>
  <c r="W1271" i="12"/>
  <c r="W1267" i="12"/>
  <c r="W1263" i="12"/>
  <c r="W1259" i="12"/>
  <c r="W1255" i="12"/>
  <c r="W1251" i="12"/>
  <c r="W1247" i="12"/>
  <c r="W1375" i="12"/>
  <c r="W1361" i="12"/>
  <c r="W1353" i="12"/>
  <c r="W1348" i="12"/>
  <c r="W1344" i="12"/>
  <c r="W1340" i="12"/>
  <c r="W1336" i="12"/>
  <c r="W1332" i="12"/>
  <c r="W1328" i="12"/>
  <c r="W1324" i="12"/>
  <c r="W1320" i="12"/>
  <c r="W1316" i="12"/>
  <c r="W1312" i="12"/>
  <c r="W1308" i="12"/>
  <c r="W1304" i="12"/>
  <c r="W1300" i="12"/>
  <c r="W1296" i="12"/>
  <c r="W1292" i="12"/>
  <c r="W1288" i="12"/>
  <c r="W1284" i="12"/>
  <c r="W1280" i="12"/>
  <c r="W1276" i="12"/>
  <c r="W1272" i="12"/>
  <c r="W1268" i="12"/>
  <c r="W1264" i="12"/>
  <c r="W1260" i="12"/>
  <c r="W1256" i="12"/>
  <c r="W1469" i="12"/>
  <c r="W1379" i="12"/>
  <c r="W1363" i="12"/>
  <c r="W1355" i="12"/>
  <c r="W1349" i="12"/>
  <c r="W1345" i="12"/>
  <c r="W1341" i="12"/>
  <c r="W1337" i="12"/>
  <c r="W1333" i="12"/>
  <c r="W1329" i="12"/>
  <c r="W1325" i="12"/>
  <c r="W1321" i="12"/>
  <c r="W1317" i="12"/>
  <c r="W1313" i="12"/>
  <c r="W1309" i="12"/>
  <c r="W1305" i="12"/>
  <c r="W1301" i="12"/>
  <c r="W1297" i="12"/>
  <c r="W1293" i="12"/>
  <c r="W1289" i="12"/>
  <c r="W1285" i="12"/>
  <c r="W1281" i="12"/>
  <c r="W1277" i="12"/>
  <c r="W1273" i="12"/>
  <c r="W1269" i="12"/>
  <c r="W1265" i="12"/>
  <c r="W1261" i="12"/>
  <c r="W1257" i="12"/>
  <c r="W1253" i="12"/>
  <c r="W1249" i="12"/>
  <c r="W1435" i="12"/>
  <c r="W1357" i="12"/>
  <c r="W1346" i="12"/>
  <c r="W1330" i="12"/>
  <c r="W1314" i="12"/>
  <c r="W1298" i="12"/>
  <c r="W1282" i="12"/>
  <c r="W1266" i="12"/>
  <c r="W1246" i="12"/>
  <c r="W1245" i="12"/>
  <c r="W1241" i="12"/>
  <c r="W1237" i="12"/>
  <c r="W1233" i="12"/>
  <c r="W1229" i="12"/>
  <c r="W1225" i="12"/>
  <c r="W1221" i="12"/>
  <c r="W1217" i="12"/>
  <c r="W1213" i="12"/>
  <c r="W1209" i="12"/>
  <c r="W1205" i="12"/>
  <c r="W1201" i="12"/>
  <c r="W1197" i="12"/>
  <c r="W1193" i="12"/>
  <c r="W1189" i="12"/>
  <c r="W1185" i="12"/>
  <c r="W1181" i="12"/>
  <c r="W1177" i="12"/>
  <c r="W1173" i="12"/>
  <c r="W1169" i="12"/>
  <c r="W1165" i="12"/>
  <c r="W1161" i="12"/>
  <c r="W1461" i="12"/>
  <c r="W1367" i="12"/>
  <c r="W1350" i="12"/>
  <c r="W1334" i="12"/>
  <c r="W1318" i="12"/>
  <c r="W1302" i="12"/>
  <c r="W1286" i="12"/>
  <c r="W1270" i="12"/>
  <c r="W1254" i="12"/>
  <c r="W1248" i="12"/>
  <c r="W1242" i="12"/>
  <c r="W1238" i="12"/>
  <c r="W1234" i="12"/>
  <c r="W1230" i="12"/>
  <c r="W1226" i="12"/>
  <c r="W1222" i="12"/>
  <c r="W1218" i="12"/>
  <c r="W1214" i="12"/>
  <c r="W1210" i="12"/>
  <c r="W1206" i="12"/>
  <c r="W1202" i="12"/>
  <c r="W1198" i="12"/>
  <c r="W1194" i="12"/>
  <c r="W1190" i="12"/>
  <c r="W1186" i="12"/>
  <c r="W1383" i="12"/>
  <c r="W1338" i="12"/>
  <c r="W1322" i="12"/>
  <c r="W1306" i="12"/>
  <c r="W1290" i="12"/>
  <c r="W1274" i="12"/>
  <c r="W1258" i="12"/>
  <c r="W1250" i="12"/>
  <c r="W1243" i="12"/>
  <c r="W1239" i="12"/>
  <c r="W1235" i="12"/>
  <c r="W1231" i="12"/>
  <c r="W1227" i="12"/>
  <c r="W1223" i="12"/>
  <c r="W1219" i="12"/>
  <c r="W1215" i="12"/>
  <c r="W1211" i="12"/>
  <c r="W1207" i="12"/>
  <c r="W1203" i="12"/>
  <c r="W1199" i="12"/>
  <c r="W1195" i="12"/>
  <c r="W1191" i="12"/>
  <c r="W1187" i="12"/>
  <c r="W1183" i="12"/>
  <c r="W1179" i="12"/>
  <c r="W1175" i="12"/>
  <c r="W1171" i="12"/>
  <c r="W1167" i="12"/>
  <c r="W1163" i="12"/>
  <c r="W1294" i="12"/>
  <c r="W1232" i="12"/>
  <c r="W1216" i="12"/>
  <c r="W1200" i="12"/>
  <c r="W1182" i="12"/>
  <c r="W1174" i="12"/>
  <c r="W1166" i="12"/>
  <c r="W1158" i="12"/>
  <c r="W1154" i="12"/>
  <c r="W1150" i="12"/>
  <c r="W1146" i="12"/>
  <c r="W1142" i="12"/>
  <c r="W1138" i="12"/>
  <c r="W1134" i="12"/>
  <c r="W1130" i="12"/>
  <c r="W1126" i="12"/>
  <c r="W1122" i="12"/>
  <c r="W1118" i="12"/>
  <c r="W1114" i="12"/>
  <c r="W1110" i="12"/>
  <c r="W1106" i="12"/>
  <c r="W1102" i="12"/>
  <c r="W1098" i="12"/>
  <c r="W1092" i="12"/>
  <c r="W1088" i="12"/>
  <c r="W1084" i="12"/>
  <c r="W1080" i="12"/>
  <c r="W1076" i="12"/>
  <c r="W1072" i="12"/>
  <c r="W1068" i="12"/>
  <c r="W1064" i="12"/>
  <c r="W1060" i="12"/>
  <c r="W1056" i="12"/>
  <c r="W1052" i="12"/>
  <c r="W1048" i="12"/>
  <c r="W1389" i="12"/>
  <c r="W1310" i="12"/>
  <c r="W1236" i="12"/>
  <c r="W1220" i="12"/>
  <c r="W1204" i="12"/>
  <c r="W1188" i="12"/>
  <c r="W1184" i="12"/>
  <c r="W1176" i="12"/>
  <c r="W1168" i="12"/>
  <c r="W1159" i="12"/>
  <c r="W1155" i="12"/>
  <c r="W1151" i="12"/>
  <c r="W1147" i="12"/>
  <c r="W1143" i="12"/>
  <c r="W1139" i="12"/>
  <c r="W1135" i="12"/>
  <c r="W1131" i="12"/>
  <c r="W1127" i="12"/>
  <c r="W1123" i="12"/>
  <c r="W1119" i="12"/>
  <c r="W1115" i="12"/>
  <c r="W1111" i="12"/>
  <c r="W1107" i="12"/>
  <c r="W1103" i="12"/>
  <c r="W1099" i="12"/>
  <c r="W1096" i="12"/>
  <c r="W1093" i="12"/>
  <c r="W1089" i="12"/>
  <c r="W1085" i="12"/>
  <c r="W1081" i="12"/>
  <c r="W1077" i="12"/>
  <c r="W1073" i="12"/>
  <c r="W1326" i="12"/>
  <c r="W1262" i="12"/>
  <c r="W1240" i="12"/>
  <c r="W1224" i="12"/>
  <c r="W1208" i="12"/>
  <c r="W1192" i="12"/>
  <c r="W1178" i="12"/>
  <c r="W1170" i="12"/>
  <c r="W1162" i="12"/>
  <c r="W1160" i="12"/>
  <c r="W1156" i="12"/>
  <c r="W1152" i="12"/>
  <c r="W1148" i="12"/>
  <c r="W1144" i="12"/>
  <c r="W1140" i="12"/>
  <c r="W1136" i="12"/>
  <c r="W1132" i="12"/>
  <c r="W1128" i="12"/>
  <c r="W1124" i="12"/>
  <c r="W1120" i="12"/>
  <c r="W1116" i="12"/>
  <c r="W1112" i="12"/>
  <c r="W1108" i="12"/>
  <c r="W1104" i="12"/>
  <c r="W1100" i="12"/>
  <c r="W1094" i="12"/>
  <c r="W1090" i="12"/>
  <c r="W1086" i="12"/>
  <c r="W1082" i="12"/>
  <c r="W1078" i="12"/>
  <c r="W1074" i="12"/>
  <c r="W1070" i="12"/>
  <c r="W1066" i="12"/>
  <c r="W1062" i="12"/>
  <c r="W1058" i="12"/>
  <c r="W1054" i="12"/>
  <c r="W1050" i="12"/>
  <c r="W1342" i="12"/>
  <c r="W1278" i="12"/>
  <c r="W1252" i="12"/>
  <c r="W1196" i="12"/>
  <c r="W1172" i="12"/>
  <c r="W1149" i="12"/>
  <c r="W1133" i="12"/>
  <c r="W1117" i="12"/>
  <c r="W1101" i="12"/>
  <c r="W1095" i="12"/>
  <c r="W1079" i="12"/>
  <c r="W1067" i="12"/>
  <c r="W1059" i="12"/>
  <c r="W1051" i="12"/>
  <c r="W1046" i="12"/>
  <c r="W1042" i="12"/>
  <c r="W1038" i="12"/>
  <c r="W1034" i="12"/>
  <c r="W1030" i="12"/>
  <c r="W1026" i="12"/>
  <c r="W1022" i="12"/>
  <c r="W1018" i="12"/>
  <c r="W1014" i="12"/>
  <c r="W1010" i="12"/>
  <c r="W1006" i="12"/>
  <c r="W1002" i="12"/>
  <c r="W998" i="12"/>
  <c r="W994" i="12"/>
  <c r="W990" i="12"/>
  <c r="W986" i="12"/>
  <c r="W982" i="12"/>
  <c r="W978" i="12"/>
  <c r="W974" i="12"/>
  <c r="W970" i="12"/>
  <c r="W966" i="12"/>
  <c r="W962" i="12"/>
  <c r="W958" i="12"/>
  <c r="W954" i="12"/>
  <c r="W950" i="12"/>
  <c r="W946" i="12"/>
  <c r="W942" i="12"/>
  <c r="W938" i="12"/>
  <c r="W934" i="12"/>
  <c r="W930" i="12"/>
  <c r="W926" i="12"/>
  <c r="W922" i="12"/>
  <c r="W918" i="12"/>
  <c r="W914" i="12"/>
  <c r="W910" i="12"/>
  <c r="W906" i="12"/>
  <c r="W902" i="12"/>
  <c r="W898" i="12"/>
  <c r="W894" i="12"/>
  <c r="W890" i="12"/>
  <c r="W886" i="12"/>
  <c r="W882" i="12"/>
  <c r="W878" i="12"/>
  <c r="W874" i="12"/>
  <c r="W870" i="12"/>
  <c r="W866" i="12"/>
  <c r="W862" i="12"/>
  <c r="W858" i="12"/>
  <c r="W854" i="12"/>
  <c r="W850" i="12"/>
  <c r="W1212" i="12"/>
  <c r="W1153" i="12"/>
  <c r="W1137" i="12"/>
  <c r="W1121" i="12"/>
  <c r="W1105" i="12"/>
  <c r="W1083" i="12"/>
  <c r="W1069" i="12"/>
  <c r="W1061" i="12"/>
  <c r="W1053" i="12"/>
  <c r="W1043" i="12"/>
  <c r="W1039" i="12"/>
  <c r="W1035" i="12"/>
  <c r="W1031" i="12"/>
  <c r="W1027" i="12"/>
  <c r="W1023" i="12"/>
  <c r="W1019" i="12"/>
  <c r="W1015" i="12"/>
  <c r="W1011" i="12"/>
  <c r="W1007" i="12"/>
  <c r="W1003" i="12"/>
  <c r="W999" i="12"/>
  <c r="W995" i="12"/>
  <c r="W991" i="12"/>
  <c r="W987" i="12"/>
  <c r="W983" i="12"/>
  <c r="W979" i="12"/>
  <c r="W975" i="12"/>
  <c r="W971" i="12"/>
  <c r="W967" i="12"/>
  <c r="W963" i="12"/>
  <c r="W959" i="12"/>
  <c r="W955" i="12"/>
  <c r="W951" i="12"/>
  <c r="W947" i="12"/>
  <c r="W943" i="12"/>
  <c r="W939" i="12"/>
  <c r="W935" i="12"/>
  <c r="W931" i="12"/>
  <c r="W927" i="12"/>
  <c r="W923" i="12"/>
  <c r="W919" i="12"/>
  <c r="W915" i="12"/>
  <c r="W911" i="12"/>
  <c r="W907" i="12"/>
  <c r="W903" i="12"/>
  <c r="W899" i="12"/>
  <c r="W895" i="12"/>
  <c r="W891" i="12"/>
  <c r="W887" i="12"/>
  <c r="W883" i="12"/>
  <c r="W879" i="12"/>
  <c r="W875" i="12"/>
  <c r="W871" i="12"/>
  <c r="W1228" i="12"/>
  <c r="W1180" i="12"/>
  <c r="W1164" i="12"/>
  <c r="W1157" i="12"/>
  <c r="W1141" i="12"/>
  <c r="W1125" i="12"/>
  <c r="W1109" i="12"/>
  <c r="W1087" i="12"/>
  <c r="W1071" i="12"/>
  <c r="W1063" i="12"/>
  <c r="W1055" i="12"/>
  <c r="W1047" i="12"/>
  <c r="W1044" i="12"/>
  <c r="W1040" i="12"/>
  <c r="W1036" i="12"/>
  <c r="W1032" i="12"/>
  <c r="W1028" i="12"/>
  <c r="W1024" i="12"/>
  <c r="W1020" i="12"/>
  <c r="W1016" i="12"/>
  <c r="W1012" i="12"/>
  <c r="W1008" i="12"/>
  <c r="W1004" i="12"/>
  <c r="W1000" i="12"/>
  <c r="W996" i="12"/>
  <c r="W992" i="12"/>
  <c r="W988" i="12"/>
  <c r="W984" i="12"/>
  <c r="W980" i="12"/>
  <c r="W976" i="12"/>
  <c r="W972" i="12"/>
  <c r="W968" i="12"/>
  <c r="W964" i="12"/>
  <c r="W960" i="12"/>
  <c r="W956" i="12"/>
  <c r="W952" i="12"/>
  <c r="W948" i="12"/>
  <c r="W944" i="12"/>
  <c r="W940" i="12"/>
  <c r="W936" i="12"/>
  <c r="W932" i="12"/>
  <c r="W928" i="12"/>
  <c r="W924" i="12"/>
  <c r="W920" i="12"/>
  <c r="W916" i="12"/>
  <c r="W912" i="12"/>
  <c r="W908" i="12"/>
  <c r="W904" i="12"/>
  <c r="W900" i="12"/>
  <c r="W896" i="12"/>
  <c r="W892" i="12"/>
  <c r="W888" i="12"/>
  <c r="W884" i="12"/>
  <c r="W880" i="12"/>
  <c r="W876" i="12"/>
  <c r="W872" i="12"/>
  <c r="W868" i="12"/>
  <c r="W864" i="12"/>
  <c r="W860" i="12"/>
  <c r="W856" i="12"/>
  <c r="W852" i="12"/>
  <c r="W1097" i="12"/>
  <c r="W1091" i="12"/>
  <c r="W1041" i="12"/>
  <c r="W1025" i="12"/>
  <c r="W1009" i="12"/>
  <c r="W993" i="12"/>
  <c r="W977" i="12"/>
  <c r="W961" i="12"/>
  <c r="W945" i="12"/>
  <c r="W929" i="12"/>
  <c r="W913" i="12"/>
  <c r="W897" i="12"/>
  <c r="W881" i="12"/>
  <c r="W865" i="12"/>
  <c r="W857" i="12"/>
  <c r="W849" i="12"/>
  <c r="W846" i="12"/>
  <c r="W842" i="12"/>
  <c r="W838" i="12"/>
  <c r="W834" i="12"/>
  <c r="W830" i="12"/>
  <c r="W826" i="12"/>
  <c r="W822" i="12"/>
  <c r="W818" i="12"/>
  <c r="W814" i="12"/>
  <c r="W810" i="12"/>
  <c r="W806" i="12"/>
  <c r="W802" i="12"/>
  <c r="W798" i="12"/>
  <c r="W794" i="12"/>
  <c r="W790" i="12"/>
  <c r="W786" i="12"/>
  <c r="W782" i="12"/>
  <c r="W778" i="12"/>
  <c r="W774" i="12"/>
  <c r="W770" i="12"/>
  <c r="W766" i="12"/>
  <c r="W762" i="12"/>
  <c r="W758" i="12"/>
  <c r="W754" i="12"/>
  <c r="W750" i="12"/>
  <c r="W746" i="12"/>
  <c r="W742" i="12"/>
  <c r="W738" i="12"/>
  <c r="W734" i="12"/>
  <c r="W730" i="12"/>
  <c r="W726" i="12"/>
  <c r="W722" i="12"/>
  <c r="W718" i="12"/>
  <c r="W714" i="12"/>
  <c r="W710" i="12"/>
  <c r="W706" i="12"/>
  <c r="W702" i="12"/>
  <c r="W698" i="12"/>
  <c r="W694" i="12"/>
  <c r="W690" i="12"/>
  <c r="W686" i="12"/>
  <c r="W682" i="12"/>
  <c r="W678" i="12"/>
  <c r="W1113" i="12"/>
  <c r="W1049" i="12"/>
  <c r="W1045" i="12"/>
  <c r="W1029" i="12"/>
  <c r="W1013" i="12"/>
  <c r="W997" i="12"/>
  <c r="W981" i="12"/>
  <c r="W965" i="12"/>
  <c r="W949" i="12"/>
  <c r="W933" i="12"/>
  <c r="W917" i="12"/>
  <c r="W901" i="12"/>
  <c r="W885" i="12"/>
  <c r="W869" i="12"/>
  <c r="W867" i="12"/>
  <c r="W859" i="12"/>
  <c r="W851" i="12"/>
  <c r="W847" i="12"/>
  <c r="W843" i="12"/>
  <c r="W839" i="12"/>
  <c r="W835" i="12"/>
  <c r="W831" i="12"/>
  <c r="W827" i="12"/>
  <c r="W823" i="12"/>
  <c r="W819" i="12"/>
  <c r="W815" i="12"/>
  <c r="W811" i="12"/>
  <c r="W807" i="12"/>
  <c r="W803" i="12"/>
  <c r="W799" i="12"/>
  <c r="W795" i="12"/>
  <c r="W791" i="12"/>
  <c r="W787" i="12"/>
  <c r="W783" i="12"/>
  <c r="W779" i="12"/>
  <c r="W775" i="12"/>
  <c r="W771" i="12"/>
  <c r="W767" i="12"/>
  <c r="W763" i="12"/>
  <c r="W759" i="12"/>
  <c r="W755" i="12"/>
  <c r="W751" i="12"/>
  <c r="W747" i="12"/>
  <c r="W743" i="12"/>
  <c r="W739" i="12"/>
  <c r="W735" i="12"/>
  <c r="W731" i="12"/>
  <c r="W727" i="12"/>
  <c r="W723" i="12"/>
  <c r="W719" i="12"/>
  <c r="W715" i="12"/>
  <c r="W711" i="12"/>
  <c r="W707" i="12"/>
  <c r="W703" i="12"/>
  <c r="W699" i="12"/>
  <c r="W695" i="12"/>
  <c r="W1129" i="12"/>
  <c r="W1057" i="12"/>
  <c r="W1033" i="12"/>
  <c r="W1017" i="12"/>
  <c r="W1001" i="12"/>
  <c r="W985" i="12"/>
  <c r="W969" i="12"/>
  <c r="W953" i="12"/>
  <c r="W937" i="12"/>
  <c r="W921" i="12"/>
  <c r="W1075" i="12"/>
  <c r="W1065" i="12"/>
  <c r="W1005" i="12"/>
  <c r="W941" i="12"/>
  <c r="W889" i="12"/>
  <c r="W877" i="12"/>
  <c r="W861" i="12"/>
  <c r="W845" i="12"/>
  <c r="W837" i="12"/>
  <c r="W829" i="12"/>
  <c r="W821" i="12"/>
  <c r="W813" i="12"/>
  <c r="W805" i="12"/>
  <c r="W797" i="12"/>
  <c r="W789" i="12"/>
  <c r="W781" i="12"/>
  <c r="W773" i="12"/>
  <c r="W765" i="12"/>
  <c r="W757" i="12"/>
  <c r="W749" i="12"/>
  <c r="W741" i="12"/>
  <c r="W733" i="12"/>
  <c r="W725" i="12"/>
  <c r="W717" i="12"/>
  <c r="W709" i="12"/>
  <c r="W701" i="12"/>
  <c r="W693" i="12"/>
  <c r="W689" i="12"/>
  <c r="W688" i="12"/>
  <c r="W687" i="12"/>
  <c r="W677" i="12"/>
  <c r="W673" i="12"/>
  <c r="W669" i="12"/>
  <c r="W665" i="12"/>
  <c r="W661" i="12"/>
  <c r="W657" i="12"/>
  <c r="W653" i="12"/>
  <c r="W649" i="12"/>
  <c r="W645" i="12"/>
  <c r="W641" i="12"/>
  <c r="W637" i="12"/>
  <c r="W633" i="12"/>
  <c r="W629" i="12"/>
  <c r="W625" i="12"/>
  <c r="W621" i="12"/>
  <c r="W617" i="12"/>
  <c r="W613" i="12"/>
  <c r="W609" i="12"/>
  <c r="W605" i="12"/>
  <c r="W601" i="12"/>
  <c r="W1145" i="12"/>
  <c r="W1021" i="12"/>
  <c r="W957" i="12"/>
  <c r="W905" i="12"/>
  <c r="W893" i="12"/>
  <c r="W855" i="12"/>
  <c r="W844" i="12"/>
  <c r="W836" i="12"/>
  <c r="W828" i="12"/>
  <c r="W820" i="12"/>
  <c r="W812" i="12"/>
  <c r="W804" i="12"/>
  <c r="W796" i="12"/>
  <c r="W788" i="12"/>
  <c r="W780" i="12"/>
  <c r="W772" i="12"/>
  <c r="W764" i="12"/>
  <c r="W756" i="12"/>
  <c r="W748" i="12"/>
  <c r="W740" i="12"/>
  <c r="W732" i="12"/>
  <c r="W724" i="12"/>
  <c r="W716" i="12"/>
  <c r="W708" i="12"/>
  <c r="W700" i="12"/>
  <c r="W692" i="12"/>
  <c r="W685" i="12"/>
  <c r="W684" i="12"/>
  <c r="W683" i="12"/>
  <c r="W674" i="12"/>
  <c r="W670" i="12"/>
  <c r="W666" i="12"/>
  <c r="W662" i="12"/>
  <c r="W658" i="12"/>
  <c r="W654" i="12"/>
  <c r="W650" i="12"/>
  <c r="W646" i="12"/>
  <c r="W642" i="12"/>
  <c r="W638" i="12"/>
  <c r="W634" i="12"/>
  <c r="W630" i="12"/>
  <c r="W626" i="12"/>
  <c r="W622" i="12"/>
  <c r="W618" i="12"/>
  <c r="W614" i="12"/>
  <c r="W610" i="12"/>
  <c r="W606" i="12"/>
  <c r="W602" i="12"/>
  <c r="W598" i="12"/>
  <c r="W594" i="12"/>
  <c r="W590" i="12"/>
  <c r="W586" i="12"/>
  <c r="W582" i="12"/>
  <c r="W578" i="12"/>
  <c r="W574" i="12"/>
  <c r="W570" i="12"/>
  <c r="W566" i="12"/>
  <c r="W562" i="12"/>
  <c r="W558" i="12"/>
  <c r="W554" i="12"/>
  <c r="W550" i="12"/>
  <c r="W546" i="12"/>
  <c r="W542" i="12"/>
  <c r="W538" i="12"/>
  <c r="W1244" i="12"/>
  <c r="W1037" i="12"/>
  <c r="W973" i="12"/>
  <c r="W909" i="12"/>
  <c r="W863" i="12"/>
  <c r="W841" i="12"/>
  <c r="W833" i="12"/>
  <c r="W825" i="12"/>
  <c r="W817" i="12"/>
  <c r="W809" i="12"/>
  <c r="W801" i="12"/>
  <c r="W793" i="12"/>
  <c r="W785" i="12"/>
  <c r="W777" i="12"/>
  <c r="W769" i="12"/>
  <c r="W761" i="12"/>
  <c r="W753" i="12"/>
  <c r="W745" i="12"/>
  <c r="W840" i="12"/>
  <c r="W808" i="12"/>
  <c r="W776" i="12"/>
  <c r="W744" i="12"/>
  <c r="W729" i="12"/>
  <c r="W728" i="12"/>
  <c r="W713" i="12"/>
  <c r="W712" i="12"/>
  <c r="W697" i="12"/>
  <c r="W696" i="12"/>
  <c r="W691" i="12"/>
  <c r="W671" i="12"/>
  <c r="W663" i="12"/>
  <c r="W655" i="12"/>
  <c r="W647" i="12"/>
  <c r="W639" i="12"/>
  <c r="W631" i="12"/>
  <c r="W623" i="12"/>
  <c r="W615" i="12"/>
  <c r="W607" i="12"/>
  <c r="W599" i="12"/>
  <c r="W585" i="12"/>
  <c r="W584" i="12"/>
  <c r="W583" i="12"/>
  <c r="W569" i="12"/>
  <c r="W568" i="12"/>
  <c r="W567" i="12"/>
  <c r="W553" i="12"/>
  <c r="W552" i="12"/>
  <c r="W551" i="12"/>
  <c r="W537" i="12"/>
  <c r="W536" i="12"/>
  <c r="W533" i="12"/>
  <c r="W529" i="12"/>
  <c r="W525" i="12"/>
  <c r="W521" i="12"/>
  <c r="W517" i="12"/>
  <c r="W513" i="12"/>
  <c r="W509" i="12"/>
  <c r="W505" i="12"/>
  <c r="W501" i="12"/>
  <c r="W497" i="12"/>
  <c r="W493" i="12"/>
  <c r="W489" i="12"/>
  <c r="W485" i="12"/>
  <c r="W481" i="12"/>
  <c r="W477" i="12"/>
  <c r="W473" i="12"/>
  <c r="W469" i="12"/>
  <c r="W465" i="12"/>
  <c r="W461" i="12"/>
  <c r="W457" i="12"/>
  <c r="W453" i="12"/>
  <c r="W449" i="12"/>
  <c r="W445" i="12"/>
  <c r="W441" i="12"/>
  <c r="W437" i="12"/>
  <c r="W433" i="12"/>
  <c r="W429" i="12"/>
  <c r="W425" i="12"/>
  <c r="W421" i="12"/>
  <c r="W417" i="12"/>
  <c r="W413" i="12"/>
  <c r="W409" i="12"/>
  <c r="W405" i="12"/>
  <c r="W401" i="12"/>
  <c r="W397" i="12"/>
  <c r="W393" i="12"/>
  <c r="W389" i="12"/>
  <c r="W385" i="12"/>
  <c r="W381" i="12"/>
  <c r="W377" i="12"/>
  <c r="W373" i="12"/>
  <c r="W369" i="12"/>
  <c r="W365" i="12"/>
  <c r="W361" i="12"/>
  <c r="W357" i="12"/>
  <c r="W353" i="12"/>
  <c r="W349" i="12"/>
  <c r="W989" i="12"/>
  <c r="W848" i="12"/>
  <c r="W832" i="12"/>
  <c r="W800" i="12"/>
  <c r="W768" i="12"/>
  <c r="W681" i="12"/>
  <c r="W676" i="12"/>
  <c r="W668" i="12"/>
  <c r="W660" i="12"/>
  <c r="W652" i="12"/>
  <c r="W644" i="12"/>
  <c r="W636" i="12"/>
  <c r="W628" i="12"/>
  <c r="W620" i="12"/>
  <c r="W612" i="12"/>
  <c r="W604" i="12"/>
  <c r="W597" i="12"/>
  <c r="W596" i="12"/>
  <c r="W595" i="12"/>
  <c r="W581" i="12"/>
  <c r="W580" i="12"/>
  <c r="W579" i="12"/>
  <c r="W565" i="12"/>
  <c r="W564" i="12"/>
  <c r="W563" i="12"/>
  <c r="W549" i="12"/>
  <c r="W548" i="12"/>
  <c r="W547" i="12"/>
  <c r="W534" i="12"/>
  <c r="W530" i="12"/>
  <c r="W526" i="12"/>
  <c r="W522" i="12"/>
  <c r="W518" i="12"/>
  <c r="W514" i="12"/>
  <c r="W510" i="12"/>
  <c r="W506" i="12"/>
  <c r="W502" i="12"/>
  <c r="W498" i="12"/>
  <c r="W494" i="12"/>
  <c r="W490" i="12"/>
  <c r="W486" i="12"/>
  <c r="W482" i="12"/>
  <c r="W478" i="12"/>
  <c r="W474" i="12"/>
  <c r="W470" i="12"/>
  <c r="W466" i="12"/>
  <c r="W462" i="12"/>
  <c r="W458" i="12"/>
  <c r="W454" i="12"/>
  <c r="W450" i="12"/>
  <c r="W446" i="12"/>
  <c r="W442" i="12"/>
  <c r="W438" i="12"/>
  <c r="W434" i="12"/>
  <c r="W430" i="12"/>
  <c r="W426" i="12"/>
  <c r="W422" i="12"/>
  <c r="W418" i="12"/>
  <c r="W414" i="12"/>
  <c r="W410" i="12"/>
  <c r="W406" i="12"/>
  <c r="W402" i="12"/>
  <c r="W398" i="12"/>
  <c r="W394" i="12"/>
  <c r="W390" i="12"/>
  <c r="W386" i="12"/>
  <c r="W382" i="12"/>
  <c r="W378" i="12"/>
  <c r="W374" i="12"/>
  <c r="W370" i="12"/>
  <c r="W366" i="12"/>
  <c r="W362" i="12"/>
  <c r="W358" i="12"/>
  <c r="W354" i="12"/>
  <c r="W350" i="12"/>
  <c r="W925" i="12"/>
  <c r="W853" i="12"/>
  <c r="W824" i="12"/>
  <c r="W792" i="12"/>
  <c r="W760" i="12"/>
  <c r="W737" i="12"/>
  <c r="W736" i="12"/>
  <c r="W721" i="12"/>
  <c r="W720" i="12"/>
  <c r="W705" i="12"/>
  <c r="W704" i="12"/>
  <c r="W680" i="12"/>
  <c r="W679" i="12"/>
  <c r="W675" i="12"/>
  <c r="W667" i="12"/>
  <c r="W659" i="12"/>
  <c r="W651" i="12"/>
  <c r="W643" i="12"/>
  <c r="W635" i="12"/>
  <c r="W627" i="12"/>
  <c r="W619" i="12"/>
  <c r="W611" i="12"/>
  <c r="W603" i="12"/>
  <c r="W593" i="12"/>
  <c r="W592" i="12"/>
  <c r="W591" i="12"/>
  <c r="W577" i="12"/>
  <c r="W576" i="12"/>
  <c r="W575" i="12"/>
  <c r="W561" i="12"/>
  <c r="W560" i="12"/>
  <c r="W559" i="12"/>
  <c r="W545" i="12"/>
  <c r="W544" i="12"/>
  <c r="W543" i="12"/>
  <c r="W535" i="12"/>
  <c r="W531" i="12"/>
  <c r="W527" i="12"/>
  <c r="W523" i="12"/>
  <c r="W519" i="12"/>
  <c r="W515" i="12"/>
  <c r="W511" i="12"/>
  <c r="W507" i="12"/>
  <c r="W503" i="12"/>
  <c r="W499" i="12"/>
  <c r="W495" i="12"/>
  <c r="W491" i="12"/>
  <c r="W487" i="12"/>
  <c r="W483" i="12"/>
  <c r="W479" i="12"/>
  <c r="W475" i="12"/>
  <c r="W471" i="12"/>
  <c r="W467" i="12"/>
  <c r="W463" i="12"/>
  <c r="W459" i="12"/>
  <c r="W455" i="12"/>
  <c r="W451" i="12"/>
  <c r="W447" i="12"/>
  <c r="W443" i="12"/>
  <c r="W439" i="12"/>
  <c r="W435" i="12"/>
  <c r="W431" i="12"/>
  <c r="W427" i="12"/>
  <c r="W423" i="12"/>
  <c r="W419" i="12"/>
  <c r="W873" i="12"/>
  <c r="W816" i="12"/>
  <c r="W784" i="12"/>
  <c r="W752" i="12"/>
  <c r="W672" i="12"/>
  <c r="W608" i="12"/>
  <c r="W600" i="12"/>
  <c r="W532" i="12"/>
  <c r="W528" i="12"/>
  <c r="W524" i="12"/>
  <c r="W520" i="12"/>
  <c r="W516" i="12"/>
  <c r="W512" i="12"/>
  <c r="W508" i="12"/>
  <c r="W504" i="12"/>
  <c r="W500" i="12"/>
  <c r="W496" i="12"/>
  <c r="W492" i="12"/>
  <c r="W488" i="12"/>
  <c r="W484" i="12"/>
  <c r="W480" i="12"/>
  <c r="W476" i="12"/>
  <c r="W472" i="12"/>
  <c r="W468" i="12"/>
  <c r="W464" i="12"/>
  <c r="W460" i="12"/>
  <c r="W456" i="12"/>
  <c r="W452" i="12"/>
  <c r="W448" i="12"/>
  <c r="W444" i="12"/>
  <c r="W440" i="12"/>
  <c r="W436" i="12"/>
  <c r="W432" i="12"/>
  <c r="W428" i="12"/>
  <c r="W424" i="12"/>
  <c r="W420" i="12"/>
  <c r="W416" i="12"/>
  <c r="W415" i="12"/>
  <c r="W407" i="12"/>
  <c r="W399" i="12"/>
  <c r="W391" i="12"/>
  <c r="W589" i="12"/>
  <c r="W573" i="12"/>
  <c r="W557" i="12"/>
  <c r="W541" i="12"/>
  <c r="W412" i="12"/>
  <c r="W404" i="12"/>
  <c r="W587" i="12"/>
  <c r="W571" i="12"/>
  <c r="W555" i="12"/>
  <c r="W539" i="12"/>
  <c r="W411" i="12"/>
  <c r="W403" i="12"/>
  <c r="W395" i="12"/>
  <c r="W387" i="12"/>
  <c r="W379" i="12"/>
  <c r="W371" i="12"/>
  <c r="W363" i="12"/>
  <c r="W355" i="12"/>
  <c r="W348" i="12"/>
  <c r="W344" i="12"/>
  <c r="W340" i="12"/>
  <c r="W336" i="12"/>
  <c r="W332" i="12"/>
  <c r="W664" i="12"/>
  <c r="W656" i="12"/>
  <c r="W648" i="12"/>
  <c r="W640" i="12"/>
  <c r="W632" i="12"/>
  <c r="W624" i="12"/>
  <c r="W616" i="12"/>
  <c r="W588" i="12"/>
  <c r="W572" i="12"/>
  <c r="W556" i="12"/>
  <c r="W540" i="12"/>
  <c r="W408" i="12"/>
  <c r="W400" i="12"/>
  <c r="W392" i="12"/>
  <c r="W384" i="12"/>
  <c r="W376" i="12"/>
  <c r="W368" i="12"/>
  <c r="W360" i="12"/>
  <c r="W396" i="12"/>
  <c r="W372" i="12"/>
  <c r="W367" i="12"/>
  <c r="W343" i="12"/>
  <c r="W342" i="12"/>
  <c r="W341" i="12"/>
  <c r="W328" i="12"/>
  <c r="W324" i="12"/>
  <c r="W320" i="12"/>
  <c r="W316" i="12"/>
  <c r="W312" i="12"/>
  <c r="W308" i="12"/>
  <c r="W304" i="12"/>
  <c r="W300" i="12"/>
  <c r="W296" i="12"/>
  <c r="W292" i="12"/>
  <c r="W288" i="12"/>
  <c r="W284" i="12"/>
  <c r="W280" i="12"/>
  <c r="W276" i="12"/>
  <c r="W388" i="12"/>
  <c r="W364" i="12"/>
  <c r="W359" i="12"/>
  <c r="W356" i="12"/>
  <c r="W352" i="12"/>
  <c r="W339" i="12"/>
  <c r="W338" i="12"/>
  <c r="W337" i="12"/>
  <c r="W325" i="12"/>
  <c r="W321" i="12"/>
  <c r="W317" i="12"/>
  <c r="W313" i="12"/>
  <c r="W309" i="12"/>
  <c r="W305" i="12"/>
  <c r="W301" i="12"/>
  <c r="W297" i="12"/>
  <c r="W293" i="12"/>
  <c r="W289" i="12"/>
  <c r="W285" i="12"/>
  <c r="W281" i="12"/>
  <c r="W277" i="12"/>
  <c r="W273" i="12"/>
  <c r="W269" i="12"/>
  <c r="W383" i="12"/>
  <c r="W351" i="12"/>
  <c r="W335" i="12"/>
  <c r="W334" i="12"/>
  <c r="W333" i="12"/>
  <c r="W326" i="12"/>
  <c r="W322" i="12"/>
  <c r="W318" i="12"/>
  <c r="W314" i="12"/>
  <c r="W310" i="12"/>
  <c r="W306" i="12"/>
  <c r="W302" i="12"/>
  <c r="W298" i="12"/>
  <c r="W294" i="12"/>
  <c r="W290" i="12"/>
  <c r="W286" i="12"/>
  <c r="W282" i="12"/>
  <c r="W278" i="12"/>
  <c r="W274" i="12"/>
  <c r="W270" i="12"/>
  <c r="W266" i="12"/>
  <c r="W262" i="12"/>
  <c r="W258" i="12"/>
  <c r="W254" i="12"/>
  <c r="W250" i="12"/>
  <c r="W246" i="12"/>
  <c r="W242" i="12"/>
  <c r="W238" i="12"/>
  <c r="W380" i="12"/>
  <c r="W375" i="12"/>
  <c r="W347" i="12"/>
  <c r="W346" i="12"/>
  <c r="W345" i="12"/>
  <c r="W331" i="12"/>
  <c r="W330" i="12"/>
  <c r="W329" i="12"/>
  <c r="W327" i="12"/>
  <c r="W323" i="12"/>
  <c r="W319" i="12"/>
  <c r="W315" i="12"/>
  <c r="W311" i="12"/>
  <c r="W307" i="12"/>
  <c r="W303" i="12"/>
  <c r="W299" i="12"/>
  <c r="W295" i="12"/>
  <c r="W291" i="12"/>
  <c r="W287" i="12"/>
  <c r="W283" i="12"/>
  <c r="W279" i="12"/>
  <c r="W275" i="12"/>
  <c r="W271" i="12"/>
  <c r="W267" i="12"/>
  <c r="W263" i="12"/>
  <c r="W259" i="12"/>
  <c r="W255" i="12"/>
  <c r="W251" i="12"/>
  <c r="W247" i="12"/>
  <c r="W243" i="12"/>
  <c r="W239" i="12"/>
  <c r="W235" i="12"/>
  <c r="W265" i="12"/>
  <c r="W257" i="12"/>
  <c r="W249" i="12"/>
  <c r="W241" i="12"/>
  <c r="W234" i="12"/>
  <c r="W230" i="12"/>
  <c r="W226" i="12"/>
  <c r="W222" i="12"/>
  <c r="W218" i="12"/>
  <c r="W214" i="12"/>
  <c r="W210" i="12"/>
  <c r="W206" i="12"/>
  <c r="W202" i="12"/>
  <c r="W198" i="12"/>
  <c r="W194" i="12"/>
  <c r="W190" i="12"/>
  <c r="W186" i="12"/>
  <c r="W182" i="12"/>
  <c r="W178" i="12"/>
  <c r="W174" i="12"/>
  <c r="W170" i="12"/>
  <c r="W166" i="12"/>
  <c r="W162" i="12"/>
  <c r="W158" i="12"/>
  <c r="W154" i="12"/>
  <c r="W150" i="12"/>
  <c r="W146" i="12"/>
  <c r="W142" i="12"/>
  <c r="W138" i="12"/>
  <c r="W134" i="12"/>
  <c r="W130" i="12"/>
  <c r="W126" i="12"/>
  <c r="W122" i="12"/>
  <c r="W118" i="12"/>
  <c r="W114" i="12"/>
  <c r="W110" i="12"/>
  <c r="W106" i="12"/>
  <c r="W102" i="12"/>
  <c r="W98" i="12"/>
  <c r="W94" i="12"/>
  <c r="W90" i="12"/>
  <c r="W86" i="12"/>
  <c r="W82" i="12"/>
  <c r="W78" i="12"/>
  <c r="W272" i="12"/>
  <c r="W268" i="12"/>
  <c r="W264" i="12"/>
  <c r="W256" i="12"/>
  <c r="W248" i="12"/>
  <c r="W240" i="12"/>
  <c r="W231" i="12"/>
  <c r="W227" i="12"/>
  <c r="W223" i="12"/>
  <c r="W219" i="12"/>
  <c r="W215" i="12"/>
  <c r="W211" i="12"/>
  <c r="W207" i="12"/>
  <c r="W203" i="12"/>
  <c r="W199" i="12"/>
  <c r="W195" i="12"/>
  <c r="W191" i="12"/>
  <c r="W187" i="12"/>
  <c r="W183" i="12"/>
  <c r="W179" i="12"/>
  <c r="W175" i="12"/>
  <c r="W171" i="12"/>
  <c r="W167" i="12"/>
  <c r="W163" i="12"/>
  <c r="W159" i="12"/>
  <c r="W155" i="12"/>
  <c r="W151" i="12"/>
  <c r="W147" i="12"/>
  <c r="W143" i="12"/>
  <c r="W139" i="12"/>
  <c r="W135" i="12"/>
  <c r="W131" i="12"/>
  <c r="W127" i="12"/>
  <c r="W123" i="12"/>
  <c r="W119" i="12"/>
  <c r="W115" i="12"/>
  <c r="W111" i="12"/>
  <c r="W107" i="12"/>
  <c r="W103" i="12"/>
  <c r="W99" i="12"/>
  <c r="W95" i="12"/>
  <c r="W91" i="12"/>
  <c r="W87" i="12"/>
  <c r="W261" i="12"/>
  <c r="W253" i="12"/>
  <c r="W245" i="12"/>
  <c r="W237" i="12"/>
  <c r="W232" i="12"/>
  <c r="W228" i="12"/>
  <c r="W224" i="12"/>
  <c r="W220" i="12"/>
  <c r="W216" i="12"/>
  <c r="W212" i="12"/>
  <c r="W208" i="12"/>
  <c r="W204" i="12"/>
  <c r="W200" i="12"/>
  <c r="W196" i="12"/>
  <c r="W192" i="12"/>
  <c r="W188" i="12"/>
  <c r="W184" i="12"/>
  <c r="W180" i="12"/>
  <c r="W176" i="12"/>
  <c r="W172" i="12"/>
  <c r="W168" i="12"/>
  <c r="W164" i="12"/>
  <c r="W160" i="12"/>
  <c r="W156" i="12"/>
  <c r="W152" i="12"/>
  <c r="W148" i="12"/>
  <c r="W144" i="12"/>
  <c r="W140" i="12"/>
  <c r="W136" i="12"/>
  <c r="W132" i="12"/>
  <c r="W128" i="12"/>
  <c r="W124" i="12"/>
  <c r="W120" i="12"/>
  <c r="W116" i="12"/>
  <c r="W112" i="12"/>
  <c r="W108" i="12"/>
  <c r="W104" i="12"/>
  <c r="W100" i="12"/>
  <c r="W96" i="12"/>
  <c r="W92" i="12"/>
  <c r="W88" i="12"/>
  <c r="W84" i="12"/>
  <c r="W80" i="12"/>
  <c r="W76" i="12"/>
  <c r="W72" i="12"/>
  <c r="W68" i="12"/>
  <c r="W64" i="12"/>
  <c r="W60" i="12"/>
  <c r="W56" i="12"/>
  <c r="W52" i="12"/>
  <c r="W48" i="12"/>
  <c r="W44" i="12"/>
  <c r="W40" i="12"/>
  <c r="W36" i="12"/>
  <c r="W32" i="12"/>
  <c r="W28" i="12"/>
  <c r="W24" i="12"/>
  <c r="W20" i="12"/>
  <c r="W16" i="12"/>
  <c r="W260" i="12"/>
  <c r="W252" i="12"/>
  <c r="W244" i="12"/>
  <c r="W236" i="12"/>
  <c r="W233" i="12"/>
  <c r="W229" i="12"/>
  <c r="W225" i="12"/>
  <c r="W221" i="12"/>
  <c r="W217" i="12"/>
  <c r="W213" i="12"/>
  <c r="W209" i="12"/>
  <c r="W205" i="12"/>
  <c r="W201" i="12"/>
  <c r="W197" i="12"/>
  <c r="W193" i="12"/>
  <c r="W189" i="12"/>
  <c r="W185" i="12"/>
  <c r="W181" i="12"/>
  <c r="W177" i="12"/>
  <c r="W173" i="12"/>
  <c r="W169" i="12"/>
  <c r="W165" i="12"/>
  <c r="W161" i="12"/>
  <c r="W157" i="12"/>
  <c r="W153" i="12"/>
  <c r="W149" i="12"/>
  <c r="W145" i="12"/>
  <c r="W141" i="12"/>
  <c r="W137" i="12"/>
  <c r="W133" i="12"/>
  <c r="W129" i="12"/>
  <c r="W125" i="12"/>
  <c r="W121" i="12"/>
  <c r="W117" i="12"/>
  <c r="W113" i="12"/>
  <c r="W109" i="12"/>
  <c r="W105" i="12"/>
  <c r="W101" i="12"/>
  <c r="W97" i="12"/>
  <c r="W93" i="12"/>
  <c r="W89" i="12"/>
  <c r="W85" i="12"/>
  <c r="W81" i="12"/>
  <c r="W77" i="12"/>
  <c r="W73" i="12"/>
  <c r="W69" i="12"/>
  <c r="W65" i="12"/>
  <c r="W61" i="12"/>
  <c r="W57" i="12"/>
  <c r="W53" i="12"/>
  <c r="W49" i="12"/>
  <c r="W45" i="12"/>
  <c r="W41" i="12"/>
  <c r="W37" i="12"/>
  <c r="W33" i="12"/>
  <c r="W29" i="12"/>
  <c r="W25" i="12"/>
  <c r="W21" i="12"/>
  <c r="W17" i="12"/>
  <c r="W13" i="12"/>
  <c r="W9" i="12"/>
  <c r="O11" i="12"/>
  <c r="J11" i="12"/>
  <c r="S11" i="12" s="1"/>
  <c r="T11" i="12" s="1"/>
  <c r="K11" i="12"/>
  <c r="Q12" i="12"/>
  <c r="K12" i="12"/>
  <c r="J12" i="12"/>
  <c r="S12" i="12" s="1"/>
  <c r="T12" i="12" s="1"/>
  <c r="N13" i="12"/>
  <c r="L13" i="12"/>
  <c r="J13" i="12"/>
  <c r="S13" i="12" s="1"/>
  <c r="T13" i="12" s="1"/>
  <c r="W15" i="12"/>
  <c r="N20" i="12"/>
  <c r="N21" i="12"/>
  <c r="L21" i="12"/>
  <c r="J21" i="12"/>
  <c r="S21" i="12" s="1"/>
  <c r="T21" i="12" s="1"/>
  <c r="W23" i="12"/>
  <c r="N28" i="12"/>
  <c r="N29" i="12"/>
  <c r="L29" i="12"/>
  <c r="J29" i="12"/>
  <c r="S29" i="12" s="1"/>
  <c r="T29" i="12" s="1"/>
  <c r="W31" i="12"/>
  <c r="N36" i="12"/>
  <c r="N37" i="12"/>
  <c r="L37" i="12"/>
  <c r="J37" i="12"/>
  <c r="S37" i="12" s="1"/>
  <c r="T37" i="12" s="1"/>
  <c r="W39" i="12"/>
  <c r="N44" i="12"/>
  <c r="N45" i="12"/>
  <c r="L45" i="12"/>
  <c r="J45" i="12"/>
  <c r="S45" i="12" s="1"/>
  <c r="T45" i="12" s="1"/>
  <c r="W47" i="12"/>
  <c r="N52" i="12"/>
  <c r="N53" i="12"/>
  <c r="L53" i="12"/>
  <c r="J53" i="12"/>
  <c r="S53" i="12" s="1"/>
  <c r="T53" i="12" s="1"/>
  <c r="W55" i="12"/>
  <c r="N60" i="12"/>
  <c r="N61" i="12"/>
  <c r="L61" i="12"/>
  <c r="J61" i="12"/>
  <c r="S61" i="12" s="1"/>
  <c r="T61" i="12" s="1"/>
  <c r="W63" i="12"/>
  <c r="N68" i="12"/>
  <c r="N69" i="12"/>
  <c r="L69" i="12"/>
  <c r="J69" i="12"/>
  <c r="S69" i="12" s="1"/>
  <c r="T69" i="12" s="1"/>
  <c r="W71" i="12"/>
  <c r="Q77" i="12"/>
  <c r="K77" i="12"/>
  <c r="N77" i="12"/>
  <c r="L77" i="12"/>
  <c r="J77" i="12"/>
  <c r="S77" i="12" s="1"/>
  <c r="T77" i="12" s="1"/>
  <c r="Q78" i="12"/>
  <c r="Q81" i="12"/>
  <c r="K81" i="12"/>
  <c r="N81" i="12"/>
  <c r="L81" i="12"/>
  <c r="J81" i="12"/>
  <c r="S81" i="12" s="1"/>
  <c r="T81" i="12" s="1"/>
  <c r="Q82" i="12"/>
  <c r="W7" i="12"/>
  <c r="K3" i="12"/>
  <c r="K4" i="12"/>
  <c r="W5" i="12"/>
  <c r="W6" i="12"/>
  <c r="J8" i="12"/>
  <c r="S8" i="12" s="1"/>
  <c r="T8" i="12" s="1"/>
  <c r="J10" i="12"/>
  <c r="S10" i="12" s="1"/>
  <c r="T10" i="12" s="1"/>
  <c r="L11" i="12"/>
  <c r="L12" i="12"/>
  <c r="K13" i="12"/>
  <c r="L16" i="12"/>
  <c r="Q16" i="12"/>
  <c r="K16" i="12"/>
  <c r="J16" i="12"/>
  <c r="S16" i="12" s="1"/>
  <c r="T16" i="12" s="1"/>
  <c r="S17" i="12"/>
  <c r="T17" i="12" s="1"/>
  <c r="Q17" i="12"/>
  <c r="W18" i="12"/>
  <c r="O20" i="12"/>
  <c r="K21" i="12"/>
  <c r="L24" i="12"/>
  <c r="Q24" i="12"/>
  <c r="K24" i="12"/>
  <c r="J24" i="12"/>
  <c r="S24" i="12" s="1"/>
  <c r="T24" i="12" s="1"/>
  <c r="Q25" i="12"/>
  <c r="S25" i="12" s="1"/>
  <c r="T25" i="12" s="1"/>
  <c r="W26" i="12"/>
  <c r="O28" i="12"/>
  <c r="K29" i="12"/>
  <c r="L32" i="12"/>
  <c r="Q32" i="12"/>
  <c r="K32" i="12"/>
  <c r="J32" i="12"/>
  <c r="S32" i="12" s="1"/>
  <c r="T32" i="12" s="1"/>
  <c r="S33" i="12"/>
  <c r="T33" i="12" s="1"/>
  <c r="Q33" i="12"/>
  <c r="W34" i="12"/>
  <c r="O36" i="12"/>
  <c r="K37" i="12"/>
  <c r="L40" i="12"/>
  <c r="Q40" i="12"/>
  <c r="K40" i="12"/>
  <c r="J40" i="12"/>
  <c r="S40" i="12" s="1"/>
  <c r="T40" i="12" s="1"/>
  <c r="Q41" i="12"/>
  <c r="S41" i="12" s="1"/>
  <c r="T41" i="12" s="1"/>
  <c r="W42" i="12"/>
  <c r="O44" i="12"/>
  <c r="K45" i="12"/>
  <c r="L48" i="12"/>
  <c r="Q48" i="12"/>
  <c r="K48" i="12"/>
  <c r="J48" i="12"/>
  <c r="S48" i="12" s="1"/>
  <c r="T48" i="12" s="1"/>
  <c r="S49" i="12"/>
  <c r="T49" i="12" s="1"/>
  <c r="Q49" i="12"/>
  <c r="W50" i="12"/>
  <c r="O52" i="12"/>
  <c r="K53" i="12"/>
  <c r="L56" i="12"/>
  <c r="Q56" i="12"/>
  <c r="K56" i="12"/>
  <c r="J56" i="12"/>
  <c r="S56" i="12" s="1"/>
  <c r="T56" i="12" s="1"/>
  <c r="Q57" i="12"/>
  <c r="S57" i="12" s="1"/>
  <c r="T57" i="12" s="1"/>
  <c r="W58" i="12"/>
  <c r="O60" i="12"/>
  <c r="K61" i="12"/>
  <c r="L64" i="12"/>
  <c r="Q64" i="12"/>
  <c r="K64" i="12"/>
  <c r="J64" i="12"/>
  <c r="S64" i="12" s="1"/>
  <c r="T64" i="12" s="1"/>
  <c r="S65" i="12"/>
  <c r="T65" i="12" s="1"/>
  <c r="Q65" i="12"/>
  <c r="W66" i="12"/>
  <c r="O68" i="12"/>
  <c r="K69" i="12"/>
  <c r="L72" i="12"/>
  <c r="Q72" i="12"/>
  <c r="K72" i="12"/>
  <c r="J72" i="12"/>
  <c r="S72" i="12" s="1"/>
  <c r="T72" i="12" s="1"/>
  <c r="Q73" i="12"/>
  <c r="S73" i="12" s="1"/>
  <c r="T73" i="12" s="1"/>
  <c r="W74" i="12"/>
  <c r="W75" i="12"/>
  <c r="O77" i="12"/>
  <c r="W79" i="12"/>
  <c r="O81" i="12"/>
  <c r="W83" i="12"/>
  <c r="N14" i="12"/>
  <c r="J15" i="12"/>
  <c r="S15" i="12" s="1"/>
  <c r="T15" i="12" s="1"/>
  <c r="N18" i="12"/>
  <c r="J19" i="12"/>
  <c r="S19" i="12" s="1"/>
  <c r="T19" i="12" s="1"/>
  <c r="N22" i="12"/>
  <c r="J23" i="12"/>
  <c r="S23" i="12" s="1"/>
  <c r="T23" i="12" s="1"/>
  <c r="N26" i="12"/>
  <c r="J27" i="12"/>
  <c r="S27" i="12" s="1"/>
  <c r="T27" i="12" s="1"/>
  <c r="N30" i="12"/>
  <c r="J31" i="12"/>
  <c r="S31" i="12" s="1"/>
  <c r="T31" i="12" s="1"/>
  <c r="O31" i="12"/>
  <c r="N34" i="12"/>
  <c r="J35" i="12"/>
  <c r="S35" i="12" s="1"/>
  <c r="T35" i="12" s="1"/>
  <c r="O35" i="12"/>
  <c r="N38" i="12"/>
  <c r="J39" i="12"/>
  <c r="S39" i="12" s="1"/>
  <c r="T39" i="12" s="1"/>
  <c r="O39" i="12"/>
  <c r="N42" i="12"/>
  <c r="J43" i="12"/>
  <c r="S43" i="12" s="1"/>
  <c r="T43" i="12" s="1"/>
  <c r="O43" i="12"/>
  <c r="N46" i="12"/>
  <c r="J47" i="12"/>
  <c r="S47" i="12" s="1"/>
  <c r="T47" i="12" s="1"/>
  <c r="O47" i="12"/>
  <c r="N50" i="12"/>
  <c r="J51" i="12"/>
  <c r="S51" i="12" s="1"/>
  <c r="T51" i="12" s="1"/>
  <c r="O51" i="12"/>
  <c r="N54" i="12"/>
  <c r="J55" i="12"/>
  <c r="S55" i="12" s="1"/>
  <c r="T55" i="12" s="1"/>
  <c r="O55" i="12"/>
  <c r="N58" i="12"/>
  <c r="J59" i="12"/>
  <c r="S59" i="12" s="1"/>
  <c r="T59" i="12" s="1"/>
  <c r="O59" i="12"/>
  <c r="N62" i="12"/>
  <c r="J63" i="12"/>
  <c r="S63" i="12" s="1"/>
  <c r="T63" i="12" s="1"/>
  <c r="O63" i="12"/>
  <c r="N66" i="12"/>
  <c r="J67" i="12"/>
  <c r="S67" i="12" s="1"/>
  <c r="T67" i="12" s="1"/>
  <c r="O67" i="12"/>
  <c r="N70" i="12"/>
  <c r="J71" i="12"/>
  <c r="S71" i="12" s="1"/>
  <c r="T71" i="12" s="1"/>
  <c r="O71" i="12"/>
  <c r="N74" i="12"/>
  <c r="J75" i="12"/>
  <c r="S75" i="12" s="1"/>
  <c r="T75" i="12" s="1"/>
  <c r="O75" i="12"/>
  <c r="K76" i="12"/>
  <c r="Q76" i="12"/>
  <c r="N78" i="12"/>
  <c r="J79" i="12"/>
  <c r="S79" i="12" s="1"/>
  <c r="T79" i="12" s="1"/>
  <c r="O79" i="12"/>
  <c r="K80" i="12"/>
  <c r="Q80" i="12"/>
  <c r="N82" i="12"/>
  <c r="J83" i="12"/>
  <c r="S83" i="12" s="1"/>
  <c r="T83" i="12" s="1"/>
  <c r="O83" i="12"/>
  <c r="K84" i="12"/>
  <c r="Q84" i="12"/>
  <c r="L85" i="12"/>
  <c r="N86" i="12"/>
  <c r="J87" i="12"/>
  <c r="S87" i="12" s="1"/>
  <c r="T87" i="12" s="1"/>
  <c r="O87" i="12"/>
  <c r="K88" i="12"/>
  <c r="Q88" i="12"/>
  <c r="L89" i="12"/>
  <c r="N90" i="12"/>
  <c r="J91" i="12"/>
  <c r="O91" i="12"/>
  <c r="K92" i="12"/>
  <c r="Q92" i="12"/>
  <c r="L93" i="12"/>
  <c r="N94" i="12"/>
  <c r="J95" i="12"/>
  <c r="S95" i="12" s="1"/>
  <c r="T95" i="12" s="1"/>
  <c r="O95" i="12"/>
  <c r="K96" i="12"/>
  <c r="Q96" i="12"/>
  <c r="L97" i="12"/>
  <c r="N98" i="12"/>
  <c r="J99" i="12"/>
  <c r="S99" i="12" s="1"/>
  <c r="T99" i="12" s="1"/>
  <c r="O99" i="12"/>
  <c r="K100" i="12"/>
  <c r="Q100" i="12"/>
  <c r="L101" i="12"/>
  <c r="N102" i="12"/>
  <c r="J103" i="12"/>
  <c r="S103" i="12" s="1"/>
  <c r="T103" i="12" s="1"/>
  <c r="O103" i="12"/>
  <c r="K104" i="12"/>
  <c r="Q104" i="12"/>
  <c r="L105" i="12"/>
  <c r="N106" i="12"/>
  <c r="J107" i="12"/>
  <c r="O107" i="12"/>
  <c r="K108" i="12"/>
  <c r="Q108" i="12"/>
  <c r="L109" i="12"/>
  <c r="N110" i="12"/>
  <c r="J111" i="12"/>
  <c r="S111" i="12" s="1"/>
  <c r="T111" i="12" s="1"/>
  <c r="O111" i="12"/>
  <c r="K112" i="12"/>
  <c r="Q112" i="12"/>
  <c r="L113" i="12"/>
  <c r="N114" i="12"/>
  <c r="J115" i="12"/>
  <c r="S115" i="12" s="1"/>
  <c r="T115" i="12" s="1"/>
  <c r="O115" i="12"/>
  <c r="K116" i="12"/>
  <c r="Q116" i="12"/>
  <c r="L117" i="12"/>
  <c r="N118" i="12"/>
  <c r="J119" i="12"/>
  <c r="S119" i="12" s="1"/>
  <c r="T119" i="12" s="1"/>
  <c r="O119" i="12"/>
  <c r="K120" i="12"/>
  <c r="Q120" i="12"/>
  <c r="L121" i="12"/>
  <c r="N122" i="12"/>
  <c r="J123" i="12"/>
  <c r="O123" i="12"/>
  <c r="K124" i="12"/>
  <c r="Q124" i="12"/>
  <c r="L125" i="12"/>
  <c r="N126" i="12"/>
  <c r="J127" i="12"/>
  <c r="S127" i="12" s="1"/>
  <c r="T127" i="12" s="1"/>
  <c r="O127" i="12"/>
  <c r="K128" i="12"/>
  <c r="Q128" i="12"/>
  <c r="L129" i="12"/>
  <c r="N130" i="12"/>
  <c r="J131" i="12"/>
  <c r="S131" i="12" s="1"/>
  <c r="T131" i="12" s="1"/>
  <c r="O131" i="12"/>
  <c r="K132" i="12"/>
  <c r="Q132" i="12"/>
  <c r="L133" i="12"/>
  <c r="N134" i="12"/>
  <c r="J135" i="12"/>
  <c r="S135" i="12" s="1"/>
  <c r="T135" i="12" s="1"/>
  <c r="O135" i="12"/>
  <c r="K136" i="12"/>
  <c r="Q136" i="12"/>
  <c r="L137" i="12"/>
  <c r="N138" i="12"/>
  <c r="J139" i="12"/>
  <c r="O139" i="12"/>
  <c r="K140" i="12"/>
  <c r="Q140" i="12"/>
  <c r="L141" i="12"/>
  <c r="N142" i="12"/>
  <c r="J143" i="12"/>
  <c r="S143" i="12" s="1"/>
  <c r="T143" i="12" s="1"/>
  <c r="O143" i="12"/>
  <c r="K144" i="12"/>
  <c r="Q144" i="12"/>
  <c r="L145" i="12"/>
  <c r="N146" i="12"/>
  <c r="J147" i="12"/>
  <c r="S147" i="12" s="1"/>
  <c r="T147" i="12" s="1"/>
  <c r="O147" i="12"/>
  <c r="K148" i="12"/>
  <c r="Q148" i="12"/>
  <c r="L149" i="12"/>
  <c r="N150" i="12"/>
  <c r="J151" i="12"/>
  <c r="S151" i="12" s="1"/>
  <c r="T151" i="12" s="1"/>
  <c r="O151" i="12"/>
  <c r="K152" i="12"/>
  <c r="Q152" i="12"/>
  <c r="L153" i="12"/>
  <c r="N154" i="12"/>
  <c r="J155" i="12"/>
  <c r="O155" i="12"/>
  <c r="K156" i="12"/>
  <c r="Q156" i="12"/>
  <c r="L157" i="12"/>
  <c r="N158" i="12"/>
  <c r="J159" i="12"/>
  <c r="S159" i="12" s="1"/>
  <c r="T159" i="12" s="1"/>
  <c r="O159" i="12"/>
  <c r="K160" i="12"/>
  <c r="Q160" i="12"/>
  <c r="L161" i="12"/>
  <c r="N162" i="12"/>
  <c r="J163" i="12"/>
  <c r="S163" i="12" s="1"/>
  <c r="T163" i="12" s="1"/>
  <c r="O163" i="12"/>
  <c r="K164" i="12"/>
  <c r="Q164" i="12"/>
  <c r="L165" i="12"/>
  <c r="N166" i="12"/>
  <c r="J167" i="12"/>
  <c r="S167" i="12" s="1"/>
  <c r="T167" i="12" s="1"/>
  <c r="O167" i="12"/>
  <c r="K168" i="12"/>
  <c r="Q168" i="12"/>
  <c r="L169" i="12"/>
  <c r="N170" i="12"/>
  <c r="J171" i="12"/>
  <c r="O171" i="12"/>
  <c r="K172" i="12"/>
  <c r="Q172" i="12"/>
  <c r="L173" i="12"/>
  <c r="N174" i="12"/>
  <c r="J175" i="12"/>
  <c r="S175" i="12" s="1"/>
  <c r="T175" i="12" s="1"/>
  <c r="O175" i="12"/>
  <c r="K176" i="12"/>
  <c r="Q176" i="12"/>
  <c r="L177" i="12"/>
  <c r="N178" i="12"/>
  <c r="J179" i="12"/>
  <c r="S179" i="12" s="1"/>
  <c r="T179" i="12" s="1"/>
  <c r="O179" i="12"/>
  <c r="K180" i="12"/>
  <c r="Q180" i="12"/>
  <c r="L181" i="12"/>
  <c r="N182" i="12"/>
  <c r="J183" i="12"/>
  <c r="S183" i="12" s="1"/>
  <c r="T183" i="12" s="1"/>
  <c r="O183" i="12"/>
  <c r="K184" i="12"/>
  <c r="Q184" i="12"/>
  <c r="L185" i="12"/>
  <c r="N186" i="12"/>
  <c r="J187" i="12"/>
  <c r="S187" i="12" s="1"/>
  <c r="T187" i="12" s="1"/>
  <c r="O187" i="12"/>
  <c r="K188" i="12"/>
  <c r="Q188" i="12"/>
  <c r="L189" i="12"/>
  <c r="N190" i="12"/>
  <c r="J191" i="12"/>
  <c r="S191" i="12" s="1"/>
  <c r="T191" i="12" s="1"/>
  <c r="O191" i="12"/>
  <c r="K192" i="12"/>
  <c r="Q192" i="12"/>
  <c r="L193" i="12"/>
  <c r="N194" i="12"/>
  <c r="J195" i="12"/>
  <c r="S195" i="12" s="1"/>
  <c r="T195" i="12" s="1"/>
  <c r="O195" i="12"/>
  <c r="K196" i="12"/>
  <c r="Q196" i="12"/>
  <c r="L197" i="12"/>
  <c r="N198" i="12"/>
  <c r="J199" i="12"/>
  <c r="S199" i="12" s="1"/>
  <c r="T199" i="12" s="1"/>
  <c r="O199" i="12"/>
  <c r="K200" i="12"/>
  <c r="Q200" i="12"/>
  <c r="L201" i="12"/>
  <c r="N202" i="12"/>
  <c r="J203" i="12"/>
  <c r="S203" i="12" s="1"/>
  <c r="T203" i="12" s="1"/>
  <c r="O203" i="12"/>
  <c r="K204" i="12"/>
  <c r="Q204" i="12"/>
  <c r="L205" i="12"/>
  <c r="N206" i="12"/>
  <c r="J207" i="12"/>
  <c r="S207" i="12" s="1"/>
  <c r="T207" i="12" s="1"/>
  <c r="O207" i="12"/>
  <c r="K208" i="12"/>
  <c r="Q208" i="12"/>
  <c r="L209" i="12"/>
  <c r="N210" i="12"/>
  <c r="J211" i="12"/>
  <c r="S211" i="12" s="1"/>
  <c r="T211" i="12" s="1"/>
  <c r="O211" i="12"/>
  <c r="K212" i="12"/>
  <c r="Q212" i="12"/>
  <c r="L213" i="12"/>
  <c r="N214" i="12"/>
  <c r="J215" i="12"/>
  <c r="S215" i="12" s="1"/>
  <c r="T215" i="12" s="1"/>
  <c r="O215" i="12"/>
  <c r="K216" i="12"/>
  <c r="Q216" i="12"/>
  <c r="L217" i="12"/>
  <c r="N218" i="12"/>
  <c r="J219" i="12"/>
  <c r="S219" i="12" s="1"/>
  <c r="T219" i="12" s="1"/>
  <c r="O219" i="12"/>
  <c r="K220" i="12"/>
  <c r="Q220" i="12"/>
  <c r="L221" i="12"/>
  <c r="N222" i="12"/>
  <c r="J223" i="12"/>
  <c r="S223" i="12" s="1"/>
  <c r="T223" i="12" s="1"/>
  <c r="O223" i="12"/>
  <c r="K224" i="12"/>
  <c r="Q224" i="12"/>
  <c r="L225" i="12"/>
  <c r="N226" i="12"/>
  <c r="J227" i="12"/>
  <c r="S227" i="12" s="1"/>
  <c r="T227" i="12" s="1"/>
  <c r="O227" i="12"/>
  <c r="K228" i="12"/>
  <c r="Q228" i="12"/>
  <c r="L229" i="12"/>
  <c r="N230" i="12"/>
  <c r="J231" i="12"/>
  <c r="S231" i="12" s="1"/>
  <c r="T231" i="12" s="1"/>
  <c r="K232" i="12"/>
  <c r="Q232" i="12"/>
  <c r="L233" i="12"/>
  <c r="N234" i="12"/>
  <c r="N235" i="12"/>
  <c r="J235" i="12"/>
  <c r="Q235" i="12"/>
  <c r="K239" i="12"/>
  <c r="L242" i="12"/>
  <c r="Q242" i="12"/>
  <c r="K242" i="12"/>
  <c r="J242" i="12"/>
  <c r="K247" i="12"/>
  <c r="L250" i="12"/>
  <c r="Q250" i="12"/>
  <c r="K250" i="12"/>
  <c r="J250" i="12"/>
  <c r="K255" i="12"/>
  <c r="L258" i="12"/>
  <c r="Q258" i="12"/>
  <c r="K258" i="12"/>
  <c r="J258" i="12"/>
  <c r="K263" i="12"/>
  <c r="L266" i="12"/>
  <c r="Q266" i="12"/>
  <c r="K266" i="12"/>
  <c r="J266" i="12"/>
  <c r="J14" i="12"/>
  <c r="S14" i="12" s="1"/>
  <c r="T14" i="12" s="1"/>
  <c r="K15" i="12"/>
  <c r="J18" i="12"/>
  <c r="S18" i="12" s="1"/>
  <c r="T18" i="12" s="1"/>
  <c r="K19" i="12"/>
  <c r="J22" i="12"/>
  <c r="S22" i="12" s="1"/>
  <c r="T22" i="12" s="1"/>
  <c r="K23" i="12"/>
  <c r="J26" i="12"/>
  <c r="S26" i="12" s="1"/>
  <c r="T26" i="12" s="1"/>
  <c r="K27" i="12"/>
  <c r="J30" i="12"/>
  <c r="S30" i="12" s="1"/>
  <c r="T30" i="12" s="1"/>
  <c r="J34" i="12"/>
  <c r="S34" i="12" s="1"/>
  <c r="T34" i="12" s="1"/>
  <c r="J38" i="12"/>
  <c r="S38" i="12" s="1"/>
  <c r="T38" i="12" s="1"/>
  <c r="J42" i="12"/>
  <c r="S42" i="12" s="1"/>
  <c r="T42" i="12" s="1"/>
  <c r="K43" i="12"/>
  <c r="J46" i="12"/>
  <c r="S46" i="12" s="1"/>
  <c r="T46" i="12" s="1"/>
  <c r="K47" i="12"/>
  <c r="J50" i="12"/>
  <c r="S50" i="12" s="1"/>
  <c r="T50" i="12" s="1"/>
  <c r="K51" i="12"/>
  <c r="J54" i="12"/>
  <c r="S54" i="12" s="1"/>
  <c r="T54" i="12" s="1"/>
  <c r="K55" i="12"/>
  <c r="J58" i="12"/>
  <c r="S58" i="12" s="1"/>
  <c r="T58" i="12" s="1"/>
  <c r="K59" i="12"/>
  <c r="J62" i="12"/>
  <c r="S62" i="12" s="1"/>
  <c r="T62" i="12" s="1"/>
  <c r="K63" i="12"/>
  <c r="J66" i="12"/>
  <c r="S66" i="12" s="1"/>
  <c r="T66" i="12" s="1"/>
  <c r="J70" i="12"/>
  <c r="S70" i="12" s="1"/>
  <c r="T70" i="12" s="1"/>
  <c r="K71" i="12"/>
  <c r="J74" i="12"/>
  <c r="S74" i="12" s="1"/>
  <c r="T74" i="12" s="1"/>
  <c r="K75" i="12"/>
  <c r="L76" i="12"/>
  <c r="J78" i="12"/>
  <c r="S78" i="12" s="1"/>
  <c r="T78" i="12" s="1"/>
  <c r="K79" i="12"/>
  <c r="L80" i="12"/>
  <c r="J82" i="12"/>
  <c r="S82" i="12" s="1"/>
  <c r="T82" i="12" s="1"/>
  <c r="K83" i="12"/>
  <c r="L84" i="12"/>
  <c r="N85" i="12"/>
  <c r="J86" i="12"/>
  <c r="S86" i="12" s="1"/>
  <c r="T86" i="12" s="1"/>
  <c r="K87" i="12"/>
  <c r="L88" i="12"/>
  <c r="N89" i="12"/>
  <c r="J90" i="12"/>
  <c r="S90" i="12" s="1"/>
  <c r="T90" i="12" s="1"/>
  <c r="K91" i="12"/>
  <c r="S91" i="12" s="1"/>
  <c r="T91" i="12" s="1"/>
  <c r="L92" i="12"/>
  <c r="N93" i="12"/>
  <c r="J94" i="12"/>
  <c r="S94" i="12" s="1"/>
  <c r="T94" i="12" s="1"/>
  <c r="K95" i="12"/>
  <c r="L96" i="12"/>
  <c r="N97" i="12"/>
  <c r="J98" i="12"/>
  <c r="S98" i="12" s="1"/>
  <c r="T98" i="12" s="1"/>
  <c r="K99" i="12"/>
  <c r="L100" i="12"/>
  <c r="N101" i="12"/>
  <c r="J102" i="12"/>
  <c r="S102" i="12" s="1"/>
  <c r="T102" i="12" s="1"/>
  <c r="K103" i="12"/>
  <c r="L104" i="12"/>
  <c r="N105" i="12"/>
  <c r="J106" i="12"/>
  <c r="S106" i="12" s="1"/>
  <c r="T106" i="12" s="1"/>
  <c r="K107" i="12"/>
  <c r="S107" i="12" s="1"/>
  <c r="T107" i="12" s="1"/>
  <c r="L108" i="12"/>
  <c r="N109" i="12"/>
  <c r="J110" i="12"/>
  <c r="S110" i="12" s="1"/>
  <c r="T110" i="12" s="1"/>
  <c r="K111" i="12"/>
  <c r="L112" i="12"/>
  <c r="N113" i="12"/>
  <c r="J114" i="12"/>
  <c r="S114" i="12" s="1"/>
  <c r="T114" i="12" s="1"/>
  <c r="K115" i="12"/>
  <c r="L116" i="12"/>
  <c r="N117" i="12"/>
  <c r="J118" i="12"/>
  <c r="S118" i="12" s="1"/>
  <c r="T118" i="12" s="1"/>
  <c r="K119" i="12"/>
  <c r="L120" i="12"/>
  <c r="N121" i="12"/>
  <c r="J122" i="12"/>
  <c r="S122" i="12" s="1"/>
  <c r="T122" i="12" s="1"/>
  <c r="K123" i="12"/>
  <c r="S123" i="12" s="1"/>
  <c r="T123" i="12" s="1"/>
  <c r="L124" i="12"/>
  <c r="N125" i="12"/>
  <c r="J126" i="12"/>
  <c r="S126" i="12" s="1"/>
  <c r="T126" i="12" s="1"/>
  <c r="K127" i="12"/>
  <c r="L128" i="12"/>
  <c r="N129" i="12"/>
  <c r="J130" i="12"/>
  <c r="S130" i="12" s="1"/>
  <c r="T130" i="12" s="1"/>
  <c r="K131" i="12"/>
  <c r="L132" i="12"/>
  <c r="N133" i="12"/>
  <c r="J134" i="12"/>
  <c r="S134" i="12" s="1"/>
  <c r="T134" i="12" s="1"/>
  <c r="L136" i="12"/>
  <c r="N137" i="12"/>
  <c r="J138" i="12"/>
  <c r="S138" i="12" s="1"/>
  <c r="T138" i="12" s="1"/>
  <c r="K139" i="12"/>
  <c r="S139" i="12" s="1"/>
  <c r="T139" i="12" s="1"/>
  <c r="L140" i="12"/>
  <c r="N141" i="12"/>
  <c r="J142" i="12"/>
  <c r="S142" i="12" s="1"/>
  <c r="T142" i="12" s="1"/>
  <c r="K143" i="12"/>
  <c r="L144" i="12"/>
  <c r="N145" i="12"/>
  <c r="J146" i="12"/>
  <c r="S146" i="12" s="1"/>
  <c r="T146" i="12" s="1"/>
  <c r="L148" i="12"/>
  <c r="N149" i="12"/>
  <c r="J150" i="12"/>
  <c r="S150" i="12" s="1"/>
  <c r="T150" i="12" s="1"/>
  <c r="K151" i="12"/>
  <c r="L152" i="12"/>
  <c r="N153" i="12"/>
  <c r="J154" i="12"/>
  <c r="S154" i="12" s="1"/>
  <c r="T154" i="12" s="1"/>
  <c r="K155" i="12"/>
  <c r="S155" i="12" s="1"/>
  <c r="T155" i="12" s="1"/>
  <c r="L156" i="12"/>
  <c r="N157" i="12"/>
  <c r="J158" i="12"/>
  <c r="S158" i="12" s="1"/>
  <c r="T158" i="12" s="1"/>
  <c r="K159" i="12"/>
  <c r="L160" i="12"/>
  <c r="N161" i="12"/>
  <c r="J162" i="12"/>
  <c r="S162" i="12" s="1"/>
  <c r="T162" i="12" s="1"/>
  <c r="K163" i="12"/>
  <c r="L164" i="12"/>
  <c r="N165" i="12"/>
  <c r="J166" i="12"/>
  <c r="S166" i="12" s="1"/>
  <c r="T166" i="12" s="1"/>
  <c r="K167" i="12"/>
  <c r="L168" i="12"/>
  <c r="N169" i="12"/>
  <c r="J170" i="12"/>
  <c r="S170" i="12" s="1"/>
  <c r="T170" i="12" s="1"/>
  <c r="K171" i="12"/>
  <c r="S171" i="12" s="1"/>
  <c r="T171" i="12" s="1"/>
  <c r="L172" i="12"/>
  <c r="N173" i="12"/>
  <c r="J174" i="12"/>
  <c r="S174" i="12" s="1"/>
  <c r="T174" i="12" s="1"/>
  <c r="K175" i="12"/>
  <c r="L176" i="12"/>
  <c r="N177" i="12"/>
  <c r="J178" i="12"/>
  <c r="S178" i="12" s="1"/>
  <c r="T178" i="12" s="1"/>
  <c r="K179" i="12"/>
  <c r="L180" i="12"/>
  <c r="N181" i="12"/>
  <c r="J182" i="12"/>
  <c r="S182" i="12" s="1"/>
  <c r="T182" i="12" s="1"/>
  <c r="K183" i="12"/>
  <c r="L184" i="12"/>
  <c r="N185" i="12"/>
  <c r="J186" i="12"/>
  <c r="S186" i="12" s="1"/>
  <c r="T186" i="12" s="1"/>
  <c r="K187" i="12"/>
  <c r="L188" i="12"/>
  <c r="N189" i="12"/>
  <c r="J190" i="12"/>
  <c r="S190" i="12" s="1"/>
  <c r="T190" i="12" s="1"/>
  <c r="K191" i="12"/>
  <c r="L192" i="12"/>
  <c r="N193" i="12"/>
  <c r="J194" i="12"/>
  <c r="S194" i="12" s="1"/>
  <c r="T194" i="12" s="1"/>
  <c r="L196" i="12"/>
  <c r="N197" i="12"/>
  <c r="J198" i="12"/>
  <c r="S198" i="12" s="1"/>
  <c r="T198" i="12" s="1"/>
  <c r="L200" i="12"/>
  <c r="N201" i="12"/>
  <c r="J202" i="12"/>
  <c r="S202" i="12" s="1"/>
  <c r="T202" i="12" s="1"/>
  <c r="L204" i="12"/>
  <c r="N205" i="12"/>
  <c r="J206" i="12"/>
  <c r="S206" i="12" s="1"/>
  <c r="T206" i="12" s="1"/>
  <c r="K207" i="12"/>
  <c r="L208" i="12"/>
  <c r="N209" i="12"/>
  <c r="J210" i="12"/>
  <c r="S210" i="12" s="1"/>
  <c r="T210" i="12" s="1"/>
  <c r="K211" i="12"/>
  <c r="L212" i="12"/>
  <c r="N213" i="12"/>
  <c r="J214" i="12"/>
  <c r="S214" i="12" s="1"/>
  <c r="T214" i="12" s="1"/>
  <c r="K215" i="12"/>
  <c r="L216" i="12"/>
  <c r="N217" i="12"/>
  <c r="J218" i="12"/>
  <c r="S218" i="12" s="1"/>
  <c r="T218" i="12" s="1"/>
  <c r="K219" i="12"/>
  <c r="L220" i="12"/>
  <c r="N221" i="12"/>
  <c r="J222" i="12"/>
  <c r="S222" i="12" s="1"/>
  <c r="T222" i="12" s="1"/>
  <c r="K223" i="12"/>
  <c r="L224" i="12"/>
  <c r="N225" i="12"/>
  <c r="J226" i="12"/>
  <c r="S226" i="12" s="1"/>
  <c r="T226" i="12" s="1"/>
  <c r="K227" i="12"/>
  <c r="L228" i="12"/>
  <c r="N229" i="12"/>
  <c r="J230" i="12"/>
  <c r="S230" i="12" s="1"/>
  <c r="T230" i="12" s="1"/>
  <c r="K231" i="12"/>
  <c r="L232" i="12"/>
  <c r="N233" i="12"/>
  <c r="J234" i="12"/>
  <c r="S234" i="12" s="1"/>
  <c r="T234" i="12" s="1"/>
  <c r="O240" i="12"/>
  <c r="K240" i="12"/>
  <c r="N243" i="12"/>
  <c r="L243" i="12"/>
  <c r="J243" i="12"/>
  <c r="S243" i="12" s="1"/>
  <c r="T243" i="12" s="1"/>
  <c r="O248" i="12"/>
  <c r="K248" i="12"/>
  <c r="N251" i="12"/>
  <c r="L251" i="12"/>
  <c r="J251" i="12"/>
  <c r="S251" i="12" s="1"/>
  <c r="T251" i="12" s="1"/>
  <c r="O256" i="12"/>
  <c r="K256" i="12"/>
  <c r="N259" i="12"/>
  <c r="L259" i="12"/>
  <c r="J259" i="12"/>
  <c r="S259" i="12" s="1"/>
  <c r="T259" i="12" s="1"/>
  <c r="O264" i="12"/>
  <c r="K264" i="12"/>
  <c r="O267" i="12"/>
  <c r="K267" i="12"/>
  <c r="O271" i="12"/>
  <c r="K271" i="12"/>
  <c r="J85" i="12"/>
  <c r="S85" i="12" s="1"/>
  <c r="T85" i="12" s="1"/>
  <c r="O85" i="12"/>
  <c r="K86" i="12"/>
  <c r="Q86" i="12"/>
  <c r="J89" i="12"/>
  <c r="S89" i="12" s="1"/>
  <c r="T89" i="12" s="1"/>
  <c r="O89" i="12"/>
  <c r="K90" i="12"/>
  <c r="Q90" i="12"/>
  <c r="J93" i="12"/>
  <c r="S93" i="12" s="1"/>
  <c r="T93" i="12" s="1"/>
  <c r="O93" i="12"/>
  <c r="K94" i="12"/>
  <c r="Q94" i="12"/>
  <c r="J97" i="12"/>
  <c r="S97" i="12" s="1"/>
  <c r="T97" i="12" s="1"/>
  <c r="O97" i="12"/>
  <c r="K98" i="12"/>
  <c r="Q98" i="12"/>
  <c r="J101" i="12"/>
  <c r="S101" i="12" s="1"/>
  <c r="T101" i="12" s="1"/>
  <c r="O101" i="12"/>
  <c r="K102" i="12"/>
  <c r="Q102" i="12"/>
  <c r="J105" i="12"/>
  <c r="S105" i="12" s="1"/>
  <c r="T105" i="12" s="1"/>
  <c r="O105" i="12"/>
  <c r="K106" i="12"/>
  <c r="Q106" i="12"/>
  <c r="J109" i="12"/>
  <c r="S109" i="12" s="1"/>
  <c r="T109" i="12" s="1"/>
  <c r="O109" i="12"/>
  <c r="K110" i="12"/>
  <c r="Q110" i="12"/>
  <c r="J113" i="12"/>
  <c r="S113" i="12" s="1"/>
  <c r="T113" i="12" s="1"/>
  <c r="O113" i="12"/>
  <c r="K114" i="12"/>
  <c r="Q114" i="12"/>
  <c r="J117" i="12"/>
  <c r="S117" i="12" s="1"/>
  <c r="T117" i="12" s="1"/>
  <c r="O117" i="12"/>
  <c r="K118" i="12"/>
  <c r="Q118" i="12"/>
  <c r="J121" i="12"/>
  <c r="S121" i="12" s="1"/>
  <c r="T121" i="12" s="1"/>
  <c r="O121" i="12"/>
  <c r="K122" i="12"/>
  <c r="Q122" i="12"/>
  <c r="J125" i="12"/>
  <c r="S125" i="12" s="1"/>
  <c r="T125" i="12" s="1"/>
  <c r="O125" i="12"/>
  <c r="K126" i="12"/>
  <c r="Q126" i="12"/>
  <c r="J129" i="12"/>
  <c r="S129" i="12" s="1"/>
  <c r="T129" i="12" s="1"/>
  <c r="O129" i="12"/>
  <c r="K130" i="12"/>
  <c r="Q130" i="12"/>
  <c r="J133" i="12"/>
  <c r="S133" i="12" s="1"/>
  <c r="T133" i="12" s="1"/>
  <c r="O133" i="12"/>
  <c r="K134" i="12"/>
  <c r="Q134" i="12"/>
  <c r="J137" i="12"/>
  <c r="S137" i="12" s="1"/>
  <c r="T137" i="12" s="1"/>
  <c r="O137" i="12"/>
  <c r="K138" i="12"/>
  <c r="Q138" i="12"/>
  <c r="J141" i="12"/>
  <c r="S141" i="12" s="1"/>
  <c r="T141" i="12" s="1"/>
  <c r="O141" i="12"/>
  <c r="K142" i="12"/>
  <c r="Q142" i="12"/>
  <c r="J145" i="12"/>
  <c r="S145" i="12" s="1"/>
  <c r="T145" i="12" s="1"/>
  <c r="O145" i="12"/>
  <c r="K146" i="12"/>
  <c r="Q146" i="12"/>
  <c r="J149" i="12"/>
  <c r="S149" i="12" s="1"/>
  <c r="T149" i="12" s="1"/>
  <c r="O149" i="12"/>
  <c r="K150" i="12"/>
  <c r="Q150" i="12"/>
  <c r="J153" i="12"/>
  <c r="S153" i="12" s="1"/>
  <c r="T153" i="12" s="1"/>
  <c r="O153" i="12"/>
  <c r="K154" i="12"/>
  <c r="Q154" i="12"/>
  <c r="J157" i="12"/>
  <c r="S157" i="12" s="1"/>
  <c r="T157" i="12" s="1"/>
  <c r="O157" i="12"/>
  <c r="K158" i="12"/>
  <c r="Q158" i="12"/>
  <c r="J161" i="12"/>
  <c r="S161" i="12" s="1"/>
  <c r="T161" i="12" s="1"/>
  <c r="O161" i="12"/>
  <c r="K162" i="12"/>
  <c r="Q162" i="12"/>
  <c r="J165" i="12"/>
  <c r="S165" i="12" s="1"/>
  <c r="T165" i="12" s="1"/>
  <c r="O165" i="12"/>
  <c r="K166" i="12"/>
  <c r="Q166" i="12"/>
  <c r="J169" i="12"/>
  <c r="S169" i="12" s="1"/>
  <c r="T169" i="12" s="1"/>
  <c r="O169" i="12"/>
  <c r="K170" i="12"/>
  <c r="Q170" i="12"/>
  <c r="J173" i="12"/>
  <c r="S173" i="12" s="1"/>
  <c r="T173" i="12" s="1"/>
  <c r="O173" i="12"/>
  <c r="K174" i="12"/>
  <c r="Q174" i="12"/>
  <c r="J177" i="12"/>
  <c r="S177" i="12" s="1"/>
  <c r="T177" i="12" s="1"/>
  <c r="O177" i="12"/>
  <c r="K178" i="12"/>
  <c r="Q178" i="12"/>
  <c r="J181" i="12"/>
  <c r="S181" i="12" s="1"/>
  <c r="T181" i="12" s="1"/>
  <c r="O181" i="12"/>
  <c r="K182" i="12"/>
  <c r="Q182" i="12"/>
  <c r="J185" i="12"/>
  <c r="S185" i="12" s="1"/>
  <c r="T185" i="12" s="1"/>
  <c r="O185" i="12"/>
  <c r="K186" i="12"/>
  <c r="Q186" i="12"/>
  <c r="J189" i="12"/>
  <c r="S189" i="12" s="1"/>
  <c r="T189" i="12" s="1"/>
  <c r="O189" i="12"/>
  <c r="K190" i="12"/>
  <c r="Q190" i="12"/>
  <c r="J193" i="12"/>
  <c r="S193" i="12" s="1"/>
  <c r="T193" i="12" s="1"/>
  <c r="O193" i="12"/>
  <c r="K194" i="12"/>
  <c r="Q194" i="12"/>
  <c r="J197" i="12"/>
  <c r="S197" i="12" s="1"/>
  <c r="T197" i="12" s="1"/>
  <c r="O197" i="12"/>
  <c r="K198" i="12"/>
  <c r="Q198" i="12"/>
  <c r="J201" i="12"/>
  <c r="S201" i="12" s="1"/>
  <c r="T201" i="12" s="1"/>
  <c r="O201" i="12"/>
  <c r="K202" i="12"/>
  <c r="Q202" i="12"/>
  <c r="J205" i="12"/>
  <c r="S205" i="12" s="1"/>
  <c r="T205" i="12" s="1"/>
  <c r="O205" i="12"/>
  <c r="K206" i="12"/>
  <c r="Q206" i="12"/>
  <c r="J209" i="12"/>
  <c r="S209" i="12" s="1"/>
  <c r="T209" i="12" s="1"/>
  <c r="O209" i="12"/>
  <c r="K210" i="12"/>
  <c r="Q210" i="12"/>
  <c r="J213" i="12"/>
  <c r="S213" i="12" s="1"/>
  <c r="T213" i="12" s="1"/>
  <c r="O213" i="12"/>
  <c r="K214" i="12"/>
  <c r="Q214" i="12"/>
  <c r="J217" i="12"/>
  <c r="S217" i="12" s="1"/>
  <c r="T217" i="12" s="1"/>
  <c r="O217" i="12"/>
  <c r="K218" i="12"/>
  <c r="Q218" i="12"/>
  <c r="J221" i="12"/>
  <c r="S221" i="12" s="1"/>
  <c r="T221" i="12" s="1"/>
  <c r="O221" i="12"/>
  <c r="K222" i="12"/>
  <c r="Q222" i="12"/>
  <c r="J225" i="12"/>
  <c r="S225" i="12" s="1"/>
  <c r="T225" i="12" s="1"/>
  <c r="O225" i="12"/>
  <c r="K226" i="12"/>
  <c r="Q226" i="12"/>
  <c r="J229" i="12"/>
  <c r="S229" i="12" s="1"/>
  <c r="T229" i="12" s="1"/>
  <c r="O229" i="12"/>
  <c r="K230" i="12"/>
  <c r="Q230" i="12"/>
  <c r="J233" i="12"/>
  <c r="S233" i="12" s="1"/>
  <c r="T233" i="12" s="1"/>
  <c r="O233" i="12"/>
  <c r="K234" i="12"/>
  <c r="Q234" i="12"/>
  <c r="L238" i="12"/>
  <c r="Q238" i="12"/>
  <c r="K238" i="12"/>
  <c r="J238" i="12"/>
  <c r="S238" i="12" s="1"/>
  <c r="T238" i="12" s="1"/>
  <c r="L240" i="12"/>
  <c r="K243" i="12"/>
  <c r="L246" i="12"/>
  <c r="Q246" i="12"/>
  <c r="K246" i="12"/>
  <c r="J246" i="12"/>
  <c r="S246" i="12" s="1"/>
  <c r="T246" i="12" s="1"/>
  <c r="L248" i="12"/>
  <c r="K251" i="12"/>
  <c r="L254" i="12"/>
  <c r="Q254" i="12"/>
  <c r="K254" i="12"/>
  <c r="J254" i="12"/>
  <c r="S254" i="12" s="1"/>
  <c r="T254" i="12" s="1"/>
  <c r="L256" i="12"/>
  <c r="K259" i="12"/>
  <c r="L262" i="12"/>
  <c r="Q262" i="12"/>
  <c r="K262" i="12"/>
  <c r="J262" i="12"/>
  <c r="S262" i="12" s="1"/>
  <c r="T262" i="12" s="1"/>
  <c r="L264" i="12"/>
  <c r="N270" i="12"/>
  <c r="L270" i="12"/>
  <c r="Q270" i="12"/>
  <c r="K270" i="12"/>
  <c r="J270" i="12"/>
  <c r="S270" i="12" s="1"/>
  <c r="T270" i="12" s="1"/>
  <c r="J76" i="12"/>
  <c r="S76" i="12" s="1"/>
  <c r="T76" i="12" s="1"/>
  <c r="J80" i="12"/>
  <c r="S80" i="12" s="1"/>
  <c r="T80" i="12" s="1"/>
  <c r="J84" i="12"/>
  <c r="S84" i="12" s="1"/>
  <c r="T84" i="12" s="1"/>
  <c r="K85" i="12"/>
  <c r="J88" i="12"/>
  <c r="S88" i="12" s="1"/>
  <c r="T88" i="12" s="1"/>
  <c r="K89" i="12"/>
  <c r="J92" i="12"/>
  <c r="S92" i="12" s="1"/>
  <c r="T92" i="12" s="1"/>
  <c r="K93" i="12"/>
  <c r="J96" i="12"/>
  <c r="S96" i="12" s="1"/>
  <c r="T96" i="12" s="1"/>
  <c r="K97" i="12"/>
  <c r="J100" i="12"/>
  <c r="S100" i="12" s="1"/>
  <c r="T100" i="12" s="1"/>
  <c r="K101" i="12"/>
  <c r="J104" i="12"/>
  <c r="S104" i="12" s="1"/>
  <c r="T104" i="12" s="1"/>
  <c r="K105" i="12"/>
  <c r="J108" i="12"/>
  <c r="S108" i="12" s="1"/>
  <c r="T108" i="12" s="1"/>
  <c r="K109" i="12"/>
  <c r="J112" i="12"/>
  <c r="S112" i="12" s="1"/>
  <c r="T112" i="12" s="1"/>
  <c r="K113" i="12"/>
  <c r="J116" i="12"/>
  <c r="S116" i="12" s="1"/>
  <c r="T116" i="12" s="1"/>
  <c r="K117" i="12"/>
  <c r="J120" i="12"/>
  <c r="S120" i="12" s="1"/>
  <c r="T120" i="12" s="1"/>
  <c r="K121" i="12"/>
  <c r="J124" i="12"/>
  <c r="S124" i="12" s="1"/>
  <c r="T124" i="12" s="1"/>
  <c r="K125" i="12"/>
  <c r="J128" i="12"/>
  <c r="S128" i="12" s="1"/>
  <c r="T128" i="12" s="1"/>
  <c r="K129" i="12"/>
  <c r="J132" i="12"/>
  <c r="S132" i="12" s="1"/>
  <c r="T132" i="12" s="1"/>
  <c r="K133" i="12"/>
  <c r="J136" i="12"/>
  <c r="S136" i="12" s="1"/>
  <c r="T136" i="12" s="1"/>
  <c r="K137" i="12"/>
  <c r="J140" i="12"/>
  <c r="S140" i="12" s="1"/>
  <c r="T140" i="12" s="1"/>
  <c r="K141" i="12"/>
  <c r="J144" i="12"/>
  <c r="S144" i="12" s="1"/>
  <c r="T144" i="12" s="1"/>
  <c r="K145" i="12"/>
  <c r="J148" i="12"/>
  <c r="S148" i="12" s="1"/>
  <c r="T148" i="12" s="1"/>
  <c r="K149" i="12"/>
  <c r="J152" i="12"/>
  <c r="S152" i="12" s="1"/>
  <c r="T152" i="12" s="1"/>
  <c r="K153" i="12"/>
  <c r="J156" i="12"/>
  <c r="S156" i="12" s="1"/>
  <c r="T156" i="12" s="1"/>
  <c r="K157" i="12"/>
  <c r="J160" i="12"/>
  <c r="S160" i="12" s="1"/>
  <c r="T160" i="12" s="1"/>
  <c r="K161" i="12"/>
  <c r="J164" i="12"/>
  <c r="S164" i="12" s="1"/>
  <c r="T164" i="12" s="1"/>
  <c r="K165" i="12"/>
  <c r="J168" i="12"/>
  <c r="S168" i="12" s="1"/>
  <c r="T168" i="12" s="1"/>
  <c r="K169" i="12"/>
  <c r="J172" i="12"/>
  <c r="S172" i="12" s="1"/>
  <c r="T172" i="12" s="1"/>
  <c r="K173" i="12"/>
  <c r="J176" i="12"/>
  <c r="S176" i="12" s="1"/>
  <c r="T176" i="12" s="1"/>
  <c r="K177" i="12"/>
  <c r="J180" i="12"/>
  <c r="S180" i="12" s="1"/>
  <c r="T180" i="12" s="1"/>
  <c r="K181" i="12"/>
  <c r="J184" i="12"/>
  <c r="S184" i="12" s="1"/>
  <c r="T184" i="12" s="1"/>
  <c r="K185" i="12"/>
  <c r="J188" i="12"/>
  <c r="S188" i="12" s="1"/>
  <c r="T188" i="12" s="1"/>
  <c r="K189" i="12"/>
  <c r="J192" i="12"/>
  <c r="S192" i="12" s="1"/>
  <c r="T192" i="12" s="1"/>
  <c r="K193" i="12"/>
  <c r="J196" i="12"/>
  <c r="S196" i="12" s="1"/>
  <c r="T196" i="12" s="1"/>
  <c r="K197" i="12"/>
  <c r="J200" i="12"/>
  <c r="S200" i="12" s="1"/>
  <c r="T200" i="12" s="1"/>
  <c r="K201" i="12"/>
  <c r="J204" i="12"/>
  <c r="S204" i="12" s="1"/>
  <c r="T204" i="12" s="1"/>
  <c r="K205" i="12"/>
  <c r="J208" i="12"/>
  <c r="S208" i="12" s="1"/>
  <c r="T208" i="12" s="1"/>
  <c r="K209" i="12"/>
  <c r="J212" i="12"/>
  <c r="S212" i="12" s="1"/>
  <c r="T212" i="12" s="1"/>
  <c r="K213" i="12"/>
  <c r="J216" i="12"/>
  <c r="S216" i="12" s="1"/>
  <c r="T216" i="12" s="1"/>
  <c r="K217" i="12"/>
  <c r="J220" i="12"/>
  <c r="S220" i="12" s="1"/>
  <c r="T220" i="12" s="1"/>
  <c r="K221" i="12"/>
  <c r="J224" i="12"/>
  <c r="S224" i="12" s="1"/>
  <c r="T224" i="12" s="1"/>
  <c r="K225" i="12"/>
  <c r="J228" i="12"/>
  <c r="S228" i="12" s="1"/>
  <c r="T228" i="12" s="1"/>
  <c r="K229" i="12"/>
  <c r="J232" i="12"/>
  <c r="S232" i="12" s="1"/>
  <c r="T232" i="12" s="1"/>
  <c r="K233" i="12"/>
  <c r="S235" i="12"/>
  <c r="T235" i="12" s="1"/>
  <c r="N238" i="12"/>
  <c r="N239" i="12"/>
  <c r="L239" i="12"/>
  <c r="J239" i="12"/>
  <c r="S239" i="12" s="1"/>
  <c r="T239" i="12" s="1"/>
  <c r="S242" i="12"/>
  <c r="T242" i="12" s="1"/>
  <c r="N246" i="12"/>
  <c r="N247" i="12"/>
  <c r="L247" i="12"/>
  <c r="J247" i="12"/>
  <c r="S247" i="12" s="1"/>
  <c r="T247" i="12" s="1"/>
  <c r="S250" i="12"/>
  <c r="T250" i="12" s="1"/>
  <c r="N254" i="12"/>
  <c r="N255" i="12"/>
  <c r="L255" i="12"/>
  <c r="J255" i="12"/>
  <c r="S255" i="12" s="1"/>
  <c r="T255" i="12" s="1"/>
  <c r="S258" i="12"/>
  <c r="T258" i="12" s="1"/>
  <c r="N262" i="12"/>
  <c r="N263" i="12"/>
  <c r="L263" i="12"/>
  <c r="J263" i="12"/>
  <c r="S263" i="12" s="1"/>
  <c r="T263" i="12" s="1"/>
  <c r="S266" i="12"/>
  <c r="T266" i="12" s="1"/>
  <c r="O270" i="12"/>
  <c r="N236" i="12"/>
  <c r="J237" i="12"/>
  <c r="S237" i="12" s="1"/>
  <c r="T237" i="12" s="1"/>
  <c r="O237" i="12"/>
  <c r="N240" i="12"/>
  <c r="J241" i="12"/>
  <c r="S241" i="12" s="1"/>
  <c r="T241" i="12" s="1"/>
  <c r="N244" i="12"/>
  <c r="J245" i="12"/>
  <c r="S245" i="12" s="1"/>
  <c r="T245" i="12" s="1"/>
  <c r="N248" i="12"/>
  <c r="J249" i="12"/>
  <c r="S249" i="12" s="1"/>
  <c r="T249" i="12" s="1"/>
  <c r="N252" i="12"/>
  <c r="J253" i="12"/>
  <c r="S253" i="12" s="1"/>
  <c r="T253" i="12" s="1"/>
  <c r="O253" i="12"/>
  <c r="N256" i="12"/>
  <c r="J257" i="12"/>
  <c r="S257" i="12" s="1"/>
  <c r="T257" i="12" s="1"/>
  <c r="O257" i="12"/>
  <c r="N260" i="12"/>
  <c r="J261" i="12"/>
  <c r="S261" i="12" s="1"/>
  <c r="T261" i="12" s="1"/>
  <c r="O261" i="12"/>
  <c r="N264" i="12"/>
  <c r="J265" i="12"/>
  <c r="S265" i="12" s="1"/>
  <c r="T265" i="12" s="1"/>
  <c r="O265" i="12"/>
  <c r="L267" i="12"/>
  <c r="N268" i="12"/>
  <c r="J269" i="12"/>
  <c r="S269" i="12" s="1"/>
  <c r="T269" i="12" s="1"/>
  <c r="O269" i="12"/>
  <c r="L271" i="12"/>
  <c r="N272" i="12"/>
  <c r="J273" i="12"/>
  <c r="S273" i="12" s="1"/>
  <c r="T273" i="12" s="1"/>
  <c r="O273" i="12"/>
  <c r="K274" i="12"/>
  <c r="Q274" i="12"/>
  <c r="L275" i="12"/>
  <c r="N276" i="12"/>
  <c r="J277" i="12"/>
  <c r="S277" i="12" s="1"/>
  <c r="T277" i="12" s="1"/>
  <c r="O277" i="12"/>
  <c r="K278" i="12"/>
  <c r="Q278" i="12"/>
  <c r="L279" i="12"/>
  <c r="N280" i="12"/>
  <c r="J281" i="12"/>
  <c r="S281" i="12" s="1"/>
  <c r="T281" i="12" s="1"/>
  <c r="O281" i="12"/>
  <c r="K282" i="12"/>
  <c r="Q282" i="12"/>
  <c r="L283" i="12"/>
  <c r="N284" i="12"/>
  <c r="J285" i="12"/>
  <c r="S285" i="12" s="1"/>
  <c r="T285" i="12" s="1"/>
  <c r="O285" i="12"/>
  <c r="K286" i="12"/>
  <c r="Q286" i="12"/>
  <c r="L287" i="12"/>
  <c r="N288" i="12"/>
  <c r="J289" i="12"/>
  <c r="S289" i="12" s="1"/>
  <c r="T289" i="12" s="1"/>
  <c r="O289" i="12"/>
  <c r="K290" i="12"/>
  <c r="Q290" i="12"/>
  <c r="L291" i="12"/>
  <c r="N292" i="12"/>
  <c r="J293" i="12"/>
  <c r="S293" i="12" s="1"/>
  <c r="T293" i="12" s="1"/>
  <c r="O293" i="12"/>
  <c r="K294" i="12"/>
  <c r="Q294" i="12"/>
  <c r="L295" i="12"/>
  <c r="N296" i="12"/>
  <c r="J297" i="12"/>
  <c r="S297" i="12" s="1"/>
  <c r="T297" i="12" s="1"/>
  <c r="O297" i="12"/>
  <c r="K298" i="12"/>
  <c r="Q298" i="12"/>
  <c r="L299" i="12"/>
  <c r="N300" i="12"/>
  <c r="J301" i="12"/>
  <c r="S301" i="12" s="1"/>
  <c r="T301" i="12" s="1"/>
  <c r="O301" i="12"/>
  <c r="K302" i="12"/>
  <c r="Q302" i="12"/>
  <c r="L303" i="12"/>
  <c r="N304" i="12"/>
  <c r="J305" i="12"/>
  <c r="S305" i="12" s="1"/>
  <c r="T305" i="12" s="1"/>
  <c r="O305" i="12"/>
  <c r="K306" i="12"/>
  <c r="Q306" i="12"/>
  <c r="L307" i="12"/>
  <c r="N308" i="12"/>
  <c r="J309" i="12"/>
  <c r="S309" i="12" s="1"/>
  <c r="T309" i="12" s="1"/>
  <c r="O309" i="12"/>
  <c r="K310" i="12"/>
  <c r="Q310" i="12"/>
  <c r="L311" i="12"/>
  <c r="N312" i="12"/>
  <c r="J313" i="12"/>
  <c r="S313" i="12" s="1"/>
  <c r="T313" i="12" s="1"/>
  <c r="O313" i="12"/>
  <c r="K314" i="12"/>
  <c r="Q314" i="12"/>
  <c r="L315" i="12"/>
  <c r="N316" i="12"/>
  <c r="J317" i="12"/>
  <c r="S317" i="12" s="1"/>
  <c r="T317" i="12" s="1"/>
  <c r="O317" i="12"/>
  <c r="K318" i="12"/>
  <c r="Q318" i="12"/>
  <c r="L319" i="12"/>
  <c r="N320" i="12"/>
  <c r="J321" i="12"/>
  <c r="S321" i="12" s="1"/>
  <c r="T321" i="12" s="1"/>
  <c r="O321" i="12"/>
  <c r="K322" i="12"/>
  <c r="Q322" i="12"/>
  <c r="L323" i="12"/>
  <c r="N324" i="12"/>
  <c r="J325" i="12"/>
  <c r="S325" i="12" s="1"/>
  <c r="T325" i="12" s="1"/>
  <c r="O325" i="12"/>
  <c r="K326" i="12"/>
  <c r="Q326" i="12"/>
  <c r="L327" i="12"/>
  <c r="N328" i="12"/>
  <c r="J329" i="12"/>
  <c r="S329" i="12" s="1"/>
  <c r="T329" i="12" s="1"/>
  <c r="Q329" i="12"/>
  <c r="Q330" i="12"/>
  <c r="O332" i="12"/>
  <c r="O333" i="12"/>
  <c r="N334" i="12"/>
  <c r="N335" i="12"/>
  <c r="N336" i="12"/>
  <c r="L337" i="12"/>
  <c r="L338" i="12"/>
  <c r="L339" i="12"/>
  <c r="K340" i="12"/>
  <c r="K341" i="12"/>
  <c r="Q343" i="12"/>
  <c r="K343" i="12"/>
  <c r="J343" i="12"/>
  <c r="S343" i="12" s="1"/>
  <c r="T343" i="12" s="1"/>
  <c r="J344" i="12"/>
  <c r="Q344" i="12"/>
  <c r="J345" i="12"/>
  <c r="S345" i="12" s="1"/>
  <c r="T345" i="12" s="1"/>
  <c r="Q345" i="12"/>
  <c r="Q346" i="12"/>
  <c r="O348" i="12"/>
  <c r="O349" i="12"/>
  <c r="O358" i="12"/>
  <c r="L359" i="12"/>
  <c r="L373" i="12"/>
  <c r="S373" i="12" s="1"/>
  <c r="T373" i="12" s="1"/>
  <c r="Q373" i="12"/>
  <c r="K373" i="12"/>
  <c r="O373" i="12"/>
  <c r="N373" i="12"/>
  <c r="J373" i="12"/>
  <c r="N386" i="12"/>
  <c r="L386" i="12"/>
  <c r="K386" i="12"/>
  <c r="Q386" i="12"/>
  <c r="O386" i="12"/>
  <c r="J386" i="12"/>
  <c r="J236" i="12"/>
  <c r="S236" i="12" s="1"/>
  <c r="T236" i="12" s="1"/>
  <c r="K237" i="12"/>
  <c r="J240" i="12"/>
  <c r="S240" i="12" s="1"/>
  <c r="T240" i="12" s="1"/>
  <c r="K241" i="12"/>
  <c r="J244" i="12"/>
  <c r="S244" i="12" s="1"/>
  <c r="T244" i="12" s="1"/>
  <c r="K245" i="12"/>
  <c r="J248" i="12"/>
  <c r="S248" i="12" s="1"/>
  <c r="T248" i="12" s="1"/>
  <c r="K249" i="12"/>
  <c r="J252" i="12"/>
  <c r="S252" i="12" s="1"/>
  <c r="T252" i="12" s="1"/>
  <c r="K253" i="12"/>
  <c r="J256" i="12"/>
  <c r="S256" i="12" s="1"/>
  <c r="T256" i="12" s="1"/>
  <c r="K257" i="12"/>
  <c r="J260" i="12"/>
  <c r="S260" i="12" s="1"/>
  <c r="T260" i="12" s="1"/>
  <c r="K261" i="12"/>
  <c r="J264" i="12"/>
  <c r="S264" i="12" s="1"/>
  <c r="T264" i="12" s="1"/>
  <c r="K265" i="12"/>
  <c r="N267" i="12"/>
  <c r="J268" i="12"/>
  <c r="S268" i="12" s="1"/>
  <c r="T268" i="12" s="1"/>
  <c r="K269" i="12"/>
  <c r="N271" i="12"/>
  <c r="J272" i="12"/>
  <c r="S272" i="12" s="1"/>
  <c r="T272" i="12" s="1"/>
  <c r="K273" i="12"/>
  <c r="L274" i="12"/>
  <c r="N275" i="12"/>
  <c r="J276" i="12"/>
  <c r="S276" i="12" s="1"/>
  <c r="T276" i="12" s="1"/>
  <c r="K277" i="12"/>
  <c r="L278" i="12"/>
  <c r="N279" i="12"/>
  <c r="J280" i="12"/>
  <c r="S280" i="12" s="1"/>
  <c r="T280" i="12" s="1"/>
  <c r="L282" i="12"/>
  <c r="N283" i="12"/>
  <c r="J284" i="12"/>
  <c r="S284" i="12" s="1"/>
  <c r="T284" i="12" s="1"/>
  <c r="K285" i="12"/>
  <c r="L286" i="12"/>
  <c r="N287" i="12"/>
  <c r="J288" i="12"/>
  <c r="S288" i="12" s="1"/>
  <c r="T288" i="12" s="1"/>
  <c r="K289" i="12"/>
  <c r="L290" i="12"/>
  <c r="N291" i="12"/>
  <c r="J292" i="12"/>
  <c r="K293" i="12"/>
  <c r="L294" i="12"/>
  <c r="N295" i="12"/>
  <c r="J296" i="12"/>
  <c r="S296" i="12" s="1"/>
  <c r="T296" i="12" s="1"/>
  <c r="K297" i="12"/>
  <c r="L298" i="12"/>
  <c r="N299" i="12"/>
  <c r="J300" i="12"/>
  <c r="S300" i="12" s="1"/>
  <c r="T300" i="12" s="1"/>
  <c r="K301" i="12"/>
  <c r="L302" i="12"/>
  <c r="N303" i="12"/>
  <c r="J304" i="12"/>
  <c r="S304" i="12" s="1"/>
  <c r="T304" i="12" s="1"/>
  <c r="K305" i="12"/>
  <c r="L306" i="12"/>
  <c r="N307" i="12"/>
  <c r="J308" i="12"/>
  <c r="K309" i="12"/>
  <c r="L310" i="12"/>
  <c r="N311" i="12"/>
  <c r="J312" i="12"/>
  <c r="S312" i="12" s="1"/>
  <c r="T312" i="12" s="1"/>
  <c r="K313" i="12"/>
  <c r="L314" i="12"/>
  <c r="N315" i="12"/>
  <c r="J316" i="12"/>
  <c r="S316" i="12" s="1"/>
  <c r="T316" i="12" s="1"/>
  <c r="K317" i="12"/>
  <c r="L318" i="12"/>
  <c r="N319" i="12"/>
  <c r="J320" i="12"/>
  <c r="S320" i="12" s="1"/>
  <c r="T320" i="12" s="1"/>
  <c r="K321" i="12"/>
  <c r="L322" i="12"/>
  <c r="N323" i="12"/>
  <c r="J324" i="12"/>
  <c r="S324" i="12" s="1"/>
  <c r="T324" i="12" s="1"/>
  <c r="K325" i="12"/>
  <c r="L326" i="12"/>
  <c r="N327" i="12"/>
  <c r="J328" i="12"/>
  <c r="S328" i="12" s="1"/>
  <c r="T328" i="12" s="1"/>
  <c r="K329" i="12"/>
  <c r="O330" i="12"/>
  <c r="K330" i="12"/>
  <c r="Q331" i="12"/>
  <c r="K331" i="12"/>
  <c r="J331" i="12"/>
  <c r="S331" i="12" s="1"/>
  <c r="T331" i="12" s="1"/>
  <c r="L332" i="12"/>
  <c r="J332" i="12"/>
  <c r="S332" i="12" s="1"/>
  <c r="T332" i="12" s="1"/>
  <c r="Q332" i="12"/>
  <c r="N333" i="12"/>
  <c r="J333" i="12"/>
  <c r="S333" i="12" s="1"/>
  <c r="T333" i="12" s="1"/>
  <c r="Q333" i="12"/>
  <c r="Q334" i="12"/>
  <c r="N339" i="12"/>
  <c r="N340" i="12"/>
  <c r="L341" i="12"/>
  <c r="L343" i="12"/>
  <c r="K344" i="12"/>
  <c r="S344" i="12" s="1"/>
  <c r="T344" i="12" s="1"/>
  <c r="K345" i="12"/>
  <c r="O346" i="12"/>
  <c r="K346" i="12"/>
  <c r="Q347" i="12"/>
  <c r="K347" i="12"/>
  <c r="J347" i="12"/>
  <c r="S347" i="12" s="1"/>
  <c r="T347" i="12" s="1"/>
  <c r="L348" i="12"/>
  <c r="J348" i="12"/>
  <c r="S348" i="12" s="1"/>
  <c r="T348" i="12" s="1"/>
  <c r="Q348" i="12"/>
  <c r="N349" i="12"/>
  <c r="J349" i="12"/>
  <c r="S349" i="12" s="1"/>
  <c r="T349" i="12" s="1"/>
  <c r="Q349" i="12"/>
  <c r="N350" i="12"/>
  <c r="L350" i="12"/>
  <c r="K350" i="12"/>
  <c r="J350" i="12"/>
  <c r="S350" i="12" s="1"/>
  <c r="T350" i="12" s="1"/>
  <c r="O351" i="12"/>
  <c r="K351" i="12"/>
  <c r="N362" i="12"/>
  <c r="L362" i="12"/>
  <c r="Q362" i="12"/>
  <c r="O362" i="12"/>
  <c r="J362" i="12"/>
  <c r="S362" i="12" s="1"/>
  <c r="T362" i="12" s="1"/>
  <c r="L367" i="12"/>
  <c r="O375" i="12"/>
  <c r="K375" i="12"/>
  <c r="L381" i="12"/>
  <c r="Q381" i="12"/>
  <c r="K381" i="12"/>
  <c r="O381" i="12"/>
  <c r="N381" i="12"/>
  <c r="J381" i="12"/>
  <c r="S381" i="12" s="1"/>
  <c r="T381" i="12" s="1"/>
  <c r="N394" i="12"/>
  <c r="L394" i="12"/>
  <c r="K394" i="12"/>
  <c r="Q394" i="12"/>
  <c r="O394" i="12"/>
  <c r="J394" i="12"/>
  <c r="S394" i="12" s="1"/>
  <c r="T394" i="12" s="1"/>
  <c r="J267" i="12"/>
  <c r="S267" i="12" s="1"/>
  <c r="T267" i="12" s="1"/>
  <c r="K268" i="12"/>
  <c r="J271" i="12"/>
  <c r="S271" i="12" s="1"/>
  <c r="T271" i="12" s="1"/>
  <c r="K272" i="12"/>
  <c r="N274" i="12"/>
  <c r="J275" i="12"/>
  <c r="S275" i="12" s="1"/>
  <c r="T275" i="12" s="1"/>
  <c r="K276" i="12"/>
  <c r="N278" i="12"/>
  <c r="J279" i="12"/>
  <c r="K280" i="12"/>
  <c r="N282" i="12"/>
  <c r="J283" i="12"/>
  <c r="S283" i="12" s="1"/>
  <c r="T283" i="12" s="1"/>
  <c r="K284" i="12"/>
  <c r="N286" i="12"/>
  <c r="J287" i="12"/>
  <c r="S287" i="12" s="1"/>
  <c r="T287" i="12" s="1"/>
  <c r="K288" i="12"/>
  <c r="N290" i="12"/>
  <c r="J291" i="12"/>
  <c r="S291" i="12" s="1"/>
  <c r="T291" i="12" s="1"/>
  <c r="K292" i="12"/>
  <c r="S292" i="12" s="1"/>
  <c r="T292" i="12" s="1"/>
  <c r="N294" i="12"/>
  <c r="J295" i="12"/>
  <c r="S295" i="12" s="1"/>
  <c r="T295" i="12" s="1"/>
  <c r="K296" i="12"/>
  <c r="N298" i="12"/>
  <c r="J299" i="12"/>
  <c r="S299" i="12" s="1"/>
  <c r="T299" i="12" s="1"/>
  <c r="K300" i="12"/>
  <c r="N302" i="12"/>
  <c r="J303" i="12"/>
  <c r="S303" i="12" s="1"/>
  <c r="T303" i="12" s="1"/>
  <c r="K304" i="12"/>
  <c r="N306" i="12"/>
  <c r="J307" i="12"/>
  <c r="S307" i="12" s="1"/>
  <c r="T307" i="12" s="1"/>
  <c r="K308" i="12"/>
  <c r="S308" i="12" s="1"/>
  <c r="T308" i="12" s="1"/>
  <c r="N310" i="12"/>
  <c r="J311" i="12"/>
  <c r="S311" i="12" s="1"/>
  <c r="T311" i="12" s="1"/>
  <c r="K312" i="12"/>
  <c r="N314" i="12"/>
  <c r="J315" i="12"/>
  <c r="S315" i="12" s="1"/>
  <c r="T315" i="12" s="1"/>
  <c r="K316" i="12"/>
  <c r="N318" i="12"/>
  <c r="J319" i="12"/>
  <c r="S319" i="12" s="1"/>
  <c r="T319" i="12" s="1"/>
  <c r="K320" i="12"/>
  <c r="N322" i="12"/>
  <c r="J323" i="12"/>
  <c r="S323" i="12" s="1"/>
  <c r="T323" i="12" s="1"/>
  <c r="K324" i="12"/>
  <c r="N326" i="12"/>
  <c r="J327" i="12"/>
  <c r="S327" i="12" s="1"/>
  <c r="T327" i="12" s="1"/>
  <c r="K328" i="12"/>
  <c r="O334" i="12"/>
  <c r="K334" i="12"/>
  <c r="Q335" i="12"/>
  <c r="K335" i="12"/>
  <c r="J335" i="12"/>
  <c r="L336" i="12"/>
  <c r="S336" i="12" s="1"/>
  <c r="T336" i="12" s="1"/>
  <c r="J336" i="12"/>
  <c r="Q336" i="12"/>
  <c r="N337" i="12"/>
  <c r="J337" i="12"/>
  <c r="S337" i="12" s="1"/>
  <c r="T337" i="12" s="1"/>
  <c r="Q337" i="12"/>
  <c r="O340" i="12"/>
  <c r="O341" i="12"/>
  <c r="N354" i="12"/>
  <c r="L354" i="12"/>
  <c r="Q354" i="12"/>
  <c r="J354" i="12"/>
  <c r="N370" i="12"/>
  <c r="L370" i="12"/>
  <c r="S370" i="12" s="1"/>
  <c r="T370" i="12" s="1"/>
  <c r="Q370" i="12"/>
  <c r="O370" i="12"/>
  <c r="J370" i="12"/>
  <c r="L375" i="12"/>
  <c r="O383" i="12"/>
  <c r="K383" i="12"/>
  <c r="N402" i="12"/>
  <c r="L402" i="12"/>
  <c r="K402" i="12"/>
  <c r="S402" i="12" s="1"/>
  <c r="T402" i="12" s="1"/>
  <c r="Q402" i="12"/>
  <c r="O402" i="12"/>
  <c r="J402" i="12"/>
  <c r="J274" i="12"/>
  <c r="S274" i="12" s="1"/>
  <c r="T274" i="12" s="1"/>
  <c r="K275" i="12"/>
  <c r="J278" i="12"/>
  <c r="S278" i="12" s="1"/>
  <c r="T278" i="12" s="1"/>
  <c r="K279" i="12"/>
  <c r="S279" i="12" s="1"/>
  <c r="T279" i="12" s="1"/>
  <c r="J282" i="12"/>
  <c r="S282" i="12" s="1"/>
  <c r="T282" i="12" s="1"/>
  <c r="K283" i="12"/>
  <c r="J286" i="12"/>
  <c r="S286" i="12" s="1"/>
  <c r="T286" i="12" s="1"/>
  <c r="K287" i="12"/>
  <c r="J290" i="12"/>
  <c r="S290" i="12" s="1"/>
  <c r="T290" i="12" s="1"/>
  <c r="K291" i="12"/>
  <c r="J294" i="12"/>
  <c r="S294" i="12" s="1"/>
  <c r="T294" i="12" s="1"/>
  <c r="K295" i="12"/>
  <c r="J298" i="12"/>
  <c r="S298" i="12" s="1"/>
  <c r="T298" i="12" s="1"/>
  <c r="K299" i="12"/>
  <c r="J302" i="12"/>
  <c r="S302" i="12" s="1"/>
  <c r="T302" i="12" s="1"/>
  <c r="K303" i="12"/>
  <c r="J306" i="12"/>
  <c r="S306" i="12" s="1"/>
  <c r="T306" i="12" s="1"/>
  <c r="K307" i="12"/>
  <c r="J310" i="12"/>
  <c r="S310" i="12" s="1"/>
  <c r="T310" i="12" s="1"/>
  <c r="K311" i="12"/>
  <c r="J314" i="12"/>
  <c r="S314" i="12" s="1"/>
  <c r="T314" i="12" s="1"/>
  <c r="K315" i="12"/>
  <c r="J318" i="12"/>
  <c r="S318" i="12" s="1"/>
  <c r="T318" i="12" s="1"/>
  <c r="K319" i="12"/>
  <c r="J322" i="12"/>
  <c r="S322" i="12" s="1"/>
  <c r="T322" i="12" s="1"/>
  <c r="K323" i="12"/>
  <c r="J326" i="12"/>
  <c r="S326" i="12" s="1"/>
  <c r="T326" i="12" s="1"/>
  <c r="K327" i="12"/>
  <c r="Q339" i="12"/>
  <c r="K339" i="12"/>
  <c r="J339" i="12"/>
  <c r="J340" i="12"/>
  <c r="Q340" i="12"/>
  <c r="S340" i="12" s="1"/>
  <c r="T340" i="12" s="1"/>
  <c r="J341" i="12"/>
  <c r="Q341" i="12"/>
  <c r="L357" i="12"/>
  <c r="Q357" i="12"/>
  <c r="K357" i="12"/>
  <c r="O357" i="12"/>
  <c r="S357" i="12" s="1"/>
  <c r="T357" i="12" s="1"/>
  <c r="J357" i="12"/>
  <c r="N358" i="12"/>
  <c r="L358" i="12"/>
  <c r="K358" i="12"/>
  <c r="S358" i="12" s="1"/>
  <c r="T358" i="12" s="1"/>
  <c r="J358" i="12"/>
  <c r="L365" i="12"/>
  <c r="Q365" i="12"/>
  <c r="K365" i="12"/>
  <c r="O365" i="12"/>
  <c r="N365" i="12"/>
  <c r="J365" i="12"/>
  <c r="S365" i="12" s="1"/>
  <c r="T365" i="12" s="1"/>
  <c r="N378" i="12"/>
  <c r="L378" i="12"/>
  <c r="Q378" i="12"/>
  <c r="O378" i="12"/>
  <c r="J378" i="12"/>
  <c r="S378" i="12" s="1"/>
  <c r="T378" i="12" s="1"/>
  <c r="L383" i="12"/>
  <c r="N366" i="12"/>
  <c r="L366" i="12"/>
  <c r="J366" i="12"/>
  <c r="S366" i="12" s="1"/>
  <c r="T366" i="12" s="1"/>
  <c r="N374" i="12"/>
  <c r="L374" i="12"/>
  <c r="J374" i="12"/>
  <c r="S374" i="12" s="1"/>
  <c r="T374" i="12" s="1"/>
  <c r="N382" i="12"/>
  <c r="L382" i="12"/>
  <c r="J382" i="12"/>
  <c r="N389" i="12"/>
  <c r="N390" i="12"/>
  <c r="L390" i="12"/>
  <c r="J390" i="12"/>
  <c r="Q391" i="12"/>
  <c r="N397" i="12"/>
  <c r="N398" i="12"/>
  <c r="L398" i="12"/>
  <c r="J398" i="12"/>
  <c r="Q399" i="12"/>
  <c r="N405" i="12"/>
  <c r="N406" i="12"/>
  <c r="L406" i="12"/>
  <c r="J406" i="12"/>
  <c r="Q407" i="12"/>
  <c r="O410" i="12"/>
  <c r="N413" i="12"/>
  <c r="N414" i="12"/>
  <c r="L414" i="12"/>
  <c r="J414" i="12"/>
  <c r="Q415" i="12"/>
  <c r="J330" i="12"/>
  <c r="S330" i="12" s="1"/>
  <c r="T330" i="12" s="1"/>
  <c r="J334" i="12"/>
  <c r="S334" i="12" s="1"/>
  <c r="T334" i="12" s="1"/>
  <c r="J338" i="12"/>
  <c r="S338" i="12" s="1"/>
  <c r="T338" i="12" s="1"/>
  <c r="J342" i="12"/>
  <c r="S342" i="12" s="1"/>
  <c r="T342" i="12" s="1"/>
  <c r="J346" i="12"/>
  <c r="S346" i="12" s="1"/>
  <c r="T346" i="12" s="1"/>
  <c r="L353" i="12"/>
  <c r="Q353" i="12"/>
  <c r="K353" i="12"/>
  <c r="J353" i="12"/>
  <c r="S353" i="12" s="1"/>
  <c r="T353" i="12" s="1"/>
  <c r="S354" i="12"/>
  <c r="T354" i="12" s="1"/>
  <c r="L361" i="12"/>
  <c r="Q361" i="12"/>
  <c r="K361" i="12"/>
  <c r="J361" i="12"/>
  <c r="S361" i="12" s="1"/>
  <c r="T361" i="12" s="1"/>
  <c r="K366" i="12"/>
  <c r="L369" i="12"/>
  <c r="Q369" i="12"/>
  <c r="K369" i="12"/>
  <c r="J369" i="12"/>
  <c r="S369" i="12" s="1"/>
  <c r="T369" i="12" s="1"/>
  <c r="K374" i="12"/>
  <c r="L377" i="12"/>
  <c r="Q377" i="12"/>
  <c r="K377" i="12"/>
  <c r="J377" i="12"/>
  <c r="S377" i="12" s="1"/>
  <c r="T377" i="12" s="1"/>
  <c r="K382" i="12"/>
  <c r="S382" i="12" s="1"/>
  <c r="T382" i="12" s="1"/>
  <c r="L385" i="12"/>
  <c r="Q385" i="12"/>
  <c r="K385" i="12"/>
  <c r="J385" i="12"/>
  <c r="S385" i="12" s="1"/>
  <c r="T385" i="12" s="1"/>
  <c r="S386" i="12"/>
  <c r="T386" i="12" s="1"/>
  <c r="K390" i="12"/>
  <c r="L393" i="12"/>
  <c r="Q393" i="12"/>
  <c r="K393" i="12"/>
  <c r="J393" i="12"/>
  <c r="S393" i="12" s="1"/>
  <c r="T393" i="12" s="1"/>
  <c r="K398" i="12"/>
  <c r="L401" i="12"/>
  <c r="Q401" i="12"/>
  <c r="K401" i="12"/>
  <c r="J401" i="12"/>
  <c r="S401" i="12" s="1"/>
  <c r="T401" i="12" s="1"/>
  <c r="K406" i="12"/>
  <c r="L409" i="12"/>
  <c r="Q409" i="12"/>
  <c r="K409" i="12"/>
  <c r="J409" i="12"/>
  <c r="S409" i="12" s="1"/>
  <c r="T409" i="12" s="1"/>
  <c r="K414" i="12"/>
  <c r="O419" i="12"/>
  <c r="K419" i="12"/>
  <c r="O423" i="12"/>
  <c r="K423" i="12"/>
  <c r="O427" i="12"/>
  <c r="K427" i="12"/>
  <c r="O431" i="12"/>
  <c r="K431" i="12"/>
  <c r="O435" i="12"/>
  <c r="K435" i="12"/>
  <c r="O439" i="12"/>
  <c r="K439" i="12"/>
  <c r="O443" i="12"/>
  <c r="K443" i="12"/>
  <c r="O447" i="12"/>
  <c r="K447" i="12"/>
  <c r="O451" i="12"/>
  <c r="K451" i="12"/>
  <c r="O455" i="12"/>
  <c r="K455" i="12"/>
  <c r="O459" i="12"/>
  <c r="K459" i="12"/>
  <c r="O463" i="12"/>
  <c r="K463" i="12"/>
  <c r="O467" i="12"/>
  <c r="K467" i="12"/>
  <c r="O471" i="12"/>
  <c r="K471" i="12"/>
  <c r="O475" i="12"/>
  <c r="K475" i="12"/>
  <c r="O479" i="12"/>
  <c r="K479" i="12"/>
  <c r="O483" i="12"/>
  <c r="K483" i="12"/>
  <c r="O487" i="12"/>
  <c r="K487" i="12"/>
  <c r="O491" i="12"/>
  <c r="K491" i="12"/>
  <c r="O495" i="12"/>
  <c r="K495" i="12"/>
  <c r="O499" i="12"/>
  <c r="K499" i="12"/>
  <c r="O503" i="12"/>
  <c r="K503" i="12"/>
  <c r="O507" i="12"/>
  <c r="K507" i="12"/>
  <c r="O511" i="12"/>
  <c r="K511" i="12"/>
  <c r="O515" i="12"/>
  <c r="K515" i="12"/>
  <c r="O519" i="12"/>
  <c r="K519" i="12"/>
  <c r="O523" i="12"/>
  <c r="K523" i="12"/>
  <c r="O527" i="12"/>
  <c r="K527" i="12"/>
  <c r="O531" i="12"/>
  <c r="K531" i="12"/>
  <c r="O535" i="12"/>
  <c r="K535" i="12"/>
  <c r="L538" i="12"/>
  <c r="O538" i="12"/>
  <c r="N538" i="12"/>
  <c r="K538" i="12"/>
  <c r="J538" i="12"/>
  <c r="K548" i="12"/>
  <c r="Q548" i="12"/>
  <c r="N548" i="12"/>
  <c r="O550" i="12"/>
  <c r="K550" i="12"/>
  <c r="L554" i="12"/>
  <c r="O554" i="12"/>
  <c r="N554" i="12"/>
  <c r="K554" i="12"/>
  <c r="J554" i="12"/>
  <c r="K564" i="12"/>
  <c r="Q564" i="12"/>
  <c r="N564" i="12"/>
  <c r="O566" i="12"/>
  <c r="K566" i="12"/>
  <c r="L570" i="12"/>
  <c r="O570" i="12"/>
  <c r="N570" i="12"/>
  <c r="K570" i="12"/>
  <c r="J570" i="12"/>
  <c r="K580" i="12"/>
  <c r="Q580" i="12"/>
  <c r="N580" i="12"/>
  <c r="O582" i="12"/>
  <c r="K582" i="12"/>
  <c r="L586" i="12"/>
  <c r="O586" i="12"/>
  <c r="N586" i="12"/>
  <c r="K586" i="12"/>
  <c r="J586" i="12"/>
  <c r="K596" i="12"/>
  <c r="Q596" i="12"/>
  <c r="N596" i="12"/>
  <c r="O598" i="12"/>
  <c r="K598" i="12"/>
  <c r="N410" i="12"/>
  <c r="L410" i="12"/>
  <c r="J410" i="12"/>
  <c r="S410" i="12" s="1"/>
  <c r="T410" i="12" s="1"/>
  <c r="N418" i="12"/>
  <c r="L418" i="12"/>
  <c r="Q418" i="12"/>
  <c r="K418" i="12"/>
  <c r="J418" i="12"/>
  <c r="S418" i="12" s="1"/>
  <c r="T418" i="12" s="1"/>
  <c r="Q419" i="12"/>
  <c r="N422" i="12"/>
  <c r="L422" i="12"/>
  <c r="Q422" i="12"/>
  <c r="K422" i="12"/>
  <c r="S422" i="12" s="1"/>
  <c r="T422" i="12" s="1"/>
  <c r="J422" i="12"/>
  <c r="Q423" i="12"/>
  <c r="N426" i="12"/>
  <c r="L426" i="12"/>
  <c r="Q426" i="12"/>
  <c r="K426" i="12"/>
  <c r="J426" i="12"/>
  <c r="S426" i="12" s="1"/>
  <c r="T426" i="12" s="1"/>
  <c r="Q427" i="12"/>
  <c r="N430" i="12"/>
  <c r="L430" i="12"/>
  <c r="Q430" i="12"/>
  <c r="K430" i="12"/>
  <c r="S430" i="12" s="1"/>
  <c r="T430" i="12" s="1"/>
  <c r="J430" i="12"/>
  <c r="Q431" i="12"/>
  <c r="N434" i="12"/>
  <c r="L434" i="12"/>
  <c r="Q434" i="12"/>
  <c r="K434" i="12"/>
  <c r="J434" i="12"/>
  <c r="S434" i="12" s="1"/>
  <c r="T434" i="12" s="1"/>
  <c r="Q435" i="12"/>
  <c r="N438" i="12"/>
  <c r="L438" i="12"/>
  <c r="Q438" i="12"/>
  <c r="K438" i="12"/>
  <c r="S438" i="12" s="1"/>
  <c r="T438" i="12" s="1"/>
  <c r="J438" i="12"/>
  <c r="Q439" i="12"/>
  <c r="N442" i="12"/>
  <c r="L442" i="12"/>
  <c r="Q442" i="12"/>
  <c r="K442" i="12"/>
  <c r="J442" i="12"/>
  <c r="S442" i="12" s="1"/>
  <c r="T442" i="12" s="1"/>
  <c r="Q443" i="12"/>
  <c r="N446" i="12"/>
  <c r="L446" i="12"/>
  <c r="Q446" i="12"/>
  <c r="K446" i="12"/>
  <c r="S446" i="12" s="1"/>
  <c r="T446" i="12" s="1"/>
  <c r="J446" i="12"/>
  <c r="Q447" i="12"/>
  <c r="N450" i="12"/>
  <c r="L450" i="12"/>
  <c r="Q450" i="12"/>
  <c r="K450" i="12"/>
  <c r="J450" i="12"/>
  <c r="S450" i="12" s="1"/>
  <c r="T450" i="12" s="1"/>
  <c r="Q451" i="12"/>
  <c r="N454" i="12"/>
  <c r="L454" i="12"/>
  <c r="Q454" i="12"/>
  <c r="K454" i="12"/>
  <c r="S454" i="12" s="1"/>
  <c r="T454" i="12" s="1"/>
  <c r="J454" i="12"/>
  <c r="Q455" i="12"/>
  <c r="N458" i="12"/>
  <c r="L458" i="12"/>
  <c r="Q458" i="12"/>
  <c r="K458" i="12"/>
  <c r="J458" i="12"/>
  <c r="S458" i="12" s="1"/>
  <c r="T458" i="12" s="1"/>
  <c r="Q459" i="12"/>
  <c r="N462" i="12"/>
  <c r="L462" i="12"/>
  <c r="Q462" i="12"/>
  <c r="K462" i="12"/>
  <c r="S462" i="12" s="1"/>
  <c r="T462" i="12" s="1"/>
  <c r="J462" i="12"/>
  <c r="Q463" i="12"/>
  <c r="N466" i="12"/>
  <c r="L466" i="12"/>
  <c r="Q466" i="12"/>
  <c r="K466" i="12"/>
  <c r="J466" i="12"/>
  <c r="S466" i="12" s="1"/>
  <c r="T466" i="12" s="1"/>
  <c r="Q467" i="12"/>
  <c r="N470" i="12"/>
  <c r="L470" i="12"/>
  <c r="Q470" i="12"/>
  <c r="K470" i="12"/>
  <c r="S470" i="12" s="1"/>
  <c r="T470" i="12" s="1"/>
  <c r="J470" i="12"/>
  <c r="Q471" i="12"/>
  <c r="N474" i="12"/>
  <c r="L474" i="12"/>
  <c r="Q474" i="12"/>
  <c r="K474" i="12"/>
  <c r="J474" i="12"/>
  <c r="S474" i="12" s="1"/>
  <c r="T474" i="12" s="1"/>
  <c r="Q475" i="12"/>
  <c r="N478" i="12"/>
  <c r="L478" i="12"/>
  <c r="Q478" i="12"/>
  <c r="K478" i="12"/>
  <c r="S478" i="12" s="1"/>
  <c r="T478" i="12" s="1"/>
  <c r="J478" i="12"/>
  <c r="Q479" i="12"/>
  <c r="N482" i="12"/>
  <c r="L482" i="12"/>
  <c r="Q482" i="12"/>
  <c r="K482" i="12"/>
  <c r="J482" i="12"/>
  <c r="S482" i="12" s="1"/>
  <c r="T482" i="12" s="1"/>
  <c r="Q483" i="12"/>
  <c r="N486" i="12"/>
  <c r="L486" i="12"/>
  <c r="Q486" i="12"/>
  <c r="K486" i="12"/>
  <c r="S486" i="12" s="1"/>
  <c r="T486" i="12" s="1"/>
  <c r="J486" i="12"/>
  <c r="Q487" i="12"/>
  <c r="N490" i="12"/>
  <c r="L490" i="12"/>
  <c r="Q490" i="12"/>
  <c r="K490" i="12"/>
  <c r="J490" i="12"/>
  <c r="S490" i="12" s="1"/>
  <c r="T490" i="12" s="1"/>
  <c r="Q491" i="12"/>
  <c r="N494" i="12"/>
  <c r="L494" i="12"/>
  <c r="Q494" i="12"/>
  <c r="K494" i="12"/>
  <c r="S494" i="12" s="1"/>
  <c r="T494" i="12" s="1"/>
  <c r="J494" i="12"/>
  <c r="Q495" i="12"/>
  <c r="N498" i="12"/>
  <c r="L498" i="12"/>
  <c r="Q498" i="12"/>
  <c r="K498" i="12"/>
  <c r="J498" i="12"/>
  <c r="S498" i="12" s="1"/>
  <c r="T498" i="12" s="1"/>
  <c r="Q499" i="12"/>
  <c r="N502" i="12"/>
  <c r="L502" i="12"/>
  <c r="Q502" i="12"/>
  <c r="K502" i="12"/>
  <c r="S502" i="12" s="1"/>
  <c r="T502" i="12" s="1"/>
  <c r="J502" i="12"/>
  <c r="Q503" i="12"/>
  <c r="N506" i="12"/>
  <c r="L506" i="12"/>
  <c r="Q506" i="12"/>
  <c r="K506" i="12"/>
  <c r="J506" i="12"/>
  <c r="S506" i="12" s="1"/>
  <c r="T506" i="12" s="1"/>
  <c r="Q507" i="12"/>
  <c r="N510" i="12"/>
  <c r="L510" i="12"/>
  <c r="Q510" i="12"/>
  <c r="K510" i="12"/>
  <c r="S510" i="12" s="1"/>
  <c r="T510" i="12" s="1"/>
  <c r="J510" i="12"/>
  <c r="Q511" i="12"/>
  <c r="N514" i="12"/>
  <c r="L514" i="12"/>
  <c r="Q514" i="12"/>
  <c r="K514" i="12"/>
  <c r="J514" i="12"/>
  <c r="S514" i="12" s="1"/>
  <c r="T514" i="12" s="1"/>
  <c r="Q515" i="12"/>
  <c r="N518" i="12"/>
  <c r="L518" i="12"/>
  <c r="Q518" i="12"/>
  <c r="K518" i="12"/>
  <c r="S518" i="12" s="1"/>
  <c r="T518" i="12" s="1"/>
  <c r="J518" i="12"/>
  <c r="Q519" i="12"/>
  <c r="N522" i="12"/>
  <c r="L522" i="12"/>
  <c r="Q522" i="12"/>
  <c r="K522" i="12"/>
  <c r="J522" i="12"/>
  <c r="S522" i="12" s="1"/>
  <c r="T522" i="12" s="1"/>
  <c r="Q523" i="12"/>
  <c r="N526" i="12"/>
  <c r="L526" i="12"/>
  <c r="Q526" i="12"/>
  <c r="K526" i="12"/>
  <c r="S526" i="12" s="1"/>
  <c r="T526" i="12" s="1"/>
  <c r="J526" i="12"/>
  <c r="Q527" i="12"/>
  <c r="N530" i="12"/>
  <c r="L530" i="12"/>
  <c r="Q530" i="12"/>
  <c r="K530" i="12"/>
  <c r="J530" i="12"/>
  <c r="S530" i="12" s="1"/>
  <c r="T530" i="12" s="1"/>
  <c r="Q531" i="12"/>
  <c r="N534" i="12"/>
  <c r="L534" i="12"/>
  <c r="Q534" i="12"/>
  <c r="K534" i="12"/>
  <c r="S534" i="12" s="1"/>
  <c r="T534" i="12" s="1"/>
  <c r="J534" i="12"/>
  <c r="Q535" i="12"/>
  <c r="N606" i="12"/>
  <c r="L606" i="12"/>
  <c r="Q606" i="12"/>
  <c r="O606" i="12"/>
  <c r="K606" i="12"/>
  <c r="J606" i="12"/>
  <c r="N614" i="12"/>
  <c r="L614" i="12"/>
  <c r="Q614" i="12"/>
  <c r="O614" i="12"/>
  <c r="K614" i="12"/>
  <c r="J614" i="12"/>
  <c r="L389" i="12"/>
  <c r="Q389" i="12"/>
  <c r="K389" i="12"/>
  <c r="J389" i="12"/>
  <c r="S389" i="12" s="1"/>
  <c r="T389" i="12" s="1"/>
  <c r="S390" i="12"/>
  <c r="T390" i="12" s="1"/>
  <c r="L397" i="12"/>
  <c r="Q397" i="12"/>
  <c r="K397" i="12"/>
  <c r="J397" i="12"/>
  <c r="S397" i="12" s="1"/>
  <c r="T397" i="12" s="1"/>
  <c r="S398" i="12"/>
  <c r="T398" i="12" s="1"/>
  <c r="L405" i="12"/>
  <c r="Q405" i="12"/>
  <c r="K405" i="12"/>
  <c r="J405" i="12"/>
  <c r="S405" i="12" s="1"/>
  <c r="T405" i="12" s="1"/>
  <c r="S406" i="12"/>
  <c r="T406" i="12" s="1"/>
  <c r="K410" i="12"/>
  <c r="L413" i="12"/>
  <c r="Q413" i="12"/>
  <c r="K413" i="12"/>
  <c r="J413" i="12"/>
  <c r="S413" i="12" s="1"/>
  <c r="T413" i="12" s="1"/>
  <c r="S414" i="12"/>
  <c r="T414" i="12" s="1"/>
  <c r="O418" i="12"/>
  <c r="O422" i="12"/>
  <c r="O426" i="12"/>
  <c r="O430" i="12"/>
  <c r="O434" i="12"/>
  <c r="O438" i="12"/>
  <c r="O442" i="12"/>
  <c r="O446" i="12"/>
  <c r="O450" i="12"/>
  <c r="O454" i="12"/>
  <c r="O458" i="12"/>
  <c r="O462" i="12"/>
  <c r="O466" i="12"/>
  <c r="O470" i="12"/>
  <c r="O474" i="12"/>
  <c r="O478" i="12"/>
  <c r="O482" i="12"/>
  <c r="O486" i="12"/>
  <c r="O490" i="12"/>
  <c r="O494" i="12"/>
  <c r="O498" i="12"/>
  <c r="O502" i="12"/>
  <c r="O506" i="12"/>
  <c r="O510" i="12"/>
  <c r="O514" i="12"/>
  <c r="O518" i="12"/>
  <c r="O522" i="12"/>
  <c r="O526" i="12"/>
  <c r="O530" i="12"/>
  <c r="O534" i="12"/>
  <c r="Q537" i="12"/>
  <c r="K537" i="12"/>
  <c r="O537" i="12"/>
  <c r="N537" i="12"/>
  <c r="L537" i="12"/>
  <c r="J537" i="12"/>
  <c r="N539" i="12"/>
  <c r="O539" i="12"/>
  <c r="L539" i="12"/>
  <c r="K539" i="12"/>
  <c r="J539" i="12"/>
  <c r="S539" i="12" s="1"/>
  <c r="T539" i="12" s="1"/>
  <c r="O551" i="12"/>
  <c r="K551" i="12"/>
  <c r="Q553" i="12"/>
  <c r="K553" i="12"/>
  <c r="O553" i="12"/>
  <c r="N553" i="12"/>
  <c r="L553" i="12"/>
  <c r="J553" i="12"/>
  <c r="N555" i="12"/>
  <c r="O555" i="12"/>
  <c r="L555" i="12"/>
  <c r="K555" i="12"/>
  <c r="J555" i="12"/>
  <c r="O567" i="12"/>
  <c r="K567" i="12"/>
  <c r="Q569" i="12"/>
  <c r="K569" i="12"/>
  <c r="O569" i="12"/>
  <c r="N569" i="12"/>
  <c r="L569" i="12"/>
  <c r="J569" i="12"/>
  <c r="N571" i="12"/>
  <c r="O571" i="12"/>
  <c r="L571" i="12"/>
  <c r="K571" i="12"/>
  <c r="J571" i="12"/>
  <c r="O583" i="12"/>
  <c r="K583" i="12"/>
  <c r="Q585" i="12"/>
  <c r="K585" i="12"/>
  <c r="O585" i="12"/>
  <c r="N585" i="12"/>
  <c r="L585" i="12"/>
  <c r="J585" i="12"/>
  <c r="S585" i="12" s="1"/>
  <c r="T585" i="12" s="1"/>
  <c r="N587" i="12"/>
  <c r="O587" i="12"/>
  <c r="L587" i="12"/>
  <c r="K587" i="12"/>
  <c r="J587" i="12"/>
  <c r="O599" i="12"/>
  <c r="K599" i="12"/>
  <c r="N622" i="12"/>
  <c r="L622" i="12"/>
  <c r="Q622" i="12"/>
  <c r="O622" i="12"/>
  <c r="K622" i="12"/>
  <c r="J622" i="12"/>
  <c r="N630" i="12"/>
  <c r="L630" i="12"/>
  <c r="Q630" i="12"/>
  <c r="O630" i="12"/>
  <c r="K630" i="12"/>
  <c r="J630" i="12"/>
  <c r="N638" i="12"/>
  <c r="L638" i="12"/>
  <c r="Q638" i="12"/>
  <c r="O638" i="12"/>
  <c r="K638" i="12"/>
  <c r="J638" i="12"/>
  <c r="N646" i="12"/>
  <c r="L646" i="12"/>
  <c r="Q646" i="12"/>
  <c r="O646" i="12"/>
  <c r="K646" i="12"/>
  <c r="J646" i="12"/>
  <c r="N654" i="12"/>
  <c r="L654" i="12"/>
  <c r="Q654" i="12"/>
  <c r="O654" i="12"/>
  <c r="K654" i="12"/>
  <c r="J654" i="12"/>
  <c r="N662" i="12"/>
  <c r="L662" i="12"/>
  <c r="Q662" i="12"/>
  <c r="O662" i="12"/>
  <c r="K662" i="12"/>
  <c r="J662" i="12"/>
  <c r="N670" i="12"/>
  <c r="L670" i="12"/>
  <c r="J670" i="12"/>
  <c r="N678" i="12"/>
  <c r="L678" i="12"/>
  <c r="J678" i="12"/>
  <c r="K684" i="12"/>
  <c r="Q684" i="12"/>
  <c r="N684" i="12"/>
  <c r="N686" i="12"/>
  <c r="L687" i="12"/>
  <c r="Q688" i="12"/>
  <c r="N688" i="12"/>
  <c r="L688" i="12"/>
  <c r="K690" i="12"/>
  <c r="K691" i="12"/>
  <c r="O699" i="12"/>
  <c r="N703" i="12"/>
  <c r="L703" i="12"/>
  <c r="O703" i="12"/>
  <c r="K703" i="12"/>
  <c r="J703" i="12"/>
  <c r="N704" i="12"/>
  <c r="K704" i="12"/>
  <c r="Q704" i="12"/>
  <c r="O715" i="12"/>
  <c r="N719" i="12"/>
  <c r="L719" i="12"/>
  <c r="O719" i="12"/>
  <c r="K719" i="12"/>
  <c r="J719" i="12"/>
  <c r="N720" i="12"/>
  <c r="K720" i="12"/>
  <c r="Q720" i="12"/>
  <c r="O731" i="12"/>
  <c r="N735" i="12"/>
  <c r="L735" i="12"/>
  <c r="O735" i="12"/>
  <c r="K735" i="12"/>
  <c r="J735" i="12"/>
  <c r="N736" i="12"/>
  <c r="K736" i="12"/>
  <c r="Q736" i="12"/>
  <c r="L750" i="12"/>
  <c r="Q750" i="12"/>
  <c r="K750" i="12"/>
  <c r="O750" i="12"/>
  <c r="N750" i="12"/>
  <c r="J750" i="12"/>
  <c r="N752" i="12"/>
  <c r="K752" i="12"/>
  <c r="Q752" i="12"/>
  <c r="L782" i="12"/>
  <c r="Q782" i="12"/>
  <c r="K782" i="12"/>
  <c r="O782" i="12"/>
  <c r="N782" i="12"/>
  <c r="J782" i="12"/>
  <c r="N784" i="12"/>
  <c r="K784" i="12"/>
  <c r="Q784" i="12"/>
  <c r="L814" i="12"/>
  <c r="Q814" i="12"/>
  <c r="K814" i="12"/>
  <c r="O814" i="12"/>
  <c r="N814" i="12"/>
  <c r="J814" i="12"/>
  <c r="N816" i="12"/>
  <c r="K816" i="12"/>
  <c r="Q816" i="12"/>
  <c r="Q861" i="12"/>
  <c r="K861" i="12"/>
  <c r="N861" i="12"/>
  <c r="O861" i="12"/>
  <c r="L861" i="12"/>
  <c r="J861" i="12"/>
  <c r="N1036" i="12"/>
  <c r="K1036" i="12"/>
  <c r="Q1036" i="12"/>
  <c r="J417" i="12"/>
  <c r="S417" i="12" s="1"/>
  <c r="T417" i="12" s="1"/>
  <c r="O417" i="12"/>
  <c r="J421" i="12"/>
  <c r="S421" i="12" s="1"/>
  <c r="T421" i="12" s="1"/>
  <c r="O421" i="12"/>
  <c r="J425" i="12"/>
  <c r="S425" i="12" s="1"/>
  <c r="T425" i="12" s="1"/>
  <c r="O425" i="12"/>
  <c r="J429" i="12"/>
  <c r="S429" i="12" s="1"/>
  <c r="T429" i="12" s="1"/>
  <c r="O429" i="12"/>
  <c r="J433" i="12"/>
  <c r="S433" i="12" s="1"/>
  <c r="T433" i="12" s="1"/>
  <c r="O433" i="12"/>
  <c r="J437" i="12"/>
  <c r="S437" i="12" s="1"/>
  <c r="T437" i="12" s="1"/>
  <c r="O437" i="12"/>
  <c r="J441" i="12"/>
  <c r="S441" i="12" s="1"/>
  <c r="T441" i="12" s="1"/>
  <c r="O441" i="12"/>
  <c r="J445" i="12"/>
  <c r="S445" i="12" s="1"/>
  <c r="T445" i="12" s="1"/>
  <c r="O445" i="12"/>
  <c r="J449" i="12"/>
  <c r="S449" i="12" s="1"/>
  <c r="T449" i="12" s="1"/>
  <c r="O449" i="12"/>
  <c r="J453" i="12"/>
  <c r="S453" i="12" s="1"/>
  <c r="T453" i="12" s="1"/>
  <c r="O453" i="12"/>
  <c r="J457" i="12"/>
  <c r="S457" i="12" s="1"/>
  <c r="T457" i="12" s="1"/>
  <c r="O457" i="12"/>
  <c r="J461" i="12"/>
  <c r="S461" i="12" s="1"/>
  <c r="T461" i="12" s="1"/>
  <c r="O461" i="12"/>
  <c r="J465" i="12"/>
  <c r="S465" i="12" s="1"/>
  <c r="T465" i="12" s="1"/>
  <c r="O465" i="12"/>
  <c r="J469" i="12"/>
  <c r="S469" i="12" s="1"/>
  <c r="T469" i="12" s="1"/>
  <c r="O469" i="12"/>
  <c r="J473" i="12"/>
  <c r="S473" i="12" s="1"/>
  <c r="T473" i="12" s="1"/>
  <c r="O473" i="12"/>
  <c r="J477" i="12"/>
  <c r="S477" i="12" s="1"/>
  <c r="T477" i="12" s="1"/>
  <c r="O477" i="12"/>
  <c r="J481" i="12"/>
  <c r="S481" i="12" s="1"/>
  <c r="T481" i="12" s="1"/>
  <c r="O481" i="12"/>
  <c r="J485" i="12"/>
  <c r="S485" i="12" s="1"/>
  <c r="T485" i="12" s="1"/>
  <c r="O485" i="12"/>
  <c r="J489" i="12"/>
  <c r="S489" i="12" s="1"/>
  <c r="T489" i="12" s="1"/>
  <c r="O489" i="12"/>
  <c r="J493" i="12"/>
  <c r="S493" i="12" s="1"/>
  <c r="T493" i="12" s="1"/>
  <c r="O493" i="12"/>
  <c r="J497" i="12"/>
  <c r="S497" i="12" s="1"/>
  <c r="T497" i="12" s="1"/>
  <c r="O497" i="12"/>
  <c r="J501" i="12"/>
  <c r="S501" i="12" s="1"/>
  <c r="T501" i="12" s="1"/>
  <c r="O501" i="12"/>
  <c r="J505" i="12"/>
  <c r="S505" i="12" s="1"/>
  <c r="T505" i="12" s="1"/>
  <c r="O505" i="12"/>
  <c r="J509" i="12"/>
  <c r="S509" i="12" s="1"/>
  <c r="T509" i="12" s="1"/>
  <c r="O509" i="12"/>
  <c r="J513" i="12"/>
  <c r="S513" i="12" s="1"/>
  <c r="T513" i="12" s="1"/>
  <c r="O513" i="12"/>
  <c r="J517" i="12"/>
  <c r="S517" i="12" s="1"/>
  <c r="T517" i="12" s="1"/>
  <c r="O517" i="12"/>
  <c r="J521" i="12"/>
  <c r="S521" i="12" s="1"/>
  <c r="T521" i="12" s="1"/>
  <c r="O521" i="12"/>
  <c r="J525" i="12"/>
  <c r="S525" i="12" s="1"/>
  <c r="T525" i="12" s="1"/>
  <c r="O525" i="12"/>
  <c r="J529" i="12"/>
  <c r="S529" i="12" s="1"/>
  <c r="T529" i="12" s="1"/>
  <c r="O529" i="12"/>
  <c r="J533" i="12"/>
  <c r="S533" i="12" s="1"/>
  <c r="T533" i="12" s="1"/>
  <c r="O533" i="12"/>
  <c r="Q541" i="12"/>
  <c r="K541" i="12"/>
  <c r="J541" i="12"/>
  <c r="S541" i="12" s="1"/>
  <c r="T541" i="12" s="1"/>
  <c r="J542" i="12"/>
  <c r="S542" i="12" s="1"/>
  <c r="T542" i="12" s="1"/>
  <c r="Q542" i="12"/>
  <c r="J543" i="12"/>
  <c r="Q543" i="12"/>
  <c r="L552" i="12"/>
  <c r="Q557" i="12"/>
  <c r="K557" i="12"/>
  <c r="J557" i="12"/>
  <c r="S557" i="12" s="1"/>
  <c r="T557" i="12" s="1"/>
  <c r="J558" i="12"/>
  <c r="S558" i="12" s="1"/>
  <c r="T558" i="12" s="1"/>
  <c r="Q558" i="12"/>
  <c r="J559" i="12"/>
  <c r="Q559" i="12"/>
  <c r="L568" i="12"/>
  <c r="Q573" i="12"/>
  <c r="K573" i="12"/>
  <c r="J573" i="12"/>
  <c r="S573" i="12" s="1"/>
  <c r="T573" i="12" s="1"/>
  <c r="J574" i="12"/>
  <c r="S574" i="12" s="1"/>
  <c r="T574" i="12" s="1"/>
  <c r="Q574" i="12"/>
  <c r="J575" i="12"/>
  <c r="Q575" i="12"/>
  <c r="L584" i="12"/>
  <c r="Q589" i="12"/>
  <c r="K589" i="12"/>
  <c r="J589" i="12"/>
  <c r="S589" i="12" s="1"/>
  <c r="T589" i="12" s="1"/>
  <c r="J590" i="12"/>
  <c r="S590" i="12" s="1"/>
  <c r="T590" i="12" s="1"/>
  <c r="Q590" i="12"/>
  <c r="J591" i="12"/>
  <c r="Q591" i="12"/>
  <c r="L601" i="12"/>
  <c r="Q601" i="12"/>
  <c r="K601" i="12"/>
  <c r="S601" i="12" s="1"/>
  <c r="T601" i="12" s="1"/>
  <c r="J601" i="12"/>
  <c r="L603" i="12"/>
  <c r="L609" i="12"/>
  <c r="Q609" i="12"/>
  <c r="K609" i="12"/>
  <c r="S609" i="12" s="1"/>
  <c r="T609" i="12" s="1"/>
  <c r="J609" i="12"/>
  <c r="L611" i="12"/>
  <c r="L617" i="12"/>
  <c r="Q617" i="12"/>
  <c r="K617" i="12"/>
  <c r="J617" i="12"/>
  <c r="S617" i="12" s="1"/>
  <c r="T617" i="12" s="1"/>
  <c r="L619" i="12"/>
  <c r="L625" i="12"/>
  <c r="Q625" i="12"/>
  <c r="K625" i="12"/>
  <c r="J625" i="12"/>
  <c r="S625" i="12" s="1"/>
  <c r="T625" i="12" s="1"/>
  <c r="L627" i="12"/>
  <c r="L633" i="12"/>
  <c r="Q633" i="12"/>
  <c r="K633" i="12"/>
  <c r="J633" i="12"/>
  <c r="S633" i="12" s="1"/>
  <c r="T633" i="12" s="1"/>
  <c r="L635" i="12"/>
  <c r="L641" i="12"/>
  <c r="Q641" i="12"/>
  <c r="K641" i="12"/>
  <c r="J641" i="12"/>
  <c r="S641" i="12" s="1"/>
  <c r="T641" i="12" s="1"/>
  <c r="L643" i="12"/>
  <c r="L649" i="12"/>
  <c r="Q649" i="12"/>
  <c r="K649" i="12"/>
  <c r="J649" i="12"/>
  <c r="S649" i="12" s="1"/>
  <c r="T649" i="12" s="1"/>
  <c r="L651" i="12"/>
  <c r="L657" i="12"/>
  <c r="Q657" i="12"/>
  <c r="K657" i="12"/>
  <c r="J657" i="12"/>
  <c r="S657" i="12" s="1"/>
  <c r="T657" i="12" s="1"/>
  <c r="L659" i="12"/>
  <c r="L665" i="12"/>
  <c r="Q665" i="12"/>
  <c r="K665" i="12"/>
  <c r="J665" i="12"/>
  <c r="S665" i="12" s="1"/>
  <c r="T665" i="12" s="1"/>
  <c r="L667" i="12"/>
  <c r="K670" i="12"/>
  <c r="L673" i="12"/>
  <c r="Q673" i="12"/>
  <c r="K673" i="12"/>
  <c r="J673" i="12"/>
  <c r="S673" i="12" s="1"/>
  <c r="T673" i="12" s="1"/>
  <c r="L675" i="12"/>
  <c r="K678" i="12"/>
  <c r="N679" i="12"/>
  <c r="L679" i="12"/>
  <c r="K679" i="12"/>
  <c r="J679" i="12"/>
  <c r="L702" i="12"/>
  <c r="Q702" i="12"/>
  <c r="K702" i="12"/>
  <c r="O702" i="12"/>
  <c r="J702" i="12"/>
  <c r="Q703" i="12"/>
  <c r="L718" i="12"/>
  <c r="Q718" i="12"/>
  <c r="K718" i="12"/>
  <c r="O718" i="12"/>
  <c r="J718" i="12"/>
  <c r="Q719" i="12"/>
  <c r="L734" i="12"/>
  <c r="Q734" i="12"/>
  <c r="K734" i="12"/>
  <c r="O734" i="12"/>
  <c r="J734" i="12"/>
  <c r="Q735" i="12"/>
  <c r="L758" i="12"/>
  <c r="Q758" i="12"/>
  <c r="K758" i="12"/>
  <c r="O758" i="12"/>
  <c r="N758" i="12"/>
  <c r="J758" i="12"/>
  <c r="N760" i="12"/>
  <c r="K760" i="12"/>
  <c r="Q760" i="12"/>
  <c r="L790" i="12"/>
  <c r="Q790" i="12"/>
  <c r="K790" i="12"/>
  <c r="O790" i="12"/>
  <c r="N790" i="12"/>
  <c r="J790" i="12"/>
  <c r="N792" i="12"/>
  <c r="K792" i="12"/>
  <c r="Q792" i="12"/>
  <c r="L822" i="12"/>
  <c r="Q822" i="12"/>
  <c r="K822" i="12"/>
  <c r="O822" i="12"/>
  <c r="N822" i="12"/>
  <c r="J822" i="12"/>
  <c r="N824" i="12"/>
  <c r="K824" i="12"/>
  <c r="Q824" i="12"/>
  <c r="Q843" i="12"/>
  <c r="O843" i="12"/>
  <c r="K852" i="12"/>
  <c r="N852" i="12"/>
  <c r="Q866" i="12"/>
  <c r="K866" i="12"/>
  <c r="N1128" i="12"/>
  <c r="K1128" i="12"/>
  <c r="Q1128" i="12"/>
  <c r="N351" i="12"/>
  <c r="J352" i="12"/>
  <c r="S352" i="12" s="1"/>
  <c r="T352" i="12" s="1"/>
  <c r="O352" i="12"/>
  <c r="N355" i="12"/>
  <c r="J356" i="12"/>
  <c r="S356" i="12" s="1"/>
  <c r="T356" i="12" s="1"/>
  <c r="O356" i="12"/>
  <c r="N359" i="12"/>
  <c r="J360" i="12"/>
  <c r="S360" i="12" s="1"/>
  <c r="T360" i="12" s="1"/>
  <c r="O360" i="12"/>
  <c r="N363" i="12"/>
  <c r="J364" i="12"/>
  <c r="S364" i="12" s="1"/>
  <c r="T364" i="12" s="1"/>
  <c r="O364" i="12"/>
  <c r="N367" i="12"/>
  <c r="J368" i="12"/>
  <c r="S368" i="12" s="1"/>
  <c r="T368" i="12" s="1"/>
  <c r="O368" i="12"/>
  <c r="N371" i="12"/>
  <c r="J372" i="12"/>
  <c r="S372" i="12" s="1"/>
  <c r="T372" i="12" s="1"/>
  <c r="O372" i="12"/>
  <c r="N375" i="12"/>
  <c r="J376" i="12"/>
  <c r="S376" i="12" s="1"/>
  <c r="T376" i="12" s="1"/>
  <c r="O376" i="12"/>
  <c r="N379" i="12"/>
  <c r="J380" i="12"/>
  <c r="S380" i="12" s="1"/>
  <c r="T380" i="12" s="1"/>
  <c r="O380" i="12"/>
  <c r="N383" i="12"/>
  <c r="J384" i="12"/>
  <c r="S384" i="12" s="1"/>
  <c r="T384" i="12" s="1"/>
  <c r="O384" i="12"/>
  <c r="N387" i="12"/>
  <c r="J388" i="12"/>
  <c r="S388" i="12" s="1"/>
  <c r="T388" i="12" s="1"/>
  <c r="O388" i="12"/>
  <c r="N391" i="12"/>
  <c r="J392" i="12"/>
  <c r="S392" i="12" s="1"/>
  <c r="T392" i="12" s="1"/>
  <c r="O392" i="12"/>
  <c r="N395" i="12"/>
  <c r="J396" i="12"/>
  <c r="S396" i="12" s="1"/>
  <c r="T396" i="12" s="1"/>
  <c r="O396" i="12"/>
  <c r="N399" i="12"/>
  <c r="J400" i="12"/>
  <c r="S400" i="12" s="1"/>
  <c r="T400" i="12" s="1"/>
  <c r="O400" i="12"/>
  <c r="N403" i="12"/>
  <c r="J404" i="12"/>
  <c r="S404" i="12" s="1"/>
  <c r="T404" i="12" s="1"/>
  <c r="O404" i="12"/>
  <c r="N407" i="12"/>
  <c r="J408" i="12"/>
  <c r="S408" i="12" s="1"/>
  <c r="T408" i="12" s="1"/>
  <c r="O408" i="12"/>
  <c r="N411" i="12"/>
  <c r="J412" i="12"/>
  <c r="S412" i="12" s="1"/>
  <c r="T412" i="12" s="1"/>
  <c r="O412" i="12"/>
  <c r="N415" i="12"/>
  <c r="J416" i="12"/>
  <c r="S416" i="12" s="1"/>
  <c r="T416" i="12" s="1"/>
  <c r="O416" i="12"/>
  <c r="K417" i="12"/>
  <c r="Q417" i="12"/>
  <c r="N419" i="12"/>
  <c r="J420" i="12"/>
  <c r="S420" i="12" s="1"/>
  <c r="T420" i="12" s="1"/>
  <c r="O420" i="12"/>
  <c r="K421" i="12"/>
  <c r="Q421" i="12"/>
  <c r="N423" i="12"/>
  <c r="J424" i="12"/>
  <c r="S424" i="12" s="1"/>
  <c r="T424" i="12" s="1"/>
  <c r="O424" i="12"/>
  <c r="K425" i="12"/>
  <c r="Q425" i="12"/>
  <c r="N427" i="12"/>
  <c r="J428" i="12"/>
  <c r="S428" i="12" s="1"/>
  <c r="T428" i="12" s="1"/>
  <c r="O428" i="12"/>
  <c r="K429" i="12"/>
  <c r="Q429" i="12"/>
  <c r="N431" i="12"/>
  <c r="J432" i="12"/>
  <c r="S432" i="12" s="1"/>
  <c r="T432" i="12" s="1"/>
  <c r="O432" i="12"/>
  <c r="K433" i="12"/>
  <c r="Q433" i="12"/>
  <c r="N435" i="12"/>
  <c r="J436" i="12"/>
  <c r="S436" i="12" s="1"/>
  <c r="T436" i="12" s="1"/>
  <c r="O436" i="12"/>
  <c r="K437" i="12"/>
  <c r="Q437" i="12"/>
  <c r="N439" i="12"/>
  <c r="J440" i="12"/>
  <c r="S440" i="12" s="1"/>
  <c r="T440" i="12" s="1"/>
  <c r="O440" i="12"/>
  <c r="K441" i="12"/>
  <c r="Q441" i="12"/>
  <c r="N443" i="12"/>
  <c r="J444" i="12"/>
  <c r="S444" i="12" s="1"/>
  <c r="T444" i="12" s="1"/>
  <c r="O444" i="12"/>
  <c r="K445" i="12"/>
  <c r="Q445" i="12"/>
  <c r="N447" i="12"/>
  <c r="J448" i="12"/>
  <c r="S448" i="12" s="1"/>
  <c r="T448" i="12" s="1"/>
  <c r="O448" i="12"/>
  <c r="K449" i="12"/>
  <c r="Q449" i="12"/>
  <c r="N451" i="12"/>
  <c r="J452" i="12"/>
  <c r="S452" i="12" s="1"/>
  <c r="T452" i="12" s="1"/>
  <c r="O452" i="12"/>
  <c r="K453" i="12"/>
  <c r="Q453" i="12"/>
  <c r="N455" i="12"/>
  <c r="J456" i="12"/>
  <c r="S456" i="12" s="1"/>
  <c r="T456" i="12" s="1"/>
  <c r="O456" i="12"/>
  <c r="K457" i="12"/>
  <c r="Q457" i="12"/>
  <c r="N459" i="12"/>
  <c r="J460" i="12"/>
  <c r="S460" i="12" s="1"/>
  <c r="T460" i="12" s="1"/>
  <c r="O460" i="12"/>
  <c r="K461" i="12"/>
  <c r="Q461" i="12"/>
  <c r="N463" i="12"/>
  <c r="J464" i="12"/>
  <c r="S464" i="12" s="1"/>
  <c r="T464" i="12" s="1"/>
  <c r="O464" i="12"/>
  <c r="K465" i="12"/>
  <c r="Q465" i="12"/>
  <c r="N467" i="12"/>
  <c r="J468" i="12"/>
  <c r="S468" i="12" s="1"/>
  <c r="T468" i="12" s="1"/>
  <c r="O468" i="12"/>
  <c r="K469" i="12"/>
  <c r="Q469" i="12"/>
  <c r="N471" i="12"/>
  <c r="J472" i="12"/>
  <c r="S472" i="12" s="1"/>
  <c r="T472" i="12" s="1"/>
  <c r="O472" i="12"/>
  <c r="K473" i="12"/>
  <c r="Q473" i="12"/>
  <c r="N475" i="12"/>
  <c r="J476" i="12"/>
  <c r="S476" i="12" s="1"/>
  <c r="T476" i="12" s="1"/>
  <c r="O476" i="12"/>
  <c r="K477" i="12"/>
  <c r="Q477" i="12"/>
  <c r="N479" i="12"/>
  <c r="J480" i="12"/>
  <c r="S480" i="12" s="1"/>
  <c r="T480" i="12" s="1"/>
  <c r="O480" i="12"/>
  <c r="K481" i="12"/>
  <c r="Q481" i="12"/>
  <c r="N483" i="12"/>
  <c r="J484" i="12"/>
  <c r="S484" i="12" s="1"/>
  <c r="T484" i="12" s="1"/>
  <c r="O484" i="12"/>
  <c r="K485" i="12"/>
  <c r="Q485" i="12"/>
  <c r="N487" i="12"/>
  <c r="J488" i="12"/>
  <c r="S488" i="12" s="1"/>
  <c r="T488" i="12" s="1"/>
  <c r="O488" i="12"/>
  <c r="K489" i="12"/>
  <c r="Q489" i="12"/>
  <c r="N491" i="12"/>
  <c r="J492" i="12"/>
  <c r="S492" i="12" s="1"/>
  <c r="T492" i="12" s="1"/>
  <c r="O492" i="12"/>
  <c r="K493" i="12"/>
  <c r="Q493" i="12"/>
  <c r="N495" i="12"/>
  <c r="J496" i="12"/>
  <c r="S496" i="12" s="1"/>
  <c r="T496" i="12" s="1"/>
  <c r="O496" i="12"/>
  <c r="K497" i="12"/>
  <c r="Q497" i="12"/>
  <c r="N499" i="12"/>
  <c r="J500" i="12"/>
  <c r="S500" i="12" s="1"/>
  <c r="T500" i="12" s="1"/>
  <c r="O500" i="12"/>
  <c r="K501" i="12"/>
  <c r="Q501" i="12"/>
  <c r="N503" i="12"/>
  <c r="J504" i="12"/>
  <c r="S504" i="12" s="1"/>
  <c r="T504" i="12" s="1"/>
  <c r="O504" i="12"/>
  <c r="K505" i="12"/>
  <c r="Q505" i="12"/>
  <c r="N507" i="12"/>
  <c r="J508" i="12"/>
  <c r="S508" i="12" s="1"/>
  <c r="T508" i="12" s="1"/>
  <c r="O508" i="12"/>
  <c r="K509" i="12"/>
  <c r="Q509" i="12"/>
  <c r="N511" i="12"/>
  <c r="J512" i="12"/>
  <c r="S512" i="12" s="1"/>
  <c r="T512" i="12" s="1"/>
  <c r="O512" i="12"/>
  <c r="K513" i="12"/>
  <c r="Q513" i="12"/>
  <c r="N515" i="12"/>
  <c r="J516" i="12"/>
  <c r="S516" i="12" s="1"/>
  <c r="T516" i="12" s="1"/>
  <c r="O516" i="12"/>
  <c r="K517" i="12"/>
  <c r="Q517" i="12"/>
  <c r="N519" i="12"/>
  <c r="J520" i="12"/>
  <c r="S520" i="12" s="1"/>
  <c r="T520" i="12" s="1"/>
  <c r="O520" i="12"/>
  <c r="K521" i="12"/>
  <c r="Q521" i="12"/>
  <c r="N523" i="12"/>
  <c r="J524" i="12"/>
  <c r="S524" i="12" s="1"/>
  <c r="T524" i="12" s="1"/>
  <c r="O524" i="12"/>
  <c r="K525" i="12"/>
  <c r="Q525" i="12"/>
  <c r="N527" i="12"/>
  <c r="J528" i="12"/>
  <c r="S528" i="12" s="1"/>
  <c r="T528" i="12" s="1"/>
  <c r="O528" i="12"/>
  <c r="K529" i="12"/>
  <c r="Q529" i="12"/>
  <c r="N531" i="12"/>
  <c r="J532" i="12"/>
  <c r="S532" i="12" s="1"/>
  <c r="T532" i="12" s="1"/>
  <c r="O532" i="12"/>
  <c r="K533" i="12"/>
  <c r="Q533" i="12"/>
  <c r="N535" i="12"/>
  <c r="J536" i="12"/>
  <c r="S536" i="12" s="1"/>
  <c r="T536" i="12" s="1"/>
  <c r="O536" i="12"/>
  <c r="L540" i="12"/>
  <c r="L541" i="12"/>
  <c r="K542" i="12"/>
  <c r="K543" i="12"/>
  <c r="Q545" i="12"/>
  <c r="K545" i="12"/>
  <c r="J545" i="12"/>
  <c r="S545" i="12" s="1"/>
  <c r="T545" i="12" s="1"/>
  <c r="J546" i="12"/>
  <c r="S546" i="12" s="1"/>
  <c r="T546" i="12" s="1"/>
  <c r="Q546" i="12"/>
  <c r="J547" i="12"/>
  <c r="S547" i="12" s="1"/>
  <c r="T547" i="12" s="1"/>
  <c r="Q547" i="12"/>
  <c r="N552" i="12"/>
  <c r="L556" i="12"/>
  <c r="L557" i="12"/>
  <c r="K558" i="12"/>
  <c r="K559" i="12"/>
  <c r="Q561" i="12"/>
  <c r="K561" i="12"/>
  <c r="J561" i="12"/>
  <c r="S561" i="12" s="1"/>
  <c r="T561" i="12" s="1"/>
  <c r="J562" i="12"/>
  <c r="S562" i="12" s="1"/>
  <c r="T562" i="12" s="1"/>
  <c r="Q562" i="12"/>
  <c r="J563" i="12"/>
  <c r="S563" i="12" s="1"/>
  <c r="T563" i="12" s="1"/>
  <c r="Q563" i="12"/>
  <c r="N568" i="12"/>
  <c r="L572" i="12"/>
  <c r="L573" i="12"/>
  <c r="K574" i="12"/>
  <c r="K575" i="12"/>
  <c r="Q577" i="12"/>
  <c r="K577" i="12"/>
  <c r="J577" i="12"/>
  <c r="S577" i="12" s="1"/>
  <c r="T577" i="12" s="1"/>
  <c r="J578" i="12"/>
  <c r="S578" i="12" s="1"/>
  <c r="T578" i="12" s="1"/>
  <c r="Q578" i="12"/>
  <c r="J579" i="12"/>
  <c r="S579" i="12" s="1"/>
  <c r="T579" i="12" s="1"/>
  <c r="Q579" i="12"/>
  <c r="N584" i="12"/>
  <c r="L588" i="12"/>
  <c r="L589" i="12"/>
  <c r="K590" i="12"/>
  <c r="K591" i="12"/>
  <c r="Q593" i="12"/>
  <c r="K593" i="12"/>
  <c r="J593" i="12"/>
  <c r="S593" i="12" s="1"/>
  <c r="T593" i="12" s="1"/>
  <c r="J594" i="12"/>
  <c r="S594" i="12" s="1"/>
  <c r="T594" i="12" s="1"/>
  <c r="Q594" i="12"/>
  <c r="J595" i="12"/>
  <c r="S595" i="12" s="1"/>
  <c r="T595" i="12" s="1"/>
  <c r="Q595" i="12"/>
  <c r="N601" i="12"/>
  <c r="N602" i="12"/>
  <c r="L602" i="12"/>
  <c r="J602" i="12"/>
  <c r="S602" i="12" s="1"/>
  <c r="T602" i="12" s="1"/>
  <c r="O607" i="12"/>
  <c r="K607" i="12"/>
  <c r="N609" i="12"/>
  <c r="N610" i="12"/>
  <c r="L610" i="12"/>
  <c r="J610" i="12"/>
  <c r="S610" i="12" s="1"/>
  <c r="T610" i="12" s="1"/>
  <c r="N617" i="12"/>
  <c r="N618" i="12"/>
  <c r="L618" i="12"/>
  <c r="J618" i="12"/>
  <c r="S618" i="12" s="1"/>
  <c r="T618" i="12" s="1"/>
  <c r="O623" i="12"/>
  <c r="K623" i="12"/>
  <c r="N625" i="12"/>
  <c r="N626" i="12"/>
  <c r="L626" i="12"/>
  <c r="J626" i="12"/>
  <c r="S626" i="12" s="1"/>
  <c r="T626" i="12" s="1"/>
  <c r="O631" i="12"/>
  <c r="K631" i="12"/>
  <c r="N633" i="12"/>
  <c r="N634" i="12"/>
  <c r="L634" i="12"/>
  <c r="J634" i="12"/>
  <c r="S634" i="12" s="1"/>
  <c r="T634" i="12" s="1"/>
  <c r="O639" i="12"/>
  <c r="K639" i="12"/>
  <c r="N641" i="12"/>
  <c r="N642" i="12"/>
  <c r="L642" i="12"/>
  <c r="J642" i="12"/>
  <c r="S642" i="12" s="1"/>
  <c r="T642" i="12" s="1"/>
  <c r="O647" i="12"/>
  <c r="K647" i="12"/>
  <c r="N649" i="12"/>
  <c r="N650" i="12"/>
  <c r="L650" i="12"/>
  <c r="J650" i="12"/>
  <c r="S650" i="12" s="1"/>
  <c r="T650" i="12" s="1"/>
  <c r="O655" i="12"/>
  <c r="K655" i="12"/>
  <c r="N657" i="12"/>
  <c r="N658" i="12"/>
  <c r="L658" i="12"/>
  <c r="J658" i="12"/>
  <c r="S658" i="12" s="1"/>
  <c r="T658" i="12" s="1"/>
  <c r="O663" i="12"/>
  <c r="K663" i="12"/>
  <c r="N665" i="12"/>
  <c r="N666" i="12"/>
  <c r="L666" i="12"/>
  <c r="J666" i="12"/>
  <c r="S666" i="12" s="1"/>
  <c r="T666" i="12" s="1"/>
  <c r="O670" i="12"/>
  <c r="O671" i="12"/>
  <c r="K671" i="12"/>
  <c r="N673" i="12"/>
  <c r="N674" i="12"/>
  <c r="L674" i="12"/>
  <c r="J674" i="12"/>
  <c r="S674" i="12" s="1"/>
  <c r="T674" i="12" s="1"/>
  <c r="O678" i="12"/>
  <c r="O679" i="12"/>
  <c r="N695" i="12"/>
  <c r="L695" i="12"/>
  <c r="O695" i="12"/>
  <c r="K695" i="12"/>
  <c r="J695" i="12"/>
  <c r="N696" i="12"/>
  <c r="K696" i="12"/>
  <c r="Q696" i="12"/>
  <c r="N702" i="12"/>
  <c r="N711" i="12"/>
  <c r="L711" i="12"/>
  <c r="O711" i="12"/>
  <c r="K711" i="12"/>
  <c r="J711" i="12"/>
  <c r="N712" i="12"/>
  <c r="K712" i="12"/>
  <c r="Q712" i="12"/>
  <c r="N718" i="12"/>
  <c r="N727" i="12"/>
  <c r="L727" i="12"/>
  <c r="O727" i="12"/>
  <c r="K727" i="12"/>
  <c r="J727" i="12"/>
  <c r="N728" i="12"/>
  <c r="K728" i="12"/>
  <c r="Q728" i="12"/>
  <c r="N734" i="12"/>
  <c r="N743" i="12"/>
  <c r="L743" i="12"/>
  <c r="O743" i="12"/>
  <c r="K743" i="12"/>
  <c r="J743" i="12"/>
  <c r="N744" i="12"/>
  <c r="K744" i="12"/>
  <c r="Q744" i="12"/>
  <c r="L766" i="12"/>
  <c r="Q766" i="12"/>
  <c r="K766" i="12"/>
  <c r="O766" i="12"/>
  <c r="N766" i="12"/>
  <c r="J766" i="12"/>
  <c r="N768" i="12"/>
  <c r="K768" i="12"/>
  <c r="Q768" i="12"/>
  <c r="L798" i="12"/>
  <c r="Q798" i="12"/>
  <c r="K798" i="12"/>
  <c r="O798" i="12"/>
  <c r="N798" i="12"/>
  <c r="J798" i="12"/>
  <c r="N800" i="12"/>
  <c r="K800" i="12"/>
  <c r="Q800" i="12"/>
  <c r="L830" i="12"/>
  <c r="Q830" i="12"/>
  <c r="K830" i="12"/>
  <c r="O830" i="12"/>
  <c r="N830" i="12"/>
  <c r="J830" i="12"/>
  <c r="N832" i="12"/>
  <c r="K832" i="12"/>
  <c r="Q832" i="12"/>
  <c r="L846" i="12"/>
  <c r="Q846" i="12"/>
  <c r="K846" i="12"/>
  <c r="O846" i="12"/>
  <c r="N846" i="12"/>
  <c r="J846" i="12"/>
  <c r="N848" i="12"/>
  <c r="K848" i="12"/>
  <c r="Q848" i="12"/>
  <c r="N892" i="12"/>
  <c r="K892" i="12"/>
  <c r="Q892" i="12"/>
  <c r="N939" i="12"/>
  <c r="L939" i="12"/>
  <c r="Q939" i="12"/>
  <c r="K939" i="12"/>
  <c r="O939" i="12"/>
  <c r="J939" i="12"/>
  <c r="J351" i="12"/>
  <c r="S351" i="12" s="1"/>
  <c r="T351" i="12" s="1"/>
  <c r="K352" i="12"/>
  <c r="J355" i="12"/>
  <c r="S355" i="12" s="1"/>
  <c r="T355" i="12" s="1"/>
  <c r="K356" i="12"/>
  <c r="J359" i="12"/>
  <c r="S359" i="12" s="1"/>
  <c r="T359" i="12" s="1"/>
  <c r="K360" i="12"/>
  <c r="J363" i="12"/>
  <c r="S363" i="12" s="1"/>
  <c r="T363" i="12" s="1"/>
  <c r="K364" i="12"/>
  <c r="J367" i="12"/>
  <c r="S367" i="12" s="1"/>
  <c r="T367" i="12" s="1"/>
  <c r="K368" i="12"/>
  <c r="J371" i="12"/>
  <c r="S371" i="12" s="1"/>
  <c r="T371" i="12" s="1"/>
  <c r="K372" i="12"/>
  <c r="J375" i="12"/>
  <c r="S375" i="12" s="1"/>
  <c r="T375" i="12" s="1"/>
  <c r="K376" i="12"/>
  <c r="J379" i="12"/>
  <c r="S379" i="12" s="1"/>
  <c r="T379" i="12" s="1"/>
  <c r="K380" i="12"/>
  <c r="J383" i="12"/>
  <c r="S383" i="12" s="1"/>
  <c r="T383" i="12" s="1"/>
  <c r="K384" i="12"/>
  <c r="J387" i="12"/>
  <c r="S387" i="12" s="1"/>
  <c r="T387" i="12" s="1"/>
  <c r="K388" i="12"/>
  <c r="J391" i="12"/>
  <c r="S391" i="12" s="1"/>
  <c r="T391" i="12" s="1"/>
  <c r="K392" i="12"/>
  <c r="J395" i="12"/>
  <c r="S395" i="12" s="1"/>
  <c r="T395" i="12" s="1"/>
  <c r="K396" i="12"/>
  <c r="J399" i="12"/>
  <c r="S399" i="12" s="1"/>
  <c r="T399" i="12" s="1"/>
  <c r="K400" i="12"/>
  <c r="J403" i="12"/>
  <c r="S403" i="12" s="1"/>
  <c r="T403" i="12" s="1"/>
  <c r="K404" i="12"/>
  <c r="J407" i="12"/>
  <c r="S407" i="12" s="1"/>
  <c r="T407" i="12" s="1"/>
  <c r="K408" i="12"/>
  <c r="J411" i="12"/>
  <c r="S411" i="12" s="1"/>
  <c r="T411" i="12" s="1"/>
  <c r="K412" i="12"/>
  <c r="J415" i="12"/>
  <c r="S415" i="12" s="1"/>
  <c r="T415" i="12" s="1"/>
  <c r="K416" i="12"/>
  <c r="J419" i="12"/>
  <c r="S419" i="12" s="1"/>
  <c r="T419" i="12" s="1"/>
  <c r="K420" i="12"/>
  <c r="J423" i="12"/>
  <c r="S423" i="12" s="1"/>
  <c r="T423" i="12" s="1"/>
  <c r="K424" i="12"/>
  <c r="J427" i="12"/>
  <c r="S427" i="12" s="1"/>
  <c r="T427" i="12" s="1"/>
  <c r="K428" i="12"/>
  <c r="J431" i="12"/>
  <c r="S431" i="12" s="1"/>
  <c r="T431" i="12" s="1"/>
  <c r="K432" i="12"/>
  <c r="J435" i="12"/>
  <c r="S435" i="12" s="1"/>
  <c r="T435" i="12" s="1"/>
  <c r="K436" i="12"/>
  <c r="J439" i="12"/>
  <c r="S439" i="12" s="1"/>
  <c r="T439" i="12" s="1"/>
  <c r="K440" i="12"/>
  <c r="J443" i="12"/>
  <c r="S443" i="12" s="1"/>
  <c r="T443" i="12" s="1"/>
  <c r="K444" i="12"/>
  <c r="J447" i="12"/>
  <c r="S447" i="12" s="1"/>
  <c r="T447" i="12" s="1"/>
  <c r="K448" i="12"/>
  <c r="J451" i="12"/>
  <c r="S451" i="12" s="1"/>
  <c r="T451" i="12" s="1"/>
  <c r="K452" i="12"/>
  <c r="J455" i="12"/>
  <c r="S455" i="12" s="1"/>
  <c r="T455" i="12" s="1"/>
  <c r="K456" i="12"/>
  <c r="J459" i="12"/>
  <c r="S459" i="12" s="1"/>
  <c r="T459" i="12" s="1"/>
  <c r="K460" i="12"/>
  <c r="J463" i="12"/>
  <c r="S463" i="12" s="1"/>
  <c r="T463" i="12" s="1"/>
  <c r="K464" i="12"/>
  <c r="J467" i="12"/>
  <c r="S467" i="12" s="1"/>
  <c r="T467" i="12" s="1"/>
  <c r="K468" i="12"/>
  <c r="J471" i="12"/>
  <c r="S471" i="12" s="1"/>
  <c r="T471" i="12" s="1"/>
  <c r="K472" i="12"/>
  <c r="J475" i="12"/>
  <c r="S475" i="12" s="1"/>
  <c r="T475" i="12" s="1"/>
  <c r="K476" i="12"/>
  <c r="J479" i="12"/>
  <c r="S479" i="12" s="1"/>
  <c r="T479" i="12" s="1"/>
  <c r="K480" i="12"/>
  <c r="J483" i="12"/>
  <c r="S483" i="12" s="1"/>
  <c r="T483" i="12" s="1"/>
  <c r="K484" i="12"/>
  <c r="J487" i="12"/>
  <c r="S487" i="12" s="1"/>
  <c r="T487" i="12" s="1"/>
  <c r="K488" i="12"/>
  <c r="J491" i="12"/>
  <c r="S491" i="12" s="1"/>
  <c r="T491" i="12" s="1"/>
  <c r="K492" i="12"/>
  <c r="J495" i="12"/>
  <c r="S495" i="12" s="1"/>
  <c r="T495" i="12" s="1"/>
  <c r="K496" i="12"/>
  <c r="J499" i="12"/>
  <c r="S499" i="12" s="1"/>
  <c r="T499" i="12" s="1"/>
  <c r="K500" i="12"/>
  <c r="J503" i="12"/>
  <c r="S503" i="12" s="1"/>
  <c r="T503" i="12" s="1"/>
  <c r="K504" i="12"/>
  <c r="J507" i="12"/>
  <c r="S507" i="12" s="1"/>
  <c r="T507" i="12" s="1"/>
  <c r="K508" i="12"/>
  <c r="J511" i="12"/>
  <c r="S511" i="12" s="1"/>
  <c r="T511" i="12" s="1"/>
  <c r="K512" i="12"/>
  <c r="J515" i="12"/>
  <c r="S515" i="12" s="1"/>
  <c r="T515" i="12" s="1"/>
  <c r="K516" i="12"/>
  <c r="J519" i="12"/>
  <c r="S519" i="12" s="1"/>
  <c r="T519" i="12" s="1"/>
  <c r="K520" i="12"/>
  <c r="J523" i="12"/>
  <c r="S523" i="12" s="1"/>
  <c r="T523" i="12" s="1"/>
  <c r="K524" i="12"/>
  <c r="J527" i="12"/>
  <c r="S527" i="12" s="1"/>
  <c r="T527" i="12" s="1"/>
  <c r="K528" i="12"/>
  <c r="J531" i="12"/>
  <c r="S531" i="12" s="1"/>
  <c r="T531" i="12" s="1"/>
  <c r="K532" i="12"/>
  <c r="J535" i="12"/>
  <c r="S535" i="12" s="1"/>
  <c r="T535" i="12" s="1"/>
  <c r="K536" i="12"/>
  <c r="S538" i="12"/>
  <c r="T538" i="12" s="1"/>
  <c r="N541" i="12"/>
  <c r="N542" i="12"/>
  <c r="L543" i="12"/>
  <c r="L545" i="12"/>
  <c r="K546" i="12"/>
  <c r="K547" i="12"/>
  <c r="O548" i="12"/>
  <c r="Q549" i="12"/>
  <c r="K549" i="12"/>
  <c r="J549" i="12"/>
  <c r="S549" i="12" s="1"/>
  <c r="T549" i="12" s="1"/>
  <c r="L550" i="12"/>
  <c r="J550" i="12"/>
  <c r="S550" i="12" s="1"/>
  <c r="T550" i="12" s="1"/>
  <c r="Q550" i="12"/>
  <c r="N551" i="12"/>
  <c r="J551" i="12"/>
  <c r="Q551" i="12"/>
  <c r="S554" i="12"/>
  <c r="T554" i="12" s="1"/>
  <c r="N557" i="12"/>
  <c r="N558" i="12"/>
  <c r="L559" i="12"/>
  <c r="L561" i="12"/>
  <c r="K562" i="12"/>
  <c r="K563" i="12"/>
  <c r="O564" i="12"/>
  <c r="Q565" i="12"/>
  <c r="K565" i="12"/>
  <c r="J565" i="12"/>
  <c r="S565" i="12" s="1"/>
  <c r="T565" i="12" s="1"/>
  <c r="L566" i="12"/>
  <c r="J566" i="12"/>
  <c r="S566" i="12" s="1"/>
  <c r="T566" i="12" s="1"/>
  <c r="Q566" i="12"/>
  <c r="N567" i="12"/>
  <c r="J567" i="12"/>
  <c r="S567" i="12" s="1"/>
  <c r="T567" i="12" s="1"/>
  <c r="Q567" i="12"/>
  <c r="S570" i="12"/>
  <c r="T570" i="12" s="1"/>
  <c r="N573" i="12"/>
  <c r="N574" i="12"/>
  <c r="L575" i="12"/>
  <c r="L577" i="12"/>
  <c r="K578" i="12"/>
  <c r="K579" i="12"/>
  <c r="O580" i="12"/>
  <c r="Q581" i="12"/>
  <c r="K581" i="12"/>
  <c r="J581" i="12"/>
  <c r="S581" i="12" s="1"/>
  <c r="T581" i="12" s="1"/>
  <c r="L582" i="12"/>
  <c r="J582" i="12"/>
  <c r="S582" i="12" s="1"/>
  <c r="T582" i="12" s="1"/>
  <c r="Q582" i="12"/>
  <c r="N583" i="12"/>
  <c r="J583" i="12"/>
  <c r="Q583" i="12"/>
  <c r="S586" i="12"/>
  <c r="T586" i="12" s="1"/>
  <c r="N589" i="12"/>
  <c r="N590" i="12"/>
  <c r="L591" i="12"/>
  <c r="L593" i="12"/>
  <c r="K594" i="12"/>
  <c r="K595" i="12"/>
  <c r="O596" i="12"/>
  <c r="Q597" i="12"/>
  <c r="K597" i="12"/>
  <c r="J597" i="12"/>
  <c r="S597" i="12" s="1"/>
  <c r="T597" i="12" s="1"/>
  <c r="L598" i="12"/>
  <c r="J598" i="12"/>
  <c r="S598" i="12" s="1"/>
  <c r="T598" i="12" s="1"/>
  <c r="Q598" i="12"/>
  <c r="N599" i="12"/>
  <c r="J599" i="12"/>
  <c r="S599" i="12" s="1"/>
  <c r="T599" i="12" s="1"/>
  <c r="Q599" i="12"/>
  <c r="O601" i="12"/>
  <c r="K602" i="12"/>
  <c r="L605" i="12"/>
  <c r="Q605" i="12"/>
  <c r="K605" i="12"/>
  <c r="J605" i="12"/>
  <c r="S605" i="12" s="1"/>
  <c r="T605" i="12" s="1"/>
  <c r="S606" i="12"/>
  <c r="T606" i="12" s="1"/>
  <c r="O609" i="12"/>
  <c r="K610" i="12"/>
  <c r="L613" i="12"/>
  <c r="Q613" i="12"/>
  <c r="K613" i="12"/>
  <c r="J613" i="12"/>
  <c r="S613" i="12" s="1"/>
  <c r="T613" i="12" s="1"/>
  <c r="S614" i="12"/>
  <c r="T614" i="12" s="1"/>
  <c r="O617" i="12"/>
  <c r="K618" i="12"/>
  <c r="L621" i="12"/>
  <c r="Q621" i="12"/>
  <c r="K621" i="12"/>
  <c r="J621" i="12"/>
  <c r="S621" i="12" s="1"/>
  <c r="T621" i="12" s="1"/>
  <c r="S622" i="12"/>
  <c r="T622" i="12" s="1"/>
  <c r="O625" i="12"/>
  <c r="L629" i="12"/>
  <c r="Q629" i="12"/>
  <c r="K629" i="12"/>
  <c r="J629" i="12"/>
  <c r="S629" i="12" s="1"/>
  <c r="T629" i="12" s="1"/>
  <c r="S630" i="12"/>
  <c r="T630" i="12" s="1"/>
  <c r="O633" i="12"/>
  <c r="L637" i="12"/>
  <c r="Q637" i="12"/>
  <c r="K637" i="12"/>
  <c r="J637" i="12"/>
  <c r="S637" i="12" s="1"/>
  <c r="T637" i="12" s="1"/>
  <c r="S638" i="12"/>
  <c r="T638" i="12" s="1"/>
  <c r="O641" i="12"/>
  <c r="L645" i="12"/>
  <c r="Q645" i="12"/>
  <c r="K645" i="12"/>
  <c r="J645" i="12"/>
  <c r="S645" i="12" s="1"/>
  <c r="T645" i="12" s="1"/>
  <c r="S646" i="12"/>
  <c r="T646" i="12" s="1"/>
  <c r="O649" i="12"/>
  <c r="L653" i="12"/>
  <c r="Q653" i="12"/>
  <c r="K653" i="12"/>
  <c r="J653" i="12"/>
  <c r="S653" i="12" s="1"/>
  <c r="T653" i="12" s="1"/>
  <c r="S654" i="12"/>
  <c r="T654" i="12" s="1"/>
  <c r="O657" i="12"/>
  <c r="L661" i="12"/>
  <c r="Q661" i="12"/>
  <c r="K661" i="12"/>
  <c r="J661" i="12"/>
  <c r="S661" i="12" s="1"/>
  <c r="T661" i="12" s="1"/>
  <c r="S662" i="12"/>
  <c r="T662" i="12" s="1"/>
  <c r="O665" i="12"/>
  <c r="L669" i="12"/>
  <c r="Q669" i="12"/>
  <c r="K669" i="12"/>
  <c r="J669" i="12"/>
  <c r="S669" i="12" s="1"/>
  <c r="T669" i="12" s="1"/>
  <c r="S670" i="12"/>
  <c r="T670" i="12" s="1"/>
  <c r="Q670" i="12"/>
  <c r="O673" i="12"/>
  <c r="L677" i="12"/>
  <c r="Q677" i="12"/>
  <c r="K677" i="12"/>
  <c r="J677" i="12"/>
  <c r="S677" i="12" s="1"/>
  <c r="T677" i="12" s="1"/>
  <c r="Q678" i="12"/>
  <c r="S679" i="12"/>
  <c r="T679" i="12" s="1"/>
  <c r="Q679" i="12"/>
  <c r="L684" i="12"/>
  <c r="O686" i="12"/>
  <c r="O687" i="12"/>
  <c r="O688" i="12"/>
  <c r="K688" i="12"/>
  <c r="Q689" i="12"/>
  <c r="K689" i="12"/>
  <c r="O689" i="12"/>
  <c r="N689" i="12"/>
  <c r="J689" i="12"/>
  <c r="L690" i="12"/>
  <c r="O690" i="12"/>
  <c r="N690" i="12"/>
  <c r="J690" i="12"/>
  <c r="N691" i="12"/>
  <c r="O691" i="12"/>
  <c r="L691" i="12"/>
  <c r="J691" i="12"/>
  <c r="L694" i="12"/>
  <c r="Q694" i="12"/>
  <c r="K694" i="12"/>
  <c r="O694" i="12"/>
  <c r="J694" i="12"/>
  <c r="Q699" i="12"/>
  <c r="L704" i="12"/>
  <c r="L710" i="12"/>
  <c r="Q710" i="12"/>
  <c r="K710" i="12"/>
  <c r="O710" i="12"/>
  <c r="J710" i="12"/>
  <c r="Q715" i="12"/>
  <c r="L720" i="12"/>
  <c r="L726" i="12"/>
  <c r="Q726" i="12"/>
  <c r="K726" i="12"/>
  <c r="O726" i="12"/>
  <c r="J726" i="12"/>
  <c r="Q731" i="12"/>
  <c r="L736" i="12"/>
  <c r="L742" i="12"/>
  <c r="Q742" i="12"/>
  <c r="K742" i="12"/>
  <c r="O742" i="12"/>
  <c r="J742" i="12"/>
  <c r="Q743" i="12"/>
  <c r="L752" i="12"/>
  <c r="Q763" i="12"/>
  <c r="K763" i="12"/>
  <c r="L774" i="12"/>
  <c r="Q774" i="12"/>
  <c r="K774" i="12"/>
  <c r="O774" i="12"/>
  <c r="N774" i="12"/>
  <c r="J774" i="12"/>
  <c r="N776" i="12"/>
  <c r="K776" i="12"/>
  <c r="Q776" i="12"/>
  <c r="L784" i="12"/>
  <c r="Q795" i="12"/>
  <c r="K795" i="12"/>
  <c r="L806" i="12"/>
  <c r="Q806" i="12"/>
  <c r="K806" i="12"/>
  <c r="O806" i="12"/>
  <c r="N806" i="12"/>
  <c r="J806" i="12"/>
  <c r="N808" i="12"/>
  <c r="K808" i="12"/>
  <c r="Q808" i="12"/>
  <c r="L816" i="12"/>
  <c r="Q827" i="12"/>
  <c r="K827" i="12"/>
  <c r="L838" i="12"/>
  <c r="Q838" i="12"/>
  <c r="K838" i="12"/>
  <c r="O838" i="12"/>
  <c r="N838" i="12"/>
  <c r="J838" i="12"/>
  <c r="N840" i="12"/>
  <c r="K840" i="12"/>
  <c r="Q840" i="12"/>
  <c r="N851" i="12"/>
  <c r="Q851" i="12"/>
  <c r="K851" i="12"/>
  <c r="O851" i="12"/>
  <c r="L851" i="12"/>
  <c r="J851" i="12"/>
  <c r="N888" i="12"/>
  <c r="K888" i="12"/>
  <c r="N907" i="12"/>
  <c r="L907" i="12"/>
  <c r="Q907" i="12"/>
  <c r="K907" i="12"/>
  <c r="O907" i="12"/>
  <c r="J907" i="12"/>
  <c r="N972" i="12"/>
  <c r="K972" i="12"/>
  <c r="Q972" i="12"/>
  <c r="N1003" i="12"/>
  <c r="L1003" i="12"/>
  <c r="Q1003" i="12"/>
  <c r="K1003" i="12"/>
  <c r="O1003" i="12"/>
  <c r="J1003" i="12"/>
  <c r="N1089" i="12"/>
  <c r="L1089" i="12"/>
  <c r="Q1089" i="12"/>
  <c r="K1089" i="12"/>
  <c r="O1089" i="12"/>
  <c r="J1089" i="12"/>
  <c r="N751" i="12"/>
  <c r="L751" i="12"/>
  <c r="J751" i="12"/>
  <c r="N759" i="12"/>
  <c r="L759" i="12"/>
  <c r="J759" i="12"/>
  <c r="N767" i="12"/>
  <c r="L767" i="12"/>
  <c r="J767" i="12"/>
  <c r="N775" i="12"/>
  <c r="L775" i="12"/>
  <c r="J775" i="12"/>
  <c r="N783" i="12"/>
  <c r="L783" i="12"/>
  <c r="J783" i="12"/>
  <c r="N791" i="12"/>
  <c r="L791" i="12"/>
  <c r="J791" i="12"/>
  <c r="N799" i="12"/>
  <c r="L799" i="12"/>
  <c r="J799" i="12"/>
  <c r="N807" i="12"/>
  <c r="L807" i="12"/>
  <c r="J807" i="12"/>
  <c r="N815" i="12"/>
  <c r="L815" i="12"/>
  <c r="J815" i="12"/>
  <c r="N823" i="12"/>
  <c r="L823" i="12"/>
  <c r="J823" i="12"/>
  <c r="N831" i="12"/>
  <c r="L831" i="12"/>
  <c r="J831" i="12"/>
  <c r="N839" i="12"/>
  <c r="L839" i="12"/>
  <c r="J839" i="12"/>
  <c r="N847" i="12"/>
  <c r="L847" i="12"/>
  <c r="J847" i="12"/>
  <c r="Q853" i="12"/>
  <c r="K853" i="12"/>
  <c r="N853" i="12"/>
  <c r="O853" i="12"/>
  <c r="J853" i="12"/>
  <c r="N858" i="12"/>
  <c r="Q872" i="12"/>
  <c r="N876" i="12"/>
  <c r="K876" i="12"/>
  <c r="N891" i="12"/>
  <c r="L891" i="12"/>
  <c r="Q891" i="12"/>
  <c r="K891" i="12"/>
  <c r="J891" i="12"/>
  <c r="N903" i="12"/>
  <c r="L903" i="12"/>
  <c r="Q903" i="12"/>
  <c r="K903" i="12"/>
  <c r="O903" i="12"/>
  <c r="J903" i="12"/>
  <c r="N923" i="12"/>
  <c r="L923" i="12"/>
  <c r="Q923" i="12"/>
  <c r="K923" i="12"/>
  <c r="O923" i="12"/>
  <c r="J923" i="12"/>
  <c r="N956" i="12"/>
  <c r="K956" i="12"/>
  <c r="N987" i="12"/>
  <c r="L987" i="12"/>
  <c r="Q987" i="12"/>
  <c r="K987" i="12"/>
  <c r="O987" i="12"/>
  <c r="J987" i="12"/>
  <c r="N1020" i="12"/>
  <c r="K1020" i="12"/>
  <c r="Q1055" i="12"/>
  <c r="K1055" i="12"/>
  <c r="N1055" i="12"/>
  <c r="O1055" i="12"/>
  <c r="L1055" i="12"/>
  <c r="J1055" i="12"/>
  <c r="J540" i="12"/>
  <c r="S540" i="12" s="1"/>
  <c r="T540" i="12" s="1"/>
  <c r="J544" i="12"/>
  <c r="S544" i="12" s="1"/>
  <c r="T544" i="12" s="1"/>
  <c r="J548" i="12"/>
  <c r="S548" i="12" s="1"/>
  <c r="T548" i="12" s="1"/>
  <c r="J552" i="12"/>
  <c r="S552" i="12" s="1"/>
  <c r="T552" i="12" s="1"/>
  <c r="J556" i="12"/>
  <c r="S556" i="12" s="1"/>
  <c r="T556" i="12" s="1"/>
  <c r="J560" i="12"/>
  <c r="S560" i="12" s="1"/>
  <c r="T560" i="12" s="1"/>
  <c r="J564" i="12"/>
  <c r="S564" i="12" s="1"/>
  <c r="T564" i="12" s="1"/>
  <c r="J568" i="12"/>
  <c r="S568" i="12" s="1"/>
  <c r="T568" i="12" s="1"/>
  <c r="J572" i="12"/>
  <c r="S572" i="12" s="1"/>
  <c r="T572" i="12" s="1"/>
  <c r="J576" i="12"/>
  <c r="S576" i="12" s="1"/>
  <c r="T576" i="12" s="1"/>
  <c r="J580" i="12"/>
  <c r="S580" i="12" s="1"/>
  <c r="T580" i="12" s="1"/>
  <c r="J584" i="12"/>
  <c r="S584" i="12" s="1"/>
  <c r="T584" i="12" s="1"/>
  <c r="J588" i="12"/>
  <c r="S588" i="12" s="1"/>
  <c r="T588" i="12" s="1"/>
  <c r="J592" i="12"/>
  <c r="S592" i="12" s="1"/>
  <c r="T592" i="12" s="1"/>
  <c r="J596" i="12"/>
  <c r="S596" i="12" s="1"/>
  <c r="T596" i="12" s="1"/>
  <c r="J600" i="12"/>
  <c r="S600" i="12" s="1"/>
  <c r="T600" i="12" s="1"/>
  <c r="N603" i="12"/>
  <c r="J604" i="12"/>
  <c r="S604" i="12" s="1"/>
  <c r="T604" i="12" s="1"/>
  <c r="N607" i="12"/>
  <c r="J608" i="12"/>
  <c r="S608" i="12" s="1"/>
  <c r="T608" i="12" s="1"/>
  <c r="N611" i="12"/>
  <c r="J612" i="12"/>
  <c r="S612" i="12" s="1"/>
  <c r="T612" i="12" s="1"/>
  <c r="N615" i="12"/>
  <c r="J616" i="12"/>
  <c r="S616" i="12" s="1"/>
  <c r="T616" i="12" s="1"/>
  <c r="N619" i="12"/>
  <c r="J620" i="12"/>
  <c r="S620" i="12" s="1"/>
  <c r="T620" i="12" s="1"/>
  <c r="N623" i="12"/>
  <c r="J624" i="12"/>
  <c r="S624" i="12" s="1"/>
  <c r="T624" i="12" s="1"/>
  <c r="N627" i="12"/>
  <c r="J628" i="12"/>
  <c r="S628" i="12" s="1"/>
  <c r="T628" i="12" s="1"/>
  <c r="N631" i="12"/>
  <c r="J632" i="12"/>
  <c r="S632" i="12" s="1"/>
  <c r="T632" i="12" s="1"/>
  <c r="N635" i="12"/>
  <c r="J636" i="12"/>
  <c r="S636" i="12" s="1"/>
  <c r="T636" i="12" s="1"/>
  <c r="N639" i="12"/>
  <c r="J640" i="12"/>
  <c r="S640" i="12" s="1"/>
  <c r="T640" i="12" s="1"/>
  <c r="N643" i="12"/>
  <c r="J644" i="12"/>
  <c r="S644" i="12" s="1"/>
  <c r="T644" i="12" s="1"/>
  <c r="N647" i="12"/>
  <c r="J648" i="12"/>
  <c r="S648" i="12" s="1"/>
  <c r="T648" i="12" s="1"/>
  <c r="N651" i="12"/>
  <c r="J652" i="12"/>
  <c r="S652" i="12" s="1"/>
  <c r="T652" i="12" s="1"/>
  <c r="N655" i="12"/>
  <c r="J656" i="12"/>
  <c r="S656" i="12" s="1"/>
  <c r="T656" i="12" s="1"/>
  <c r="N659" i="12"/>
  <c r="J660" i="12"/>
  <c r="S660" i="12" s="1"/>
  <c r="T660" i="12" s="1"/>
  <c r="N663" i="12"/>
  <c r="J664" i="12"/>
  <c r="S664" i="12" s="1"/>
  <c r="T664" i="12" s="1"/>
  <c r="N667" i="12"/>
  <c r="J668" i="12"/>
  <c r="S668" i="12" s="1"/>
  <c r="T668" i="12" s="1"/>
  <c r="N671" i="12"/>
  <c r="J672" i="12"/>
  <c r="S672" i="12" s="1"/>
  <c r="T672" i="12" s="1"/>
  <c r="N675" i="12"/>
  <c r="J676" i="12"/>
  <c r="S676" i="12" s="1"/>
  <c r="T676" i="12" s="1"/>
  <c r="O680" i="12"/>
  <c r="K680" i="12"/>
  <c r="Q681" i="12"/>
  <c r="K681" i="12"/>
  <c r="J681" i="12"/>
  <c r="S681" i="12" s="1"/>
  <c r="T681" i="12" s="1"/>
  <c r="L682" i="12"/>
  <c r="J682" i="12"/>
  <c r="S682" i="12" s="1"/>
  <c r="T682" i="12" s="1"/>
  <c r="Q682" i="12"/>
  <c r="N683" i="12"/>
  <c r="J683" i="12"/>
  <c r="S683" i="12" s="1"/>
  <c r="T683" i="12" s="1"/>
  <c r="Q683" i="12"/>
  <c r="L692" i="12"/>
  <c r="L698" i="12"/>
  <c r="Q698" i="12"/>
  <c r="K698" i="12"/>
  <c r="J698" i="12"/>
  <c r="S698" i="12" s="1"/>
  <c r="T698" i="12" s="1"/>
  <c r="L700" i="12"/>
  <c r="L706" i="12"/>
  <c r="Q706" i="12"/>
  <c r="K706" i="12"/>
  <c r="J706" i="12"/>
  <c r="S706" i="12" s="1"/>
  <c r="T706" i="12" s="1"/>
  <c r="L708" i="12"/>
  <c r="L714" i="12"/>
  <c r="Q714" i="12"/>
  <c r="K714" i="12"/>
  <c r="S714" i="12" s="1"/>
  <c r="T714" i="12" s="1"/>
  <c r="J714" i="12"/>
  <c r="L716" i="12"/>
  <c r="L722" i="12"/>
  <c r="Q722" i="12"/>
  <c r="K722" i="12"/>
  <c r="J722" i="12"/>
  <c r="S722" i="12" s="1"/>
  <c r="T722" i="12" s="1"/>
  <c r="L724" i="12"/>
  <c r="L730" i="12"/>
  <c r="Q730" i="12"/>
  <c r="K730" i="12"/>
  <c r="J730" i="12"/>
  <c r="S730" i="12" s="1"/>
  <c r="T730" i="12" s="1"/>
  <c r="L732" i="12"/>
  <c r="L738" i="12"/>
  <c r="Q738" i="12"/>
  <c r="K738" i="12"/>
  <c r="J738" i="12"/>
  <c r="S738" i="12" s="1"/>
  <c r="T738" i="12" s="1"/>
  <c r="L740" i="12"/>
  <c r="L746" i="12"/>
  <c r="Q746" i="12"/>
  <c r="K746" i="12"/>
  <c r="S746" i="12" s="1"/>
  <c r="T746" i="12" s="1"/>
  <c r="J746" i="12"/>
  <c r="L748" i="12"/>
  <c r="K751" i="12"/>
  <c r="L754" i="12"/>
  <c r="Q754" i="12"/>
  <c r="K754" i="12"/>
  <c r="J754" i="12"/>
  <c r="S754" i="12" s="1"/>
  <c r="T754" i="12" s="1"/>
  <c r="L756" i="12"/>
  <c r="K759" i="12"/>
  <c r="L762" i="12"/>
  <c r="Q762" i="12"/>
  <c r="K762" i="12"/>
  <c r="S762" i="12" s="1"/>
  <c r="T762" i="12" s="1"/>
  <c r="J762" i="12"/>
  <c r="L764" i="12"/>
  <c r="K767" i="12"/>
  <c r="L770" i="12"/>
  <c r="Q770" i="12"/>
  <c r="K770" i="12"/>
  <c r="J770" i="12"/>
  <c r="S770" i="12" s="1"/>
  <c r="T770" i="12" s="1"/>
  <c r="L772" i="12"/>
  <c r="K775" i="12"/>
  <c r="L778" i="12"/>
  <c r="Q778" i="12"/>
  <c r="K778" i="12"/>
  <c r="S778" i="12" s="1"/>
  <c r="T778" i="12" s="1"/>
  <c r="J778" i="12"/>
  <c r="L780" i="12"/>
  <c r="K783" i="12"/>
  <c r="L786" i="12"/>
  <c r="Q786" i="12"/>
  <c r="K786" i="12"/>
  <c r="J786" i="12"/>
  <c r="S786" i="12" s="1"/>
  <c r="T786" i="12" s="1"/>
  <c r="L788" i="12"/>
  <c r="K791" i="12"/>
  <c r="L794" i="12"/>
  <c r="Q794" i="12"/>
  <c r="K794" i="12"/>
  <c r="S794" i="12" s="1"/>
  <c r="T794" i="12" s="1"/>
  <c r="J794" i="12"/>
  <c r="L796" i="12"/>
  <c r="K799" i="12"/>
  <c r="L802" i="12"/>
  <c r="Q802" i="12"/>
  <c r="K802" i="12"/>
  <c r="J802" i="12"/>
  <c r="S802" i="12" s="1"/>
  <c r="T802" i="12" s="1"/>
  <c r="L804" i="12"/>
  <c r="K807" i="12"/>
  <c r="L810" i="12"/>
  <c r="Q810" i="12"/>
  <c r="K810" i="12"/>
  <c r="S810" i="12" s="1"/>
  <c r="T810" i="12" s="1"/>
  <c r="J810" i="12"/>
  <c r="L812" i="12"/>
  <c r="K815" i="12"/>
  <c r="L818" i="12"/>
  <c r="Q818" i="12"/>
  <c r="K818" i="12"/>
  <c r="J818" i="12"/>
  <c r="S818" i="12" s="1"/>
  <c r="T818" i="12" s="1"/>
  <c r="L820" i="12"/>
  <c r="K823" i="12"/>
  <c r="L826" i="12"/>
  <c r="Q826" i="12"/>
  <c r="K826" i="12"/>
  <c r="S826" i="12" s="1"/>
  <c r="T826" i="12" s="1"/>
  <c r="J826" i="12"/>
  <c r="L828" i="12"/>
  <c r="K831" i="12"/>
  <c r="L834" i="12"/>
  <c r="Q834" i="12"/>
  <c r="K834" i="12"/>
  <c r="J834" i="12"/>
  <c r="S834" i="12" s="1"/>
  <c r="T834" i="12" s="1"/>
  <c r="L836" i="12"/>
  <c r="K839" i="12"/>
  <c r="L842" i="12"/>
  <c r="Q842" i="12"/>
  <c r="K842" i="12"/>
  <c r="S842" i="12" s="1"/>
  <c r="T842" i="12" s="1"/>
  <c r="J842" i="12"/>
  <c r="L844" i="12"/>
  <c r="K847" i="12"/>
  <c r="N850" i="12"/>
  <c r="L853" i="12"/>
  <c r="S861" i="12"/>
  <c r="T861" i="12" s="1"/>
  <c r="N867" i="12"/>
  <c r="Q867" i="12"/>
  <c r="K867" i="12"/>
  <c r="O867" i="12"/>
  <c r="L867" i="12"/>
  <c r="J867" i="12"/>
  <c r="Q868" i="12"/>
  <c r="N875" i="12"/>
  <c r="L875" i="12"/>
  <c r="Q875" i="12"/>
  <c r="K875" i="12"/>
  <c r="J875" i="12"/>
  <c r="N887" i="12"/>
  <c r="L887" i="12"/>
  <c r="Q887" i="12"/>
  <c r="K887" i="12"/>
  <c r="O887" i="12"/>
  <c r="J887" i="12"/>
  <c r="O891" i="12"/>
  <c r="N940" i="12"/>
  <c r="K940" i="12"/>
  <c r="N971" i="12"/>
  <c r="L971" i="12"/>
  <c r="Q971" i="12"/>
  <c r="K971" i="12"/>
  <c r="O971" i="12"/>
  <c r="J971" i="12"/>
  <c r="N1004" i="12"/>
  <c r="K1004" i="12"/>
  <c r="N1035" i="12"/>
  <c r="L1035" i="12"/>
  <c r="Q1035" i="12"/>
  <c r="K1035" i="12"/>
  <c r="O1035" i="12"/>
  <c r="J1035" i="12"/>
  <c r="K1054" i="12"/>
  <c r="Q1054" i="12"/>
  <c r="N1054" i="12"/>
  <c r="K600" i="12"/>
  <c r="J603" i="12"/>
  <c r="S603" i="12" s="1"/>
  <c r="T603" i="12" s="1"/>
  <c r="K604" i="12"/>
  <c r="J607" i="12"/>
  <c r="S607" i="12" s="1"/>
  <c r="T607" i="12" s="1"/>
  <c r="K608" i="12"/>
  <c r="J611" i="12"/>
  <c r="S611" i="12" s="1"/>
  <c r="T611" i="12" s="1"/>
  <c r="K612" i="12"/>
  <c r="J615" i="12"/>
  <c r="S615" i="12" s="1"/>
  <c r="T615" i="12" s="1"/>
  <c r="K616" i="12"/>
  <c r="J619" i="12"/>
  <c r="S619" i="12" s="1"/>
  <c r="T619" i="12" s="1"/>
  <c r="K620" i="12"/>
  <c r="J623" i="12"/>
  <c r="S623" i="12" s="1"/>
  <c r="T623" i="12" s="1"/>
  <c r="K624" i="12"/>
  <c r="J627" i="12"/>
  <c r="S627" i="12" s="1"/>
  <c r="T627" i="12" s="1"/>
  <c r="K628" i="12"/>
  <c r="J631" i="12"/>
  <c r="S631" i="12" s="1"/>
  <c r="T631" i="12" s="1"/>
  <c r="K632" i="12"/>
  <c r="J635" i="12"/>
  <c r="S635" i="12" s="1"/>
  <c r="T635" i="12" s="1"/>
  <c r="K636" i="12"/>
  <c r="J639" i="12"/>
  <c r="S639" i="12" s="1"/>
  <c r="T639" i="12" s="1"/>
  <c r="K640" i="12"/>
  <c r="J643" i="12"/>
  <c r="S643" i="12" s="1"/>
  <c r="T643" i="12" s="1"/>
  <c r="K644" i="12"/>
  <c r="J647" i="12"/>
  <c r="S647" i="12" s="1"/>
  <c r="T647" i="12" s="1"/>
  <c r="K648" i="12"/>
  <c r="J651" i="12"/>
  <c r="S651" i="12" s="1"/>
  <c r="T651" i="12" s="1"/>
  <c r="K652" i="12"/>
  <c r="J655" i="12"/>
  <c r="S655" i="12" s="1"/>
  <c r="T655" i="12" s="1"/>
  <c r="K656" i="12"/>
  <c r="J659" i="12"/>
  <c r="S659" i="12" s="1"/>
  <c r="T659" i="12" s="1"/>
  <c r="K660" i="12"/>
  <c r="J663" i="12"/>
  <c r="S663" i="12" s="1"/>
  <c r="T663" i="12" s="1"/>
  <c r="K664" i="12"/>
  <c r="J667" i="12"/>
  <c r="S667" i="12" s="1"/>
  <c r="T667" i="12" s="1"/>
  <c r="K668" i="12"/>
  <c r="J671" i="12"/>
  <c r="S671" i="12" s="1"/>
  <c r="T671" i="12" s="1"/>
  <c r="K672" i="12"/>
  <c r="J675" i="12"/>
  <c r="S675" i="12" s="1"/>
  <c r="T675" i="12" s="1"/>
  <c r="K676" i="12"/>
  <c r="S678" i="12"/>
  <c r="T678" i="12" s="1"/>
  <c r="O684" i="12"/>
  <c r="Q685" i="12"/>
  <c r="K685" i="12"/>
  <c r="J685" i="12"/>
  <c r="S685" i="12" s="1"/>
  <c r="T685" i="12" s="1"/>
  <c r="L686" i="12"/>
  <c r="J686" i="12"/>
  <c r="S686" i="12" s="1"/>
  <c r="T686" i="12" s="1"/>
  <c r="Q686" i="12"/>
  <c r="N687" i="12"/>
  <c r="J687" i="12"/>
  <c r="S687" i="12" s="1"/>
  <c r="T687" i="12" s="1"/>
  <c r="Q687" i="12"/>
  <c r="S690" i="12"/>
  <c r="T690" i="12" s="1"/>
  <c r="S694" i="12"/>
  <c r="T694" i="12" s="1"/>
  <c r="S695" i="12"/>
  <c r="T695" i="12" s="1"/>
  <c r="O696" i="12"/>
  <c r="N699" i="12"/>
  <c r="L699" i="12"/>
  <c r="J699" i="12"/>
  <c r="S699" i="12" s="1"/>
  <c r="T699" i="12" s="1"/>
  <c r="S702" i="12"/>
  <c r="T702" i="12" s="1"/>
  <c r="S703" i="12"/>
  <c r="T703" i="12" s="1"/>
  <c r="O704" i="12"/>
  <c r="N707" i="12"/>
  <c r="L707" i="12"/>
  <c r="J707" i="12"/>
  <c r="S707" i="12" s="1"/>
  <c r="T707" i="12" s="1"/>
  <c r="S710" i="12"/>
  <c r="T710" i="12" s="1"/>
  <c r="S711" i="12"/>
  <c r="T711" i="12" s="1"/>
  <c r="O712" i="12"/>
  <c r="N715" i="12"/>
  <c r="L715" i="12"/>
  <c r="J715" i="12"/>
  <c r="S715" i="12" s="1"/>
  <c r="T715" i="12" s="1"/>
  <c r="S718" i="12"/>
  <c r="T718" i="12" s="1"/>
  <c r="S719" i="12"/>
  <c r="T719" i="12" s="1"/>
  <c r="O720" i="12"/>
  <c r="N723" i="12"/>
  <c r="L723" i="12"/>
  <c r="J723" i="12"/>
  <c r="S723" i="12" s="1"/>
  <c r="T723" i="12" s="1"/>
  <c r="S726" i="12"/>
  <c r="T726" i="12" s="1"/>
  <c r="S727" i="12"/>
  <c r="T727" i="12" s="1"/>
  <c r="O728" i="12"/>
  <c r="N731" i="12"/>
  <c r="L731" i="12"/>
  <c r="J731" i="12"/>
  <c r="S731" i="12" s="1"/>
  <c r="T731" i="12" s="1"/>
  <c r="S734" i="12"/>
  <c r="T734" i="12" s="1"/>
  <c r="S735" i="12"/>
  <c r="T735" i="12" s="1"/>
  <c r="O736" i="12"/>
  <c r="N739" i="12"/>
  <c r="L739" i="12"/>
  <c r="J739" i="12"/>
  <c r="S739" i="12" s="1"/>
  <c r="T739" i="12" s="1"/>
  <c r="S742" i="12"/>
  <c r="T742" i="12" s="1"/>
  <c r="S743" i="12"/>
  <c r="T743" i="12" s="1"/>
  <c r="O744" i="12"/>
  <c r="N747" i="12"/>
  <c r="L747" i="12"/>
  <c r="J747" i="12"/>
  <c r="S747" i="12" s="1"/>
  <c r="T747" i="12" s="1"/>
  <c r="S750" i="12"/>
  <c r="T750" i="12" s="1"/>
  <c r="S751" i="12"/>
  <c r="T751" i="12" s="1"/>
  <c r="O751" i="12"/>
  <c r="O752" i="12"/>
  <c r="N755" i="12"/>
  <c r="L755" i="12"/>
  <c r="J755" i="12"/>
  <c r="S755" i="12" s="1"/>
  <c r="T755" i="12" s="1"/>
  <c r="S758" i="12"/>
  <c r="T758" i="12" s="1"/>
  <c r="O759" i="12"/>
  <c r="S759" i="12" s="1"/>
  <c r="T759" i="12" s="1"/>
  <c r="O760" i="12"/>
  <c r="N763" i="12"/>
  <c r="L763" i="12"/>
  <c r="J763" i="12"/>
  <c r="S763" i="12" s="1"/>
  <c r="T763" i="12" s="1"/>
  <c r="S766" i="12"/>
  <c r="T766" i="12" s="1"/>
  <c r="S767" i="12"/>
  <c r="T767" i="12" s="1"/>
  <c r="O767" i="12"/>
  <c r="O768" i="12"/>
  <c r="N771" i="12"/>
  <c r="L771" i="12"/>
  <c r="J771" i="12"/>
  <c r="S771" i="12" s="1"/>
  <c r="T771" i="12" s="1"/>
  <c r="S774" i="12"/>
  <c r="T774" i="12" s="1"/>
  <c r="O775" i="12"/>
  <c r="S775" i="12" s="1"/>
  <c r="T775" i="12" s="1"/>
  <c r="O776" i="12"/>
  <c r="N779" i="12"/>
  <c r="L779" i="12"/>
  <c r="J779" i="12"/>
  <c r="S779" i="12" s="1"/>
  <c r="T779" i="12" s="1"/>
  <c r="S782" i="12"/>
  <c r="T782" i="12" s="1"/>
  <c r="S783" i="12"/>
  <c r="T783" i="12" s="1"/>
  <c r="O783" i="12"/>
  <c r="O784" i="12"/>
  <c r="N787" i="12"/>
  <c r="L787" i="12"/>
  <c r="J787" i="12"/>
  <c r="S787" i="12" s="1"/>
  <c r="T787" i="12" s="1"/>
  <c r="S790" i="12"/>
  <c r="T790" i="12" s="1"/>
  <c r="O791" i="12"/>
  <c r="S791" i="12" s="1"/>
  <c r="T791" i="12" s="1"/>
  <c r="O792" i="12"/>
  <c r="N795" i="12"/>
  <c r="L795" i="12"/>
  <c r="J795" i="12"/>
  <c r="S795" i="12" s="1"/>
  <c r="T795" i="12" s="1"/>
  <c r="S798" i="12"/>
  <c r="T798" i="12" s="1"/>
  <c r="S799" i="12"/>
  <c r="T799" i="12" s="1"/>
  <c r="O799" i="12"/>
  <c r="O800" i="12"/>
  <c r="N803" i="12"/>
  <c r="L803" i="12"/>
  <c r="J803" i="12"/>
  <c r="S803" i="12" s="1"/>
  <c r="T803" i="12" s="1"/>
  <c r="S806" i="12"/>
  <c r="T806" i="12" s="1"/>
  <c r="O807" i="12"/>
  <c r="S807" i="12" s="1"/>
  <c r="T807" i="12" s="1"/>
  <c r="O808" i="12"/>
  <c r="N811" i="12"/>
  <c r="L811" i="12"/>
  <c r="J811" i="12"/>
  <c r="S811" i="12" s="1"/>
  <c r="T811" i="12" s="1"/>
  <c r="S814" i="12"/>
  <c r="T814" i="12" s="1"/>
  <c r="S815" i="12"/>
  <c r="T815" i="12" s="1"/>
  <c r="O815" i="12"/>
  <c r="O816" i="12"/>
  <c r="N819" i="12"/>
  <c r="L819" i="12"/>
  <c r="J819" i="12"/>
  <c r="S819" i="12" s="1"/>
  <c r="T819" i="12" s="1"/>
  <c r="S822" i="12"/>
  <c r="T822" i="12" s="1"/>
  <c r="O823" i="12"/>
  <c r="S823" i="12" s="1"/>
  <c r="T823" i="12" s="1"/>
  <c r="O824" i="12"/>
  <c r="N827" i="12"/>
  <c r="L827" i="12"/>
  <c r="J827" i="12"/>
  <c r="S827" i="12" s="1"/>
  <c r="T827" i="12" s="1"/>
  <c r="S830" i="12"/>
  <c r="T830" i="12" s="1"/>
  <c r="S831" i="12"/>
  <c r="T831" i="12" s="1"/>
  <c r="O831" i="12"/>
  <c r="O832" i="12"/>
  <c r="N835" i="12"/>
  <c r="L835" i="12"/>
  <c r="J835" i="12"/>
  <c r="S835" i="12" s="1"/>
  <c r="T835" i="12" s="1"/>
  <c r="S838" i="12"/>
  <c r="T838" i="12" s="1"/>
  <c r="O839" i="12"/>
  <c r="S839" i="12" s="1"/>
  <c r="T839" i="12" s="1"/>
  <c r="O840" i="12"/>
  <c r="N842" i="12"/>
  <c r="N843" i="12"/>
  <c r="L843" i="12"/>
  <c r="J843" i="12"/>
  <c r="S843" i="12" s="1"/>
  <c r="T843" i="12" s="1"/>
  <c r="Q844" i="12"/>
  <c r="S846" i="12"/>
  <c r="T846" i="12" s="1"/>
  <c r="S847" i="12"/>
  <c r="T847" i="12" s="1"/>
  <c r="O847" i="12"/>
  <c r="O848" i="12"/>
  <c r="S853" i="12"/>
  <c r="T853" i="12" s="1"/>
  <c r="N859" i="12"/>
  <c r="Q859" i="12"/>
  <c r="K859" i="12"/>
  <c r="O859" i="12"/>
  <c r="L859" i="12"/>
  <c r="J859" i="12"/>
  <c r="Q860" i="12"/>
  <c r="L866" i="12"/>
  <c r="N871" i="12"/>
  <c r="L871" i="12"/>
  <c r="Q871" i="12"/>
  <c r="K871" i="12"/>
  <c r="O871" i="12"/>
  <c r="J871" i="12"/>
  <c r="O875" i="12"/>
  <c r="O888" i="12"/>
  <c r="Q904" i="12"/>
  <c r="N908" i="12"/>
  <c r="K908" i="12"/>
  <c r="N924" i="12"/>
  <c r="K924" i="12"/>
  <c r="N955" i="12"/>
  <c r="L955" i="12"/>
  <c r="Q955" i="12"/>
  <c r="K955" i="12"/>
  <c r="O955" i="12"/>
  <c r="J955" i="12"/>
  <c r="N988" i="12"/>
  <c r="K988" i="12"/>
  <c r="N1019" i="12"/>
  <c r="L1019" i="12"/>
  <c r="Q1019" i="12"/>
  <c r="K1019" i="12"/>
  <c r="O1019" i="12"/>
  <c r="J1019" i="12"/>
  <c r="N1159" i="12"/>
  <c r="L1159" i="12"/>
  <c r="Q1159" i="12"/>
  <c r="K1159" i="12"/>
  <c r="O1159" i="12"/>
  <c r="J1159" i="12"/>
  <c r="N1162" i="12"/>
  <c r="Q1162" i="12"/>
  <c r="K1162" i="12"/>
  <c r="O1162" i="12"/>
  <c r="L1162" i="12"/>
  <c r="J1162" i="12"/>
  <c r="N919" i="12"/>
  <c r="L919" i="12"/>
  <c r="Q919" i="12"/>
  <c r="K919" i="12"/>
  <c r="J919" i="12"/>
  <c r="Q920" i="12"/>
  <c r="N935" i="12"/>
  <c r="L935" i="12"/>
  <c r="Q935" i="12"/>
  <c r="K935" i="12"/>
  <c r="J935" i="12"/>
  <c r="Q936" i="12"/>
  <c r="N951" i="12"/>
  <c r="L951" i="12"/>
  <c r="Q951" i="12"/>
  <c r="K951" i="12"/>
  <c r="J951" i="12"/>
  <c r="Q952" i="12"/>
  <c r="N967" i="12"/>
  <c r="L967" i="12"/>
  <c r="Q967" i="12"/>
  <c r="K967" i="12"/>
  <c r="J967" i="12"/>
  <c r="Q968" i="12"/>
  <c r="N983" i="12"/>
  <c r="L983" i="12"/>
  <c r="Q983" i="12"/>
  <c r="K983" i="12"/>
  <c r="J983" i="12"/>
  <c r="Q984" i="12"/>
  <c r="N999" i="12"/>
  <c r="L999" i="12"/>
  <c r="Q999" i="12"/>
  <c r="K999" i="12"/>
  <c r="J999" i="12"/>
  <c r="Q1000" i="12"/>
  <c r="N1015" i="12"/>
  <c r="L1015" i="12"/>
  <c r="Q1015" i="12"/>
  <c r="K1015" i="12"/>
  <c r="J1015" i="12"/>
  <c r="Q1016" i="12"/>
  <c r="N1031" i="12"/>
  <c r="L1031" i="12"/>
  <c r="Q1031" i="12"/>
  <c r="K1031" i="12"/>
  <c r="J1031" i="12"/>
  <c r="Q1032" i="12"/>
  <c r="Q1047" i="12"/>
  <c r="K1047" i="12"/>
  <c r="N1047" i="12"/>
  <c r="O1047" i="12"/>
  <c r="L1047" i="12"/>
  <c r="J1047" i="12"/>
  <c r="N1073" i="12"/>
  <c r="L1073" i="12"/>
  <c r="Q1073" i="12"/>
  <c r="K1073" i="12"/>
  <c r="O1073" i="12"/>
  <c r="J1073" i="12"/>
  <c r="N1112" i="12"/>
  <c r="K1112" i="12"/>
  <c r="N1143" i="12"/>
  <c r="L1143" i="12"/>
  <c r="Q1143" i="12"/>
  <c r="K1143" i="12"/>
  <c r="O1143" i="12"/>
  <c r="J1143" i="12"/>
  <c r="N1194" i="12"/>
  <c r="L1194" i="12"/>
  <c r="Q1194" i="12"/>
  <c r="K1194" i="12"/>
  <c r="O1194" i="12"/>
  <c r="J1194" i="12"/>
  <c r="N1292" i="12"/>
  <c r="L1292" i="12"/>
  <c r="Q1292" i="12"/>
  <c r="K1292" i="12"/>
  <c r="O1292" i="12"/>
  <c r="J1292" i="12"/>
  <c r="J693" i="12"/>
  <c r="S693" i="12" s="1"/>
  <c r="T693" i="12" s="1"/>
  <c r="O693" i="12"/>
  <c r="J697" i="12"/>
  <c r="S697" i="12" s="1"/>
  <c r="T697" i="12" s="1"/>
  <c r="O697" i="12"/>
  <c r="J701" i="12"/>
  <c r="S701" i="12" s="1"/>
  <c r="T701" i="12" s="1"/>
  <c r="O701" i="12"/>
  <c r="J705" i="12"/>
  <c r="S705" i="12" s="1"/>
  <c r="T705" i="12" s="1"/>
  <c r="O705" i="12"/>
  <c r="J709" i="12"/>
  <c r="S709" i="12" s="1"/>
  <c r="T709" i="12" s="1"/>
  <c r="O709" i="12"/>
  <c r="J713" i="12"/>
  <c r="S713" i="12" s="1"/>
  <c r="T713" i="12" s="1"/>
  <c r="O713" i="12"/>
  <c r="J717" i="12"/>
  <c r="S717" i="12" s="1"/>
  <c r="T717" i="12" s="1"/>
  <c r="O717" i="12"/>
  <c r="J721" i="12"/>
  <c r="S721" i="12" s="1"/>
  <c r="T721" i="12" s="1"/>
  <c r="O721" i="12"/>
  <c r="J725" i="12"/>
  <c r="S725" i="12" s="1"/>
  <c r="T725" i="12" s="1"/>
  <c r="O725" i="12"/>
  <c r="J729" i="12"/>
  <c r="S729" i="12" s="1"/>
  <c r="T729" i="12" s="1"/>
  <c r="O729" i="12"/>
  <c r="J733" i="12"/>
  <c r="S733" i="12" s="1"/>
  <c r="T733" i="12" s="1"/>
  <c r="O733" i="12"/>
  <c r="J737" i="12"/>
  <c r="S737" i="12" s="1"/>
  <c r="T737" i="12" s="1"/>
  <c r="O737" i="12"/>
  <c r="J741" i="12"/>
  <c r="S741" i="12" s="1"/>
  <c r="T741" i="12" s="1"/>
  <c r="O741" i="12"/>
  <c r="J745" i="12"/>
  <c r="S745" i="12" s="1"/>
  <c r="T745" i="12" s="1"/>
  <c r="O745" i="12"/>
  <c r="J749" i="12"/>
  <c r="S749" i="12" s="1"/>
  <c r="T749" i="12" s="1"/>
  <c r="O749" i="12"/>
  <c r="J753" i="12"/>
  <c r="S753" i="12" s="1"/>
  <c r="T753" i="12" s="1"/>
  <c r="O753" i="12"/>
  <c r="J757" i="12"/>
  <c r="S757" i="12" s="1"/>
  <c r="T757" i="12" s="1"/>
  <c r="O757" i="12"/>
  <c r="J761" i="12"/>
  <c r="S761" i="12" s="1"/>
  <c r="T761" i="12" s="1"/>
  <c r="O761" i="12"/>
  <c r="J765" i="12"/>
  <c r="S765" i="12" s="1"/>
  <c r="T765" i="12" s="1"/>
  <c r="O765" i="12"/>
  <c r="J769" i="12"/>
  <c r="S769" i="12" s="1"/>
  <c r="T769" i="12" s="1"/>
  <c r="O769" i="12"/>
  <c r="J773" i="12"/>
  <c r="S773" i="12" s="1"/>
  <c r="T773" i="12" s="1"/>
  <c r="O773" i="12"/>
  <c r="J777" i="12"/>
  <c r="S777" i="12" s="1"/>
  <c r="T777" i="12" s="1"/>
  <c r="O777" i="12"/>
  <c r="J781" i="12"/>
  <c r="S781" i="12" s="1"/>
  <c r="T781" i="12" s="1"/>
  <c r="O781" i="12"/>
  <c r="J785" i="12"/>
  <c r="S785" i="12" s="1"/>
  <c r="T785" i="12" s="1"/>
  <c r="O785" i="12"/>
  <c r="J789" i="12"/>
  <c r="S789" i="12" s="1"/>
  <c r="T789" i="12" s="1"/>
  <c r="O789" i="12"/>
  <c r="J793" i="12"/>
  <c r="S793" i="12" s="1"/>
  <c r="T793" i="12" s="1"/>
  <c r="O793" i="12"/>
  <c r="J797" i="12"/>
  <c r="S797" i="12" s="1"/>
  <c r="T797" i="12" s="1"/>
  <c r="O797" i="12"/>
  <c r="J801" i="12"/>
  <c r="S801" i="12" s="1"/>
  <c r="T801" i="12" s="1"/>
  <c r="O801" i="12"/>
  <c r="J805" i="12"/>
  <c r="S805" i="12" s="1"/>
  <c r="T805" i="12" s="1"/>
  <c r="O805" i="12"/>
  <c r="J809" i="12"/>
  <c r="S809" i="12" s="1"/>
  <c r="T809" i="12" s="1"/>
  <c r="O809" i="12"/>
  <c r="J813" i="12"/>
  <c r="S813" i="12" s="1"/>
  <c r="T813" i="12" s="1"/>
  <c r="O813" i="12"/>
  <c r="J817" i="12"/>
  <c r="S817" i="12" s="1"/>
  <c r="T817" i="12" s="1"/>
  <c r="O817" i="12"/>
  <c r="J821" i="12"/>
  <c r="S821" i="12" s="1"/>
  <c r="T821" i="12" s="1"/>
  <c r="O821" i="12"/>
  <c r="J825" i="12"/>
  <c r="S825" i="12" s="1"/>
  <c r="T825" i="12" s="1"/>
  <c r="O825" i="12"/>
  <c r="J829" i="12"/>
  <c r="S829" i="12" s="1"/>
  <c r="T829" i="12" s="1"/>
  <c r="O829" i="12"/>
  <c r="J833" i="12"/>
  <c r="S833" i="12" s="1"/>
  <c r="T833" i="12" s="1"/>
  <c r="O833" i="12"/>
  <c r="J837" i="12"/>
  <c r="S837" i="12" s="1"/>
  <c r="T837" i="12" s="1"/>
  <c r="O837" i="12"/>
  <c r="J841" i="12"/>
  <c r="S841" i="12" s="1"/>
  <c r="T841" i="12" s="1"/>
  <c r="O841" i="12"/>
  <c r="J845" i="12"/>
  <c r="S845" i="12" s="1"/>
  <c r="T845" i="12" s="1"/>
  <c r="O845" i="12"/>
  <c r="J849" i="12"/>
  <c r="S849" i="12" s="1"/>
  <c r="T849" i="12" s="1"/>
  <c r="O849" i="12"/>
  <c r="N856" i="12"/>
  <c r="Q857" i="12"/>
  <c r="K857" i="12"/>
  <c r="N857" i="12"/>
  <c r="J857" i="12"/>
  <c r="S857" i="12" s="1"/>
  <c r="T857" i="12" s="1"/>
  <c r="N864" i="12"/>
  <c r="Q865" i="12"/>
  <c r="K865" i="12"/>
  <c r="N865" i="12"/>
  <c r="J865" i="12"/>
  <c r="S875" i="12"/>
  <c r="T875" i="12" s="1"/>
  <c r="N883" i="12"/>
  <c r="L883" i="12"/>
  <c r="Q883" i="12"/>
  <c r="K883" i="12"/>
  <c r="J883" i="12"/>
  <c r="S883" i="12" s="1"/>
  <c r="T883" i="12" s="1"/>
  <c r="Q884" i="12"/>
  <c r="S891" i="12"/>
  <c r="T891" i="12" s="1"/>
  <c r="N899" i="12"/>
  <c r="L899" i="12"/>
  <c r="Q899" i="12"/>
  <c r="K899" i="12"/>
  <c r="J899" i="12"/>
  <c r="S899" i="12" s="1"/>
  <c r="T899" i="12" s="1"/>
  <c r="Q900" i="12"/>
  <c r="S907" i="12"/>
  <c r="T907" i="12" s="1"/>
  <c r="N915" i="12"/>
  <c r="L915" i="12"/>
  <c r="Q915" i="12"/>
  <c r="K915" i="12"/>
  <c r="J915" i="12"/>
  <c r="S915" i="12" s="1"/>
  <c r="T915" i="12" s="1"/>
  <c r="Q916" i="12"/>
  <c r="O919" i="12"/>
  <c r="S923" i="12"/>
  <c r="T923" i="12" s="1"/>
  <c r="N931" i="12"/>
  <c r="L931" i="12"/>
  <c r="Q931" i="12"/>
  <c r="K931" i="12"/>
  <c r="J931" i="12"/>
  <c r="S931" i="12" s="1"/>
  <c r="T931" i="12" s="1"/>
  <c r="Q932" i="12"/>
  <c r="O935" i="12"/>
  <c r="S939" i="12"/>
  <c r="T939" i="12" s="1"/>
  <c r="N947" i="12"/>
  <c r="L947" i="12"/>
  <c r="Q947" i="12"/>
  <c r="K947" i="12"/>
  <c r="J947" i="12"/>
  <c r="S947" i="12" s="1"/>
  <c r="T947" i="12" s="1"/>
  <c r="Q948" i="12"/>
  <c r="O951" i="12"/>
  <c r="S955" i="12"/>
  <c r="T955" i="12" s="1"/>
  <c r="N963" i="12"/>
  <c r="L963" i="12"/>
  <c r="Q963" i="12"/>
  <c r="K963" i="12"/>
  <c r="J963" i="12"/>
  <c r="S963" i="12" s="1"/>
  <c r="T963" i="12" s="1"/>
  <c r="N964" i="12"/>
  <c r="L964" i="12"/>
  <c r="Q964" i="12"/>
  <c r="O967" i="12"/>
  <c r="S971" i="12"/>
  <c r="T971" i="12" s="1"/>
  <c r="N979" i="12"/>
  <c r="L979" i="12"/>
  <c r="Q979" i="12"/>
  <c r="K979" i="12"/>
  <c r="J979" i="12"/>
  <c r="S979" i="12" s="1"/>
  <c r="T979" i="12" s="1"/>
  <c r="Q980" i="12"/>
  <c r="O983" i="12"/>
  <c r="S987" i="12"/>
  <c r="T987" i="12" s="1"/>
  <c r="N995" i="12"/>
  <c r="L995" i="12"/>
  <c r="Q995" i="12"/>
  <c r="K995" i="12"/>
  <c r="J995" i="12"/>
  <c r="S995" i="12" s="1"/>
  <c r="T995" i="12" s="1"/>
  <c r="Q996" i="12"/>
  <c r="O999" i="12"/>
  <c r="S1003" i="12"/>
  <c r="T1003" i="12" s="1"/>
  <c r="N1011" i="12"/>
  <c r="L1011" i="12"/>
  <c r="Q1011" i="12"/>
  <c r="K1011" i="12"/>
  <c r="J1011" i="12"/>
  <c r="S1011" i="12" s="1"/>
  <c r="T1011" i="12" s="1"/>
  <c r="Q1012" i="12"/>
  <c r="O1015" i="12"/>
  <c r="S1019" i="12"/>
  <c r="T1019" i="12" s="1"/>
  <c r="N1027" i="12"/>
  <c r="L1027" i="12"/>
  <c r="Q1027" i="12"/>
  <c r="K1027" i="12"/>
  <c r="J1027" i="12"/>
  <c r="S1027" i="12" s="1"/>
  <c r="T1027" i="12" s="1"/>
  <c r="Q1028" i="12"/>
  <c r="O1031" i="12"/>
  <c r="S1035" i="12"/>
  <c r="T1035" i="12" s="1"/>
  <c r="N1043" i="12"/>
  <c r="L1043" i="12"/>
  <c r="Q1043" i="12"/>
  <c r="K1043" i="12"/>
  <c r="J1043" i="12"/>
  <c r="S1043" i="12" s="1"/>
  <c r="T1043" i="12" s="1"/>
  <c r="Q1044" i="12"/>
  <c r="S1055" i="12"/>
  <c r="T1055" i="12" s="1"/>
  <c r="K1070" i="12"/>
  <c r="Q1070" i="12"/>
  <c r="N1090" i="12"/>
  <c r="K1090" i="12"/>
  <c r="N1127" i="12"/>
  <c r="L1127" i="12"/>
  <c r="Q1127" i="12"/>
  <c r="K1127" i="12"/>
  <c r="O1127" i="12"/>
  <c r="J1127" i="12"/>
  <c r="N1160" i="12"/>
  <c r="L1160" i="12"/>
  <c r="K1160" i="12"/>
  <c r="N1178" i="12"/>
  <c r="Q1178" i="12"/>
  <c r="K1178" i="12"/>
  <c r="O1178" i="12"/>
  <c r="L1178" i="12"/>
  <c r="J1178" i="12"/>
  <c r="N1227" i="12"/>
  <c r="K1227" i="12"/>
  <c r="Q1227" i="12"/>
  <c r="J680" i="12"/>
  <c r="S680" i="12" s="1"/>
  <c r="T680" i="12" s="1"/>
  <c r="J684" i="12"/>
  <c r="S684" i="12" s="1"/>
  <c r="T684" i="12" s="1"/>
  <c r="J688" i="12"/>
  <c r="S688" i="12" s="1"/>
  <c r="T688" i="12" s="1"/>
  <c r="J692" i="12"/>
  <c r="S692" i="12" s="1"/>
  <c r="T692" i="12" s="1"/>
  <c r="K693" i="12"/>
  <c r="J696" i="12"/>
  <c r="S696" i="12" s="1"/>
  <c r="T696" i="12" s="1"/>
  <c r="K697" i="12"/>
  <c r="J700" i="12"/>
  <c r="S700" i="12" s="1"/>
  <c r="T700" i="12" s="1"/>
  <c r="K701" i="12"/>
  <c r="J704" i="12"/>
  <c r="S704" i="12" s="1"/>
  <c r="T704" i="12" s="1"/>
  <c r="K705" i="12"/>
  <c r="J708" i="12"/>
  <c r="S708" i="12" s="1"/>
  <c r="T708" i="12" s="1"/>
  <c r="K709" i="12"/>
  <c r="J712" i="12"/>
  <c r="S712" i="12" s="1"/>
  <c r="T712" i="12" s="1"/>
  <c r="K713" i="12"/>
  <c r="J716" i="12"/>
  <c r="S716" i="12" s="1"/>
  <c r="T716" i="12" s="1"/>
  <c r="K717" i="12"/>
  <c r="J720" i="12"/>
  <c r="S720" i="12" s="1"/>
  <c r="T720" i="12" s="1"/>
  <c r="K721" i="12"/>
  <c r="J724" i="12"/>
  <c r="S724" i="12" s="1"/>
  <c r="T724" i="12" s="1"/>
  <c r="K725" i="12"/>
  <c r="J728" i="12"/>
  <c r="S728" i="12" s="1"/>
  <c r="T728" i="12" s="1"/>
  <c r="K729" i="12"/>
  <c r="J732" i="12"/>
  <c r="S732" i="12" s="1"/>
  <c r="T732" i="12" s="1"/>
  <c r="K733" i="12"/>
  <c r="J736" i="12"/>
  <c r="S736" i="12" s="1"/>
  <c r="T736" i="12" s="1"/>
  <c r="K737" i="12"/>
  <c r="J740" i="12"/>
  <c r="S740" i="12" s="1"/>
  <c r="T740" i="12" s="1"/>
  <c r="K741" i="12"/>
  <c r="J744" i="12"/>
  <c r="S744" i="12" s="1"/>
  <c r="T744" i="12" s="1"/>
  <c r="K745" i="12"/>
  <c r="J748" i="12"/>
  <c r="S748" i="12" s="1"/>
  <c r="T748" i="12" s="1"/>
  <c r="K749" i="12"/>
  <c r="J752" i="12"/>
  <c r="S752" i="12" s="1"/>
  <c r="T752" i="12" s="1"/>
  <c r="K753" i="12"/>
  <c r="J756" i="12"/>
  <c r="S756" i="12" s="1"/>
  <c r="T756" i="12" s="1"/>
  <c r="K757" i="12"/>
  <c r="J760" i="12"/>
  <c r="S760" i="12" s="1"/>
  <c r="T760" i="12" s="1"/>
  <c r="K761" i="12"/>
  <c r="J764" i="12"/>
  <c r="S764" i="12" s="1"/>
  <c r="T764" i="12" s="1"/>
  <c r="K765" i="12"/>
  <c r="J768" i="12"/>
  <c r="S768" i="12" s="1"/>
  <c r="T768" i="12" s="1"/>
  <c r="K769" i="12"/>
  <c r="J772" i="12"/>
  <c r="S772" i="12" s="1"/>
  <c r="T772" i="12" s="1"/>
  <c r="K773" i="12"/>
  <c r="J776" i="12"/>
  <c r="S776" i="12" s="1"/>
  <c r="T776" i="12" s="1"/>
  <c r="K777" i="12"/>
  <c r="J780" i="12"/>
  <c r="S780" i="12" s="1"/>
  <c r="T780" i="12" s="1"/>
  <c r="K781" i="12"/>
  <c r="J784" i="12"/>
  <c r="S784" i="12" s="1"/>
  <c r="T784" i="12" s="1"/>
  <c r="K785" i="12"/>
  <c r="J788" i="12"/>
  <c r="S788" i="12" s="1"/>
  <c r="T788" i="12" s="1"/>
  <c r="K789" i="12"/>
  <c r="J792" i="12"/>
  <c r="S792" i="12" s="1"/>
  <c r="T792" i="12" s="1"/>
  <c r="K793" i="12"/>
  <c r="J796" i="12"/>
  <c r="S796" i="12" s="1"/>
  <c r="T796" i="12" s="1"/>
  <c r="K797" i="12"/>
  <c r="J800" i="12"/>
  <c r="S800" i="12" s="1"/>
  <c r="T800" i="12" s="1"/>
  <c r="K801" i="12"/>
  <c r="J804" i="12"/>
  <c r="S804" i="12" s="1"/>
  <c r="T804" i="12" s="1"/>
  <c r="K805" i="12"/>
  <c r="J808" i="12"/>
  <c r="S808" i="12" s="1"/>
  <c r="T808" i="12" s="1"/>
  <c r="K809" i="12"/>
  <c r="J812" i="12"/>
  <c r="S812" i="12" s="1"/>
  <c r="T812" i="12" s="1"/>
  <c r="K813" i="12"/>
  <c r="J816" i="12"/>
  <c r="S816" i="12" s="1"/>
  <c r="T816" i="12" s="1"/>
  <c r="K817" i="12"/>
  <c r="J820" i="12"/>
  <c r="S820" i="12" s="1"/>
  <c r="T820" i="12" s="1"/>
  <c r="K821" i="12"/>
  <c r="J824" i="12"/>
  <c r="S824" i="12" s="1"/>
  <c r="T824" i="12" s="1"/>
  <c r="K825" i="12"/>
  <c r="J828" i="12"/>
  <c r="S828" i="12" s="1"/>
  <c r="T828" i="12" s="1"/>
  <c r="K829" i="12"/>
  <c r="J832" i="12"/>
  <c r="S832" i="12" s="1"/>
  <c r="T832" i="12" s="1"/>
  <c r="K833" i="12"/>
  <c r="J836" i="12"/>
  <c r="S836" i="12" s="1"/>
  <c r="T836" i="12" s="1"/>
  <c r="K837" i="12"/>
  <c r="J840" i="12"/>
  <c r="S840" i="12" s="1"/>
  <c r="T840" i="12" s="1"/>
  <c r="K841" i="12"/>
  <c r="J844" i="12"/>
  <c r="S844" i="12" s="1"/>
  <c r="T844" i="12" s="1"/>
  <c r="K845" i="12"/>
  <c r="J848" i="12"/>
  <c r="S848" i="12" s="1"/>
  <c r="T848" i="12" s="1"/>
  <c r="K849" i="12"/>
  <c r="O852" i="12"/>
  <c r="N855" i="12"/>
  <c r="Q855" i="12"/>
  <c r="K855" i="12"/>
  <c r="J855" i="12"/>
  <c r="S855" i="12" s="1"/>
  <c r="T855" i="12" s="1"/>
  <c r="L857" i="12"/>
  <c r="O860" i="12"/>
  <c r="N863" i="12"/>
  <c r="Q863" i="12"/>
  <c r="K863" i="12"/>
  <c r="J863" i="12"/>
  <c r="S863" i="12" s="1"/>
  <c r="T863" i="12" s="1"/>
  <c r="L865" i="12"/>
  <c r="O868" i="12"/>
  <c r="S871" i="12"/>
  <c r="T871" i="12" s="1"/>
  <c r="O876" i="12"/>
  <c r="N879" i="12"/>
  <c r="L879" i="12"/>
  <c r="Q879" i="12"/>
  <c r="K879" i="12"/>
  <c r="J879" i="12"/>
  <c r="S879" i="12" s="1"/>
  <c r="T879" i="12" s="1"/>
  <c r="Q880" i="12"/>
  <c r="O883" i="12"/>
  <c r="S887" i="12"/>
  <c r="T887" i="12" s="1"/>
  <c r="O892" i="12"/>
  <c r="N895" i="12"/>
  <c r="L895" i="12"/>
  <c r="Q895" i="12"/>
  <c r="K895" i="12"/>
  <c r="J895" i="12"/>
  <c r="S895" i="12" s="1"/>
  <c r="T895" i="12" s="1"/>
  <c r="Q896" i="12"/>
  <c r="O899" i="12"/>
  <c r="S903" i="12"/>
  <c r="T903" i="12" s="1"/>
  <c r="O908" i="12"/>
  <c r="N911" i="12"/>
  <c r="L911" i="12"/>
  <c r="Q911" i="12"/>
  <c r="K911" i="12"/>
  <c r="J911" i="12"/>
  <c r="S911" i="12" s="1"/>
  <c r="T911" i="12" s="1"/>
  <c r="Q912" i="12"/>
  <c r="O915" i="12"/>
  <c r="S919" i="12"/>
  <c r="T919" i="12" s="1"/>
  <c r="O924" i="12"/>
  <c r="N927" i="12"/>
  <c r="L927" i="12"/>
  <c r="Q927" i="12"/>
  <c r="K927" i="12"/>
  <c r="J927" i="12"/>
  <c r="S927" i="12" s="1"/>
  <c r="T927" i="12" s="1"/>
  <c r="Q928" i="12"/>
  <c r="O931" i="12"/>
  <c r="S935" i="12"/>
  <c r="T935" i="12" s="1"/>
  <c r="O940" i="12"/>
  <c r="N943" i="12"/>
  <c r="L943" i="12"/>
  <c r="Q943" i="12"/>
  <c r="K943" i="12"/>
  <c r="J943" i="12"/>
  <c r="S943" i="12" s="1"/>
  <c r="T943" i="12" s="1"/>
  <c r="Q944" i="12"/>
  <c r="O947" i="12"/>
  <c r="S951" i="12"/>
  <c r="T951" i="12" s="1"/>
  <c r="O956" i="12"/>
  <c r="N959" i="12"/>
  <c r="L959" i="12"/>
  <c r="Q959" i="12"/>
  <c r="K959" i="12"/>
  <c r="J959" i="12"/>
  <c r="S959" i="12" s="1"/>
  <c r="T959" i="12" s="1"/>
  <c r="Q960" i="12"/>
  <c r="O963" i="12"/>
  <c r="S967" i="12"/>
  <c r="T967" i="12" s="1"/>
  <c r="O972" i="12"/>
  <c r="N975" i="12"/>
  <c r="L975" i="12"/>
  <c r="Q975" i="12"/>
  <c r="K975" i="12"/>
  <c r="J975" i="12"/>
  <c r="S975" i="12" s="1"/>
  <c r="T975" i="12" s="1"/>
  <c r="N976" i="12"/>
  <c r="L976" i="12"/>
  <c r="Q976" i="12"/>
  <c r="O979" i="12"/>
  <c r="S983" i="12"/>
  <c r="T983" i="12" s="1"/>
  <c r="O988" i="12"/>
  <c r="N991" i="12"/>
  <c r="L991" i="12"/>
  <c r="Q991" i="12"/>
  <c r="K991" i="12"/>
  <c r="J991" i="12"/>
  <c r="S991" i="12" s="1"/>
  <c r="T991" i="12" s="1"/>
  <c r="Q992" i="12"/>
  <c r="O995" i="12"/>
  <c r="S999" i="12"/>
  <c r="T999" i="12" s="1"/>
  <c r="O1004" i="12"/>
  <c r="N1007" i="12"/>
  <c r="L1007" i="12"/>
  <c r="Q1007" i="12"/>
  <c r="K1007" i="12"/>
  <c r="J1007" i="12"/>
  <c r="S1007" i="12" s="1"/>
  <c r="T1007" i="12" s="1"/>
  <c r="Q1008" i="12"/>
  <c r="O1011" i="12"/>
  <c r="S1015" i="12"/>
  <c r="T1015" i="12" s="1"/>
  <c r="O1020" i="12"/>
  <c r="N1023" i="12"/>
  <c r="L1023" i="12"/>
  <c r="Q1023" i="12"/>
  <c r="K1023" i="12"/>
  <c r="J1023" i="12"/>
  <c r="S1023" i="12" s="1"/>
  <c r="T1023" i="12" s="1"/>
  <c r="Q1024" i="12"/>
  <c r="O1027" i="12"/>
  <c r="S1031" i="12"/>
  <c r="T1031" i="12" s="1"/>
  <c r="O1036" i="12"/>
  <c r="N1039" i="12"/>
  <c r="L1039" i="12"/>
  <c r="Q1039" i="12"/>
  <c r="K1039" i="12"/>
  <c r="J1039" i="12"/>
  <c r="S1039" i="12" s="1"/>
  <c r="T1039" i="12" s="1"/>
  <c r="Q1040" i="12"/>
  <c r="O1043" i="12"/>
  <c r="S1047" i="12"/>
  <c r="T1047" i="12" s="1"/>
  <c r="K1062" i="12"/>
  <c r="Q1062" i="12"/>
  <c r="Q1063" i="12"/>
  <c r="K1063" i="12"/>
  <c r="N1063" i="12"/>
  <c r="O1063" i="12"/>
  <c r="L1063" i="12"/>
  <c r="J1063" i="12"/>
  <c r="S1063" i="12" s="1"/>
  <c r="T1063" i="12" s="1"/>
  <c r="N1074" i="12"/>
  <c r="K1074" i="12"/>
  <c r="N1111" i="12"/>
  <c r="L1111" i="12"/>
  <c r="Q1111" i="12"/>
  <c r="K1111" i="12"/>
  <c r="S1111" i="12" s="1"/>
  <c r="T1111" i="12" s="1"/>
  <c r="O1111" i="12"/>
  <c r="J1111" i="12"/>
  <c r="N1144" i="12"/>
  <c r="K1144" i="12"/>
  <c r="K1177" i="12"/>
  <c r="Q1177" i="12"/>
  <c r="N1177" i="12"/>
  <c r="J850" i="12"/>
  <c r="O850" i="12"/>
  <c r="S850" i="12" s="1"/>
  <c r="T850" i="12" s="1"/>
  <c r="L852" i="12"/>
  <c r="J854" i="12"/>
  <c r="S854" i="12" s="1"/>
  <c r="T854" i="12" s="1"/>
  <c r="O854" i="12"/>
  <c r="L856" i="12"/>
  <c r="J858" i="12"/>
  <c r="S858" i="12" s="1"/>
  <c r="T858" i="12" s="1"/>
  <c r="O858" i="12"/>
  <c r="L860" i="12"/>
  <c r="J862" i="12"/>
  <c r="S862" i="12" s="1"/>
  <c r="T862" i="12" s="1"/>
  <c r="O862" i="12"/>
  <c r="L864" i="12"/>
  <c r="J866" i="12"/>
  <c r="O866" i="12"/>
  <c r="S866" i="12" s="1"/>
  <c r="T866" i="12" s="1"/>
  <c r="L868" i="12"/>
  <c r="N869" i="12"/>
  <c r="J870" i="12"/>
  <c r="S870" i="12" s="1"/>
  <c r="T870" i="12" s="1"/>
  <c r="O870" i="12"/>
  <c r="L872" i="12"/>
  <c r="N873" i="12"/>
  <c r="J874" i="12"/>
  <c r="S874" i="12" s="1"/>
  <c r="T874" i="12" s="1"/>
  <c r="O874" i="12"/>
  <c r="L876" i="12"/>
  <c r="N877" i="12"/>
  <c r="J878" i="12"/>
  <c r="S878" i="12" s="1"/>
  <c r="T878" i="12" s="1"/>
  <c r="O878" i="12"/>
  <c r="L880" i="12"/>
  <c r="N881" i="12"/>
  <c r="J882" i="12"/>
  <c r="S882" i="12" s="1"/>
  <c r="T882" i="12" s="1"/>
  <c r="O882" i="12"/>
  <c r="L884" i="12"/>
  <c r="N885" i="12"/>
  <c r="J886" i="12"/>
  <c r="S886" i="12" s="1"/>
  <c r="T886" i="12" s="1"/>
  <c r="O886" i="12"/>
  <c r="L888" i="12"/>
  <c r="N889" i="12"/>
  <c r="J890" i="12"/>
  <c r="S890" i="12" s="1"/>
  <c r="T890" i="12" s="1"/>
  <c r="O890" i="12"/>
  <c r="L892" i="12"/>
  <c r="N893" i="12"/>
  <c r="J894" i="12"/>
  <c r="S894" i="12" s="1"/>
  <c r="T894" i="12" s="1"/>
  <c r="O894" i="12"/>
  <c r="L896" i="12"/>
  <c r="N897" i="12"/>
  <c r="J898" i="12"/>
  <c r="O898" i="12"/>
  <c r="S898" i="12" s="1"/>
  <c r="T898" i="12" s="1"/>
  <c r="L900" i="12"/>
  <c r="N901" i="12"/>
  <c r="J902" i="12"/>
  <c r="S902" i="12" s="1"/>
  <c r="T902" i="12" s="1"/>
  <c r="O902" i="12"/>
  <c r="L904" i="12"/>
  <c r="N905" i="12"/>
  <c r="J906" i="12"/>
  <c r="S906" i="12" s="1"/>
  <c r="T906" i="12" s="1"/>
  <c r="O906" i="12"/>
  <c r="L908" i="12"/>
  <c r="N909" i="12"/>
  <c r="J910" i="12"/>
  <c r="S910" i="12" s="1"/>
  <c r="T910" i="12" s="1"/>
  <c r="O910" i="12"/>
  <c r="L912" i="12"/>
  <c r="N913" i="12"/>
  <c r="J914" i="12"/>
  <c r="S914" i="12" s="1"/>
  <c r="T914" i="12" s="1"/>
  <c r="O914" i="12"/>
  <c r="L916" i="12"/>
  <c r="N917" i="12"/>
  <c r="J918" i="12"/>
  <c r="S918" i="12" s="1"/>
  <c r="T918" i="12" s="1"/>
  <c r="O918" i="12"/>
  <c r="L920" i="12"/>
  <c r="N921" i="12"/>
  <c r="J922" i="12"/>
  <c r="S922" i="12" s="1"/>
  <c r="T922" i="12" s="1"/>
  <c r="O922" i="12"/>
  <c r="L924" i="12"/>
  <c r="N925" i="12"/>
  <c r="J926" i="12"/>
  <c r="S926" i="12" s="1"/>
  <c r="T926" i="12" s="1"/>
  <c r="O926" i="12"/>
  <c r="L928" i="12"/>
  <c r="N929" i="12"/>
  <c r="J930" i="12"/>
  <c r="O930" i="12"/>
  <c r="L932" i="12"/>
  <c r="N933" i="12"/>
  <c r="J934" i="12"/>
  <c r="S934" i="12" s="1"/>
  <c r="T934" i="12" s="1"/>
  <c r="O934" i="12"/>
  <c r="L936" i="12"/>
  <c r="N937" i="12"/>
  <c r="J938" i="12"/>
  <c r="S938" i="12" s="1"/>
  <c r="T938" i="12" s="1"/>
  <c r="O938" i="12"/>
  <c r="L940" i="12"/>
  <c r="N941" i="12"/>
  <c r="J942" i="12"/>
  <c r="S942" i="12" s="1"/>
  <c r="T942" i="12" s="1"/>
  <c r="O942" i="12"/>
  <c r="L944" i="12"/>
  <c r="N945" i="12"/>
  <c r="J946" i="12"/>
  <c r="S946" i="12" s="1"/>
  <c r="T946" i="12" s="1"/>
  <c r="O946" i="12"/>
  <c r="L948" i="12"/>
  <c r="N949" i="12"/>
  <c r="J950" i="12"/>
  <c r="S950" i="12" s="1"/>
  <c r="T950" i="12" s="1"/>
  <c r="O950" i="12"/>
  <c r="L952" i="12"/>
  <c r="N953" i="12"/>
  <c r="J954" i="12"/>
  <c r="S954" i="12" s="1"/>
  <c r="T954" i="12" s="1"/>
  <c r="O954" i="12"/>
  <c r="L956" i="12"/>
  <c r="N957" i="12"/>
  <c r="J958" i="12"/>
  <c r="S958" i="12" s="1"/>
  <c r="T958" i="12" s="1"/>
  <c r="O958" i="12"/>
  <c r="L960" i="12"/>
  <c r="N961" i="12"/>
  <c r="J962" i="12"/>
  <c r="O962" i="12"/>
  <c r="S962" i="12" s="1"/>
  <c r="T962" i="12" s="1"/>
  <c r="N965" i="12"/>
  <c r="J966" i="12"/>
  <c r="S966" i="12" s="1"/>
  <c r="T966" i="12" s="1"/>
  <c r="O966" i="12"/>
  <c r="L968" i="12"/>
  <c r="N969" i="12"/>
  <c r="J970" i="12"/>
  <c r="S970" i="12" s="1"/>
  <c r="T970" i="12" s="1"/>
  <c r="O970" i="12"/>
  <c r="L972" i="12"/>
  <c r="N973" i="12"/>
  <c r="J974" i="12"/>
  <c r="S974" i="12" s="1"/>
  <c r="T974" i="12" s="1"/>
  <c r="O974" i="12"/>
  <c r="N977" i="12"/>
  <c r="J978" i="12"/>
  <c r="S978" i="12" s="1"/>
  <c r="T978" i="12" s="1"/>
  <c r="O978" i="12"/>
  <c r="L980" i="12"/>
  <c r="N981" i="12"/>
  <c r="J982" i="12"/>
  <c r="S982" i="12" s="1"/>
  <c r="T982" i="12" s="1"/>
  <c r="O982" i="12"/>
  <c r="L984" i="12"/>
  <c r="N985" i="12"/>
  <c r="J986" i="12"/>
  <c r="S986" i="12" s="1"/>
  <c r="T986" i="12" s="1"/>
  <c r="O986" i="12"/>
  <c r="L988" i="12"/>
  <c r="N989" i="12"/>
  <c r="J990" i="12"/>
  <c r="S990" i="12" s="1"/>
  <c r="T990" i="12" s="1"/>
  <c r="O990" i="12"/>
  <c r="L992" i="12"/>
  <c r="N993" i="12"/>
  <c r="J994" i="12"/>
  <c r="O994" i="12"/>
  <c r="S994" i="12" s="1"/>
  <c r="T994" i="12" s="1"/>
  <c r="L996" i="12"/>
  <c r="N997" i="12"/>
  <c r="J998" i="12"/>
  <c r="S998" i="12" s="1"/>
  <c r="T998" i="12" s="1"/>
  <c r="O998" i="12"/>
  <c r="L1000" i="12"/>
  <c r="N1001" i="12"/>
  <c r="J1002" i="12"/>
  <c r="S1002" i="12" s="1"/>
  <c r="T1002" i="12" s="1"/>
  <c r="O1002" i="12"/>
  <c r="L1004" i="12"/>
  <c r="N1005" i="12"/>
  <c r="J1006" i="12"/>
  <c r="S1006" i="12" s="1"/>
  <c r="T1006" i="12" s="1"/>
  <c r="O1006" i="12"/>
  <c r="L1008" i="12"/>
  <c r="N1009" i="12"/>
  <c r="J1010" i="12"/>
  <c r="S1010" i="12" s="1"/>
  <c r="T1010" i="12" s="1"/>
  <c r="O1010" i="12"/>
  <c r="L1012" i="12"/>
  <c r="N1013" i="12"/>
  <c r="J1014" i="12"/>
  <c r="S1014" i="12" s="1"/>
  <c r="T1014" i="12" s="1"/>
  <c r="O1014" i="12"/>
  <c r="L1016" i="12"/>
  <c r="N1017" i="12"/>
  <c r="J1018" i="12"/>
  <c r="S1018" i="12" s="1"/>
  <c r="T1018" i="12" s="1"/>
  <c r="O1018" i="12"/>
  <c r="L1020" i="12"/>
  <c r="N1021" i="12"/>
  <c r="J1022" i="12"/>
  <c r="S1022" i="12" s="1"/>
  <c r="T1022" i="12" s="1"/>
  <c r="O1022" i="12"/>
  <c r="L1024" i="12"/>
  <c r="N1025" i="12"/>
  <c r="J1026" i="12"/>
  <c r="O1026" i="12"/>
  <c r="L1028" i="12"/>
  <c r="N1029" i="12"/>
  <c r="J1030" i="12"/>
  <c r="S1030" i="12" s="1"/>
  <c r="T1030" i="12" s="1"/>
  <c r="O1030" i="12"/>
  <c r="L1032" i="12"/>
  <c r="N1033" i="12"/>
  <c r="J1034" i="12"/>
  <c r="S1034" i="12" s="1"/>
  <c r="T1034" i="12" s="1"/>
  <c r="L1036" i="12"/>
  <c r="N1037" i="12"/>
  <c r="J1038" i="12"/>
  <c r="S1038" i="12" s="1"/>
  <c r="T1038" i="12" s="1"/>
  <c r="L1040" i="12"/>
  <c r="N1041" i="12"/>
  <c r="J1042" i="12"/>
  <c r="S1042" i="12" s="1"/>
  <c r="T1042" i="12" s="1"/>
  <c r="L1044" i="12"/>
  <c r="N1045" i="12"/>
  <c r="J1046" i="12"/>
  <c r="S1046" i="12" s="1"/>
  <c r="T1046" i="12" s="1"/>
  <c r="O1050" i="12"/>
  <c r="K1050" i="12"/>
  <c r="N1053" i="12"/>
  <c r="Q1053" i="12"/>
  <c r="K1053" i="12"/>
  <c r="J1053" i="12"/>
  <c r="O1058" i="12"/>
  <c r="K1058" i="12"/>
  <c r="N1061" i="12"/>
  <c r="Q1061" i="12"/>
  <c r="K1061" i="12"/>
  <c r="J1061" i="12"/>
  <c r="S1061" i="12" s="1"/>
  <c r="T1061" i="12" s="1"/>
  <c r="O1066" i="12"/>
  <c r="K1066" i="12"/>
  <c r="N1069" i="12"/>
  <c r="Q1069" i="12"/>
  <c r="K1069" i="12"/>
  <c r="J1069" i="12"/>
  <c r="O1082" i="12"/>
  <c r="K1082" i="12"/>
  <c r="N1085" i="12"/>
  <c r="L1085" i="12"/>
  <c r="Q1085" i="12"/>
  <c r="K1085" i="12"/>
  <c r="S1085" i="12" s="1"/>
  <c r="T1085" i="12" s="1"/>
  <c r="J1085" i="12"/>
  <c r="Q1086" i="12"/>
  <c r="O1104" i="12"/>
  <c r="K1104" i="12"/>
  <c r="N1107" i="12"/>
  <c r="L1107" i="12"/>
  <c r="Q1107" i="12"/>
  <c r="S1107" i="12" s="1"/>
  <c r="T1107" i="12" s="1"/>
  <c r="K1107" i="12"/>
  <c r="J1107" i="12"/>
  <c r="Q1108" i="12"/>
  <c r="O1120" i="12"/>
  <c r="K1120" i="12"/>
  <c r="N1123" i="12"/>
  <c r="L1123" i="12"/>
  <c r="Q1123" i="12"/>
  <c r="K1123" i="12"/>
  <c r="J1123" i="12"/>
  <c r="Q1124" i="12"/>
  <c r="O1136" i="12"/>
  <c r="K1136" i="12"/>
  <c r="N1139" i="12"/>
  <c r="L1139" i="12"/>
  <c r="Q1139" i="12"/>
  <c r="K1139" i="12"/>
  <c r="J1139" i="12"/>
  <c r="S1139" i="12" s="1"/>
  <c r="T1139" i="12" s="1"/>
  <c r="Q1140" i="12"/>
  <c r="O1152" i="12"/>
  <c r="K1152" i="12"/>
  <c r="N1155" i="12"/>
  <c r="L1155" i="12"/>
  <c r="Q1155" i="12"/>
  <c r="K1155" i="12"/>
  <c r="J1155" i="12"/>
  <c r="Q1156" i="12"/>
  <c r="N1211" i="12"/>
  <c r="K1211" i="12"/>
  <c r="N1242" i="12"/>
  <c r="L1242" i="12"/>
  <c r="Q1242" i="12"/>
  <c r="K1242" i="12"/>
  <c r="O1242" i="12"/>
  <c r="J1242" i="12"/>
  <c r="N1261" i="12"/>
  <c r="K1261" i="12"/>
  <c r="Q1261" i="12"/>
  <c r="N1325" i="12"/>
  <c r="K1325" i="12"/>
  <c r="Q1325" i="12"/>
  <c r="J869" i="12"/>
  <c r="O869" i="12"/>
  <c r="K870" i="12"/>
  <c r="J873" i="12"/>
  <c r="S873" i="12" s="1"/>
  <c r="T873" i="12" s="1"/>
  <c r="O873" i="12"/>
  <c r="K874" i="12"/>
  <c r="J877" i="12"/>
  <c r="S877" i="12" s="1"/>
  <c r="T877" i="12" s="1"/>
  <c r="O877" i="12"/>
  <c r="K878" i="12"/>
  <c r="J881" i="12"/>
  <c r="O881" i="12"/>
  <c r="K882" i="12"/>
  <c r="J885" i="12"/>
  <c r="O885" i="12"/>
  <c r="K886" i="12"/>
  <c r="J889" i="12"/>
  <c r="O889" i="12"/>
  <c r="K890" i="12"/>
  <c r="J893" i="12"/>
  <c r="S893" i="12" s="1"/>
  <c r="T893" i="12" s="1"/>
  <c r="O893" i="12"/>
  <c r="K894" i="12"/>
  <c r="J897" i="12"/>
  <c r="O897" i="12"/>
  <c r="K898" i="12"/>
  <c r="J901" i="12"/>
  <c r="O901" i="12"/>
  <c r="K902" i="12"/>
  <c r="J905" i="12"/>
  <c r="O905" i="12"/>
  <c r="K906" i="12"/>
  <c r="J909" i="12"/>
  <c r="S909" i="12" s="1"/>
  <c r="T909" i="12" s="1"/>
  <c r="O909" i="12"/>
  <c r="K910" i="12"/>
  <c r="J913" i="12"/>
  <c r="O913" i="12"/>
  <c r="K914" i="12"/>
  <c r="J917" i="12"/>
  <c r="O917" i="12"/>
  <c r="K918" i="12"/>
  <c r="J921" i="12"/>
  <c r="O921" i="12"/>
  <c r="K922" i="12"/>
  <c r="J925" i="12"/>
  <c r="S925" i="12" s="1"/>
  <c r="T925" i="12" s="1"/>
  <c r="O925" i="12"/>
  <c r="K926" i="12"/>
  <c r="J929" i="12"/>
  <c r="O929" i="12"/>
  <c r="K930" i="12"/>
  <c r="S930" i="12" s="1"/>
  <c r="T930" i="12" s="1"/>
  <c r="J933" i="12"/>
  <c r="O933" i="12"/>
  <c r="K934" i="12"/>
  <c r="J937" i="12"/>
  <c r="O937" i="12"/>
  <c r="K938" i="12"/>
  <c r="J941" i="12"/>
  <c r="S941" i="12" s="1"/>
  <c r="T941" i="12" s="1"/>
  <c r="O941" i="12"/>
  <c r="K942" i="12"/>
  <c r="J945" i="12"/>
  <c r="O945" i="12"/>
  <c r="K946" i="12"/>
  <c r="J949" i="12"/>
  <c r="O949" i="12"/>
  <c r="K950" i="12"/>
  <c r="J953" i="12"/>
  <c r="O953" i="12"/>
  <c r="K954" i="12"/>
  <c r="J957" i="12"/>
  <c r="S957" i="12" s="1"/>
  <c r="T957" i="12" s="1"/>
  <c r="O957" i="12"/>
  <c r="K958" i="12"/>
  <c r="J961" i="12"/>
  <c r="O961" i="12"/>
  <c r="K962" i="12"/>
  <c r="J965" i="12"/>
  <c r="O965" i="12"/>
  <c r="K966" i="12"/>
  <c r="J969" i="12"/>
  <c r="O969" i="12"/>
  <c r="K970" i="12"/>
  <c r="J973" i="12"/>
  <c r="S973" i="12" s="1"/>
  <c r="T973" i="12" s="1"/>
  <c r="O973" i="12"/>
  <c r="K974" i="12"/>
  <c r="J977" i="12"/>
  <c r="O977" i="12"/>
  <c r="K978" i="12"/>
  <c r="J981" i="12"/>
  <c r="O981" i="12"/>
  <c r="K982" i="12"/>
  <c r="J985" i="12"/>
  <c r="O985" i="12"/>
  <c r="K986" i="12"/>
  <c r="J989" i="12"/>
  <c r="S989" i="12" s="1"/>
  <c r="T989" i="12" s="1"/>
  <c r="O989" i="12"/>
  <c r="K990" i="12"/>
  <c r="J993" i="12"/>
  <c r="O993" i="12"/>
  <c r="K994" i="12"/>
  <c r="J997" i="12"/>
  <c r="O997" i="12"/>
  <c r="K998" i="12"/>
  <c r="J1001" i="12"/>
  <c r="O1001" i="12"/>
  <c r="K1002" i="12"/>
  <c r="J1005" i="12"/>
  <c r="S1005" i="12" s="1"/>
  <c r="T1005" i="12" s="1"/>
  <c r="O1005" i="12"/>
  <c r="K1006" i="12"/>
  <c r="J1009" i="12"/>
  <c r="O1009" i="12"/>
  <c r="K1010" i="12"/>
  <c r="J1013" i="12"/>
  <c r="O1013" i="12"/>
  <c r="K1014" i="12"/>
  <c r="J1017" i="12"/>
  <c r="O1017" i="12"/>
  <c r="K1018" i="12"/>
  <c r="J1021" i="12"/>
  <c r="S1021" i="12" s="1"/>
  <c r="T1021" i="12" s="1"/>
  <c r="O1021" i="12"/>
  <c r="K1022" i="12"/>
  <c r="J1025" i="12"/>
  <c r="O1025" i="12"/>
  <c r="K1026" i="12"/>
  <c r="S1026" i="12" s="1"/>
  <c r="T1026" i="12" s="1"/>
  <c r="J1029" i="12"/>
  <c r="O1029" i="12"/>
  <c r="K1030" i="12"/>
  <c r="J1033" i="12"/>
  <c r="O1033" i="12"/>
  <c r="K1034" i="12"/>
  <c r="Q1034" i="12"/>
  <c r="J1037" i="12"/>
  <c r="S1037" i="12" s="1"/>
  <c r="T1037" i="12" s="1"/>
  <c r="O1037" i="12"/>
  <c r="K1038" i="12"/>
  <c r="Q1038" i="12"/>
  <c r="J1041" i="12"/>
  <c r="O1041" i="12"/>
  <c r="K1042" i="12"/>
  <c r="Q1042" i="12"/>
  <c r="J1045" i="12"/>
  <c r="O1045" i="12"/>
  <c r="K1046" i="12"/>
  <c r="Q1046" i="12"/>
  <c r="N1050" i="12"/>
  <c r="Q1051" i="12"/>
  <c r="K1051" i="12"/>
  <c r="N1051" i="12"/>
  <c r="J1051" i="12"/>
  <c r="S1051" i="12" s="1"/>
  <c r="T1051" i="12" s="1"/>
  <c r="N1058" i="12"/>
  <c r="Q1059" i="12"/>
  <c r="K1059" i="12"/>
  <c r="N1059" i="12"/>
  <c r="J1059" i="12"/>
  <c r="S1059" i="12" s="1"/>
  <c r="T1059" i="12" s="1"/>
  <c r="N1066" i="12"/>
  <c r="Q1067" i="12"/>
  <c r="K1067" i="12"/>
  <c r="N1067" i="12"/>
  <c r="J1067" i="12"/>
  <c r="S1067" i="12" s="1"/>
  <c r="T1067" i="12" s="1"/>
  <c r="S1073" i="12"/>
  <c r="T1073" i="12" s="1"/>
  <c r="N1081" i="12"/>
  <c r="L1081" i="12"/>
  <c r="Q1081" i="12"/>
  <c r="K1081" i="12"/>
  <c r="J1081" i="12"/>
  <c r="S1081" i="12" s="1"/>
  <c r="T1081" i="12" s="1"/>
  <c r="Q1082" i="12"/>
  <c r="S1089" i="12"/>
  <c r="T1089" i="12" s="1"/>
  <c r="N1103" i="12"/>
  <c r="L1103" i="12"/>
  <c r="Q1103" i="12"/>
  <c r="K1103" i="12"/>
  <c r="J1103" i="12"/>
  <c r="S1103" i="12" s="1"/>
  <c r="T1103" i="12" s="1"/>
  <c r="Q1104" i="12"/>
  <c r="N1119" i="12"/>
  <c r="L1119" i="12"/>
  <c r="Q1119" i="12"/>
  <c r="K1119" i="12"/>
  <c r="S1119" i="12" s="1"/>
  <c r="T1119" i="12" s="1"/>
  <c r="J1119" i="12"/>
  <c r="Q1120" i="12"/>
  <c r="S1127" i="12"/>
  <c r="T1127" i="12" s="1"/>
  <c r="N1135" i="12"/>
  <c r="L1135" i="12"/>
  <c r="Q1135" i="12"/>
  <c r="K1135" i="12"/>
  <c r="J1135" i="12"/>
  <c r="S1135" i="12" s="1"/>
  <c r="T1135" i="12" s="1"/>
  <c r="Q1136" i="12"/>
  <c r="S1143" i="12"/>
  <c r="T1143" i="12" s="1"/>
  <c r="N1151" i="12"/>
  <c r="L1151" i="12"/>
  <c r="Q1151" i="12"/>
  <c r="K1151" i="12"/>
  <c r="J1151" i="12"/>
  <c r="S1151" i="12" s="1"/>
  <c r="T1151" i="12" s="1"/>
  <c r="Q1152" i="12"/>
  <c r="S1159" i="12"/>
  <c r="T1159" i="12" s="1"/>
  <c r="S1162" i="12"/>
  <c r="T1162" i="12" s="1"/>
  <c r="K1169" i="12"/>
  <c r="Q1169" i="12"/>
  <c r="N1170" i="12"/>
  <c r="Q1170" i="12"/>
  <c r="K1170" i="12"/>
  <c r="O1170" i="12"/>
  <c r="L1170" i="12"/>
  <c r="J1170" i="12"/>
  <c r="S1170" i="12" s="1"/>
  <c r="T1170" i="12" s="1"/>
  <c r="S1178" i="12"/>
  <c r="T1178" i="12" s="1"/>
  <c r="K1185" i="12"/>
  <c r="Q1185" i="12"/>
  <c r="N1186" i="12"/>
  <c r="Q1186" i="12"/>
  <c r="K1186" i="12"/>
  <c r="O1186" i="12"/>
  <c r="L1186" i="12"/>
  <c r="J1186" i="12"/>
  <c r="S1186" i="12" s="1"/>
  <c r="T1186" i="12" s="1"/>
  <c r="N1195" i="12"/>
  <c r="K1195" i="12"/>
  <c r="N1226" i="12"/>
  <c r="L1226" i="12"/>
  <c r="Q1226" i="12"/>
  <c r="K1226" i="12"/>
  <c r="S1226" i="12" s="1"/>
  <c r="T1226" i="12" s="1"/>
  <c r="O1226" i="12"/>
  <c r="J1226" i="12"/>
  <c r="J852" i="12"/>
  <c r="S852" i="12" s="1"/>
  <c r="T852" i="12" s="1"/>
  <c r="J856" i="12"/>
  <c r="S856" i="12" s="1"/>
  <c r="T856" i="12" s="1"/>
  <c r="J860" i="12"/>
  <c r="S860" i="12" s="1"/>
  <c r="T860" i="12" s="1"/>
  <c r="J864" i="12"/>
  <c r="S864" i="12" s="1"/>
  <c r="T864" i="12" s="1"/>
  <c r="J868" i="12"/>
  <c r="S868" i="12" s="1"/>
  <c r="T868" i="12" s="1"/>
  <c r="K869" i="12"/>
  <c r="J872" i="12"/>
  <c r="S872" i="12" s="1"/>
  <c r="T872" i="12" s="1"/>
  <c r="K873" i="12"/>
  <c r="J876" i="12"/>
  <c r="S876" i="12" s="1"/>
  <c r="T876" i="12" s="1"/>
  <c r="K877" i="12"/>
  <c r="J880" i="12"/>
  <c r="S880" i="12" s="1"/>
  <c r="T880" i="12" s="1"/>
  <c r="K881" i="12"/>
  <c r="J884" i="12"/>
  <c r="S884" i="12" s="1"/>
  <c r="T884" i="12" s="1"/>
  <c r="K885" i="12"/>
  <c r="J888" i="12"/>
  <c r="S888" i="12" s="1"/>
  <c r="T888" i="12" s="1"/>
  <c r="K889" i="12"/>
  <c r="J892" i="12"/>
  <c r="S892" i="12" s="1"/>
  <c r="T892" i="12" s="1"/>
  <c r="K893" i="12"/>
  <c r="J896" i="12"/>
  <c r="S896" i="12" s="1"/>
  <c r="T896" i="12" s="1"/>
  <c r="K897" i="12"/>
  <c r="J900" i="12"/>
  <c r="S900" i="12" s="1"/>
  <c r="T900" i="12" s="1"/>
  <c r="K901" i="12"/>
  <c r="J904" i="12"/>
  <c r="S904" i="12" s="1"/>
  <c r="T904" i="12" s="1"/>
  <c r="K905" i="12"/>
  <c r="J908" i="12"/>
  <c r="S908" i="12" s="1"/>
  <c r="T908" i="12" s="1"/>
  <c r="K909" i="12"/>
  <c r="J912" i="12"/>
  <c r="S912" i="12" s="1"/>
  <c r="T912" i="12" s="1"/>
  <c r="K913" i="12"/>
  <c r="J916" i="12"/>
  <c r="S916" i="12" s="1"/>
  <c r="T916" i="12" s="1"/>
  <c r="K917" i="12"/>
  <c r="J920" i="12"/>
  <c r="S920" i="12" s="1"/>
  <c r="T920" i="12" s="1"/>
  <c r="K921" i="12"/>
  <c r="J924" i="12"/>
  <c r="S924" i="12" s="1"/>
  <c r="T924" i="12" s="1"/>
  <c r="K925" i="12"/>
  <c r="J928" i="12"/>
  <c r="S928" i="12" s="1"/>
  <c r="T928" i="12" s="1"/>
  <c r="K929" i="12"/>
  <c r="J932" i="12"/>
  <c r="S932" i="12" s="1"/>
  <c r="T932" i="12" s="1"/>
  <c r="K933" i="12"/>
  <c r="J936" i="12"/>
  <c r="S936" i="12" s="1"/>
  <c r="T936" i="12" s="1"/>
  <c r="K937" i="12"/>
  <c r="J940" i="12"/>
  <c r="S940" i="12" s="1"/>
  <c r="T940" i="12" s="1"/>
  <c r="K941" i="12"/>
  <c r="J944" i="12"/>
  <c r="S944" i="12" s="1"/>
  <c r="T944" i="12" s="1"/>
  <c r="K945" i="12"/>
  <c r="J948" i="12"/>
  <c r="S948" i="12" s="1"/>
  <c r="T948" i="12" s="1"/>
  <c r="K949" i="12"/>
  <c r="J952" i="12"/>
  <c r="S952" i="12" s="1"/>
  <c r="T952" i="12" s="1"/>
  <c r="K953" i="12"/>
  <c r="J956" i="12"/>
  <c r="S956" i="12" s="1"/>
  <c r="T956" i="12" s="1"/>
  <c r="K957" i="12"/>
  <c r="J960" i="12"/>
  <c r="S960" i="12" s="1"/>
  <c r="T960" i="12" s="1"/>
  <c r="K961" i="12"/>
  <c r="J964" i="12"/>
  <c r="S964" i="12" s="1"/>
  <c r="T964" i="12" s="1"/>
  <c r="K965" i="12"/>
  <c r="J968" i="12"/>
  <c r="S968" i="12" s="1"/>
  <c r="T968" i="12" s="1"/>
  <c r="K969" i="12"/>
  <c r="J972" i="12"/>
  <c r="S972" i="12" s="1"/>
  <c r="T972" i="12" s="1"/>
  <c r="K973" i="12"/>
  <c r="J976" i="12"/>
  <c r="S976" i="12" s="1"/>
  <c r="T976" i="12" s="1"/>
  <c r="K977" i="12"/>
  <c r="J980" i="12"/>
  <c r="S980" i="12" s="1"/>
  <c r="T980" i="12" s="1"/>
  <c r="K981" i="12"/>
  <c r="J984" i="12"/>
  <c r="S984" i="12" s="1"/>
  <c r="T984" i="12" s="1"/>
  <c r="K985" i="12"/>
  <c r="J988" i="12"/>
  <c r="S988" i="12" s="1"/>
  <c r="T988" i="12" s="1"/>
  <c r="K989" i="12"/>
  <c r="J992" i="12"/>
  <c r="S992" i="12" s="1"/>
  <c r="T992" i="12" s="1"/>
  <c r="K993" i="12"/>
  <c r="J996" i="12"/>
  <c r="S996" i="12" s="1"/>
  <c r="T996" i="12" s="1"/>
  <c r="K997" i="12"/>
  <c r="J1000" i="12"/>
  <c r="S1000" i="12" s="1"/>
  <c r="T1000" i="12" s="1"/>
  <c r="K1001" i="12"/>
  <c r="J1004" i="12"/>
  <c r="S1004" i="12" s="1"/>
  <c r="T1004" i="12" s="1"/>
  <c r="K1005" i="12"/>
  <c r="J1008" i="12"/>
  <c r="S1008" i="12" s="1"/>
  <c r="T1008" i="12" s="1"/>
  <c r="K1009" i="12"/>
  <c r="J1012" i="12"/>
  <c r="S1012" i="12" s="1"/>
  <c r="T1012" i="12" s="1"/>
  <c r="K1013" i="12"/>
  <c r="J1016" i="12"/>
  <c r="S1016" i="12" s="1"/>
  <c r="T1016" i="12" s="1"/>
  <c r="K1017" i="12"/>
  <c r="J1020" i="12"/>
  <c r="S1020" i="12" s="1"/>
  <c r="T1020" i="12" s="1"/>
  <c r="K1021" i="12"/>
  <c r="J1024" i="12"/>
  <c r="S1024" i="12" s="1"/>
  <c r="T1024" i="12" s="1"/>
  <c r="K1025" i="12"/>
  <c r="J1028" i="12"/>
  <c r="S1028" i="12" s="1"/>
  <c r="T1028" i="12" s="1"/>
  <c r="K1029" i="12"/>
  <c r="J1032" i="12"/>
  <c r="S1032" i="12" s="1"/>
  <c r="T1032" i="12" s="1"/>
  <c r="K1033" i="12"/>
  <c r="J1036" i="12"/>
  <c r="S1036" i="12" s="1"/>
  <c r="T1036" i="12" s="1"/>
  <c r="K1037" i="12"/>
  <c r="J1040" i="12"/>
  <c r="S1040" i="12" s="1"/>
  <c r="T1040" i="12" s="1"/>
  <c r="K1041" i="12"/>
  <c r="J1044" i="12"/>
  <c r="S1044" i="12" s="1"/>
  <c r="T1044" i="12" s="1"/>
  <c r="K1045" i="12"/>
  <c r="N1049" i="12"/>
  <c r="Q1049" i="12"/>
  <c r="K1049" i="12"/>
  <c r="J1049" i="12"/>
  <c r="L1051" i="12"/>
  <c r="O1054" i="12"/>
  <c r="N1057" i="12"/>
  <c r="Q1057" i="12"/>
  <c r="K1057" i="12"/>
  <c r="J1057" i="12"/>
  <c r="L1059" i="12"/>
  <c r="O1062" i="12"/>
  <c r="N1065" i="12"/>
  <c r="Q1065" i="12"/>
  <c r="K1065" i="12"/>
  <c r="J1065" i="12"/>
  <c r="S1065" i="12" s="1"/>
  <c r="T1065" i="12" s="1"/>
  <c r="L1067" i="12"/>
  <c r="O1070" i="12"/>
  <c r="O1074" i="12"/>
  <c r="N1077" i="12"/>
  <c r="L1077" i="12"/>
  <c r="Q1077" i="12"/>
  <c r="K1077" i="12"/>
  <c r="J1077" i="12"/>
  <c r="S1077" i="12" s="1"/>
  <c r="T1077" i="12" s="1"/>
  <c r="Q1078" i="12"/>
  <c r="O1081" i="12"/>
  <c r="O1090" i="12"/>
  <c r="N1093" i="12"/>
  <c r="L1093" i="12"/>
  <c r="Q1093" i="12"/>
  <c r="K1093" i="12"/>
  <c r="J1093" i="12"/>
  <c r="S1093" i="12" s="1"/>
  <c r="T1093" i="12" s="1"/>
  <c r="Q1094" i="12"/>
  <c r="N1099" i="12"/>
  <c r="L1099" i="12"/>
  <c r="Q1099" i="12"/>
  <c r="K1099" i="12"/>
  <c r="J1099" i="12"/>
  <c r="S1099" i="12" s="1"/>
  <c r="T1099" i="12" s="1"/>
  <c r="Q1100" i="12"/>
  <c r="O1103" i="12"/>
  <c r="S1108" i="12"/>
  <c r="T1108" i="12" s="1"/>
  <c r="O1112" i="12"/>
  <c r="N1115" i="12"/>
  <c r="L1115" i="12"/>
  <c r="Q1115" i="12"/>
  <c r="K1115" i="12"/>
  <c r="J1115" i="12"/>
  <c r="S1115" i="12" s="1"/>
  <c r="T1115" i="12" s="1"/>
  <c r="Q1116" i="12"/>
  <c r="O1119" i="12"/>
  <c r="S1123" i="12"/>
  <c r="T1123" i="12" s="1"/>
  <c r="O1128" i="12"/>
  <c r="N1131" i="12"/>
  <c r="L1131" i="12"/>
  <c r="Q1131" i="12"/>
  <c r="K1131" i="12"/>
  <c r="S1131" i="12" s="1"/>
  <c r="T1131" i="12" s="1"/>
  <c r="J1131" i="12"/>
  <c r="Q1132" i="12"/>
  <c r="O1135" i="12"/>
  <c r="O1144" i="12"/>
  <c r="N1147" i="12"/>
  <c r="L1147" i="12"/>
  <c r="Q1147" i="12"/>
  <c r="K1147" i="12"/>
  <c r="J1147" i="12"/>
  <c r="S1147" i="12" s="1"/>
  <c r="T1147" i="12" s="1"/>
  <c r="Q1148" i="12"/>
  <c r="O1151" i="12"/>
  <c r="S1155" i="12"/>
  <c r="T1155" i="12" s="1"/>
  <c r="O1160" i="12"/>
  <c r="N1210" i="12"/>
  <c r="L1210" i="12"/>
  <c r="Q1210" i="12"/>
  <c r="K1210" i="12"/>
  <c r="O1210" i="12"/>
  <c r="J1210" i="12"/>
  <c r="N1243" i="12"/>
  <c r="K1243" i="12"/>
  <c r="K1362" i="12"/>
  <c r="Q1362" i="12"/>
  <c r="N1362" i="12"/>
  <c r="J1048" i="12"/>
  <c r="S1048" i="12" s="1"/>
  <c r="T1048" i="12" s="1"/>
  <c r="O1048" i="12"/>
  <c r="L1050" i="12"/>
  <c r="J1052" i="12"/>
  <c r="S1052" i="12" s="1"/>
  <c r="T1052" i="12" s="1"/>
  <c r="O1052" i="12"/>
  <c r="L1054" i="12"/>
  <c r="J1056" i="12"/>
  <c r="S1056" i="12" s="1"/>
  <c r="T1056" i="12" s="1"/>
  <c r="O1056" i="12"/>
  <c r="L1058" i="12"/>
  <c r="J1060" i="12"/>
  <c r="S1060" i="12" s="1"/>
  <c r="T1060" i="12" s="1"/>
  <c r="O1060" i="12"/>
  <c r="L1062" i="12"/>
  <c r="J1064" i="12"/>
  <c r="S1064" i="12" s="1"/>
  <c r="T1064" i="12" s="1"/>
  <c r="O1064" i="12"/>
  <c r="L1066" i="12"/>
  <c r="J1068" i="12"/>
  <c r="S1068" i="12" s="1"/>
  <c r="T1068" i="12" s="1"/>
  <c r="O1068" i="12"/>
  <c r="L1070" i="12"/>
  <c r="N1071" i="12"/>
  <c r="J1072" i="12"/>
  <c r="S1072" i="12" s="1"/>
  <c r="T1072" i="12" s="1"/>
  <c r="O1072" i="12"/>
  <c r="L1074" i="12"/>
  <c r="N1075" i="12"/>
  <c r="J1076" i="12"/>
  <c r="S1076" i="12" s="1"/>
  <c r="T1076" i="12" s="1"/>
  <c r="O1076" i="12"/>
  <c r="L1078" i="12"/>
  <c r="N1079" i="12"/>
  <c r="J1080" i="12"/>
  <c r="S1080" i="12" s="1"/>
  <c r="T1080" i="12" s="1"/>
  <c r="O1080" i="12"/>
  <c r="L1082" i="12"/>
  <c r="N1083" i="12"/>
  <c r="J1084" i="12"/>
  <c r="S1084" i="12" s="1"/>
  <c r="T1084" i="12" s="1"/>
  <c r="O1084" i="12"/>
  <c r="L1086" i="12"/>
  <c r="N1087" i="12"/>
  <c r="J1088" i="12"/>
  <c r="S1088" i="12" s="1"/>
  <c r="T1088" i="12" s="1"/>
  <c r="O1088" i="12"/>
  <c r="L1090" i="12"/>
  <c r="N1091" i="12"/>
  <c r="J1092" i="12"/>
  <c r="S1092" i="12" s="1"/>
  <c r="T1092" i="12" s="1"/>
  <c r="O1092" i="12"/>
  <c r="L1094" i="12"/>
  <c r="N1095" i="12"/>
  <c r="K1096" i="12"/>
  <c r="S1096" i="12" s="1"/>
  <c r="T1096" i="12" s="1"/>
  <c r="Q1096" i="12"/>
  <c r="N1097" i="12"/>
  <c r="J1098" i="12"/>
  <c r="S1098" i="12" s="1"/>
  <c r="T1098" i="12" s="1"/>
  <c r="O1098" i="12"/>
  <c r="L1100" i="12"/>
  <c r="N1101" i="12"/>
  <c r="J1102" i="12"/>
  <c r="S1102" i="12" s="1"/>
  <c r="T1102" i="12" s="1"/>
  <c r="O1102" i="12"/>
  <c r="L1104" i="12"/>
  <c r="N1105" i="12"/>
  <c r="J1106" i="12"/>
  <c r="O1106" i="12"/>
  <c r="S1106" i="12" s="1"/>
  <c r="T1106" i="12" s="1"/>
  <c r="L1108" i="12"/>
  <c r="N1109" i="12"/>
  <c r="J1110" i="12"/>
  <c r="S1110" i="12" s="1"/>
  <c r="T1110" i="12" s="1"/>
  <c r="O1110" i="12"/>
  <c r="L1112" i="12"/>
  <c r="N1113" i="12"/>
  <c r="J1114" i="12"/>
  <c r="S1114" i="12" s="1"/>
  <c r="T1114" i="12" s="1"/>
  <c r="O1114" i="12"/>
  <c r="L1116" i="12"/>
  <c r="N1117" i="12"/>
  <c r="J1118" i="12"/>
  <c r="O1118" i="12"/>
  <c r="L1120" i="12"/>
  <c r="N1121" i="12"/>
  <c r="J1122" i="12"/>
  <c r="S1122" i="12" s="1"/>
  <c r="T1122" i="12" s="1"/>
  <c r="O1122" i="12"/>
  <c r="L1124" i="12"/>
  <c r="N1125" i="12"/>
  <c r="J1126" i="12"/>
  <c r="S1126" i="12" s="1"/>
  <c r="T1126" i="12" s="1"/>
  <c r="O1126" i="12"/>
  <c r="L1128" i="12"/>
  <c r="N1129" i="12"/>
  <c r="J1130" i="12"/>
  <c r="S1130" i="12" s="1"/>
  <c r="T1130" i="12" s="1"/>
  <c r="O1130" i="12"/>
  <c r="L1132" i="12"/>
  <c r="N1133" i="12"/>
  <c r="J1134" i="12"/>
  <c r="S1134" i="12" s="1"/>
  <c r="T1134" i="12" s="1"/>
  <c r="O1134" i="12"/>
  <c r="L1136" i="12"/>
  <c r="N1137" i="12"/>
  <c r="J1138" i="12"/>
  <c r="O1138" i="12"/>
  <c r="L1140" i="12"/>
  <c r="N1141" i="12"/>
  <c r="J1142" i="12"/>
  <c r="S1142" i="12" s="1"/>
  <c r="T1142" i="12" s="1"/>
  <c r="O1142" i="12"/>
  <c r="L1144" i="12"/>
  <c r="N1145" i="12"/>
  <c r="J1146" i="12"/>
  <c r="S1146" i="12" s="1"/>
  <c r="T1146" i="12" s="1"/>
  <c r="O1146" i="12"/>
  <c r="L1148" i="12"/>
  <c r="N1149" i="12"/>
  <c r="J1150" i="12"/>
  <c r="O1150" i="12"/>
  <c r="L1152" i="12"/>
  <c r="N1153" i="12"/>
  <c r="J1154" i="12"/>
  <c r="S1154" i="12" s="1"/>
  <c r="T1154" i="12" s="1"/>
  <c r="O1154" i="12"/>
  <c r="L1156" i="12"/>
  <c r="N1157" i="12"/>
  <c r="J1158" i="12"/>
  <c r="S1158" i="12" s="1"/>
  <c r="T1158" i="12" s="1"/>
  <c r="O1158" i="12"/>
  <c r="Q1161" i="12"/>
  <c r="L1165" i="12"/>
  <c r="K1165" i="12"/>
  <c r="Q1168" i="12"/>
  <c r="K1168" i="12"/>
  <c r="N1168" i="12"/>
  <c r="J1168" i="12"/>
  <c r="L1173" i="12"/>
  <c r="K1173" i="12"/>
  <c r="Q1176" i="12"/>
  <c r="K1176" i="12"/>
  <c r="N1176" i="12"/>
  <c r="J1176" i="12"/>
  <c r="L1181" i="12"/>
  <c r="K1181" i="12"/>
  <c r="Q1184" i="12"/>
  <c r="K1184" i="12"/>
  <c r="N1184" i="12"/>
  <c r="J1184" i="12"/>
  <c r="O1187" i="12"/>
  <c r="K1187" i="12"/>
  <c r="N1190" i="12"/>
  <c r="L1190" i="12"/>
  <c r="Q1190" i="12"/>
  <c r="K1190" i="12"/>
  <c r="J1190" i="12"/>
  <c r="S1190" i="12" s="1"/>
  <c r="T1190" i="12" s="1"/>
  <c r="Q1191" i="12"/>
  <c r="O1203" i="12"/>
  <c r="K1203" i="12"/>
  <c r="N1206" i="12"/>
  <c r="L1206" i="12"/>
  <c r="Q1206" i="12"/>
  <c r="K1206" i="12"/>
  <c r="J1206" i="12"/>
  <c r="Q1207" i="12"/>
  <c r="O1219" i="12"/>
  <c r="K1219" i="12"/>
  <c r="N1222" i="12"/>
  <c r="L1222" i="12"/>
  <c r="Q1222" i="12"/>
  <c r="K1222" i="12"/>
  <c r="J1222" i="12"/>
  <c r="S1222" i="12" s="1"/>
  <c r="T1222" i="12" s="1"/>
  <c r="Q1223" i="12"/>
  <c r="O1235" i="12"/>
  <c r="K1235" i="12"/>
  <c r="N1238" i="12"/>
  <c r="L1238" i="12"/>
  <c r="Q1238" i="12"/>
  <c r="K1238" i="12"/>
  <c r="J1238" i="12"/>
  <c r="Q1239" i="12"/>
  <c r="N1276" i="12"/>
  <c r="S1276" i="12" s="1"/>
  <c r="T1276" i="12" s="1"/>
  <c r="L1276" i="12"/>
  <c r="Q1276" i="12"/>
  <c r="K1276" i="12"/>
  <c r="O1276" i="12"/>
  <c r="J1276" i="12"/>
  <c r="N1309" i="12"/>
  <c r="K1309" i="12"/>
  <c r="N1340" i="12"/>
  <c r="L1340" i="12"/>
  <c r="Q1340" i="12"/>
  <c r="K1340" i="12"/>
  <c r="S1340" i="12" s="1"/>
  <c r="T1340" i="12" s="1"/>
  <c r="O1340" i="12"/>
  <c r="J1340" i="12"/>
  <c r="N1382" i="12"/>
  <c r="L1382" i="12"/>
  <c r="K1382" i="12"/>
  <c r="Q1382" i="12"/>
  <c r="J1071" i="12"/>
  <c r="O1071" i="12"/>
  <c r="K1072" i="12"/>
  <c r="J1075" i="12"/>
  <c r="S1075" i="12" s="1"/>
  <c r="T1075" i="12" s="1"/>
  <c r="O1075" i="12"/>
  <c r="K1076" i="12"/>
  <c r="J1079" i="12"/>
  <c r="O1079" i="12"/>
  <c r="K1080" i="12"/>
  <c r="J1083" i="12"/>
  <c r="S1083" i="12" s="1"/>
  <c r="T1083" i="12" s="1"/>
  <c r="O1083" i="12"/>
  <c r="K1084" i="12"/>
  <c r="J1087" i="12"/>
  <c r="O1087" i="12"/>
  <c r="K1088" i="12"/>
  <c r="J1091" i="12"/>
  <c r="S1091" i="12" s="1"/>
  <c r="T1091" i="12" s="1"/>
  <c r="O1091" i="12"/>
  <c r="K1092" i="12"/>
  <c r="J1095" i="12"/>
  <c r="O1095" i="12"/>
  <c r="K1098" i="12"/>
  <c r="J1101" i="12"/>
  <c r="O1101" i="12"/>
  <c r="K1102" i="12"/>
  <c r="J1105" i="12"/>
  <c r="S1105" i="12" s="1"/>
  <c r="T1105" i="12" s="1"/>
  <c r="O1105" i="12"/>
  <c r="K1106" i="12"/>
  <c r="J1109" i="12"/>
  <c r="O1109" i="12"/>
  <c r="K1110" i="12"/>
  <c r="J1113" i="12"/>
  <c r="S1113" i="12" s="1"/>
  <c r="T1113" i="12" s="1"/>
  <c r="O1113" i="12"/>
  <c r="K1114" i="12"/>
  <c r="J1117" i="12"/>
  <c r="O1117" i="12"/>
  <c r="K1118" i="12"/>
  <c r="S1118" i="12" s="1"/>
  <c r="T1118" i="12" s="1"/>
  <c r="J1121" i="12"/>
  <c r="S1121" i="12" s="1"/>
  <c r="T1121" i="12" s="1"/>
  <c r="O1121" i="12"/>
  <c r="K1122" i="12"/>
  <c r="J1125" i="12"/>
  <c r="O1125" i="12"/>
  <c r="K1126" i="12"/>
  <c r="J1129" i="12"/>
  <c r="S1129" i="12" s="1"/>
  <c r="T1129" i="12" s="1"/>
  <c r="O1129" i="12"/>
  <c r="K1130" i="12"/>
  <c r="J1133" i="12"/>
  <c r="O1133" i="12"/>
  <c r="K1134" i="12"/>
  <c r="J1137" i="12"/>
  <c r="S1137" i="12" s="1"/>
  <c r="T1137" i="12" s="1"/>
  <c r="O1137" i="12"/>
  <c r="K1138" i="12"/>
  <c r="S1138" i="12" s="1"/>
  <c r="T1138" i="12" s="1"/>
  <c r="J1141" i="12"/>
  <c r="O1141" i="12"/>
  <c r="K1142" i="12"/>
  <c r="J1145" i="12"/>
  <c r="S1145" i="12" s="1"/>
  <c r="T1145" i="12" s="1"/>
  <c r="O1145" i="12"/>
  <c r="K1146" i="12"/>
  <c r="J1149" i="12"/>
  <c r="O1149" i="12"/>
  <c r="K1150" i="12"/>
  <c r="S1150" i="12" s="1"/>
  <c r="T1150" i="12" s="1"/>
  <c r="J1153" i="12"/>
  <c r="S1153" i="12" s="1"/>
  <c r="T1153" i="12" s="1"/>
  <c r="O1153" i="12"/>
  <c r="K1154" i="12"/>
  <c r="J1157" i="12"/>
  <c r="O1157" i="12"/>
  <c r="K1158" i="12"/>
  <c r="N1165" i="12"/>
  <c r="N1166" i="12"/>
  <c r="Q1166" i="12"/>
  <c r="K1166" i="12"/>
  <c r="J1166" i="12"/>
  <c r="S1166" i="12" s="1"/>
  <c r="T1166" i="12" s="1"/>
  <c r="N1173" i="12"/>
  <c r="N1174" i="12"/>
  <c r="Q1174" i="12"/>
  <c r="K1174" i="12"/>
  <c r="S1174" i="12" s="1"/>
  <c r="T1174" i="12" s="1"/>
  <c r="J1174" i="12"/>
  <c r="N1181" i="12"/>
  <c r="N1182" i="12"/>
  <c r="Q1182" i="12"/>
  <c r="K1182" i="12"/>
  <c r="J1182" i="12"/>
  <c r="S1182" i="12" s="1"/>
  <c r="T1182" i="12" s="1"/>
  <c r="Q1187" i="12"/>
  <c r="S1194" i="12"/>
  <c r="T1194" i="12" s="1"/>
  <c r="S1195" i="12"/>
  <c r="T1195" i="12" s="1"/>
  <c r="N1202" i="12"/>
  <c r="L1202" i="12"/>
  <c r="Q1202" i="12"/>
  <c r="K1202" i="12"/>
  <c r="J1202" i="12"/>
  <c r="S1202" i="12" s="1"/>
  <c r="T1202" i="12" s="1"/>
  <c r="Q1203" i="12"/>
  <c r="S1210" i="12"/>
  <c r="T1210" i="12" s="1"/>
  <c r="N1218" i="12"/>
  <c r="L1218" i="12"/>
  <c r="Q1218" i="12"/>
  <c r="K1218" i="12"/>
  <c r="J1218" i="12"/>
  <c r="S1218" i="12" s="1"/>
  <c r="T1218" i="12" s="1"/>
  <c r="Q1219" i="12"/>
  <c r="N1234" i="12"/>
  <c r="L1234" i="12"/>
  <c r="Q1234" i="12"/>
  <c r="K1234" i="12"/>
  <c r="J1234" i="12"/>
  <c r="S1234" i="12" s="1"/>
  <c r="T1234" i="12" s="1"/>
  <c r="Q1235" i="12"/>
  <c r="S1242" i="12"/>
  <c r="T1242" i="12" s="1"/>
  <c r="N1260" i="12"/>
  <c r="L1260" i="12"/>
  <c r="Q1260" i="12"/>
  <c r="K1260" i="12"/>
  <c r="O1260" i="12"/>
  <c r="J1260" i="12"/>
  <c r="N1293" i="12"/>
  <c r="K1293" i="12"/>
  <c r="N1324" i="12"/>
  <c r="L1324" i="12"/>
  <c r="Q1324" i="12"/>
  <c r="K1324" i="12"/>
  <c r="O1324" i="12"/>
  <c r="J1324" i="12"/>
  <c r="J1050" i="12"/>
  <c r="S1050" i="12" s="1"/>
  <c r="T1050" i="12" s="1"/>
  <c r="J1054" i="12"/>
  <c r="S1054" i="12" s="1"/>
  <c r="T1054" i="12" s="1"/>
  <c r="J1058" i="12"/>
  <c r="S1058" i="12" s="1"/>
  <c r="T1058" i="12" s="1"/>
  <c r="J1062" i="12"/>
  <c r="S1062" i="12" s="1"/>
  <c r="T1062" i="12" s="1"/>
  <c r="J1066" i="12"/>
  <c r="S1066" i="12" s="1"/>
  <c r="T1066" i="12" s="1"/>
  <c r="J1070" i="12"/>
  <c r="S1070" i="12" s="1"/>
  <c r="T1070" i="12" s="1"/>
  <c r="K1071" i="12"/>
  <c r="J1074" i="12"/>
  <c r="S1074" i="12" s="1"/>
  <c r="T1074" i="12" s="1"/>
  <c r="K1075" i="12"/>
  <c r="J1078" i="12"/>
  <c r="S1078" i="12" s="1"/>
  <c r="T1078" i="12" s="1"/>
  <c r="K1079" i="12"/>
  <c r="J1082" i="12"/>
  <c r="S1082" i="12" s="1"/>
  <c r="T1082" i="12" s="1"/>
  <c r="K1083" i="12"/>
  <c r="J1086" i="12"/>
  <c r="S1086" i="12" s="1"/>
  <c r="T1086" i="12" s="1"/>
  <c r="K1087" i="12"/>
  <c r="J1090" i="12"/>
  <c r="S1090" i="12" s="1"/>
  <c r="T1090" i="12" s="1"/>
  <c r="K1091" i="12"/>
  <c r="J1094" i="12"/>
  <c r="S1094" i="12" s="1"/>
  <c r="T1094" i="12" s="1"/>
  <c r="K1095" i="12"/>
  <c r="K1097" i="12"/>
  <c r="S1097" i="12" s="1"/>
  <c r="T1097" i="12" s="1"/>
  <c r="J1100" i="12"/>
  <c r="S1100" i="12" s="1"/>
  <c r="T1100" i="12" s="1"/>
  <c r="K1101" i="12"/>
  <c r="J1104" i="12"/>
  <c r="S1104" i="12" s="1"/>
  <c r="T1104" i="12" s="1"/>
  <c r="K1105" i="12"/>
  <c r="J1108" i="12"/>
  <c r="K1109" i="12"/>
  <c r="J1112" i="12"/>
  <c r="S1112" i="12" s="1"/>
  <c r="T1112" i="12" s="1"/>
  <c r="K1113" i="12"/>
  <c r="J1116" i="12"/>
  <c r="S1116" i="12" s="1"/>
  <c r="T1116" i="12" s="1"/>
  <c r="K1117" i="12"/>
  <c r="J1120" i="12"/>
  <c r="S1120" i="12" s="1"/>
  <c r="T1120" i="12" s="1"/>
  <c r="K1121" i="12"/>
  <c r="J1124" i="12"/>
  <c r="S1124" i="12" s="1"/>
  <c r="T1124" i="12" s="1"/>
  <c r="K1125" i="12"/>
  <c r="J1128" i="12"/>
  <c r="S1128" i="12" s="1"/>
  <c r="T1128" i="12" s="1"/>
  <c r="K1129" i="12"/>
  <c r="J1132" i="12"/>
  <c r="S1132" i="12" s="1"/>
  <c r="T1132" i="12" s="1"/>
  <c r="K1133" i="12"/>
  <c r="J1136" i="12"/>
  <c r="S1136" i="12" s="1"/>
  <c r="T1136" i="12" s="1"/>
  <c r="K1137" i="12"/>
  <c r="J1140" i="12"/>
  <c r="S1140" i="12" s="1"/>
  <c r="T1140" i="12" s="1"/>
  <c r="K1141" i="12"/>
  <c r="J1144" i="12"/>
  <c r="S1144" i="12" s="1"/>
  <c r="T1144" i="12" s="1"/>
  <c r="K1145" i="12"/>
  <c r="J1148" i="12"/>
  <c r="S1148" i="12" s="1"/>
  <c r="T1148" i="12" s="1"/>
  <c r="K1149" i="12"/>
  <c r="J1152" i="12"/>
  <c r="S1152" i="12" s="1"/>
  <c r="T1152" i="12" s="1"/>
  <c r="K1153" i="12"/>
  <c r="J1156" i="12"/>
  <c r="S1156" i="12" s="1"/>
  <c r="T1156" i="12" s="1"/>
  <c r="K1157" i="12"/>
  <c r="J1160" i="12"/>
  <c r="S1160" i="12" s="1"/>
  <c r="T1160" i="12" s="1"/>
  <c r="Q1164" i="12"/>
  <c r="K1164" i="12"/>
  <c r="N1164" i="12"/>
  <c r="J1164" i="12"/>
  <c r="L1166" i="12"/>
  <c r="O1168" i="12"/>
  <c r="L1169" i="12"/>
  <c r="Q1172" i="12"/>
  <c r="K1172" i="12"/>
  <c r="N1172" i="12"/>
  <c r="J1172" i="12"/>
  <c r="L1174" i="12"/>
  <c r="O1176" i="12"/>
  <c r="L1177" i="12"/>
  <c r="N1179" i="12"/>
  <c r="Q1180" i="12"/>
  <c r="K1180" i="12"/>
  <c r="N1180" i="12"/>
  <c r="J1180" i="12"/>
  <c r="L1182" i="12"/>
  <c r="O1184" i="12"/>
  <c r="L1185" i="12"/>
  <c r="S1191" i="12"/>
  <c r="T1191" i="12" s="1"/>
  <c r="O1195" i="12"/>
  <c r="N1198" i="12"/>
  <c r="L1198" i="12"/>
  <c r="Q1198" i="12"/>
  <c r="K1198" i="12"/>
  <c r="J1198" i="12"/>
  <c r="S1198" i="12" s="1"/>
  <c r="T1198" i="12" s="1"/>
  <c r="Q1199" i="12"/>
  <c r="O1202" i="12"/>
  <c r="S1206" i="12"/>
  <c r="T1206" i="12" s="1"/>
  <c r="O1211" i="12"/>
  <c r="N1214" i="12"/>
  <c r="L1214" i="12"/>
  <c r="Q1214" i="12"/>
  <c r="K1214" i="12"/>
  <c r="S1214" i="12" s="1"/>
  <c r="T1214" i="12" s="1"/>
  <c r="J1214" i="12"/>
  <c r="Q1215" i="12"/>
  <c r="O1218" i="12"/>
  <c r="S1223" i="12"/>
  <c r="T1223" i="12" s="1"/>
  <c r="O1227" i="12"/>
  <c r="N1230" i="12"/>
  <c r="L1230" i="12"/>
  <c r="Q1230" i="12"/>
  <c r="K1230" i="12"/>
  <c r="J1230" i="12"/>
  <c r="S1230" i="12" s="1"/>
  <c r="T1230" i="12" s="1"/>
  <c r="Q1231" i="12"/>
  <c r="O1234" i="12"/>
  <c r="S1238" i="12"/>
  <c r="T1238" i="12" s="1"/>
  <c r="O1243" i="12"/>
  <c r="Q1246" i="12"/>
  <c r="N1246" i="12"/>
  <c r="S1246" i="12" s="1"/>
  <c r="T1246" i="12" s="1"/>
  <c r="L1246" i="12"/>
  <c r="K1246" i="12"/>
  <c r="J1246" i="12"/>
  <c r="K1249" i="12"/>
  <c r="Q1249" i="12"/>
  <c r="Q1250" i="12"/>
  <c r="K1250" i="12"/>
  <c r="N1250" i="12"/>
  <c r="O1250" i="12"/>
  <c r="L1250" i="12"/>
  <c r="S1250" i="12" s="1"/>
  <c r="T1250" i="12" s="1"/>
  <c r="J1250" i="12"/>
  <c r="N1277" i="12"/>
  <c r="K1277" i="12"/>
  <c r="N1308" i="12"/>
  <c r="L1308" i="12"/>
  <c r="Q1308" i="12"/>
  <c r="K1308" i="12"/>
  <c r="O1308" i="12"/>
  <c r="J1308" i="12"/>
  <c r="S1308" i="12" s="1"/>
  <c r="T1308" i="12" s="1"/>
  <c r="N1341" i="12"/>
  <c r="K1341" i="12"/>
  <c r="J1161" i="12"/>
  <c r="S1161" i="12" s="1"/>
  <c r="T1161" i="12" s="1"/>
  <c r="L1163" i="12"/>
  <c r="J1165" i="12"/>
  <c r="S1165" i="12" s="1"/>
  <c r="T1165" i="12" s="1"/>
  <c r="O1165" i="12"/>
  <c r="L1167" i="12"/>
  <c r="J1169" i="12"/>
  <c r="S1169" i="12" s="1"/>
  <c r="T1169" i="12" s="1"/>
  <c r="O1169" i="12"/>
  <c r="L1171" i="12"/>
  <c r="J1173" i="12"/>
  <c r="S1173" i="12" s="1"/>
  <c r="T1173" i="12" s="1"/>
  <c r="O1173" i="12"/>
  <c r="L1175" i="12"/>
  <c r="J1177" i="12"/>
  <c r="S1177" i="12" s="1"/>
  <c r="T1177" i="12" s="1"/>
  <c r="O1177" i="12"/>
  <c r="J1181" i="12"/>
  <c r="S1181" i="12" s="1"/>
  <c r="T1181" i="12" s="1"/>
  <c r="O1181" i="12"/>
  <c r="L1183" i="12"/>
  <c r="J1185" i="12"/>
  <c r="O1185" i="12"/>
  <c r="S1185" i="12" s="1"/>
  <c r="T1185" i="12" s="1"/>
  <c r="L1187" i="12"/>
  <c r="N1188" i="12"/>
  <c r="J1189" i="12"/>
  <c r="O1189" i="12"/>
  <c r="S1189" i="12" s="1"/>
  <c r="T1189" i="12" s="1"/>
  <c r="L1191" i="12"/>
  <c r="N1192" i="12"/>
  <c r="J1193" i="12"/>
  <c r="O1193" i="12"/>
  <c r="L1195" i="12"/>
  <c r="N1196" i="12"/>
  <c r="J1197" i="12"/>
  <c r="S1197" i="12" s="1"/>
  <c r="T1197" i="12" s="1"/>
  <c r="O1197" i="12"/>
  <c r="L1199" i="12"/>
  <c r="N1200" i="12"/>
  <c r="J1201" i="12"/>
  <c r="O1201" i="12"/>
  <c r="L1203" i="12"/>
  <c r="N1204" i="12"/>
  <c r="J1205" i="12"/>
  <c r="S1205" i="12" s="1"/>
  <c r="T1205" i="12" s="1"/>
  <c r="O1205" i="12"/>
  <c r="L1207" i="12"/>
  <c r="N1208" i="12"/>
  <c r="J1209" i="12"/>
  <c r="S1209" i="12" s="1"/>
  <c r="T1209" i="12" s="1"/>
  <c r="O1209" i="12"/>
  <c r="L1211" i="12"/>
  <c r="N1212" i="12"/>
  <c r="J1213" i="12"/>
  <c r="S1213" i="12" s="1"/>
  <c r="T1213" i="12" s="1"/>
  <c r="O1213" i="12"/>
  <c r="L1215" i="12"/>
  <c r="N1216" i="12"/>
  <c r="J1217" i="12"/>
  <c r="S1217" i="12" s="1"/>
  <c r="T1217" i="12" s="1"/>
  <c r="O1217" i="12"/>
  <c r="L1219" i="12"/>
  <c r="N1220" i="12"/>
  <c r="J1221" i="12"/>
  <c r="O1221" i="12"/>
  <c r="S1221" i="12" s="1"/>
  <c r="T1221" i="12" s="1"/>
  <c r="L1223" i="12"/>
  <c r="N1224" i="12"/>
  <c r="J1225" i="12"/>
  <c r="O1225" i="12"/>
  <c r="L1227" i="12"/>
  <c r="N1228" i="12"/>
  <c r="J1229" i="12"/>
  <c r="S1229" i="12" s="1"/>
  <c r="T1229" i="12" s="1"/>
  <c r="O1229" i="12"/>
  <c r="L1231" i="12"/>
  <c r="N1232" i="12"/>
  <c r="J1233" i="12"/>
  <c r="O1233" i="12"/>
  <c r="L1235" i="12"/>
  <c r="N1236" i="12"/>
  <c r="J1237" i="12"/>
  <c r="S1237" i="12" s="1"/>
  <c r="T1237" i="12" s="1"/>
  <c r="O1237" i="12"/>
  <c r="L1239" i="12"/>
  <c r="N1240" i="12"/>
  <c r="J1241" i="12"/>
  <c r="S1241" i="12" s="1"/>
  <c r="T1241" i="12" s="1"/>
  <c r="O1241" i="12"/>
  <c r="L1243" i="12"/>
  <c r="N1244" i="12"/>
  <c r="J1245" i="12"/>
  <c r="S1245" i="12" s="1"/>
  <c r="T1245" i="12" s="1"/>
  <c r="N1248" i="12"/>
  <c r="Q1248" i="12"/>
  <c r="K1248" i="12"/>
  <c r="J1248" i="12"/>
  <c r="O1253" i="12"/>
  <c r="K1253" i="12"/>
  <c r="N1256" i="12"/>
  <c r="L1256" i="12"/>
  <c r="Q1256" i="12"/>
  <c r="K1256" i="12"/>
  <c r="S1256" i="12" s="1"/>
  <c r="T1256" i="12" s="1"/>
  <c r="J1256" i="12"/>
  <c r="Q1257" i="12"/>
  <c r="O1269" i="12"/>
  <c r="K1269" i="12"/>
  <c r="N1272" i="12"/>
  <c r="L1272" i="12"/>
  <c r="Q1272" i="12"/>
  <c r="K1272" i="12"/>
  <c r="J1272" i="12"/>
  <c r="Q1273" i="12"/>
  <c r="O1285" i="12"/>
  <c r="K1285" i="12"/>
  <c r="N1288" i="12"/>
  <c r="L1288" i="12"/>
  <c r="Q1288" i="12"/>
  <c r="K1288" i="12"/>
  <c r="S1288" i="12" s="1"/>
  <c r="T1288" i="12" s="1"/>
  <c r="J1288" i="12"/>
  <c r="Q1289" i="12"/>
  <c r="O1301" i="12"/>
  <c r="K1301" i="12"/>
  <c r="N1304" i="12"/>
  <c r="L1304" i="12"/>
  <c r="Q1304" i="12"/>
  <c r="K1304" i="12"/>
  <c r="J1304" i="12"/>
  <c r="Q1305" i="12"/>
  <c r="O1317" i="12"/>
  <c r="K1317" i="12"/>
  <c r="N1320" i="12"/>
  <c r="L1320" i="12"/>
  <c r="Q1320" i="12"/>
  <c r="K1320" i="12"/>
  <c r="S1320" i="12" s="1"/>
  <c r="T1320" i="12" s="1"/>
  <c r="J1320" i="12"/>
  <c r="Q1321" i="12"/>
  <c r="O1333" i="12"/>
  <c r="K1333" i="12"/>
  <c r="N1336" i="12"/>
  <c r="L1336" i="12"/>
  <c r="Q1336" i="12"/>
  <c r="K1336" i="12"/>
  <c r="J1336" i="12"/>
  <c r="Q1337" i="12"/>
  <c r="O1349" i="12"/>
  <c r="N1366" i="12"/>
  <c r="L1366" i="12"/>
  <c r="K1366" i="12"/>
  <c r="J1188" i="12"/>
  <c r="S1188" i="12" s="1"/>
  <c r="T1188" i="12" s="1"/>
  <c r="O1188" i="12"/>
  <c r="K1189" i="12"/>
  <c r="J1192" i="12"/>
  <c r="O1192" i="12"/>
  <c r="K1193" i="12"/>
  <c r="S1193" i="12" s="1"/>
  <c r="T1193" i="12" s="1"/>
  <c r="J1196" i="12"/>
  <c r="S1196" i="12" s="1"/>
  <c r="T1196" i="12" s="1"/>
  <c r="O1196" i="12"/>
  <c r="K1197" i="12"/>
  <c r="J1200" i="12"/>
  <c r="O1200" i="12"/>
  <c r="K1201" i="12"/>
  <c r="S1201" i="12" s="1"/>
  <c r="T1201" i="12" s="1"/>
  <c r="J1204" i="12"/>
  <c r="S1204" i="12" s="1"/>
  <c r="T1204" i="12" s="1"/>
  <c r="O1204" i="12"/>
  <c r="K1205" i="12"/>
  <c r="J1208" i="12"/>
  <c r="O1208" i="12"/>
  <c r="K1209" i="12"/>
  <c r="J1212" i="12"/>
  <c r="S1212" i="12" s="1"/>
  <c r="T1212" i="12" s="1"/>
  <c r="O1212" i="12"/>
  <c r="K1213" i="12"/>
  <c r="J1216" i="12"/>
  <c r="O1216" i="12"/>
  <c r="K1217" i="12"/>
  <c r="J1220" i="12"/>
  <c r="S1220" i="12" s="1"/>
  <c r="T1220" i="12" s="1"/>
  <c r="O1220" i="12"/>
  <c r="K1221" i="12"/>
  <c r="J1224" i="12"/>
  <c r="O1224" i="12"/>
  <c r="K1225" i="12"/>
  <c r="S1225" i="12" s="1"/>
  <c r="T1225" i="12" s="1"/>
  <c r="J1228" i="12"/>
  <c r="S1228" i="12" s="1"/>
  <c r="T1228" i="12" s="1"/>
  <c r="O1228" i="12"/>
  <c r="K1229" i="12"/>
  <c r="J1232" i="12"/>
  <c r="O1232" i="12"/>
  <c r="K1233" i="12"/>
  <c r="S1233" i="12" s="1"/>
  <c r="T1233" i="12" s="1"/>
  <c r="J1236" i="12"/>
  <c r="S1236" i="12" s="1"/>
  <c r="T1236" i="12" s="1"/>
  <c r="O1236" i="12"/>
  <c r="K1237" i="12"/>
  <c r="J1240" i="12"/>
  <c r="O1240" i="12"/>
  <c r="K1241" i="12"/>
  <c r="J1244" i="12"/>
  <c r="S1244" i="12" s="1"/>
  <c r="T1244" i="12" s="1"/>
  <c r="O1244" i="12"/>
  <c r="K1245" i="12"/>
  <c r="Q1245" i="12"/>
  <c r="N1253" i="12"/>
  <c r="Q1254" i="12"/>
  <c r="K1254" i="12"/>
  <c r="N1254" i="12"/>
  <c r="J1254" i="12"/>
  <c r="S1254" i="12" s="1"/>
  <c r="T1254" i="12" s="1"/>
  <c r="S1260" i="12"/>
  <c r="T1260" i="12" s="1"/>
  <c r="N1268" i="12"/>
  <c r="L1268" i="12"/>
  <c r="Q1268" i="12"/>
  <c r="K1268" i="12"/>
  <c r="J1268" i="12"/>
  <c r="S1268" i="12" s="1"/>
  <c r="T1268" i="12" s="1"/>
  <c r="Q1269" i="12"/>
  <c r="N1284" i="12"/>
  <c r="L1284" i="12"/>
  <c r="Q1284" i="12"/>
  <c r="K1284" i="12"/>
  <c r="J1284" i="12"/>
  <c r="S1284" i="12" s="1"/>
  <c r="T1284" i="12" s="1"/>
  <c r="Q1285" i="12"/>
  <c r="S1292" i="12"/>
  <c r="T1292" i="12" s="1"/>
  <c r="N1300" i="12"/>
  <c r="L1300" i="12"/>
  <c r="Q1300" i="12"/>
  <c r="K1300" i="12"/>
  <c r="J1300" i="12"/>
  <c r="S1300" i="12" s="1"/>
  <c r="T1300" i="12" s="1"/>
  <c r="Q1301" i="12"/>
  <c r="N1316" i="12"/>
  <c r="L1316" i="12"/>
  <c r="Q1316" i="12"/>
  <c r="K1316" i="12"/>
  <c r="S1316" i="12" s="1"/>
  <c r="T1316" i="12" s="1"/>
  <c r="J1316" i="12"/>
  <c r="Q1317" i="12"/>
  <c r="S1324" i="12"/>
  <c r="T1324" i="12" s="1"/>
  <c r="N1332" i="12"/>
  <c r="L1332" i="12"/>
  <c r="Q1332" i="12"/>
  <c r="K1332" i="12"/>
  <c r="J1332" i="12"/>
  <c r="S1332" i="12" s="1"/>
  <c r="T1332" i="12" s="1"/>
  <c r="Q1333" i="12"/>
  <c r="N1348" i="12"/>
  <c r="L1348" i="12"/>
  <c r="Q1348" i="12"/>
  <c r="K1348" i="12"/>
  <c r="S1348" i="12" s="1"/>
  <c r="T1348" i="12" s="1"/>
  <c r="J1348" i="12"/>
  <c r="N1349" i="12"/>
  <c r="L1349" i="12"/>
  <c r="Q1349" i="12"/>
  <c r="K1354" i="12"/>
  <c r="Q1354" i="12"/>
  <c r="Q1355" i="12"/>
  <c r="K1355" i="12"/>
  <c r="N1355" i="12"/>
  <c r="O1355" i="12"/>
  <c r="L1355" i="12"/>
  <c r="J1355" i="12"/>
  <c r="S1355" i="12" s="1"/>
  <c r="T1355" i="12" s="1"/>
  <c r="N1381" i="12"/>
  <c r="L1381" i="12"/>
  <c r="Q1381" i="12"/>
  <c r="K1381" i="12"/>
  <c r="O1381" i="12"/>
  <c r="J1381" i="12"/>
  <c r="S1381" i="12" s="1"/>
  <c r="T1381" i="12" s="1"/>
  <c r="J1163" i="12"/>
  <c r="S1163" i="12" s="1"/>
  <c r="T1163" i="12" s="1"/>
  <c r="J1167" i="12"/>
  <c r="S1167" i="12" s="1"/>
  <c r="T1167" i="12" s="1"/>
  <c r="J1171" i="12"/>
  <c r="S1171" i="12" s="1"/>
  <c r="T1171" i="12" s="1"/>
  <c r="J1175" i="12"/>
  <c r="S1175" i="12" s="1"/>
  <c r="T1175" i="12" s="1"/>
  <c r="J1179" i="12"/>
  <c r="S1179" i="12" s="1"/>
  <c r="T1179" i="12" s="1"/>
  <c r="J1183" i="12"/>
  <c r="S1183" i="12" s="1"/>
  <c r="T1183" i="12" s="1"/>
  <c r="J1187" i="12"/>
  <c r="S1187" i="12" s="1"/>
  <c r="T1187" i="12" s="1"/>
  <c r="K1188" i="12"/>
  <c r="J1191" i="12"/>
  <c r="K1192" i="12"/>
  <c r="J1195" i="12"/>
  <c r="K1196" i="12"/>
  <c r="J1199" i="12"/>
  <c r="S1199" i="12" s="1"/>
  <c r="T1199" i="12" s="1"/>
  <c r="K1200" i="12"/>
  <c r="J1203" i="12"/>
  <c r="S1203" i="12" s="1"/>
  <c r="T1203" i="12" s="1"/>
  <c r="K1204" i="12"/>
  <c r="J1207" i="12"/>
  <c r="S1207" i="12" s="1"/>
  <c r="T1207" i="12" s="1"/>
  <c r="K1208" i="12"/>
  <c r="J1211" i="12"/>
  <c r="S1211" i="12" s="1"/>
  <c r="T1211" i="12" s="1"/>
  <c r="K1212" i="12"/>
  <c r="J1215" i="12"/>
  <c r="S1215" i="12" s="1"/>
  <c r="T1215" i="12" s="1"/>
  <c r="K1216" i="12"/>
  <c r="J1219" i="12"/>
  <c r="S1219" i="12" s="1"/>
  <c r="T1219" i="12" s="1"/>
  <c r="K1220" i="12"/>
  <c r="J1223" i="12"/>
  <c r="K1224" i="12"/>
  <c r="J1227" i="12"/>
  <c r="S1227" i="12" s="1"/>
  <c r="T1227" i="12" s="1"/>
  <c r="K1228" i="12"/>
  <c r="J1231" i="12"/>
  <c r="S1231" i="12" s="1"/>
  <c r="T1231" i="12" s="1"/>
  <c r="K1232" i="12"/>
  <c r="J1235" i="12"/>
  <c r="S1235" i="12" s="1"/>
  <c r="T1235" i="12" s="1"/>
  <c r="K1236" i="12"/>
  <c r="J1239" i="12"/>
  <c r="S1239" i="12" s="1"/>
  <c r="T1239" i="12" s="1"/>
  <c r="K1240" i="12"/>
  <c r="J1243" i="12"/>
  <c r="S1243" i="12" s="1"/>
  <c r="T1243" i="12" s="1"/>
  <c r="K1244" i="12"/>
  <c r="O1248" i="12"/>
  <c r="O1249" i="12"/>
  <c r="N1252" i="12"/>
  <c r="Q1252" i="12"/>
  <c r="K1252" i="12"/>
  <c r="J1252" i="12"/>
  <c r="L1254" i="12"/>
  <c r="S1257" i="12"/>
  <c r="T1257" i="12" s="1"/>
  <c r="O1261" i="12"/>
  <c r="N1264" i="12"/>
  <c r="L1264" i="12"/>
  <c r="Q1264" i="12"/>
  <c r="K1264" i="12"/>
  <c r="J1264" i="12"/>
  <c r="S1264" i="12" s="1"/>
  <c r="T1264" i="12" s="1"/>
  <c r="Q1265" i="12"/>
  <c r="O1268" i="12"/>
  <c r="S1272" i="12"/>
  <c r="T1272" i="12" s="1"/>
  <c r="O1277" i="12"/>
  <c r="N1280" i="12"/>
  <c r="L1280" i="12"/>
  <c r="Q1280" i="12"/>
  <c r="K1280" i="12"/>
  <c r="J1280" i="12"/>
  <c r="S1280" i="12" s="1"/>
  <c r="T1280" i="12" s="1"/>
  <c r="Q1281" i="12"/>
  <c r="O1284" i="12"/>
  <c r="O1293" i="12"/>
  <c r="N1296" i="12"/>
  <c r="L1296" i="12"/>
  <c r="Q1296" i="12"/>
  <c r="K1296" i="12"/>
  <c r="J1296" i="12"/>
  <c r="S1296" i="12" s="1"/>
  <c r="T1296" i="12" s="1"/>
  <c r="Q1297" i="12"/>
  <c r="O1300" i="12"/>
  <c r="S1304" i="12"/>
  <c r="T1304" i="12" s="1"/>
  <c r="O1309" i="12"/>
  <c r="N1312" i="12"/>
  <c r="L1312" i="12"/>
  <c r="Q1312" i="12"/>
  <c r="K1312" i="12"/>
  <c r="J1312" i="12"/>
  <c r="S1312" i="12" s="1"/>
  <c r="T1312" i="12" s="1"/>
  <c r="Q1313" i="12"/>
  <c r="O1316" i="12"/>
  <c r="S1321" i="12"/>
  <c r="T1321" i="12" s="1"/>
  <c r="O1325" i="12"/>
  <c r="N1328" i="12"/>
  <c r="L1328" i="12"/>
  <c r="Q1328" i="12"/>
  <c r="K1328" i="12"/>
  <c r="J1328" i="12"/>
  <c r="S1328" i="12" s="1"/>
  <c r="T1328" i="12" s="1"/>
  <c r="Q1329" i="12"/>
  <c r="O1332" i="12"/>
  <c r="S1336" i="12"/>
  <c r="T1336" i="12" s="1"/>
  <c r="O1341" i="12"/>
  <c r="N1344" i="12"/>
  <c r="L1344" i="12"/>
  <c r="Q1344" i="12"/>
  <c r="K1344" i="12"/>
  <c r="J1344" i="12"/>
  <c r="S1344" i="12" s="1"/>
  <c r="T1344" i="12" s="1"/>
  <c r="Q1345" i="12"/>
  <c r="O1348" i="12"/>
  <c r="N1365" i="12"/>
  <c r="L1365" i="12"/>
  <c r="Q1365" i="12"/>
  <c r="K1365" i="12"/>
  <c r="O1365" i="12"/>
  <c r="J1365" i="12"/>
  <c r="J1247" i="12"/>
  <c r="S1247" i="12" s="1"/>
  <c r="T1247" i="12" s="1"/>
  <c r="O1247" i="12"/>
  <c r="L1249" i="12"/>
  <c r="J1251" i="12"/>
  <c r="O1251" i="12"/>
  <c r="S1251" i="12" s="1"/>
  <c r="T1251" i="12" s="1"/>
  <c r="L1253" i="12"/>
  <c r="J1255" i="12"/>
  <c r="S1255" i="12" s="1"/>
  <c r="T1255" i="12" s="1"/>
  <c r="O1255" i="12"/>
  <c r="L1257" i="12"/>
  <c r="N1258" i="12"/>
  <c r="J1259" i="12"/>
  <c r="S1259" i="12" s="1"/>
  <c r="T1259" i="12" s="1"/>
  <c r="O1259" i="12"/>
  <c r="L1261" i="12"/>
  <c r="N1262" i="12"/>
  <c r="J1263" i="12"/>
  <c r="S1263" i="12" s="1"/>
  <c r="T1263" i="12" s="1"/>
  <c r="O1263" i="12"/>
  <c r="L1265" i="12"/>
  <c r="N1266" i="12"/>
  <c r="J1267" i="12"/>
  <c r="S1267" i="12" s="1"/>
  <c r="T1267" i="12" s="1"/>
  <c r="O1267" i="12"/>
  <c r="L1269" i="12"/>
  <c r="N1270" i="12"/>
  <c r="J1271" i="12"/>
  <c r="S1271" i="12" s="1"/>
  <c r="T1271" i="12" s="1"/>
  <c r="O1271" i="12"/>
  <c r="L1273" i="12"/>
  <c r="N1274" i="12"/>
  <c r="J1275" i="12"/>
  <c r="S1275" i="12" s="1"/>
  <c r="T1275" i="12" s="1"/>
  <c r="O1275" i="12"/>
  <c r="L1277" i="12"/>
  <c r="S1277" i="12" s="1"/>
  <c r="T1277" i="12" s="1"/>
  <c r="N1278" i="12"/>
  <c r="J1279" i="12"/>
  <c r="S1279" i="12" s="1"/>
  <c r="T1279" i="12" s="1"/>
  <c r="O1279" i="12"/>
  <c r="L1281" i="12"/>
  <c r="S1281" i="12" s="1"/>
  <c r="T1281" i="12" s="1"/>
  <c r="N1282" i="12"/>
  <c r="J1283" i="12"/>
  <c r="S1283" i="12" s="1"/>
  <c r="T1283" i="12" s="1"/>
  <c r="O1283" i="12"/>
  <c r="L1285" i="12"/>
  <c r="N1286" i="12"/>
  <c r="J1287" i="12"/>
  <c r="S1287" i="12" s="1"/>
  <c r="T1287" i="12" s="1"/>
  <c r="O1287" i="12"/>
  <c r="L1289" i="12"/>
  <c r="S1289" i="12" s="1"/>
  <c r="T1289" i="12" s="1"/>
  <c r="N1290" i="12"/>
  <c r="J1291" i="12"/>
  <c r="S1291" i="12" s="1"/>
  <c r="T1291" i="12" s="1"/>
  <c r="O1291" i="12"/>
  <c r="L1293" i="12"/>
  <c r="N1294" i="12"/>
  <c r="J1295" i="12"/>
  <c r="S1295" i="12" s="1"/>
  <c r="T1295" i="12" s="1"/>
  <c r="O1295" i="12"/>
  <c r="L1297" i="12"/>
  <c r="N1298" i="12"/>
  <c r="J1299" i="12"/>
  <c r="S1299" i="12" s="1"/>
  <c r="T1299" i="12" s="1"/>
  <c r="O1299" i="12"/>
  <c r="L1301" i="12"/>
  <c r="N1302" i="12"/>
  <c r="J1303" i="12"/>
  <c r="S1303" i="12" s="1"/>
  <c r="T1303" i="12" s="1"/>
  <c r="O1303" i="12"/>
  <c r="L1305" i="12"/>
  <c r="N1306" i="12"/>
  <c r="J1307" i="12"/>
  <c r="S1307" i="12" s="1"/>
  <c r="T1307" i="12" s="1"/>
  <c r="O1307" i="12"/>
  <c r="L1309" i="12"/>
  <c r="S1309" i="12" s="1"/>
  <c r="T1309" i="12" s="1"/>
  <c r="N1310" i="12"/>
  <c r="J1311" i="12"/>
  <c r="S1311" i="12" s="1"/>
  <c r="T1311" i="12" s="1"/>
  <c r="O1311" i="12"/>
  <c r="L1313" i="12"/>
  <c r="N1314" i="12"/>
  <c r="J1315" i="12"/>
  <c r="S1315" i="12" s="1"/>
  <c r="T1315" i="12" s="1"/>
  <c r="O1315" i="12"/>
  <c r="L1317" i="12"/>
  <c r="N1318" i="12"/>
  <c r="J1319" i="12"/>
  <c r="S1319" i="12" s="1"/>
  <c r="T1319" i="12" s="1"/>
  <c r="O1319" i="12"/>
  <c r="L1321" i="12"/>
  <c r="N1322" i="12"/>
  <c r="J1323" i="12"/>
  <c r="S1323" i="12" s="1"/>
  <c r="T1323" i="12" s="1"/>
  <c r="O1323" i="12"/>
  <c r="L1325" i="12"/>
  <c r="N1326" i="12"/>
  <c r="J1327" i="12"/>
  <c r="S1327" i="12" s="1"/>
  <c r="T1327" i="12" s="1"/>
  <c r="O1327" i="12"/>
  <c r="L1329" i="12"/>
  <c r="N1330" i="12"/>
  <c r="J1331" i="12"/>
  <c r="S1331" i="12" s="1"/>
  <c r="T1331" i="12" s="1"/>
  <c r="O1331" i="12"/>
  <c r="L1333" i="12"/>
  <c r="N1334" i="12"/>
  <c r="J1335" i="12"/>
  <c r="S1335" i="12" s="1"/>
  <c r="T1335" i="12" s="1"/>
  <c r="O1335" i="12"/>
  <c r="L1337" i="12"/>
  <c r="N1338" i="12"/>
  <c r="J1339" i="12"/>
  <c r="S1339" i="12" s="1"/>
  <c r="T1339" i="12" s="1"/>
  <c r="O1339" i="12"/>
  <c r="L1341" i="12"/>
  <c r="S1341" i="12" s="1"/>
  <c r="T1341" i="12" s="1"/>
  <c r="N1342" i="12"/>
  <c r="J1343" i="12"/>
  <c r="S1343" i="12" s="1"/>
  <c r="T1343" i="12" s="1"/>
  <c r="O1343" i="12"/>
  <c r="L1345" i="12"/>
  <c r="S1345" i="12" s="1"/>
  <c r="T1345" i="12" s="1"/>
  <c r="N1346" i="12"/>
  <c r="J1347" i="12"/>
  <c r="S1347" i="12" s="1"/>
  <c r="T1347" i="12" s="1"/>
  <c r="O1347" i="12"/>
  <c r="N1350" i="12"/>
  <c r="Q1351" i="12"/>
  <c r="N1351" i="12"/>
  <c r="J1351" i="12"/>
  <c r="S1351" i="12" s="1"/>
  <c r="T1351" i="12" s="1"/>
  <c r="N1353" i="12"/>
  <c r="Q1353" i="12"/>
  <c r="K1353" i="12"/>
  <c r="J1353" i="12"/>
  <c r="O1358" i="12"/>
  <c r="K1358" i="12"/>
  <c r="N1361" i="12"/>
  <c r="Q1361" i="12"/>
  <c r="K1361" i="12"/>
  <c r="J1361" i="12"/>
  <c r="S1361" i="12" s="1"/>
  <c r="T1361" i="12" s="1"/>
  <c r="O1374" i="12"/>
  <c r="N1377" i="12"/>
  <c r="L1377" i="12"/>
  <c r="Q1377" i="12"/>
  <c r="K1377" i="12"/>
  <c r="J1377" i="12"/>
  <c r="N1378" i="12"/>
  <c r="L1378" i="12"/>
  <c r="Q1378" i="12"/>
  <c r="K1435" i="12"/>
  <c r="Q1435" i="12"/>
  <c r="L1435" i="12"/>
  <c r="K1255" i="12"/>
  <c r="J1258" i="12"/>
  <c r="O1258" i="12"/>
  <c r="K1259" i="12"/>
  <c r="J1262" i="12"/>
  <c r="S1262" i="12" s="1"/>
  <c r="T1262" i="12" s="1"/>
  <c r="O1262" i="12"/>
  <c r="K1263" i="12"/>
  <c r="J1266" i="12"/>
  <c r="S1266" i="12" s="1"/>
  <c r="T1266" i="12" s="1"/>
  <c r="O1266" i="12"/>
  <c r="K1267" i="12"/>
  <c r="J1270" i="12"/>
  <c r="O1270" i="12"/>
  <c r="K1271" i="12"/>
  <c r="J1274" i="12"/>
  <c r="O1274" i="12"/>
  <c r="K1275" i="12"/>
  <c r="J1278" i="12"/>
  <c r="S1278" i="12" s="1"/>
  <c r="T1278" i="12" s="1"/>
  <c r="O1278" i="12"/>
  <c r="K1279" i="12"/>
  <c r="J1282" i="12"/>
  <c r="S1282" i="12" s="1"/>
  <c r="T1282" i="12" s="1"/>
  <c r="O1282" i="12"/>
  <c r="K1283" i="12"/>
  <c r="J1286" i="12"/>
  <c r="S1286" i="12" s="1"/>
  <c r="T1286" i="12" s="1"/>
  <c r="O1286" i="12"/>
  <c r="K1287" i="12"/>
  <c r="J1290" i="12"/>
  <c r="O1290" i="12"/>
  <c r="K1291" i="12"/>
  <c r="J1294" i="12"/>
  <c r="S1294" i="12" s="1"/>
  <c r="T1294" i="12" s="1"/>
  <c r="O1294" i="12"/>
  <c r="K1295" i="12"/>
  <c r="J1298" i="12"/>
  <c r="S1298" i="12" s="1"/>
  <c r="T1298" i="12" s="1"/>
  <c r="O1298" i="12"/>
  <c r="K1299" i="12"/>
  <c r="J1302" i="12"/>
  <c r="S1302" i="12" s="1"/>
  <c r="T1302" i="12" s="1"/>
  <c r="O1302" i="12"/>
  <c r="K1303" i="12"/>
  <c r="J1306" i="12"/>
  <c r="O1306" i="12"/>
  <c r="K1307" i="12"/>
  <c r="J1310" i="12"/>
  <c r="S1310" i="12" s="1"/>
  <c r="T1310" i="12" s="1"/>
  <c r="O1310" i="12"/>
  <c r="K1311" i="12"/>
  <c r="J1314" i="12"/>
  <c r="S1314" i="12" s="1"/>
  <c r="T1314" i="12" s="1"/>
  <c r="O1314" i="12"/>
  <c r="K1315" i="12"/>
  <c r="J1318" i="12"/>
  <c r="S1318" i="12" s="1"/>
  <c r="T1318" i="12" s="1"/>
  <c r="O1318" i="12"/>
  <c r="K1319" i="12"/>
  <c r="J1322" i="12"/>
  <c r="O1322" i="12"/>
  <c r="K1323" i="12"/>
  <c r="J1326" i="12"/>
  <c r="S1326" i="12" s="1"/>
  <c r="T1326" i="12" s="1"/>
  <c r="O1326" i="12"/>
  <c r="K1327" i="12"/>
  <c r="J1330" i="12"/>
  <c r="S1330" i="12" s="1"/>
  <c r="T1330" i="12" s="1"/>
  <c r="O1330" i="12"/>
  <c r="K1331" i="12"/>
  <c r="J1334" i="12"/>
  <c r="S1334" i="12" s="1"/>
  <c r="T1334" i="12" s="1"/>
  <c r="O1334" i="12"/>
  <c r="K1335" i="12"/>
  <c r="J1338" i="12"/>
  <c r="O1338" i="12"/>
  <c r="K1339" i="12"/>
  <c r="J1342" i="12"/>
  <c r="S1342" i="12" s="1"/>
  <c r="T1342" i="12" s="1"/>
  <c r="O1342" i="12"/>
  <c r="K1343" i="12"/>
  <c r="J1346" i="12"/>
  <c r="S1346" i="12" s="1"/>
  <c r="T1346" i="12" s="1"/>
  <c r="O1346" i="12"/>
  <c r="K1347" i="12"/>
  <c r="J1350" i="12"/>
  <c r="S1350" i="12" s="1"/>
  <c r="T1350" i="12" s="1"/>
  <c r="O1350" i="12"/>
  <c r="N1358" i="12"/>
  <c r="Q1359" i="12"/>
  <c r="K1359" i="12"/>
  <c r="N1359" i="12"/>
  <c r="J1359" i="12"/>
  <c r="S1359" i="12" s="1"/>
  <c r="T1359" i="12" s="1"/>
  <c r="S1365" i="12"/>
  <c r="T1365" i="12" s="1"/>
  <c r="N1373" i="12"/>
  <c r="L1373" i="12"/>
  <c r="Q1373" i="12"/>
  <c r="K1373" i="12"/>
  <c r="J1373" i="12"/>
  <c r="S1373" i="12" s="1"/>
  <c r="T1373" i="12" s="1"/>
  <c r="N1374" i="12"/>
  <c r="L1374" i="12"/>
  <c r="Q1374" i="12"/>
  <c r="O1389" i="12"/>
  <c r="N1389" i="12"/>
  <c r="L1389" i="12"/>
  <c r="K1389" i="12"/>
  <c r="S1389" i="12" s="1"/>
  <c r="T1389" i="12" s="1"/>
  <c r="J1389" i="12"/>
  <c r="S1393" i="12"/>
  <c r="T1393" i="12" s="1"/>
  <c r="L1433" i="12"/>
  <c r="Q1433" i="12"/>
  <c r="K1433" i="12"/>
  <c r="O1433" i="12"/>
  <c r="N1433" i="12"/>
  <c r="J1433" i="12"/>
  <c r="J1249" i="12"/>
  <c r="S1249" i="12" s="1"/>
  <c r="T1249" i="12" s="1"/>
  <c r="J1253" i="12"/>
  <c r="S1253" i="12" s="1"/>
  <c r="T1253" i="12" s="1"/>
  <c r="J1257" i="12"/>
  <c r="K1258" i="12"/>
  <c r="J1261" i="12"/>
  <c r="S1261" i="12" s="1"/>
  <c r="T1261" i="12" s="1"/>
  <c r="K1262" i="12"/>
  <c r="J1265" i="12"/>
  <c r="S1265" i="12" s="1"/>
  <c r="T1265" i="12" s="1"/>
  <c r="K1266" i="12"/>
  <c r="J1269" i="12"/>
  <c r="S1269" i="12" s="1"/>
  <c r="T1269" i="12" s="1"/>
  <c r="K1270" i="12"/>
  <c r="S1270" i="12" s="1"/>
  <c r="T1270" i="12" s="1"/>
  <c r="J1273" i="12"/>
  <c r="S1273" i="12" s="1"/>
  <c r="T1273" i="12" s="1"/>
  <c r="K1274" i="12"/>
  <c r="J1277" i="12"/>
  <c r="K1278" i="12"/>
  <c r="J1281" i="12"/>
  <c r="K1282" i="12"/>
  <c r="J1285" i="12"/>
  <c r="S1285" i="12" s="1"/>
  <c r="T1285" i="12" s="1"/>
  <c r="K1286" i="12"/>
  <c r="J1289" i="12"/>
  <c r="K1290" i="12"/>
  <c r="J1293" i="12"/>
  <c r="S1293" i="12" s="1"/>
  <c r="T1293" i="12" s="1"/>
  <c r="K1294" i="12"/>
  <c r="J1297" i="12"/>
  <c r="S1297" i="12" s="1"/>
  <c r="T1297" i="12" s="1"/>
  <c r="K1298" i="12"/>
  <c r="J1301" i="12"/>
  <c r="S1301" i="12" s="1"/>
  <c r="T1301" i="12" s="1"/>
  <c r="K1302" i="12"/>
  <c r="J1305" i="12"/>
  <c r="S1305" i="12" s="1"/>
  <c r="T1305" i="12" s="1"/>
  <c r="K1306" i="12"/>
  <c r="J1309" i="12"/>
  <c r="K1310" i="12"/>
  <c r="J1313" i="12"/>
  <c r="S1313" i="12" s="1"/>
  <c r="T1313" i="12" s="1"/>
  <c r="K1314" i="12"/>
  <c r="J1317" i="12"/>
  <c r="S1317" i="12" s="1"/>
  <c r="T1317" i="12" s="1"/>
  <c r="K1318" i="12"/>
  <c r="J1321" i="12"/>
  <c r="K1322" i="12"/>
  <c r="J1325" i="12"/>
  <c r="S1325" i="12" s="1"/>
  <c r="T1325" i="12" s="1"/>
  <c r="K1326" i="12"/>
  <c r="J1329" i="12"/>
  <c r="S1329" i="12" s="1"/>
  <c r="T1329" i="12" s="1"/>
  <c r="K1330" i="12"/>
  <c r="J1333" i="12"/>
  <c r="S1333" i="12" s="1"/>
  <c r="T1333" i="12" s="1"/>
  <c r="K1334" i="12"/>
  <c r="J1337" i="12"/>
  <c r="S1337" i="12" s="1"/>
  <c r="T1337" i="12" s="1"/>
  <c r="K1338" i="12"/>
  <c r="J1341" i="12"/>
  <c r="K1342" i="12"/>
  <c r="J1345" i="12"/>
  <c r="K1346" i="12"/>
  <c r="J1349" i="12"/>
  <c r="S1349" i="12" s="1"/>
  <c r="T1349" i="12" s="1"/>
  <c r="K1350" i="12"/>
  <c r="L1351" i="12"/>
  <c r="O1353" i="12"/>
  <c r="O1354" i="12"/>
  <c r="N1357" i="12"/>
  <c r="Q1357" i="12"/>
  <c r="K1357" i="12"/>
  <c r="J1357" i="12"/>
  <c r="S1357" i="12" s="1"/>
  <c r="T1357" i="12" s="1"/>
  <c r="L1359" i="12"/>
  <c r="O1361" i="12"/>
  <c r="O1362" i="12"/>
  <c r="O1366" i="12"/>
  <c r="N1369" i="12"/>
  <c r="L1369" i="12"/>
  <c r="Q1369" i="12"/>
  <c r="K1369" i="12"/>
  <c r="J1369" i="12"/>
  <c r="S1369" i="12" s="1"/>
  <c r="T1369" i="12" s="1"/>
  <c r="N1370" i="12"/>
  <c r="L1370" i="12"/>
  <c r="Q1370" i="12"/>
  <c r="O1373" i="12"/>
  <c r="S1377" i="12"/>
  <c r="T1377" i="12" s="1"/>
  <c r="O1382" i="12"/>
  <c r="N1385" i="12"/>
  <c r="L1385" i="12"/>
  <c r="Q1385" i="12"/>
  <c r="K1385" i="12"/>
  <c r="S1385" i="12" s="1"/>
  <c r="T1385" i="12" s="1"/>
  <c r="J1385" i="12"/>
  <c r="N1386" i="12"/>
  <c r="L1386" i="12"/>
  <c r="Q1386" i="12"/>
  <c r="Q1389" i="12"/>
  <c r="J1352" i="12"/>
  <c r="O1352" i="12"/>
  <c r="S1352" i="12" s="1"/>
  <c r="T1352" i="12" s="1"/>
  <c r="L1354" i="12"/>
  <c r="J1356" i="12"/>
  <c r="S1356" i="12" s="1"/>
  <c r="T1356" i="12" s="1"/>
  <c r="O1356" i="12"/>
  <c r="L1358" i="12"/>
  <c r="J1360" i="12"/>
  <c r="O1360" i="12"/>
  <c r="S1360" i="12" s="1"/>
  <c r="T1360" i="12" s="1"/>
  <c r="L1362" i="12"/>
  <c r="N1363" i="12"/>
  <c r="J1364" i="12"/>
  <c r="S1364" i="12" s="1"/>
  <c r="T1364" i="12" s="1"/>
  <c r="O1364" i="12"/>
  <c r="N1367" i="12"/>
  <c r="J1368" i="12"/>
  <c r="S1368" i="12" s="1"/>
  <c r="T1368" i="12" s="1"/>
  <c r="O1368" i="12"/>
  <c r="N1371" i="12"/>
  <c r="J1372" i="12"/>
  <c r="O1372" i="12"/>
  <c r="N1375" i="12"/>
  <c r="J1376" i="12"/>
  <c r="S1376" i="12" s="1"/>
  <c r="T1376" i="12" s="1"/>
  <c r="O1376" i="12"/>
  <c r="N1379" i="12"/>
  <c r="J1380" i="12"/>
  <c r="S1380" i="12" s="1"/>
  <c r="T1380" i="12" s="1"/>
  <c r="O1380" i="12"/>
  <c r="N1383" i="12"/>
  <c r="J1384" i="12"/>
  <c r="S1384" i="12" s="1"/>
  <c r="T1384" i="12" s="1"/>
  <c r="O1384" i="12"/>
  <c r="N1387" i="12"/>
  <c r="J1388" i="12"/>
  <c r="S1388" i="12" s="1"/>
  <c r="T1388" i="12" s="1"/>
  <c r="O1388" i="12"/>
  <c r="Q1390" i="12"/>
  <c r="K1390" i="12"/>
  <c r="J1390" i="12"/>
  <c r="S1390" i="12" s="1"/>
  <c r="T1390" i="12" s="1"/>
  <c r="L1391" i="12"/>
  <c r="J1391" i="12"/>
  <c r="S1391" i="12" s="1"/>
  <c r="T1391" i="12" s="1"/>
  <c r="Q1391" i="12"/>
  <c r="N1392" i="12"/>
  <c r="J1392" i="12"/>
  <c r="Q1392" i="12"/>
  <c r="O1396" i="12"/>
  <c r="K1396" i="12"/>
  <c r="O1400" i="12"/>
  <c r="K1400" i="12"/>
  <c r="O1404" i="12"/>
  <c r="K1404" i="12"/>
  <c r="O1408" i="12"/>
  <c r="K1408" i="12"/>
  <c r="S1408" i="12" s="1"/>
  <c r="T1408" i="12" s="1"/>
  <c r="O1412" i="12"/>
  <c r="K1412" i="12"/>
  <c r="O1416" i="12"/>
  <c r="K1416" i="12"/>
  <c r="O1420" i="12"/>
  <c r="K1420" i="12"/>
  <c r="O1424" i="12"/>
  <c r="K1424" i="12"/>
  <c r="S1424" i="12" s="1"/>
  <c r="T1424" i="12" s="1"/>
  <c r="Q1430" i="12"/>
  <c r="J1363" i="12"/>
  <c r="S1363" i="12" s="1"/>
  <c r="T1363" i="12" s="1"/>
  <c r="O1363" i="12"/>
  <c r="K1364" i="12"/>
  <c r="J1367" i="12"/>
  <c r="S1367" i="12" s="1"/>
  <c r="T1367" i="12" s="1"/>
  <c r="O1367" i="12"/>
  <c r="K1368" i="12"/>
  <c r="J1371" i="12"/>
  <c r="O1371" i="12"/>
  <c r="K1372" i="12"/>
  <c r="S1372" i="12" s="1"/>
  <c r="T1372" i="12" s="1"/>
  <c r="J1375" i="12"/>
  <c r="S1375" i="12" s="1"/>
  <c r="T1375" i="12" s="1"/>
  <c r="O1375" i="12"/>
  <c r="K1376" i="12"/>
  <c r="J1379" i="12"/>
  <c r="S1379" i="12" s="1"/>
  <c r="T1379" i="12" s="1"/>
  <c r="O1379" i="12"/>
  <c r="K1380" i="12"/>
  <c r="J1383" i="12"/>
  <c r="S1383" i="12" s="1"/>
  <c r="T1383" i="12" s="1"/>
  <c r="O1383" i="12"/>
  <c r="K1384" i="12"/>
  <c r="J1387" i="12"/>
  <c r="O1387" i="12"/>
  <c r="K1388" i="12"/>
  <c r="L1394" i="12"/>
  <c r="Q1394" i="12"/>
  <c r="K1394" i="12"/>
  <c r="J1394" i="12"/>
  <c r="S1394" i="12" s="1"/>
  <c r="T1394" i="12" s="1"/>
  <c r="N1395" i="12"/>
  <c r="L1395" i="12"/>
  <c r="Q1395" i="12"/>
  <c r="K1395" i="12"/>
  <c r="J1395" i="12"/>
  <c r="S1395" i="12" s="1"/>
  <c r="T1395" i="12" s="1"/>
  <c r="Q1396" i="12"/>
  <c r="N1399" i="12"/>
  <c r="L1399" i="12"/>
  <c r="S1399" i="12" s="1"/>
  <c r="T1399" i="12" s="1"/>
  <c r="Q1399" i="12"/>
  <c r="K1399" i="12"/>
  <c r="J1399" i="12"/>
  <c r="Q1400" i="12"/>
  <c r="N1403" i="12"/>
  <c r="L1403" i="12"/>
  <c r="Q1403" i="12"/>
  <c r="K1403" i="12"/>
  <c r="J1403" i="12"/>
  <c r="S1403" i="12" s="1"/>
  <c r="T1403" i="12" s="1"/>
  <c r="Q1404" i="12"/>
  <c r="N1407" i="12"/>
  <c r="L1407" i="12"/>
  <c r="Q1407" i="12"/>
  <c r="K1407" i="12"/>
  <c r="S1407" i="12" s="1"/>
  <c r="T1407" i="12" s="1"/>
  <c r="J1407" i="12"/>
  <c r="Q1408" i="12"/>
  <c r="N1411" i="12"/>
  <c r="L1411" i="12"/>
  <c r="Q1411" i="12"/>
  <c r="K1411" i="12"/>
  <c r="J1411" i="12"/>
  <c r="S1411" i="12" s="1"/>
  <c r="T1411" i="12" s="1"/>
  <c r="Q1412" i="12"/>
  <c r="N1415" i="12"/>
  <c r="L1415" i="12"/>
  <c r="S1415" i="12" s="1"/>
  <c r="T1415" i="12" s="1"/>
  <c r="Q1415" i="12"/>
  <c r="K1415" i="12"/>
  <c r="J1415" i="12"/>
  <c r="Q1416" i="12"/>
  <c r="N1419" i="12"/>
  <c r="L1419" i="12"/>
  <c r="Q1419" i="12"/>
  <c r="K1419" i="12"/>
  <c r="J1419" i="12"/>
  <c r="S1419" i="12" s="1"/>
  <c r="T1419" i="12" s="1"/>
  <c r="Q1420" i="12"/>
  <c r="N1423" i="12"/>
  <c r="L1423" i="12"/>
  <c r="Q1423" i="12"/>
  <c r="K1423" i="12"/>
  <c r="S1423" i="12" s="1"/>
  <c r="T1423" i="12" s="1"/>
  <c r="J1423" i="12"/>
  <c r="Q1424" i="12"/>
  <c r="S1466" i="12"/>
  <c r="T1466" i="12" s="1"/>
  <c r="J1354" i="12"/>
  <c r="S1354" i="12" s="1"/>
  <c r="T1354" i="12" s="1"/>
  <c r="J1358" i="12"/>
  <c r="S1358" i="12" s="1"/>
  <c r="T1358" i="12" s="1"/>
  <c r="J1362" i="12"/>
  <c r="S1362" i="12" s="1"/>
  <c r="T1362" i="12" s="1"/>
  <c r="K1363" i="12"/>
  <c r="J1366" i="12"/>
  <c r="S1366" i="12" s="1"/>
  <c r="T1366" i="12" s="1"/>
  <c r="K1367" i="12"/>
  <c r="J1370" i="12"/>
  <c r="S1370" i="12" s="1"/>
  <c r="T1370" i="12" s="1"/>
  <c r="K1371" i="12"/>
  <c r="J1374" i="12"/>
  <c r="S1374" i="12" s="1"/>
  <c r="T1374" i="12" s="1"/>
  <c r="K1375" i="12"/>
  <c r="J1378" i="12"/>
  <c r="S1378" i="12" s="1"/>
  <c r="T1378" i="12" s="1"/>
  <c r="K1379" i="12"/>
  <c r="J1382" i="12"/>
  <c r="S1382" i="12" s="1"/>
  <c r="T1382" i="12" s="1"/>
  <c r="K1383" i="12"/>
  <c r="J1386" i="12"/>
  <c r="S1386" i="12" s="1"/>
  <c r="T1386" i="12" s="1"/>
  <c r="K1387" i="12"/>
  <c r="N1390" i="12"/>
  <c r="N1391" i="12"/>
  <c r="L1392" i="12"/>
  <c r="N1394" i="12"/>
  <c r="O1395" i="12"/>
  <c r="O1399" i="12"/>
  <c r="S1400" i="12"/>
  <c r="T1400" i="12" s="1"/>
  <c r="O1403" i="12"/>
  <c r="O1407" i="12"/>
  <c r="O1411" i="12"/>
  <c r="O1415" i="12"/>
  <c r="S1416" i="12"/>
  <c r="T1416" i="12" s="1"/>
  <c r="O1419" i="12"/>
  <c r="O1423" i="12"/>
  <c r="S1428" i="12"/>
  <c r="T1428" i="12" s="1"/>
  <c r="J1398" i="12"/>
  <c r="S1398" i="12" s="1"/>
  <c r="T1398" i="12" s="1"/>
  <c r="O1398" i="12"/>
  <c r="J1402" i="12"/>
  <c r="S1402" i="12" s="1"/>
  <c r="T1402" i="12" s="1"/>
  <c r="O1402" i="12"/>
  <c r="J1406" i="12"/>
  <c r="O1406" i="12"/>
  <c r="J1410" i="12"/>
  <c r="S1410" i="12" s="1"/>
  <c r="T1410" i="12" s="1"/>
  <c r="O1410" i="12"/>
  <c r="J1414" i="12"/>
  <c r="S1414" i="12" s="1"/>
  <c r="T1414" i="12" s="1"/>
  <c r="O1414" i="12"/>
  <c r="J1418" i="12"/>
  <c r="S1418" i="12" s="1"/>
  <c r="T1418" i="12" s="1"/>
  <c r="O1418" i="12"/>
  <c r="J1422" i="12"/>
  <c r="O1422" i="12"/>
  <c r="J1426" i="12"/>
  <c r="S1426" i="12" s="1"/>
  <c r="T1426" i="12" s="1"/>
  <c r="Q1426" i="12"/>
  <c r="J1427" i="12"/>
  <c r="S1427" i="12" s="1"/>
  <c r="T1427" i="12" s="1"/>
  <c r="Q1427" i="12"/>
  <c r="O1430" i="12"/>
  <c r="N1434" i="12"/>
  <c r="L1434" i="12"/>
  <c r="J1434" i="12"/>
  <c r="S1434" i="12" s="1"/>
  <c r="T1434" i="12" s="1"/>
  <c r="O1438" i="12"/>
  <c r="N1442" i="12"/>
  <c r="L1442" i="12"/>
  <c r="Q1442" i="12"/>
  <c r="K1442" i="12"/>
  <c r="J1442" i="12"/>
  <c r="S1442" i="12" s="1"/>
  <c r="T1442" i="12" s="1"/>
  <c r="Q1443" i="12"/>
  <c r="N1446" i="12"/>
  <c r="L1446" i="12"/>
  <c r="Q1446" i="12"/>
  <c r="K1446" i="12"/>
  <c r="J1446" i="12"/>
  <c r="S1446" i="12" s="1"/>
  <c r="T1446" i="12" s="1"/>
  <c r="Q1447" i="12"/>
  <c r="N1450" i="12"/>
  <c r="L1450" i="12"/>
  <c r="Q1450" i="12"/>
  <c r="K1450" i="12"/>
  <c r="J1450" i="12"/>
  <c r="S1450" i="12" s="1"/>
  <c r="T1450" i="12" s="1"/>
  <c r="Q1451" i="12"/>
  <c r="N1454" i="12"/>
  <c r="L1454" i="12"/>
  <c r="Q1454" i="12"/>
  <c r="K1454" i="12"/>
  <c r="J1454" i="12"/>
  <c r="S1454" i="12" s="1"/>
  <c r="T1454" i="12" s="1"/>
  <c r="Q1455" i="12"/>
  <c r="J1393" i="12"/>
  <c r="N1396" i="12"/>
  <c r="J1397" i="12"/>
  <c r="S1397" i="12" s="1"/>
  <c r="T1397" i="12" s="1"/>
  <c r="K1398" i="12"/>
  <c r="Q1398" i="12"/>
  <c r="N1400" i="12"/>
  <c r="J1401" i="12"/>
  <c r="S1401" i="12" s="1"/>
  <c r="T1401" i="12" s="1"/>
  <c r="K1402" i="12"/>
  <c r="Q1402" i="12"/>
  <c r="N1404" i="12"/>
  <c r="J1405" i="12"/>
  <c r="S1405" i="12" s="1"/>
  <c r="T1405" i="12" s="1"/>
  <c r="K1406" i="12"/>
  <c r="S1406" i="12" s="1"/>
  <c r="T1406" i="12" s="1"/>
  <c r="Q1406" i="12"/>
  <c r="N1408" i="12"/>
  <c r="J1409" i="12"/>
  <c r="S1409" i="12" s="1"/>
  <c r="T1409" i="12" s="1"/>
  <c r="K1410" i="12"/>
  <c r="Q1410" i="12"/>
  <c r="N1412" i="12"/>
  <c r="J1413" i="12"/>
  <c r="K1414" i="12"/>
  <c r="Q1414" i="12"/>
  <c r="N1416" i="12"/>
  <c r="J1417" i="12"/>
  <c r="S1417" i="12" s="1"/>
  <c r="T1417" i="12" s="1"/>
  <c r="K1418" i="12"/>
  <c r="Q1418" i="12"/>
  <c r="N1420" i="12"/>
  <c r="J1421" i="12"/>
  <c r="S1421" i="12" s="1"/>
  <c r="T1421" i="12" s="1"/>
  <c r="K1422" i="12"/>
  <c r="S1422" i="12" s="1"/>
  <c r="T1422" i="12" s="1"/>
  <c r="Q1422" i="12"/>
  <c r="N1424" i="12"/>
  <c r="J1425" i="12"/>
  <c r="S1425" i="12" s="1"/>
  <c r="T1425" i="12" s="1"/>
  <c r="K1426" i="12"/>
  <c r="K1427" i="12"/>
  <c r="L1429" i="12"/>
  <c r="Q1429" i="12"/>
  <c r="K1429" i="12"/>
  <c r="S1429" i="12" s="1"/>
  <c r="T1429" i="12" s="1"/>
  <c r="J1429" i="12"/>
  <c r="K1434" i="12"/>
  <c r="L1437" i="12"/>
  <c r="Q1437" i="12"/>
  <c r="K1437" i="12"/>
  <c r="J1437" i="12"/>
  <c r="S1437" i="12" s="1"/>
  <c r="T1437" i="12" s="1"/>
  <c r="O1442" i="12"/>
  <c r="S1445" i="12"/>
  <c r="T1445" i="12" s="1"/>
  <c r="O1446" i="12"/>
  <c r="S1447" i="12"/>
  <c r="T1447" i="12" s="1"/>
  <c r="O1450" i="12"/>
  <c r="O1454" i="12"/>
  <c r="S1455" i="12"/>
  <c r="T1455" i="12" s="1"/>
  <c r="O1460" i="12"/>
  <c r="K1460" i="12"/>
  <c r="O1464" i="12"/>
  <c r="K1464" i="12"/>
  <c r="O1468" i="12"/>
  <c r="K1468" i="12"/>
  <c r="O1472" i="12"/>
  <c r="K1472" i="12"/>
  <c r="J1396" i="12"/>
  <c r="S1396" i="12" s="1"/>
  <c r="T1396" i="12" s="1"/>
  <c r="K1397" i="12"/>
  <c r="J1400" i="12"/>
  <c r="K1401" i="12"/>
  <c r="J1404" i="12"/>
  <c r="S1404" i="12" s="1"/>
  <c r="T1404" i="12" s="1"/>
  <c r="K1405" i="12"/>
  <c r="J1408" i="12"/>
  <c r="K1409" i="12"/>
  <c r="J1412" i="12"/>
  <c r="S1412" i="12" s="1"/>
  <c r="T1412" i="12" s="1"/>
  <c r="K1413" i="12"/>
  <c r="S1413" i="12" s="1"/>
  <c r="T1413" i="12" s="1"/>
  <c r="J1416" i="12"/>
  <c r="K1417" i="12"/>
  <c r="J1420" i="12"/>
  <c r="S1420" i="12" s="1"/>
  <c r="T1420" i="12" s="1"/>
  <c r="K1421" i="12"/>
  <c r="J1424" i="12"/>
  <c r="K1425" i="12"/>
  <c r="N1426" i="12"/>
  <c r="L1427" i="12"/>
  <c r="N1430" i="12"/>
  <c r="L1430" i="12"/>
  <c r="S1430" i="12" s="1"/>
  <c r="T1430" i="12" s="1"/>
  <c r="J1430" i="12"/>
  <c r="S1433" i="12"/>
  <c r="T1433" i="12" s="1"/>
  <c r="O1434" i="12"/>
  <c r="O1435" i="12"/>
  <c r="N1438" i="12"/>
  <c r="L1438" i="12"/>
  <c r="S1438" i="12" s="1"/>
  <c r="T1438" i="12" s="1"/>
  <c r="J1438" i="12"/>
  <c r="Q1460" i="12"/>
  <c r="N1463" i="12"/>
  <c r="L1463" i="12"/>
  <c r="Q1463" i="12"/>
  <c r="K1463" i="12"/>
  <c r="J1463" i="12"/>
  <c r="S1463" i="12" s="1"/>
  <c r="T1463" i="12" s="1"/>
  <c r="Q1464" i="12"/>
  <c r="N1467" i="12"/>
  <c r="L1467" i="12"/>
  <c r="Q1467" i="12"/>
  <c r="K1467" i="12"/>
  <c r="J1467" i="12"/>
  <c r="S1467" i="12" s="1"/>
  <c r="T1467" i="12" s="1"/>
  <c r="Q1468" i="12"/>
  <c r="N1471" i="12"/>
  <c r="L1471" i="12"/>
  <c r="Q1471" i="12"/>
  <c r="K1471" i="12"/>
  <c r="J1471" i="12"/>
  <c r="S1471" i="12" s="1"/>
  <c r="T1471" i="12" s="1"/>
  <c r="Q1472" i="12"/>
  <c r="S1488" i="12"/>
  <c r="T1488" i="12" s="1"/>
  <c r="J1441" i="12"/>
  <c r="S1441" i="12" s="1"/>
  <c r="T1441" i="12" s="1"/>
  <c r="O1441" i="12"/>
  <c r="J1445" i="12"/>
  <c r="O1445" i="12"/>
  <c r="J1449" i="12"/>
  <c r="S1449" i="12" s="1"/>
  <c r="T1449" i="12" s="1"/>
  <c r="O1449" i="12"/>
  <c r="J1453" i="12"/>
  <c r="O1453" i="12"/>
  <c r="S1453" i="12" s="1"/>
  <c r="T1453" i="12" s="1"/>
  <c r="K1457" i="12"/>
  <c r="S1457" i="12" s="1"/>
  <c r="T1457" i="12" s="1"/>
  <c r="Q1457" i="12"/>
  <c r="K1459" i="12"/>
  <c r="Q1459" i="12"/>
  <c r="S1459" i="12" s="1"/>
  <c r="T1459" i="12" s="1"/>
  <c r="J1462" i="12"/>
  <c r="S1462" i="12" s="1"/>
  <c r="T1462" i="12" s="1"/>
  <c r="O1462" i="12"/>
  <c r="J1466" i="12"/>
  <c r="O1466" i="12"/>
  <c r="J1470" i="12"/>
  <c r="O1470" i="12"/>
  <c r="L1476" i="12"/>
  <c r="Q1476" i="12"/>
  <c r="K1476" i="12"/>
  <c r="J1476" i="12"/>
  <c r="S1476" i="12" s="1"/>
  <c r="T1476" i="12" s="1"/>
  <c r="L1478" i="12"/>
  <c r="J1428" i="12"/>
  <c r="N1431" i="12"/>
  <c r="J1432" i="12"/>
  <c r="S1432" i="12" s="1"/>
  <c r="T1432" i="12" s="1"/>
  <c r="N1435" i="12"/>
  <c r="J1436" i="12"/>
  <c r="S1436" i="12" s="1"/>
  <c r="T1436" i="12" s="1"/>
  <c r="N1439" i="12"/>
  <c r="J1440" i="12"/>
  <c r="S1440" i="12" s="1"/>
  <c r="T1440" i="12" s="1"/>
  <c r="K1441" i="12"/>
  <c r="Q1441" i="12"/>
  <c r="N1443" i="12"/>
  <c r="J1444" i="12"/>
  <c r="S1444" i="12" s="1"/>
  <c r="T1444" i="12" s="1"/>
  <c r="K1445" i="12"/>
  <c r="Q1445" i="12"/>
  <c r="N1447" i="12"/>
  <c r="J1448" i="12"/>
  <c r="S1448" i="12" s="1"/>
  <c r="T1448" i="12" s="1"/>
  <c r="K1449" i="12"/>
  <c r="Q1449" i="12"/>
  <c r="N1451" i="12"/>
  <c r="J1452" i="12"/>
  <c r="S1452" i="12" s="1"/>
  <c r="T1452" i="12" s="1"/>
  <c r="K1453" i="12"/>
  <c r="Q1453" i="12"/>
  <c r="N1455" i="12"/>
  <c r="J1456" i="12"/>
  <c r="S1456" i="12" s="1"/>
  <c r="T1456" i="12" s="1"/>
  <c r="L1457" i="12"/>
  <c r="O1458" i="12"/>
  <c r="L1459" i="12"/>
  <c r="N1460" i="12"/>
  <c r="J1461" i="12"/>
  <c r="S1461" i="12" s="1"/>
  <c r="T1461" i="12" s="1"/>
  <c r="K1462" i="12"/>
  <c r="Q1462" i="12"/>
  <c r="N1464" i="12"/>
  <c r="J1465" i="12"/>
  <c r="S1465" i="12" s="1"/>
  <c r="T1465" i="12" s="1"/>
  <c r="K1466" i="12"/>
  <c r="Q1466" i="12"/>
  <c r="N1468" i="12"/>
  <c r="S1468" i="12" s="1"/>
  <c r="T1468" i="12" s="1"/>
  <c r="J1469" i="12"/>
  <c r="S1469" i="12" s="1"/>
  <c r="T1469" i="12" s="1"/>
  <c r="K1470" i="12"/>
  <c r="S1470" i="12" s="1"/>
  <c r="T1470" i="12" s="1"/>
  <c r="Q1470" i="12"/>
  <c r="N1472" i="12"/>
  <c r="J1473" i="12"/>
  <c r="S1473" i="12" s="1"/>
  <c r="T1473" i="12" s="1"/>
  <c r="N1476" i="12"/>
  <c r="N1477" i="12"/>
  <c r="L1477" i="12"/>
  <c r="S1477" i="12" s="1"/>
  <c r="T1477" i="12" s="1"/>
  <c r="J1477" i="12"/>
  <c r="Q1478" i="12"/>
  <c r="O1482" i="12"/>
  <c r="O1486" i="12"/>
  <c r="O1490" i="12"/>
  <c r="O1494" i="12"/>
  <c r="O1498" i="12"/>
  <c r="S1528" i="12"/>
  <c r="T1528" i="12" s="1"/>
  <c r="K1428" i="12"/>
  <c r="J1431" i="12"/>
  <c r="S1431" i="12" s="1"/>
  <c r="T1431" i="12" s="1"/>
  <c r="K1432" i="12"/>
  <c r="J1435" i="12"/>
  <c r="S1435" i="12" s="1"/>
  <c r="T1435" i="12" s="1"/>
  <c r="K1436" i="12"/>
  <c r="J1439" i="12"/>
  <c r="S1439" i="12" s="1"/>
  <c r="T1439" i="12" s="1"/>
  <c r="K1440" i="12"/>
  <c r="J1443" i="12"/>
  <c r="S1443" i="12" s="1"/>
  <c r="T1443" i="12" s="1"/>
  <c r="K1444" i="12"/>
  <c r="J1447" i="12"/>
  <c r="K1448" i="12"/>
  <c r="J1451" i="12"/>
  <c r="S1451" i="12" s="1"/>
  <c r="T1451" i="12" s="1"/>
  <c r="K1452" i="12"/>
  <c r="J1455" i="12"/>
  <c r="K1456" i="12"/>
  <c r="K1458" i="12"/>
  <c r="J1460" i="12"/>
  <c r="S1460" i="12" s="1"/>
  <c r="T1460" i="12" s="1"/>
  <c r="K1461" i="12"/>
  <c r="J1464" i="12"/>
  <c r="S1464" i="12" s="1"/>
  <c r="T1464" i="12" s="1"/>
  <c r="K1465" i="12"/>
  <c r="J1468" i="12"/>
  <c r="K1469" i="12"/>
  <c r="J1472" i="12"/>
  <c r="S1472" i="12" s="1"/>
  <c r="T1472" i="12" s="1"/>
  <c r="K1473" i="12"/>
  <c r="O1476" i="12"/>
  <c r="L1480" i="12"/>
  <c r="Q1480" i="12"/>
  <c r="K1480" i="12"/>
  <c r="J1480" i="12"/>
  <c r="S1480" i="12" s="1"/>
  <c r="T1480" i="12" s="1"/>
  <c r="N1481" i="12"/>
  <c r="L1481" i="12"/>
  <c r="Q1481" i="12"/>
  <c r="K1481" i="12"/>
  <c r="S1481" i="12" s="1"/>
  <c r="T1481" i="12" s="1"/>
  <c r="J1481" i="12"/>
  <c r="N1482" i="12"/>
  <c r="L1482" i="12"/>
  <c r="Q1482" i="12"/>
  <c r="N1485" i="12"/>
  <c r="L1485" i="12"/>
  <c r="Q1485" i="12"/>
  <c r="K1485" i="12"/>
  <c r="J1485" i="12"/>
  <c r="S1485" i="12" s="1"/>
  <c r="T1485" i="12" s="1"/>
  <c r="N1486" i="12"/>
  <c r="L1486" i="12"/>
  <c r="Q1486" i="12"/>
  <c r="N1489" i="12"/>
  <c r="L1489" i="12"/>
  <c r="S1489" i="12" s="1"/>
  <c r="T1489" i="12" s="1"/>
  <c r="Q1489" i="12"/>
  <c r="K1489" i="12"/>
  <c r="J1489" i="12"/>
  <c r="N1490" i="12"/>
  <c r="L1490" i="12"/>
  <c r="Q1490" i="12"/>
  <c r="N1493" i="12"/>
  <c r="L1493" i="12"/>
  <c r="Q1493" i="12"/>
  <c r="K1493" i="12"/>
  <c r="J1493" i="12"/>
  <c r="S1493" i="12" s="1"/>
  <c r="T1493" i="12" s="1"/>
  <c r="N1494" i="12"/>
  <c r="S1494" i="12" s="1"/>
  <c r="T1494" i="12" s="1"/>
  <c r="L1494" i="12"/>
  <c r="Q1494" i="12"/>
  <c r="N1497" i="12"/>
  <c r="L1497" i="12"/>
  <c r="Q1497" i="12"/>
  <c r="K1497" i="12"/>
  <c r="S1497" i="12" s="1"/>
  <c r="T1497" i="12" s="1"/>
  <c r="J1497" i="12"/>
  <c r="N1498" i="12"/>
  <c r="L1498" i="12"/>
  <c r="Q1498" i="12"/>
  <c r="N1501" i="12"/>
  <c r="L1501" i="12"/>
  <c r="Q1501" i="12"/>
  <c r="K1501" i="12"/>
  <c r="J1501" i="12"/>
  <c r="S1501" i="12" s="1"/>
  <c r="T1501" i="12" s="1"/>
  <c r="N1502" i="12"/>
  <c r="L1502" i="12"/>
  <c r="Q1502" i="12"/>
  <c r="N1505" i="12"/>
  <c r="L1505" i="12"/>
  <c r="S1505" i="12" s="1"/>
  <c r="T1505" i="12" s="1"/>
  <c r="Q1505" i="12"/>
  <c r="K1505" i="12"/>
  <c r="J1505" i="12"/>
  <c r="N1506" i="12"/>
  <c r="L1506" i="12"/>
  <c r="Q1506" i="12"/>
  <c r="Q1509" i="12"/>
  <c r="O1509" i="12"/>
  <c r="J1509" i="12"/>
  <c r="S1509" i="12" s="1"/>
  <c r="T1509" i="12" s="1"/>
  <c r="N1509" i="12"/>
  <c r="L1509" i="12"/>
  <c r="K1509" i="12"/>
  <c r="Q1511" i="12"/>
  <c r="O1511" i="12"/>
  <c r="S1518" i="12"/>
  <c r="T1518" i="12" s="1"/>
  <c r="J1484" i="12"/>
  <c r="O1484" i="12"/>
  <c r="S1484" i="12" s="1"/>
  <c r="T1484" i="12" s="1"/>
  <c r="J1488" i="12"/>
  <c r="O1488" i="12"/>
  <c r="J1492" i="12"/>
  <c r="O1492" i="12"/>
  <c r="S1492" i="12" s="1"/>
  <c r="T1492" i="12" s="1"/>
  <c r="J1496" i="12"/>
  <c r="O1496" i="12"/>
  <c r="S1496" i="12" s="1"/>
  <c r="T1496" i="12" s="1"/>
  <c r="J1500" i="12"/>
  <c r="O1500" i="12"/>
  <c r="S1500" i="12" s="1"/>
  <c r="T1500" i="12" s="1"/>
  <c r="J1504" i="12"/>
  <c r="S1504" i="12" s="1"/>
  <c r="T1504" i="12" s="1"/>
  <c r="O1504" i="12"/>
  <c r="J1508" i="12"/>
  <c r="O1508" i="12"/>
  <c r="S1508" i="12" s="1"/>
  <c r="T1508" i="12" s="1"/>
  <c r="N1545" i="12"/>
  <c r="L1545" i="12"/>
  <c r="Q1545" i="12"/>
  <c r="K1545" i="12"/>
  <c r="O1545" i="12"/>
  <c r="J1545" i="12"/>
  <c r="S1545" i="12" s="1"/>
  <c r="T1545" i="12" s="1"/>
  <c r="J1475" i="12"/>
  <c r="O1475" i="12"/>
  <c r="J1479" i="12"/>
  <c r="S1479" i="12" s="1"/>
  <c r="T1479" i="12" s="1"/>
  <c r="O1479" i="12"/>
  <c r="J1483" i="12"/>
  <c r="S1483" i="12" s="1"/>
  <c r="T1483" i="12" s="1"/>
  <c r="O1483" i="12"/>
  <c r="K1484" i="12"/>
  <c r="Q1484" i="12"/>
  <c r="J1487" i="12"/>
  <c r="S1487" i="12" s="1"/>
  <c r="T1487" i="12" s="1"/>
  <c r="O1487" i="12"/>
  <c r="K1488" i="12"/>
  <c r="Q1488" i="12"/>
  <c r="J1491" i="12"/>
  <c r="S1491" i="12" s="1"/>
  <c r="T1491" i="12" s="1"/>
  <c r="O1491" i="12"/>
  <c r="K1492" i="12"/>
  <c r="Q1492" i="12"/>
  <c r="J1495" i="12"/>
  <c r="S1495" i="12" s="1"/>
  <c r="T1495" i="12" s="1"/>
  <c r="O1495" i="12"/>
  <c r="K1496" i="12"/>
  <c r="Q1496" i="12"/>
  <c r="J1499" i="12"/>
  <c r="S1499" i="12" s="1"/>
  <c r="T1499" i="12" s="1"/>
  <c r="O1499" i="12"/>
  <c r="K1500" i="12"/>
  <c r="Q1500" i="12"/>
  <c r="J1503" i="12"/>
  <c r="S1503" i="12" s="1"/>
  <c r="T1503" i="12" s="1"/>
  <c r="O1503" i="12"/>
  <c r="K1504" i="12"/>
  <c r="Q1504" i="12"/>
  <c r="J1507" i="12"/>
  <c r="S1507" i="12" s="1"/>
  <c r="T1507" i="12" s="1"/>
  <c r="O1507" i="12"/>
  <c r="K1508" i="12"/>
  <c r="Q1508" i="12"/>
  <c r="L1510" i="12"/>
  <c r="Q1510" i="12"/>
  <c r="K1510" i="12"/>
  <c r="J1510" i="12"/>
  <c r="S1510" i="12" s="1"/>
  <c r="T1510" i="12" s="1"/>
  <c r="L1512" i="12"/>
  <c r="Q1531" i="12"/>
  <c r="K1531" i="12"/>
  <c r="N1531" i="12"/>
  <c r="O1531" i="12"/>
  <c r="L1531" i="12"/>
  <c r="S1531" i="12" s="1"/>
  <c r="T1531" i="12" s="1"/>
  <c r="J1531" i="12"/>
  <c r="J1474" i="12"/>
  <c r="S1474" i="12" s="1"/>
  <c r="T1474" i="12" s="1"/>
  <c r="K1475" i="12"/>
  <c r="S1475" i="12" s="1"/>
  <c r="T1475" i="12" s="1"/>
  <c r="J1478" i="12"/>
  <c r="K1479" i="12"/>
  <c r="J1482" i="12"/>
  <c r="S1482" i="12" s="1"/>
  <c r="T1482" i="12" s="1"/>
  <c r="K1483" i="12"/>
  <c r="J1486" i="12"/>
  <c r="S1486" i="12" s="1"/>
  <c r="T1486" i="12" s="1"/>
  <c r="K1487" i="12"/>
  <c r="J1490" i="12"/>
  <c r="S1490" i="12" s="1"/>
  <c r="T1490" i="12" s="1"/>
  <c r="K1491" i="12"/>
  <c r="J1494" i="12"/>
  <c r="K1495" i="12"/>
  <c r="J1498" i="12"/>
  <c r="S1498" i="12" s="1"/>
  <c r="T1498" i="12" s="1"/>
  <c r="K1499" i="12"/>
  <c r="J1502" i="12"/>
  <c r="S1502" i="12" s="1"/>
  <c r="T1502" i="12" s="1"/>
  <c r="K1503" i="12"/>
  <c r="J1506" i="12"/>
  <c r="S1506" i="12" s="1"/>
  <c r="T1506" i="12" s="1"/>
  <c r="K1507" i="12"/>
  <c r="N1510" i="12"/>
  <c r="N1511" i="12"/>
  <c r="L1511" i="12"/>
  <c r="J1511" i="12"/>
  <c r="S1511" i="12" s="1"/>
  <c r="T1511" i="12" s="1"/>
  <c r="N1515" i="12"/>
  <c r="L1515" i="12"/>
  <c r="Q1515" i="12"/>
  <c r="K1515" i="12"/>
  <c r="J1515" i="12"/>
  <c r="S1515" i="12" s="1"/>
  <c r="T1515" i="12" s="1"/>
  <c r="Q1516" i="12"/>
  <c r="N1519" i="12"/>
  <c r="L1519" i="12"/>
  <c r="Q1519" i="12"/>
  <c r="K1519" i="12"/>
  <c r="J1519" i="12"/>
  <c r="S1519" i="12" s="1"/>
  <c r="T1519" i="12" s="1"/>
  <c r="Q1520" i="12"/>
  <c r="N1523" i="12"/>
  <c r="L1523" i="12"/>
  <c r="Q1523" i="12"/>
  <c r="K1523" i="12"/>
  <c r="J1523" i="12"/>
  <c r="S1523" i="12" s="1"/>
  <c r="T1523" i="12" s="1"/>
  <c r="Q1524" i="12"/>
  <c r="N1527" i="12"/>
  <c r="L1527" i="12"/>
  <c r="Q1527" i="12"/>
  <c r="K1527" i="12"/>
  <c r="J1527" i="12"/>
  <c r="S1527" i="12" s="1"/>
  <c r="T1527" i="12" s="1"/>
  <c r="N1528" i="12"/>
  <c r="L1528" i="12"/>
  <c r="Q1528" i="12"/>
  <c r="N1546" i="12"/>
  <c r="K1546" i="12"/>
  <c r="J1514" i="12"/>
  <c r="O1514" i="12"/>
  <c r="S1514" i="12" s="1"/>
  <c r="T1514" i="12" s="1"/>
  <c r="J1518" i="12"/>
  <c r="O1518" i="12"/>
  <c r="J1522" i="12"/>
  <c r="S1522" i="12" s="1"/>
  <c r="T1522" i="12" s="1"/>
  <c r="O1522" i="12"/>
  <c r="J1526" i="12"/>
  <c r="S1526" i="12" s="1"/>
  <c r="T1526" i="12" s="1"/>
  <c r="O1526" i="12"/>
  <c r="J1530" i="12"/>
  <c r="S1530" i="12" s="1"/>
  <c r="T1530" i="12" s="1"/>
  <c r="Q1530" i="12"/>
  <c r="O1534" i="12"/>
  <c r="K1534" i="12"/>
  <c r="Q1536" i="12"/>
  <c r="K1536" i="12"/>
  <c r="N1541" i="12"/>
  <c r="L1541" i="12"/>
  <c r="Q1541" i="12"/>
  <c r="K1541" i="12"/>
  <c r="J1541" i="12"/>
  <c r="S1541" i="12" s="1"/>
  <c r="T1541" i="12" s="1"/>
  <c r="Q1542" i="12"/>
  <c r="S1544" i="12"/>
  <c r="T1544" i="12" s="1"/>
  <c r="N1557" i="12"/>
  <c r="L1557" i="12"/>
  <c r="S1557" i="12" s="1"/>
  <c r="T1557" i="12" s="1"/>
  <c r="Q1557" i="12"/>
  <c r="K1557" i="12"/>
  <c r="J1557" i="12"/>
  <c r="Q1558" i="12"/>
  <c r="S1558" i="12" s="1"/>
  <c r="T1558" i="12" s="1"/>
  <c r="N1512" i="12"/>
  <c r="J1513" i="12"/>
  <c r="S1513" i="12" s="1"/>
  <c r="T1513" i="12" s="1"/>
  <c r="O1513" i="12"/>
  <c r="K1514" i="12"/>
  <c r="Q1514" i="12"/>
  <c r="N1516" i="12"/>
  <c r="J1517" i="12"/>
  <c r="S1517" i="12" s="1"/>
  <c r="T1517" i="12" s="1"/>
  <c r="O1517" i="12"/>
  <c r="K1518" i="12"/>
  <c r="Q1518" i="12"/>
  <c r="N1520" i="12"/>
  <c r="S1520" i="12" s="1"/>
  <c r="T1520" i="12" s="1"/>
  <c r="J1521" i="12"/>
  <c r="O1521" i="12"/>
  <c r="K1522" i="12"/>
  <c r="Q1522" i="12"/>
  <c r="N1524" i="12"/>
  <c r="J1525" i="12"/>
  <c r="S1525" i="12" s="1"/>
  <c r="T1525" i="12" s="1"/>
  <c r="O1525" i="12"/>
  <c r="K1526" i="12"/>
  <c r="Q1526" i="12"/>
  <c r="J1529" i="12"/>
  <c r="S1529" i="12" s="1"/>
  <c r="T1529" i="12" s="1"/>
  <c r="O1529" i="12"/>
  <c r="K1530" i="12"/>
  <c r="N1534" i="12"/>
  <c r="Q1535" i="12"/>
  <c r="K1535" i="12"/>
  <c r="N1535" i="12"/>
  <c r="S1535" i="12" s="1"/>
  <c r="T1535" i="12" s="1"/>
  <c r="J1535" i="12"/>
  <c r="N1537" i="12"/>
  <c r="L1537" i="12"/>
  <c r="Q1537" i="12"/>
  <c r="K1537" i="12"/>
  <c r="J1537" i="12"/>
  <c r="S1537" i="12" s="1"/>
  <c r="T1537" i="12" s="1"/>
  <c r="Q1538" i="12"/>
  <c r="S1540" i="12"/>
  <c r="T1540" i="12" s="1"/>
  <c r="O1541" i="12"/>
  <c r="N1553" i="12"/>
  <c r="L1553" i="12"/>
  <c r="Q1553" i="12"/>
  <c r="K1553" i="12"/>
  <c r="J1553" i="12"/>
  <c r="S1553" i="12" s="1"/>
  <c r="T1553" i="12" s="1"/>
  <c r="N1554" i="12"/>
  <c r="L1554" i="12"/>
  <c r="S1554" i="12" s="1"/>
  <c r="T1554" i="12" s="1"/>
  <c r="Q1554" i="12"/>
  <c r="O1557" i="12"/>
  <c r="J1512" i="12"/>
  <c r="S1512" i="12" s="1"/>
  <c r="T1512" i="12" s="1"/>
  <c r="K1513" i="12"/>
  <c r="J1516" i="12"/>
  <c r="S1516" i="12" s="1"/>
  <c r="T1516" i="12" s="1"/>
  <c r="K1517" i="12"/>
  <c r="J1520" i="12"/>
  <c r="K1521" i="12"/>
  <c r="S1521" i="12" s="1"/>
  <c r="T1521" i="12" s="1"/>
  <c r="J1524" i="12"/>
  <c r="S1524" i="12" s="1"/>
  <c r="T1524" i="12" s="1"/>
  <c r="K1525" i="12"/>
  <c r="J1528" i="12"/>
  <c r="K1529" i="12"/>
  <c r="L1530" i="12"/>
  <c r="N1533" i="12"/>
  <c r="Q1533" i="12"/>
  <c r="K1533" i="12"/>
  <c r="J1533" i="12"/>
  <c r="L1535" i="12"/>
  <c r="O1537" i="12"/>
  <c r="O1546" i="12"/>
  <c r="N1549" i="12"/>
  <c r="L1549" i="12"/>
  <c r="Q1549" i="12"/>
  <c r="K1549" i="12"/>
  <c r="J1549" i="12"/>
  <c r="S1549" i="12" s="1"/>
  <c r="T1549" i="12" s="1"/>
  <c r="N1550" i="12"/>
  <c r="L1550" i="12"/>
  <c r="S1550" i="12" s="1"/>
  <c r="T1550" i="12" s="1"/>
  <c r="Q1550" i="12"/>
  <c r="O1553" i="12"/>
  <c r="J1532" i="12"/>
  <c r="S1532" i="12" s="1"/>
  <c r="T1532" i="12" s="1"/>
  <c r="O1532" i="12"/>
  <c r="L1534" i="12"/>
  <c r="J1536" i="12"/>
  <c r="S1536" i="12" s="1"/>
  <c r="T1536" i="12" s="1"/>
  <c r="O1536" i="12"/>
  <c r="L1538" i="12"/>
  <c r="N1539" i="12"/>
  <c r="J1540" i="12"/>
  <c r="O1540" i="12"/>
  <c r="L1542" i="12"/>
  <c r="S1542" i="12" s="1"/>
  <c r="T1542" i="12" s="1"/>
  <c r="N1543" i="12"/>
  <c r="J1544" i="12"/>
  <c r="O1544" i="12"/>
  <c r="L1546" i="12"/>
  <c r="N1547" i="12"/>
  <c r="J1548" i="12"/>
  <c r="S1548" i="12" s="1"/>
  <c r="T1548" i="12" s="1"/>
  <c r="O1548" i="12"/>
  <c r="N1551" i="12"/>
  <c r="J1552" i="12"/>
  <c r="O1552" i="12"/>
  <c r="N1555" i="12"/>
  <c r="J1556" i="12"/>
  <c r="S1556" i="12" s="1"/>
  <c r="T1556" i="12" s="1"/>
  <c r="O1556" i="12"/>
  <c r="N1559" i="12"/>
  <c r="J1560" i="12"/>
  <c r="S1560" i="12" s="1"/>
  <c r="T1560" i="12" s="1"/>
  <c r="O1560" i="12"/>
  <c r="J1539" i="12"/>
  <c r="O1539" i="12"/>
  <c r="K1540" i="12"/>
  <c r="J1543" i="12"/>
  <c r="S1543" i="12" s="1"/>
  <c r="T1543" i="12" s="1"/>
  <c r="O1543" i="12"/>
  <c r="K1544" i="12"/>
  <c r="J1547" i="12"/>
  <c r="S1547" i="12" s="1"/>
  <c r="T1547" i="12" s="1"/>
  <c r="O1547" i="12"/>
  <c r="K1548" i="12"/>
  <c r="J1551" i="12"/>
  <c r="O1551" i="12"/>
  <c r="K1552" i="12"/>
  <c r="S1552" i="12" s="1"/>
  <c r="T1552" i="12" s="1"/>
  <c r="J1555" i="12"/>
  <c r="O1555" i="12"/>
  <c r="K1556" i="12"/>
  <c r="Q1556" i="12"/>
  <c r="N1558" i="12"/>
  <c r="J1559" i="12"/>
  <c r="O1559" i="12"/>
  <c r="K1560" i="12"/>
  <c r="Q1560" i="12"/>
  <c r="J1534" i="12"/>
  <c r="S1534" i="12" s="1"/>
  <c r="T1534" i="12" s="1"/>
  <c r="J1538" i="12"/>
  <c r="S1538" i="12" s="1"/>
  <c r="T1538" i="12" s="1"/>
  <c r="K1539" i="12"/>
  <c r="J1542" i="12"/>
  <c r="K1543" i="12"/>
  <c r="J1546" i="12"/>
  <c r="S1546" i="12" s="1"/>
  <c r="T1546" i="12" s="1"/>
  <c r="K1547" i="12"/>
  <c r="J1550" i="12"/>
  <c r="K1551" i="12"/>
  <c r="J1554" i="12"/>
  <c r="K1555" i="12"/>
  <c r="J1558" i="12"/>
  <c r="K1559" i="12"/>
  <c r="G1560" i="9"/>
  <c r="F1560" i="9"/>
  <c r="E1560" i="9"/>
  <c r="D1560" i="9"/>
  <c r="G1559" i="9"/>
  <c r="F1559" i="9"/>
  <c r="E1559" i="9"/>
  <c r="D1559" i="9"/>
  <c r="G1558" i="9"/>
  <c r="F1558" i="9"/>
  <c r="E1558" i="9"/>
  <c r="D1558" i="9"/>
  <c r="G1557" i="9"/>
  <c r="F1557" i="9"/>
  <c r="E1557" i="9"/>
  <c r="D1557" i="9"/>
  <c r="G1556" i="9"/>
  <c r="F1556" i="9"/>
  <c r="E1556" i="9"/>
  <c r="D1556" i="9"/>
  <c r="G1555" i="9"/>
  <c r="F1555" i="9"/>
  <c r="E1555" i="9"/>
  <c r="D1555" i="9"/>
  <c r="G1554" i="9"/>
  <c r="F1554" i="9"/>
  <c r="E1554" i="9"/>
  <c r="D1554" i="9"/>
  <c r="G1553" i="9"/>
  <c r="F1553" i="9"/>
  <c r="E1553" i="9"/>
  <c r="D1553" i="9"/>
  <c r="G1552" i="9"/>
  <c r="F1552" i="9"/>
  <c r="E1552" i="9"/>
  <c r="D1552" i="9"/>
  <c r="G1551" i="9"/>
  <c r="F1551" i="9"/>
  <c r="E1551" i="9"/>
  <c r="D1551" i="9"/>
  <c r="G1550" i="9"/>
  <c r="F1550" i="9"/>
  <c r="E1550" i="9"/>
  <c r="D1550" i="9"/>
  <c r="G1549" i="9"/>
  <c r="F1549" i="9"/>
  <c r="E1549" i="9"/>
  <c r="D1549" i="9"/>
  <c r="G1548" i="9"/>
  <c r="F1548" i="9"/>
  <c r="E1548" i="9"/>
  <c r="D1548" i="9"/>
  <c r="G1547" i="9"/>
  <c r="F1547" i="9"/>
  <c r="E1547" i="9"/>
  <c r="D1547" i="9"/>
  <c r="G1546" i="9"/>
  <c r="F1546" i="9"/>
  <c r="E1546" i="9"/>
  <c r="D1546" i="9"/>
  <c r="G1545" i="9"/>
  <c r="F1545" i="9"/>
  <c r="E1545" i="9"/>
  <c r="D1545" i="9"/>
  <c r="G1544" i="9"/>
  <c r="F1544" i="9"/>
  <c r="E1544" i="9"/>
  <c r="D1544" i="9"/>
  <c r="G1543" i="9"/>
  <c r="F1543" i="9"/>
  <c r="E1543" i="9"/>
  <c r="D1543" i="9"/>
  <c r="G1542" i="9"/>
  <c r="F1542" i="9"/>
  <c r="E1542" i="9"/>
  <c r="D1542" i="9"/>
  <c r="G1541" i="9"/>
  <c r="F1541" i="9"/>
  <c r="E1541" i="9"/>
  <c r="D1541" i="9"/>
  <c r="G1540" i="9"/>
  <c r="F1540" i="9"/>
  <c r="E1540" i="9"/>
  <c r="D1540" i="9"/>
  <c r="G1539" i="9"/>
  <c r="F1539" i="9"/>
  <c r="E1539" i="9"/>
  <c r="D1539" i="9"/>
  <c r="G1538" i="9"/>
  <c r="F1538" i="9"/>
  <c r="E1538" i="9"/>
  <c r="D1538" i="9"/>
  <c r="G1537" i="9"/>
  <c r="F1537" i="9"/>
  <c r="E1537" i="9"/>
  <c r="D1537" i="9"/>
  <c r="G1536" i="9"/>
  <c r="F1536" i="9"/>
  <c r="E1536" i="9"/>
  <c r="D1536" i="9"/>
  <c r="G1535" i="9"/>
  <c r="F1535" i="9"/>
  <c r="E1535" i="9"/>
  <c r="D1535" i="9"/>
  <c r="G1534" i="9"/>
  <c r="F1534" i="9"/>
  <c r="E1534" i="9"/>
  <c r="D1534" i="9"/>
  <c r="G1533" i="9"/>
  <c r="F1533" i="9"/>
  <c r="E1533" i="9"/>
  <c r="D1533" i="9"/>
  <c r="G1532" i="9"/>
  <c r="F1532" i="9"/>
  <c r="E1532" i="9"/>
  <c r="D1532" i="9"/>
  <c r="G1531" i="9"/>
  <c r="F1531" i="9"/>
  <c r="E1531" i="9"/>
  <c r="D1531" i="9"/>
  <c r="G1530" i="9"/>
  <c r="F1530" i="9"/>
  <c r="E1530" i="9"/>
  <c r="D1530" i="9"/>
  <c r="G1529" i="9"/>
  <c r="F1529" i="9"/>
  <c r="E1529" i="9"/>
  <c r="D1529" i="9"/>
  <c r="G1528" i="9"/>
  <c r="F1528" i="9"/>
  <c r="E1528" i="9"/>
  <c r="D1528" i="9"/>
  <c r="G1527" i="9"/>
  <c r="F1527" i="9"/>
  <c r="E1527" i="9"/>
  <c r="D1527" i="9"/>
  <c r="G1526" i="9"/>
  <c r="F1526" i="9"/>
  <c r="E1526" i="9"/>
  <c r="D1526" i="9"/>
  <c r="G1525" i="9"/>
  <c r="F1525" i="9"/>
  <c r="E1525" i="9"/>
  <c r="D1525" i="9"/>
  <c r="G1524" i="9"/>
  <c r="F1524" i="9"/>
  <c r="E1524" i="9"/>
  <c r="D1524" i="9"/>
  <c r="G1523" i="9"/>
  <c r="F1523" i="9"/>
  <c r="E1523" i="9"/>
  <c r="D1523" i="9"/>
  <c r="G1522" i="9"/>
  <c r="F1522" i="9"/>
  <c r="E1522" i="9"/>
  <c r="D1522" i="9"/>
  <c r="G1521" i="9"/>
  <c r="F1521" i="9"/>
  <c r="E1521" i="9"/>
  <c r="D1521" i="9"/>
  <c r="G1520" i="9"/>
  <c r="F1520" i="9"/>
  <c r="E1520" i="9"/>
  <c r="D1520" i="9"/>
  <c r="G1519" i="9"/>
  <c r="F1519" i="9"/>
  <c r="E1519" i="9"/>
  <c r="D1519" i="9"/>
  <c r="G1518" i="9"/>
  <c r="F1518" i="9"/>
  <c r="E1518" i="9"/>
  <c r="D1518" i="9"/>
  <c r="G1517" i="9"/>
  <c r="F1517" i="9"/>
  <c r="E1517" i="9"/>
  <c r="D1517" i="9"/>
  <c r="G1516" i="9"/>
  <c r="F1516" i="9"/>
  <c r="E1516" i="9"/>
  <c r="D1516" i="9"/>
  <c r="G1515" i="9"/>
  <c r="F1515" i="9"/>
  <c r="E1515" i="9"/>
  <c r="D1515" i="9"/>
  <c r="G1514" i="9"/>
  <c r="F1514" i="9"/>
  <c r="E1514" i="9"/>
  <c r="D1514" i="9"/>
  <c r="G1513" i="9"/>
  <c r="F1513" i="9"/>
  <c r="E1513" i="9"/>
  <c r="D1513" i="9"/>
  <c r="G1512" i="9"/>
  <c r="F1512" i="9"/>
  <c r="E1512" i="9"/>
  <c r="D1512" i="9"/>
  <c r="G1511" i="9"/>
  <c r="F1511" i="9"/>
  <c r="E1511" i="9"/>
  <c r="D1511" i="9"/>
  <c r="G1510" i="9"/>
  <c r="F1510" i="9"/>
  <c r="E1510" i="9"/>
  <c r="D1510" i="9"/>
  <c r="G1509" i="9"/>
  <c r="F1509" i="9"/>
  <c r="E1509" i="9"/>
  <c r="D1509" i="9"/>
  <c r="G1508" i="9"/>
  <c r="F1508" i="9"/>
  <c r="E1508" i="9"/>
  <c r="D1508" i="9"/>
  <c r="G1507" i="9"/>
  <c r="F1507" i="9"/>
  <c r="E1507" i="9"/>
  <c r="D1507" i="9"/>
  <c r="G1506" i="9"/>
  <c r="F1506" i="9"/>
  <c r="E1506" i="9"/>
  <c r="D1506" i="9"/>
  <c r="G1505" i="9"/>
  <c r="F1505" i="9"/>
  <c r="E1505" i="9"/>
  <c r="D1505" i="9"/>
  <c r="G1504" i="9"/>
  <c r="F1504" i="9"/>
  <c r="E1504" i="9"/>
  <c r="D1504" i="9"/>
  <c r="G1503" i="9"/>
  <c r="F1503" i="9"/>
  <c r="E1503" i="9"/>
  <c r="D1503" i="9"/>
  <c r="G1502" i="9"/>
  <c r="F1502" i="9"/>
  <c r="E1502" i="9"/>
  <c r="D1502" i="9"/>
  <c r="G1501" i="9"/>
  <c r="F1501" i="9"/>
  <c r="E1501" i="9"/>
  <c r="D1501" i="9"/>
  <c r="G1500" i="9"/>
  <c r="F1500" i="9"/>
  <c r="E1500" i="9"/>
  <c r="D1500" i="9"/>
  <c r="G1499" i="9"/>
  <c r="F1499" i="9"/>
  <c r="E1499" i="9"/>
  <c r="D1499" i="9"/>
  <c r="G1498" i="9"/>
  <c r="F1498" i="9"/>
  <c r="E1498" i="9"/>
  <c r="D1498" i="9"/>
  <c r="G1497" i="9"/>
  <c r="F1497" i="9"/>
  <c r="E1497" i="9"/>
  <c r="D1497" i="9"/>
  <c r="G1496" i="9"/>
  <c r="F1496" i="9"/>
  <c r="E1496" i="9"/>
  <c r="D1496" i="9"/>
  <c r="G1495" i="9"/>
  <c r="F1495" i="9"/>
  <c r="E1495" i="9"/>
  <c r="D1495" i="9"/>
  <c r="G1494" i="9"/>
  <c r="F1494" i="9"/>
  <c r="E1494" i="9"/>
  <c r="D1494" i="9"/>
  <c r="G1493" i="9"/>
  <c r="F1493" i="9"/>
  <c r="E1493" i="9"/>
  <c r="D1493" i="9"/>
  <c r="G1492" i="9"/>
  <c r="F1492" i="9"/>
  <c r="E1492" i="9"/>
  <c r="D1492" i="9"/>
  <c r="G1491" i="9"/>
  <c r="F1491" i="9"/>
  <c r="E1491" i="9"/>
  <c r="D1491" i="9"/>
  <c r="G1490" i="9"/>
  <c r="F1490" i="9"/>
  <c r="E1490" i="9"/>
  <c r="D1490" i="9"/>
  <c r="G1489" i="9"/>
  <c r="F1489" i="9"/>
  <c r="E1489" i="9"/>
  <c r="D1489" i="9"/>
  <c r="G1488" i="9"/>
  <c r="F1488" i="9"/>
  <c r="E1488" i="9"/>
  <c r="D1488" i="9"/>
  <c r="G1487" i="9"/>
  <c r="F1487" i="9"/>
  <c r="E1487" i="9"/>
  <c r="D1487" i="9"/>
  <c r="G1486" i="9"/>
  <c r="F1486" i="9"/>
  <c r="E1486" i="9"/>
  <c r="D1486" i="9"/>
  <c r="G1485" i="9"/>
  <c r="F1485" i="9"/>
  <c r="E1485" i="9"/>
  <c r="D1485" i="9"/>
  <c r="G1484" i="9"/>
  <c r="F1484" i="9"/>
  <c r="E1484" i="9"/>
  <c r="D1484" i="9"/>
  <c r="G1483" i="9"/>
  <c r="F1483" i="9"/>
  <c r="E1483" i="9"/>
  <c r="D1483" i="9"/>
  <c r="G1482" i="9"/>
  <c r="F1482" i="9"/>
  <c r="E1482" i="9"/>
  <c r="D1482" i="9"/>
  <c r="G1481" i="9"/>
  <c r="F1481" i="9"/>
  <c r="E1481" i="9"/>
  <c r="D1481" i="9"/>
  <c r="G1480" i="9"/>
  <c r="F1480" i="9"/>
  <c r="E1480" i="9"/>
  <c r="D1480" i="9"/>
  <c r="G1479" i="9"/>
  <c r="F1479" i="9"/>
  <c r="E1479" i="9"/>
  <c r="D1479" i="9"/>
  <c r="G1478" i="9"/>
  <c r="F1478" i="9"/>
  <c r="E1478" i="9"/>
  <c r="D1478" i="9"/>
  <c r="G1477" i="9"/>
  <c r="F1477" i="9"/>
  <c r="E1477" i="9"/>
  <c r="D1477" i="9"/>
  <c r="G1476" i="9"/>
  <c r="F1476" i="9"/>
  <c r="E1476" i="9"/>
  <c r="D1476" i="9"/>
  <c r="G1475" i="9"/>
  <c r="F1475" i="9"/>
  <c r="E1475" i="9"/>
  <c r="D1475" i="9"/>
  <c r="G1474" i="9"/>
  <c r="F1474" i="9"/>
  <c r="E1474" i="9"/>
  <c r="D1474" i="9"/>
  <c r="G1473" i="9"/>
  <c r="F1473" i="9"/>
  <c r="E1473" i="9"/>
  <c r="D1473" i="9"/>
  <c r="G1472" i="9"/>
  <c r="F1472" i="9"/>
  <c r="E1472" i="9"/>
  <c r="D1472" i="9"/>
  <c r="G1471" i="9"/>
  <c r="F1471" i="9"/>
  <c r="E1471" i="9"/>
  <c r="D1471" i="9"/>
  <c r="G1470" i="9"/>
  <c r="F1470" i="9"/>
  <c r="E1470" i="9"/>
  <c r="D1470" i="9"/>
  <c r="G1469" i="9"/>
  <c r="F1469" i="9"/>
  <c r="E1469" i="9"/>
  <c r="D1469" i="9"/>
  <c r="G1468" i="9"/>
  <c r="F1468" i="9"/>
  <c r="E1468" i="9"/>
  <c r="D1468" i="9"/>
  <c r="G1467" i="9"/>
  <c r="F1467" i="9"/>
  <c r="E1467" i="9"/>
  <c r="D1467" i="9"/>
  <c r="G1466" i="9"/>
  <c r="F1466" i="9"/>
  <c r="E1466" i="9"/>
  <c r="D1466" i="9"/>
  <c r="G1465" i="9"/>
  <c r="F1465" i="9"/>
  <c r="E1465" i="9"/>
  <c r="D1465" i="9"/>
  <c r="G1464" i="9"/>
  <c r="F1464" i="9"/>
  <c r="E1464" i="9"/>
  <c r="D1464" i="9"/>
  <c r="G1463" i="9"/>
  <c r="F1463" i="9"/>
  <c r="E1463" i="9"/>
  <c r="D1463" i="9"/>
  <c r="G1462" i="9"/>
  <c r="F1462" i="9"/>
  <c r="E1462" i="9"/>
  <c r="D1462" i="9"/>
  <c r="G1461" i="9"/>
  <c r="F1461" i="9"/>
  <c r="E1461" i="9"/>
  <c r="D1461" i="9"/>
  <c r="G1460" i="9"/>
  <c r="F1460" i="9"/>
  <c r="E1460" i="9"/>
  <c r="D1460" i="9"/>
  <c r="G1459" i="9"/>
  <c r="F1459" i="9"/>
  <c r="E1459" i="9"/>
  <c r="D1459" i="9"/>
  <c r="G1458" i="9"/>
  <c r="F1458" i="9"/>
  <c r="E1458" i="9"/>
  <c r="D1458" i="9"/>
  <c r="G1457" i="9"/>
  <c r="F1457" i="9"/>
  <c r="E1457" i="9"/>
  <c r="D1457" i="9"/>
  <c r="G1456" i="9"/>
  <c r="F1456" i="9"/>
  <c r="E1456" i="9"/>
  <c r="D1456" i="9"/>
  <c r="G1455" i="9"/>
  <c r="F1455" i="9"/>
  <c r="E1455" i="9"/>
  <c r="D1455" i="9"/>
  <c r="G1454" i="9"/>
  <c r="F1454" i="9"/>
  <c r="E1454" i="9"/>
  <c r="D1454" i="9"/>
  <c r="G1453" i="9"/>
  <c r="F1453" i="9"/>
  <c r="E1453" i="9"/>
  <c r="D1453" i="9"/>
  <c r="G1452" i="9"/>
  <c r="F1452" i="9"/>
  <c r="E1452" i="9"/>
  <c r="D1452" i="9"/>
  <c r="G1451" i="9"/>
  <c r="F1451" i="9"/>
  <c r="E1451" i="9"/>
  <c r="D1451" i="9"/>
  <c r="G1450" i="9"/>
  <c r="F1450" i="9"/>
  <c r="E1450" i="9"/>
  <c r="D1450" i="9"/>
  <c r="G1449" i="9"/>
  <c r="F1449" i="9"/>
  <c r="E1449" i="9"/>
  <c r="D1449" i="9"/>
  <c r="G1448" i="9"/>
  <c r="F1448" i="9"/>
  <c r="E1448" i="9"/>
  <c r="D1448" i="9"/>
  <c r="G1447" i="9"/>
  <c r="F1447" i="9"/>
  <c r="E1447" i="9"/>
  <c r="D1447" i="9"/>
  <c r="G1446" i="9"/>
  <c r="F1446" i="9"/>
  <c r="E1446" i="9"/>
  <c r="D1446" i="9"/>
  <c r="G1445" i="9"/>
  <c r="F1445" i="9"/>
  <c r="E1445" i="9"/>
  <c r="D1445" i="9"/>
  <c r="G1444" i="9"/>
  <c r="F1444" i="9"/>
  <c r="E1444" i="9"/>
  <c r="D1444" i="9"/>
  <c r="G1443" i="9"/>
  <c r="F1443" i="9"/>
  <c r="E1443" i="9"/>
  <c r="D1443" i="9"/>
  <c r="G1442" i="9"/>
  <c r="F1442" i="9"/>
  <c r="E1442" i="9"/>
  <c r="D1442" i="9"/>
  <c r="G1441" i="9"/>
  <c r="F1441" i="9"/>
  <c r="E1441" i="9"/>
  <c r="D1441" i="9"/>
  <c r="G1440" i="9"/>
  <c r="F1440" i="9"/>
  <c r="E1440" i="9"/>
  <c r="D1440" i="9"/>
  <c r="G1439" i="9"/>
  <c r="F1439" i="9"/>
  <c r="E1439" i="9"/>
  <c r="D1439" i="9"/>
  <c r="G1438" i="9"/>
  <c r="F1438" i="9"/>
  <c r="E1438" i="9"/>
  <c r="D1438" i="9"/>
  <c r="G1437" i="9"/>
  <c r="F1437" i="9"/>
  <c r="E1437" i="9"/>
  <c r="D1437" i="9"/>
  <c r="G1436" i="9"/>
  <c r="F1436" i="9"/>
  <c r="E1436" i="9"/>
  <c r="D1436" i="9"/>
  <c r="G1435" i="9"/>
  <c r="F1435" i="9"/>
  <c r="E1435" i="9"/>
  <c r="D1435" i="9"/>
  <c r="G1434" i="9"/>
  <c r="F1434" i="9"/>
  <c r="E1434" i="9"/>
  <c r="D1434" i="9"/>
  <c r="G1433" i="9"/>
  <c r="F1433" i="9"/>
  <c r="E1433" i="9"/>
  <c r="D1433" i="9"/>
  <c r="G1432" i="9"/>
  <c r="F1432" i="9"/>
  <c r="E1432" i="9"/>
  <c r="D1432" i="9"/>
  <c r="G1431" i="9"/>
  <c r="F1431" i="9"/>
  <c r="E1431" i="9"/>
  <c r="D1431" i="9"/>
  <c r="G1430" i="9"/>
  <c r="F1430" i="9"/>
  <c r="E1430" i="9"/>
  <c r="D1430" i="9"/>
  <c r="G1429" i="9"/>
  <c r="F1429" i="9"/>
  <c r="E1429" i="9"/>
  <c r="D1429" i="9"/>
  <c r="G1428" i="9"/>
  <c r="F1428" i="9"/>
  <c r="E1428" i="9"/>
  <c r="D1428" i="9"/>
  <c r="G1427" i="9"/>
  <c r="F1427" i="9"/>
  <c r="E1427" i="9"/>
  <c r="D1427" i="9"/>
  <c r="G1426" i="9"/>
  <c r="F1426" i="9"/>
  <c r="E1426" i="9"/>
  <c r="D1426" i="9"/>
  <c r="G1425" i="9"/>
  <c r="F1425" i="9"/>
  <c r="E1425" i="9"/>
  <c r="D1425" i="9"/>
  <c r="G1424" i="9"/>
  <c r="F1424" i="9"/>
  <c r="E1424" i="9"/>
  <c r="D1424" i="9"/>
  <c r="G1423" i="9"/>
  <c r="F1423" i="9"/>
  <c r="E1423" i="9"/>
  <c r="D1423" i="9"/>
  <c r="G1422" i="9"/>
  <c r="F1422" i="9"/>
  <c r="E1422" i="9"/>
  <c r="D1422" i="9"/>
  <c r="G1421" i="9"/>
  <c r="F1421" i="9"/>
  <c r="E1421" i="9"/>
  <c r="D1421" i="9"/>
  <c r="G1420" i="9"/>
  <c r="F1420" i="9"/>
  <c r="E1420" i="9"/>
  <c r="D1420" i="9"/>
  <c r="G1419" i="9"/>
  <c r="F1419" i="9"/>
  <c r="E1419" i="9"/>
  <c r="D1419" i="9"/>
  <c r="G1418" i="9"/>
  <c r="F1418" i="9"/>
  <c r="E1418" i="9"/>
  <c r="D1418" i="9"/>
  <c r="G1417" i="9"/>
  <c r="F1417" i="9"/>
  <c r="E1417" i="9"/>
  <c r="D1417" i="9"/>
  <c r="G1416" i="9"/>
  <c r="F1416" i="9"/>
  <c r="E1416" i="9"/>
  <c r="D1416" i="9"/>
  <c r="G1415" i="9"/>
  <c r="F1415" i="9"/>
  <c r="E1415" i="9"/>
  <c r="D1415" i="9"/>
  <c r="G1414" i="9"/>
  <c r="F1414" i="9"/>
  <c r="E1414" i="9"/>
  <c r="D1414" i="9"/>
  <c r="G1413" i="9"/>
  <c r="F1413" i="9"/>
  <c r="E1413" i="9"/>
  <c r="D1413" i="9"/>
  <c r="G1412" i="9"/>
  <c r="F1412" i="9"/>
  <c r="E1412" i="9"/>
  <c r="D1412" i="9"/>
  <c r="G1411" i="9"/>
  <c r="F1411" i="9"/>
  <c r="E1411" i="9"/>
  <c r="D1411" i="9"/>
  <c r="G1410" i="9"/>
  <c r="F1410" i="9"/>
  <c r="E1410" i="9"/>
  <c r="D1410" i="9"/>
  <c r="G1409" i="9"/>
  <c r="F1409" i="9"/>
  <c r="E1409" i="9"/>
  <c r="D1409" i="9"/>
  <c r="G1408" i="9"/>
  <c r="F1408" i="9"/>
  <c r="E1408" i="9"/>
  <c r="D1408" i="9"/>
  <c r="G1407" i="9"/>
  <c r="F1407" i="9"/>
  <c r="E1407" i="9"/>
  <c r="D1407" i="9"/>
  <c r="G1406" i="9"/>
  <c r="F1406" i="9"/>
  <c r="E1406" i="9"/>
  <c r="D1406" i="9"/>
  <c r="G1405" i="9"/>
  <c r="F1405" i="9"/>
  <c r="E1405" i="9"/>
  <c r="D1405" i="9"/>
  <c r="G1404" i="9"/>
  <c r="F1404" i="9"/>
  <c r="E1404" i="9"/>
  <c r="D1404" i="9"/>
  <c r="G1403" i="9"/>
  <c r="F1403" i="9"/>
  <c r="E1403" i="9"/>
  <c r="D1403" i="9"/>
  <c r="G1402" i="9"/>
  <c r="F1402" i="9"/>
  <c r="E1402" i="9"/>
  <c r="D1402" i="9"/>
  <c r="G1401" i="9"/>
  <c r="F1401" i="9"/>
  <c r="E1401" i="9"/>
  <c r="D1401" i="9"/>
  <c r="G1400" i="9"/>
  <c r="F1400" i="9"/>
  <c r="E1400" i="9"/>
  <c r="D1400" i="9"/>
  <c r="G1399" i="9"/>
  <c r="F1399" i="9"/>
  <c r="E1399" i="9"/>
  <c r="D1399" i="9"/>
  <c r="G1398" i="9"/>
  <c r="F1398" i="9"/>
  <c r="E1398" i="9"/>
  <c r="D1398" i="9"/>
  <c r="G1397" i="9"/>
  <c r="F1397" i="9"/>
  <c r="E1397" i="9"/>
  <c r="D1397" i="9"/>
  <c r="G1396" i="9"/>
  <c r="F1396" i="9"/>
  <c r="E1396" i="9"/>
  <c r="D1396" i="9"/>
  <c r="G1395" i="9"/>
  <c r="F1395" i="9"/>
  <c r="E1395" i="9"/>
  <c r="D1395" i="9"/>
  <c r="G1394" i="9"/>
  <c r="F1394" i="9"/>
  <c r="E1394" i="9"/>
  <c r="D1394" i="9"/>
  <c r="G1393" i="9"/>
  <c r="F1393" i="9"/>
  <c r="E1393" i="9"/>
  <c r="D1393" i="9"/>
  <c r="G1392" i="9"/>
  <c r="F1392" i="9"/>
  <c r="E1392" i="9"/>
  <c r="D1392" i="9"/>
  <c r="G1391" i="9"/>
  <c r="F1391" i="9"/>
  <c r="E1391" i="9"/>
  <c r="D1391" i="9"/>
  <c r="G1390" i="9"/>
  <c r="F1390" i="9"/>
  <c r="E1390" i="9"/>
  <c r="D1390" i="9"/>
  <c r="G1389" i="9"/>
  <c r="F1389" i="9"/>
  <c r="E1389" i="9"/>
  <c r="D1389" i="9"/>
  <c r="G1388" i="9"/>
  <c r="F1388" i="9"/>
  <c r="E1388" i="9"/>
  <c r="D1388" i="9"/>
  <c r="G1387" i="9"/>
  <c r="F1387" i="9"/>
  <c r="E1387" i="9"/>
  <c r="D1387" i="9"/>
  <c r="G1386" i="9"/>
  <c r="F1386" i="9"/>
  <c r="E1386" i="9"/>
  <c r="D1386" i="9"/>
  <c r="G1385" i="9"/>
  <c r="F1385" i="9"/>
  <c r="E1385" i="9"/>
  <c r="D1385" i="9"/>
  <c r="G1384" i="9"/>
  <c r="F1384" i="9"/>
  <c r="E1384" i="9"/>
  <c r="D1384" i="9"/>
  <c r="G1383" i="9"/>
  <c r="F1383" i="9"/>
  <c r="E1383" i="9"/>
  <c r="D1383" i="9"/>
  <c r="G1382" i="9"/>
  <c r="F1382" i="9"/>
  <c r="E1382" i="9"/>
  <c r="D1382" i="9"/>
  <c r="G1381" i="9"/>
  <c r="F1381" i="9"/>
  <c r="E1381" i="9"/>
  <c r="D1381" i="9"/>
  <c r="G1380" i="9"/>
  <c r="F1380" i="9"/>
  <c r="E1380" i="9"/>
  <c r="D1380" i="9"/>
  <c r="G1379" i="9"/>
  <c r="F1379" i="9"/>
  <c r="E1379" i="9"/>
  <c r="D1379" i="9"/>
  <c r="G1378" i="9"/>
  <c r="F1378" i="9"/>
  <c r="E1378" i="9"/>
  <c r="D1378" i="9"/>
  <c r="G1377" i="9"/>
  <c r="F1377" i="9"/>
  <c r="E1377" i="9"/>
  <c r="D1377" i="9"/>
  <c r="G1376" i="9"/>
  <c r="F1376" i="9"/>
  <c r="E1376" i="9"/>
  <c r="D1376" i="9"/>
  <c r="G1375" i="9"/>
  <c r="F1375" i="9"/>
  <c r="E1375" i="9"/>
  <c r="D1375" i="9"/>
  <c r="G1374" i="9"/>
  <c r="F1374" i="9"/>
  <c r="E1374" i="9"/>
  <c r="D1374" i="9"/>
  <c r="G1373" i="9"/>
  <c r="F1373" i="9"/>
  <c r="E1373" i="9"/>
  <c r="D1373" i="9"/>
  <c r="G1372" i="9"/>
  <c r="F1372" i="9"/>
  <c r="E1372" i="9"/>
  <c r="D1372" i="9"/>
  <c r="G1371" i="9"/>
  <c r="F1371" i="9"/>
  <c r="E1371" i="9"/>
  <c r="D1371" i="9"/>
  <c r="G1370" i="9"/>
  <c r="F1370" i="9"/>
  <c r="E1370" i="9"/>
  <c r="D1370" i="9"/>
  <c r="G1369" i="9"/>
  <c r="F1369" i="9"/>
  <c r="E1369" i="9"/>
  <c r="D1369" i="9"/>
  <c r="G1368" i="9"/>
  <c r="F1368" i="9"/>
  <c r="E1368" i="9"/>
  <c r="D1368" i="9"/>
  <c r="G1367" i="9"/>
  <c r="F1367" i="9"/>
  <c r="E1367" i="9"/>
  <c r="D1367" i="9"/>
  <c r="G1366" i="9"/>
  <c r="F1366" i="9"/>
  <c r="E1366" i="9"/>
  <c r="D1366" i="9"/>
  <c r="G1365" i="9"/>
  <c r="F1365" i="9"/>
  <c r="E1365" i="9"/>
  <c r="D1365" i="9"/>
  <c r="G1364" i="9"/>
  <c r="F1364" i="9"/>
  <c r="E1364" i="9"/>
  <c r="D1364" i="9"/>
  <c r="G1363" i="9"/>
  <c r="F1363" i="9"/>
  <c r="E1363" i="9"/>
  <c r="D1363" i="9"/>
  <c r="G1362" i="9"/>
  <c r="F1362" i="9"/>
  <c r="E1362" i="9"/>
  <c r="D1362" i="9"/>
  <c r="G1361" i="9"/>
  <c r="F1361" i="9"/>
  <c r="E1361" i="9"/>
  <c r="D1361" i="9"/>
  <c r="G1360" i="9"/>
  <c r="F1360" i="9"/>
  <c r="E1360" i="9"/>
  <c r="D1360" i="9"/>
  <c r="G1359" i="9"/>
  <c r="F1359" i="9"/>
  <c r="E1359" i="9"/>
  <c r="D1359" i="9"/>
  <c r="G1358" i="9"/>
  <c r="F1358" i="9"/>
  <c r="E1358" i="9"/>
  <c r="D1358" i="9"/>
  <c r="G1357" i="9"/>
  <c r="F1357" i="9"/>
  <c r="E1357" i="9"/>
  <c r="D1357" i="9"/>
  <c r="G1356" i="9"/>
  <c r="F1356" i="9"/>
  <c r="E1356" i="9"/>
  <c r="D1356" i="9"/>
  <c r="G1355" i="9"/>
  <c r="F1355" i="9"/>
  <c r="E1355" i="9"/>
  <c r="D1355" i="9"/>
  <c r="G1354" i="9"/>
  <c r="F1354" i="9"/>
  <c r="E1354" i="9"/>
  <c r="D1354" i="9"/>
  <c r="G1353" i="9"/>
  <c r="F1353" i="9"/>
  <c r="E1353" i="9"/>
  <c r="D1353" i="9"/>
  <c r="G1352" i="9"/>
  <c r="F1352" i="9"/>
  <c r="E1352" i="9"/>
  <c r="D1352" i="9"/>
  <c r="G1351" i="9"/>
  <c r="F1351" i="9"/>
  <c r="E1351" i="9"/>
  <c r="D1351" i="9"/>
  <c r="G1350" i="9"/>
  <c r="F1350" i="9"/>
  <c r="E1350" i="9"/>
  <c r="D1350" i="9"/>
  <c r="G1349" i="9"/>
  <c r="F1349" i="9"/>
  <c r="E1349" i="9"/>
  <c r="D1349" i="9"/>
  <c r="G1348" i="9"/>
  <c r="F1348" i="9"/>
  <c r="E1348" i="9"/>
  <c r="D1348" i="9"/>
  <c r="G1347" i="9"/>
  <c r="F1347" i="9"/>
  <c r="E1347" i="9"/>
  <c r="D1347" i="9"/>
  <c r="G1346" i="9"/>
  <c r="F1346" i="9"/>
  <c r="E1346" i="9"/>
  <c r="D1346" i="9"/>
  <c r="G1345" i="9"/>
  <c r="F1345" i="9"/>
  <c r="E1345" i="9"/>
  <c r="D1345" i="9"/>
  <c r="G1344" i="9"/>
  <c r="F1344" i="9"/>
  <c r="E1344" i="9"/>
  <c r="D1344" i="9"/>
  <c r="G1343" i="9"/>
  <c r="F1343" i="9"/>
  <c r="E1343" i="9"/>
  <c r="D1343" i="9"/>
  <c r="G1342" i="9"/>
  <c r="F1342" i="9"/>
  <c r="E1342" i="9"/>
  <c r="D1342" i="9"/>
  <c r="G1341" i="9"/>
  <c r="F1341" i="9"/>
  <c r="E1341" i="9"/>
  <c r="D1341" i="9"/>
  <c r="G1340" i="9"/>
  <c r="F1340" i="9"/>
  <c r="E1340" i="9"/>
  <c r="D1340" i="9"/>
  <c r="G1339" i="9"/>
  <c r="F1339" i="9"/>
  <c r="E1339" i="9"/>
  <c r="D1339" i="9"/>
  <c r="G1338" i="9"/>
  <c r="F1338" i="9"/>
  <c r="E1338" i="9"/>
  <c r="D1338" i="9"/>
  <c r="G1337" i="9"/>
  <c r="F1337" i="9"/>
  <c r="E1337" i="9"/>
  <c r="D1337" i="9"/>
  <c r="G1336" i="9"/>
  <c r="F1336" i="9"/>
  <c r="E1336" i="9"/>
  <c r="D1336" i="9"/>
  <c r="G1335" i="9"/>
  <c r="F1335" i="9"/>
  <c r="E1335" i="9"/>
  <c r="D1335" i="9"/>
  <c r="G1334" i="9"/>
  <c r="F1334" i="9"/>
  <c r="E1334" i="9"/>
  <c r="D1334" i="9"/>
  <c r="G1333" i="9"/>
  <c r="F1333" i="9"/>
  <c r="E1333" i="9"/>
  <c r="D1333" i="9"/>
  <c r="G1332" i="9"/>
  <c r="F1332" i="9"/>
  <c r="E1332" i="9"/>
  <c r="D1332" i="9"/>
  <c r="G1331" i="9"/>
  <c r="F1331" i="9"/>
  <c r="E1331" i="9"/>
  <c r="D1331" i="9"/>
  <c r="G1330" i="9"/>
  <c r="F1330" i="9"/>
  <c r="E1330" i="9"/>
  <c r="D1330" i="9"/>
  <c r="G1329" i="9"/>
  <c r="F1329" i="9"/>
  <c r="E1329" i="9"/>
  <c r="D1329" i="9"/>
  <c r="G1328" i="9"/>
  <c r="F1328" i="9"/>
  <c r="E1328" i="9"/>
  <c r="D1328" i="9"/>
  <c r="G1327" i="9"/>
  <c r="F1327" i="9"/>
  <c r="E1327" i="9"/>
  <c r="D1327" i="9"/>
  <c r="G1326" i="9"/>
  <c r="F1326" i="9"/>
  <c r="E1326" i="9"/>
  <c r="D1326" i="9"/>
  <c r="G1325" i="9"/>
  <c r="F1325" i="9"/>
  <c r="E1325" i="9"/>
  <c r="D1325" i="9"/>
  <c r="G1324" i="9"/>
  <c r="F1324" i="9"/>
  <c r="E1324" i="9"/>
  <c r="D1324" i="9"/>
  <c r="G1323" i="9"/>
  <c r="F1323" i="9"/>
  <c r="E1323" i="9"/>
  <c r="D1323" i="9"/>
  <c r="G1322" i="9"/>
  <c r="F1322" i="9"/>
  <c r="E1322" i="9"/>
  <c r="D1322" i="9"/>
  <c r="G1321" i="9"/>
  <c r="F1321" i="9"/>
  <c r="E1321" i="9"/>
  <c r="D1321" i="9"/>
  <c r="G1320" i="9"/>
  <c r="F1320" i="9"/>
  <c r="E1320" i="9"/>
  <c r="D1320" i="9"/>
  <c r="G1319" i="9"/>
  <c r="F1319" i="9"/>
  <c r="E1319" i="9"/>
  <c r="D1319" i="9"/>
  <c r="G1318" i="9"/>
  <c r="F1318" i="9"/>
  <c r="E1318" i="9"/>
  <c r="D1318" i="9"/>
  <c r="G1317" i="9"/>
  <c r="F1317" i="9"/>
  <c r="E1317" i="9"/>
  <c r="D1317" i="9"/>
  <c r="G1316" i="9"/>
  <c r="F1316" i="9"/>
  <c r="E1316" i="9"/>
  <c r="D1316" i="9"/>
  <c r="G1315" i="9"/>
  <c r="F1315" i="9"/>
  <c r="E1315" i="9"/>
  <c r="D1315" i="9"/>
  <c r="G1314" i="9"/>
  <c r="F1314" i="9"/>
  <c r="E1314" i="9"/>
  <c r="D1314" i="9"/>
  <c r="G1313" i="9"/>
  <c r="F1313" i="9"/>
  <c r="E1313" i="9"/>
  <c r="D1313" i="9"/>
  <c r="G1312" i="9"/>
  <c r="F1312" i="9"/>
  <c r="E1312" i="9"/>
  <c r="D1312" i="9"/>
  <c r="G1311" i="9"/>
  <c r="F1311" i="9"/>
  <c r="E1311" i="9"/>
  <c r="D1311" i="9"/>
  <c r="G1310" i="9"/>
  <c r="F1310" i="9"/>
  <c r="E1310" i="9"/>
  <c r="D1310" i="9"/>
  <c r="G1309" i="9"/>
  <c r="F1309" i="9"/>
  <c r="E1309" i="9"/>
  <c r="D1309" i="9"/>
  <c r="G1308" i="9"/>
  <c r="F1308" i="9"/>
  <c r="E1308" i="9"/>
  <c r="D1308" i="9"/>
  <c r="G1307" i="9"/>
  <c r="F1307" i="9"/>
  <c r="E1307" i="9"/>
  <c r="D1307" i="9"/>
  <c r="G1306" i="9"/>
  <c r="F1306" i="9"/>
  <c r="E1306" i="9"/>
  <c r="D1306" i="9"/>
  <c r="G1305" i="9"/>
  <c r="F1305" i="9"/>
  <c r="E1305" i="9"/>
  <c r="D1305" i="9"/>
  <c r="G1304" i="9"/>
  <c r="F1304" i="9"/>
  <c r="E1304" i="9"/>
  <c r="D1304" i="9"/>
  <c r="G1303" i="9"/>
  <c r="F1303" i="9"/>
  <c r="E1303" i="9"/>
  <c r="D1303" i="9"/>
  <c r="G1302" i="9"/>
  <c r="F1302" i="9"/>
  <c r="E1302" i="9"/>
  <c r="D1302" i="9"/>
  <c r="G1301" i="9"/>
  <c r="F1301" i="9"/>
  <c r="E1301" i="9"/>
  <c r="D1301" i="9"/>
  <c r="G1300" i="9"/>
  <c r="F1300" i="9"/>
  <c r="E1300" i="9"/>
  <c r="D1300" i="9"/>
  <c r="G1299" i="9"/>
  <c r="F1299" i="9"/>
  <c r="E1299" i="9"/>
  <c r="D1299" i="9"/>
  <c r="G1298" i="9"/>
  <c r="F1298" i="9"/>
  <c r="E1298" i="9"/>
  <c r="D1298" i="9"/>
  <c r="G1297" i="9"/>
  <c r="F1297" i="9"/>
  <c r="E1297" i="9"/>
  <c r="D1297" i="9"/>
  <c r="G1296" i="9"/>
  <c r="F1296" i="9"/>
  <c r="E1296" i="9"/>
  <c r="D1296" i="9"/>
  <c r="G1295" i="9"/>
  <c r="F1295" i="9"/>
  <c r="E1295" i="9"/>
  <c r="D1295" i="9"/>
  <c r="G1294" i="9"/>
  <c r="F1294" i="9"/>
  <c r="E1294" i="9"/>
  <c r="D1294" i="9"/>
  <c r="G1293" i="9"/>
  <c r="F1293" i="9"/>
  <c r="E1293" i="9"/>
  <c r="D1293" i="9"/>
  <c r="G1292" i="9"/>
  <c r="F1292" i="9"/>
  <c r="E1292" i="9"/>
  <c r="D1292" i="9"/>
  <c r="G1291" i="9"/>
  <c r="F1291" i="9"/>
  <c r="E1291" i="9"/>
  <c r="D1291" i="9"/>
  <c r="G1290" i="9"/>
  <c r="F1290" i="9"/>
  <c r="E1290" i="9"/>
  <c r="D1290" i="9"/>
  <c r="G1289" i="9"/>
  <c r="F1289" i="9"/>
  <c r="E1289" i="9"/>
  <c r="D1289" i="9"/>
  <c r="G1288" i="9"/>
  <c r="F1288" i="9"/>
  <c r="E1288" i="9"/>
  <c r="D1288" i="9"/>
  <c r="G1287" i="9"/>
  <c r="F1287" i="9"/>
  <c r="E1287" i="9"/>
  <c r="D1287" i="9"/>
  <c r="G1286" i="9"/>
  <c r="F1286" i="9"/>
  <c r="E1286" i="9"/>
  <c r="D1286" i="9"/>
  <c r="G1285" i="9"/>
  <c r="F1285" i="9"/>
  <c r="E1285" i="9"/>
  <c r="D1285" i="9"/>
  <c r="G1284" i="9"/>
  <c r="F1284" i="9"/>
  <c r="E1284" i="9"/>
  <c r="D1284" i="9"/>
  <c r="G1283" i="9"/>
  <c r="F1283" i="9"/>
  <c r="E1283" i="9"/>
  <c r="D1283" i="9"/>
  <c r="G1282" i="9"/>
  <c r="F1282" i="9"/>
  <c r="E1282" i="9"/>
  <c r="D1282" i="9"/>
  <c r="G1281" i="9"/>
  <c r="F1281" i="9"/>
  <c r="E1281" i="9"/>
  <c r="D1281" i="9"/>
  <c r="G1280" i="9"/>
  <c r="F1280" i="9"/>
  <c r="E1280" i="9"/>
  <c r="D1280" i="9"/>
  <c r="G1279" i="9"/>
  <c r="F1279" i="9"/>
  <c r="E1279" i="9"/>
  <c r="D1279" i="9"/>
  <c r="G1278" i="9"/>
  <c r="F1278" i="9"/>
  <c r="E1278" i="9"/>
  <c r="D1278" i="9"/>
  <c r="G1277" i="9"/>
  <c r="F1277" i="9"/>
  <c r="E1277" i="9"/>
  <c r="D1277" i="9"/>
  <c r="G1276" i="9"/>
  <c r="F1276" i="9"/>
  <c r="E1276" i="9"/>
  <c r="D1276" i="9"/>
  <c r="G1275" i="9"/>
  <c r="F1275" i="9"/>
  <c r="E1275" i="9"/>
  <c r="D1275" i="9"/>
  <c r="G1274" i="9"/>
  <c r="F1274" i="9"/>
  <c r="E1274" i="9"/>
  <c r="D1274" i="9"/>
  <c r="G1273" i="9"/>
  <c r="F1273" i="9"/>
  <c r="E1273" i="9"/>
  <c r="D1273" i="9"/>
  <c r="G1272" i="9"/>
  <c r="F1272" i="9"/>
  <c r="E1272" i="9"/>
  <c r="D1272" i="9"/>
  <c r="G1271" i="9"/>
  <c r="F1271" i="9"/>
  <c r="E1271" i="9"/>
  <c r="D1271" i="9"/>
  <c r="G1270" i="9"/>
  <c r="F1270" i="9"/>
  <c r="E1270" i="9"/>
  <c r="D1270" i="9"/>
  <c r="G1269" i="9"/>
  <c r="F1269" i="9"/>
  <c r="E1269" i="9"/>
  <c r="D1269" i="9"/>
  <c r="G1268" i="9"/>
  <c r="F1268" i="9"/>
  <c r="E1268" i="9"/>
  <c r="D1268" i="9"/>
  <c r="G1267" i="9"/>
  <c r="F1267" i="9"/>
  <c r="E1267" i="9"/>
  <c r="D1267" i="9"/>
  <c r="G1266" i="9"/>
  <c r="F1266" i="9"/>
  <c r="E1266" i="9"/>
  <c r="D1266" i="9"/>
  <c r="G1265" i="9"/>
  <c r="F1265" i="9"/>
  <c r="E1265" i="9"/>
  <c r="D1265" i="9"/>
  <c r="G1264" i="9"/>
  <c r="F1264" i="9"/>
  <c r="E1264" i="9"/>
  <c r="D1264" i="9"/>
  <c r="G1263" i="9"/>
  <c r="F1263" i="9"/>
  <c r="E1263" i="9"/>
  <c r="D1263" i="9"/>
  <c r="G1262" i="9"/>
  <c r="F1262" i="9"/>
  <c r="E1262" i="9"/>
  <c r="D1262" i="9"/>
  <c r="G1261" i="9"/>
  <c r="F1261" i="9"/>
  <c r="E1261" i="9"/>
  <c r="D1261" i="9"/>
  <c r="G1260" i="9"/>
  <c r="F1260" i="9"/>
  <c r="E1260" i="9"/>
  <c r="D1260" i="9"/>
  <c r="G1259" i="9"/>
  <c r="F1259" i="9"/>
  <c r="E1259" i="9"/>
  <c r="D1259" i="9"/>
  <c r="G1258" i="9"/>
  <c r="F1258" i="9"/>
  <c r="E1258" i="9"/>
  <c r="D1258" i="9"/>
  <c r="G1257" i="9"/>
  <c r="F1257" i="9"/>
  <c r="E1257" i="9"/>
  <c r="D1257" i="9"/>
  <c r="G1256" i="9"/>
  <c r="F1256" i="9"/>
  <c r="E1256" i="9"/>
  <c r="D1256" i="9"/>
  <c r="G1255" i="9"/>
  <c r="F1255" i="9"/>
  <c r="E1255" i="9"/>
  <c r="D1255" i="9"/>
  <c r="G1254" i="9"/>
  <c r="F1254" i="9"/>
  <c r="E1254" i="9"/>
  <c r="D1254" i="9"/>
  <c r="G1253" i="9"/>
  <c r="F1253" i="9"/>
  <c r="E1253" i="9"/>
  <c r="D1253" i="9"/>
  <c r="G1252" i="9"/>
  <c r="F1252" i="9"/>
  <c r="E1252" i="9"/>
  <c r="D1252" i="9"/>
  <c r="G1251" i="9"/>
  <c r="F1251" i="9"/>
  <c r="E1251" i="9"/>
  <c r="D1251" i="9"/>
  <c r="G1250" i="9"/>
  <c r="F1250" i="9"/>
  <c r="E1250" i="9"/>
  <c r="D1250" i="9"/>
  <c r="G1249" i="9"/>
  <c r="F1249" i="9"/>
  <c r="E1249" i="9"/>
  <c r="D1249" i="9"/>
  <c r="G1248" i="9"/>
  <c r="F1248" i="9"/>
  <c r="E1248" i="9"/>
  <c r="D1248" i="9"/>
  <c r="G1247" i="9"/>
  <c r="F1247" i="9"/>
  <c r="E1247" i="9"/>
  <c r="D1247" i="9"/>
  <c r="G1246" i="9"/>
  <c r="F1246" i="9"/>
  <c r="E1246" i="9"/>
  <c r="D1246" i="9"/>
  <c r="G1245" i="9"/>
  <c r="F1245" i="9"/>
  <c r="E1245" i="9"/>
  <c r="D1245" i="9"/>
  <c r="G1244" i="9"/>
  <c r="F1244" i="9"/>
  <c r="E1244" i="9"/>
  <c r="D1244" i="9"/>
  <c r="G1243" i="9"/>
  <c r="F1243" i="9"/>
  <c r="E1243" i="9"/>
  <c r="D1243" i="9"/>
  <c r="G1242" i="9"/>
  <c r="F1242" i="9"/>
  <c r="E1242" i="9"/>
  <c r="D1242" i="9"/>
  <c r="G1241" i="9"/>
  <c r="F1241" i="9"/>
  <c r="E1241" i="9"/>
  <c r="D1241" i="9"/>
  <c r="G1240" i="9"/>
  <c r="F1240" i="9"/>
  <c r="E1240" i="9"/>
  <c r="D1240" i="9"/>
  <c r="G1239" i="9"/>
  <c r="F1239" i="9"/>
  <c r="E1239" i="9"/>
  <c r="D1239" i="9"/>
  <c r="G1238" i="9"/>
  <c r="F1238" i="9"/>
  <c r="E1238" i="9"/>
  <c r="D1238" i="9"/>
  <c r="G1237" i="9"/>
  <c r="F1237" i="9"/>
  <c r="E1237" i="9"/>
  <c r="D1237" i="9"/>
  <c r="G1236" i="9"/>
  <c r="F1236" i="9"/>
  <c r="E1236" i="9"/>
  <c r="D1236" i="9"/>
  <c r="G1235" i="9"/>
  <c r="F1235" i="9"/>
  <c r="E1235" i="9"/>
  <c r="D1235" i="9"/>
  <c r="G1234" i="9"/>
  <c r="F1234" i="9"/>
  <c r="E1234" i="9"/>
  <c r="D1234" i="9"/>
  <c r="G1233" i="9"/>
  <c r="F1233" i="9"/>
  <c r="E1233" i="9"/>
  <c r="D1233" i="9"/>
  <c r="G1232" i="9"/>
  <c r="F1232" i="9"/>
  <c r="E1232" i="9"/>
  <c r="D1232" i="9"/>
  <c r="G1231" i="9"/>
  <c r="F1231" i="9"/>
  <c r="E1231" i="9"/>
  <c r="D1231" i="9"/>
  <c r="G1230" i="9"/>
  <c r="F1230" i="9"/>
  <c r="E1230" i="9"/>
  <c r="D1230" i="9"/>
  <c r="G1229" i="9"/>
  <c r="F1229" i="9"/>
  <c r="E1229" i="9"/>
  <c r="D1229" i="9"/>
  <c r="G1228" i="9"/>
  <c r="F1228" i="9"/>
  <c r="E1228" i="9"/>
  <c r="D1228" i="9"/>
  <c r="G1227" i="9"/>
  <c r="F1227" i="9"/>
  <c r="E1227" i="9"/>
  <c r="D1227" i="9"/>
  <c r="G1226" i="9"/>
  <c r="F1226" i="9"/>
  <c r="E1226" i="9"/>
  <c r="D1226" i="9"/>
  <c r="G1225" i="9"/>
  <c r="F1225" i="9"/>
  <c r="E1225" i="9"/>
  <c r="D1225" i="9"/>
  <c r="G1224" i="9"/>
  <c r="F1224" i="9"/>
  <c r="E1224" i="9"/>
  <c r="D1224" i="9"/>
  <c r="G1223" i="9"/>
  <c r="F1223" i="9"/>
  <c r="E1223" i="9"/>
  <c r="D1223" i="9"/>
  <c r="G1222" i="9"/>
  <c r="F1222" i="9"/>
  <c r="E1222" i="9"/>
  <c r="D1222" i="9"/>
  <c r="G1221" i="9"/>
  <c r="F1221" i="9"/>
  <c r="E1221" i="9"/>
  <c r="D1221" i="9"/>
  <c r="G1220" i="9"/>
  <c r="F1220" i="9"/>
  <c r="E1220" i="9"/>
  <c r="D1220" i="9"/>
  <c r="G1219" i="9"/>
  <c r="F1219" i="9"/>
  <c r="E1219" i="9"/>
  <c r="D1219" i="9"/>
  <c r="G1218" i="9"/>
  <c r="F1218" i="9"/>
  <c r="E1218" i="9"/>
  <c r="D1218" i="9"/>
  <c r="G1217" i="9"/>
  <c r="F1217" i="9"/>
  <c r="E1217" i="9"/>
  <c r="D1217" i="9"/>
  <c r="G1216" i="9"/>
  <c r="F1216" i="9"/>
  <c r="E1216" i="9"/>
  <c r="D1216" i="9"/>
  <c r="G1215" i="9"/>
  <c r="F1215" i="9"/>
  <c r="E1215" i="9"/>
  <c r="D1215" i="9"/>
  <c r="G1214" i="9"/>
  <c r="F1214" i="9"/>
  <c r="E1214" i="9"/>
  <c r="D1214" i="9"/>
  <c r="G1213" i="9"/>
  <c r="F1213" i="9"/>
  <c r="E1213" i="9"/>
  <c r="D1213" i="9"/>
  <c r="G1212" i="9"/>
  <c r="F1212" i="9"/>
  <c r="E1212" i="9"/>
  <c r="D1212" i="9"/>
  <c r="G1211" i="9"/>
  <c r="F1211" i="9"/>
  <c r="E1211" i="9"/>
  <c r="D1211" i="9"/>
  <c r="G1210" i="9"/>
  <c r="F1210" i="9"/>
  <c r="E1210" i="9"/>
  <c r="D1210" i="9"/>
  <c r="G1209" i="9"/>
  <c r="F1209" i="9"/>
  <c r="E1209" i="9"/>
  <c r="D1209" i="9"/>
  <c r="G1208" i="9"/>
  <c r="F1208" i="9"/>
  <c r="E1208" i="9"/>
  <c r="D1208" i="9"/>
  <c r="G1207" i="9"/>
  <c r="F1207" i="9"/>
  <c r="E1207" i="9"/>
  <c r="D1207" i="9"/>
  <c r="G1206" i="9"/>
  <c r="F1206" i="9"/>
  <c r="E1206" i="9"/>
  <c r="D1206" i="9"/>
  <c r="G1205" i="9"/>
  <c r="F1205" i="9"/>
  <c r="E1205" i="9"/>
  <c r="D1205" i="9"/>
  <c r="G1204" i="9"/>
  <c r="F1204" i="9"/>
  <c r="E1204" i="9"/>
  <c r="D1204" i="9"/>
  <c r="G1203" i="9"/>
  <c r="F1203" i="9"/>
  <c r="E1203" i="9"/>
  <c r="D1203" i="9"/>
  <c r="G1202" i="9"/>
  <c r="F1202" i="9"/>
  <c r="E1202" i="9"/>
  <c r="D1202" i="9"/>
  <c r="G1201" i="9"/>
  <c r="F1201" i="9"/>
  <c r="E1201" i="9"/>
  <c r="D1201" i="9"/>
  <c r="G1200" i="9"/>
  <c r="F1200" i="9"/>
  <c r="E1200" i="9"/>
  <c r="D1200" i="9"/>
  <c r="G1199" i="9"/>
  <c r="F1199" i="9"/>
  <c r="E1199" i="9"/>
  <c r="D1199" i="9"/>
  <c r="G1198" i="9"/>
  <c r="F1198" i="9"/>
  <c r="E1198" i="9"/>
  <c r="D1198" i="9"/>
  <c r="G1197" i="9"/>
  <c r="F1197" i="9"/>
  <c r="E1197" i="9"/>
  <c r="D1197" i="9"/>
  <c r="G1196" i="9"/>
  <c r="F1196" i="9"/>
  <c r="E1196" i="9"/>
  <c r="D1196" i="9"/>
  <c r="G1195" i="9"/>
  <c r="F1195" i="9"/>
  <c r="E1195" i="9"/>
  <c r="D1195" i="9"/>
  <c r="G1194" i="9"/>
  <c r="F1194" i="9"/>
  <c r="E1194" i="9"/>
  <c r="D1194" i="9"/>
  <c r="G1193" i="9"/>
  <c r="F1193" i="9"/>
  <c r="E1193" i="9"/>
  <c r="D1193" i="9"/>
  <c r="G1192" i="9"/>
  <c r="F1192" i="9"/>
  <c r="E1192" i="9"/>
  <c r="D1192" i="9"/>
  <c r="G1191" i="9"/>
  <c r="F1191" i="9"/>
  <c r="E1191" i="9"/>
  <c r="D1191" i="9"/>
  <c r="G1190" i="9"/>
  <c r="F1190" i="9"/>
  <c r="E1190" i="9"/>
  <c r="D1190" i="9"/>
  <c r="G1189" i="9"/>
  <c r="F1189" i="9"/>
  <c r="E1189" i="9"/>
  <c r="D1189" i="9"/>
  <c r="G1188" i="9"/>
  <c r="F1188" i="9"/>
  <c r="E1188" i="9"/>
  <c r="D1188" i="9"/>
  <c r="G1187" i="9"/>
  <c r="F1187" i="9"/>
  <c r="E1187" i="9"/>
  <c r="D1187" i="9"/>
  <c r="G1186" i="9"/>
  <c r="F1186" i="9"/>
  <c r="E1186" i="9"/>
  <c r="D1186" i="9"/>
  <c r="G1185" i="9"/>
  <c r="F1185" i="9"/>
  <c r="E1185" i="9"/>
  <c r="D1185" i="9"/>
  <c r="G1184" i="9"/>
  <c r="F1184" i="9"/>
  <c r="E1184" i="9"/>
  <c r="D1184" i="9"/>
  <c r="G1183" i="9"/>
  <c r="F1183" i="9"/>
  <c r="E1183" i="9"/>
  <c r="D1183" i="9"/>
  <c r="G1182" i="9"/>
  <c r="F1182" i="9"/>
  <c r="E1182" i="9"/>
  <c r="D1182" i="9"/>
  <c r="G1181" i="9"/>
  <c r="F1181" i="9"/>
  <c r="E1181" i="9"/>
  <c r="D1181" i="9"/>
  <c r="G1180" i="9"/>
  <c r="F1180" i="9"/>
  <c r="E1180" i="9"/>
  <c r="D1180" i="9"/>
  <c r="G1179" i="9"/>
  <c r="F1179" i="9"/>
  <c r="E1179" i="9"/>
  <c r="D1179" i="9"/>
  <c r="G1178" i="9"/>
  <c r="F1178" i="9"/>
  <c r="E1178" i="9"/>
  <c r="D1178" i="9"/>
  <c r="G1177" i="9"/>
  <c r="F1177" i="9"/>
  <c r="E1177" i="9"/>
  <c r="D1177" i="9"/>
  <c r="G1176" i="9"/>
  <c r="F1176" i="9"/>
  <c r="E1176" i="9"/>
  <c r="D1176" i="9"/>
  <c r="G1175" i="9"/>
  <c r="F1175" i="9"/>
  <c r="E1175" i="9"/>
  <c r="D1175" i="9"/>
  <c r="G1174" i="9"/>
  <c r="F1174" i="9"/>
  <c r="E1174" i="9"/>
  <c r="D1174" i="9"/>
  <c r="G1173" i="9"/>
  <c r="F1173" i="9"/>
  <c r="E1173" i="9"/>
  <c r="D1173" i="9"/>
  <c r="G1172" i="9"/>
  <c r="F1172" i="9"/>
  <c r="E1172" i="9"/>
  <c r="D1172" i="9"/>
  <c r="G1171" i="9"/>
  <c r="F1171" i="9"/>
  <c r="E1171" i="9"/>
  <c r="D1171" i="9"/>
  <c r="G1170" i="9"/>
  <c r="F1170" i="9"/>
  <c r="E1170" i="9"/>
  <c r="D1170" i="9"/>
  <c r="G1169" i="9"/>
  <c r="F1169" i="9"/>
  <c r="E1169" i="9"/>
  <c r="D1169" i="9"/>
  <c r="G1168" i="9"/>
  <c r="F1168" i="9"/>
  <c r="E1168" i="9"/>
  <c r="D1168" i="9"/>
  <c r="G1167" i="9"/>
  <c r="F1167" i="9"/>
  <c r="E1167" i="9"/>
  <c r="D1167" i="9"/>
  <c r="G1166" i="9"/>
  <c r="F1166" i="9"/>
  <c r="E1166" i="9"/>
  <c r="D1166" i="9"/>
  <c r="G1165" i="9"/>
  <c r="F1165" i="9"/>
  <c r="E1165" i="9"/>
  <c r="D1165" i="9"/>
  <c r="G1164" i="9"/>
  <c r="F1164" i="9"/>
  <c r="E1164" i="9"/>
  <c r="D1164" i="9"/>
  <c r="G1163" i="9"/>
  <c r="F1163" i="9"/>
  <c r="E1163" i="9"/>
  <c r="D1163" i="9"/>
  <c r="G1162" i="9"/>
  <c r="F1162" i="9"/>
  <c r="E1162" i="9"/>
  <c r="D1162" i="9"/>
  <c r="G1161" i="9"/>
  <c r="F1161" i="9"/>
  <c r="E1161" i="9"/>
  <c r="D1161" i="9"/>
  <c r="G1160" i="9"/>
  <c r="F1160" i="9"/>
  <c r="E1160" i="9"/>
  <c r="D1160" i="9"/>
  <c r="G1159" i="9"/>
  <c r="F1159" i="9"/>
  <c r="E1159" i="9"/>
  <c r="D1159" i="9"/>
  <c r="G1158" i="9"/>
  <c r="F1158" i="9"/>
  <c r="E1158" i="9"/>
  <c r="D1158" i="9"/>
  <c r="G1157" i="9"/>
  <c r="F1157" i="9"/>
  <c r="E1157" i="9"/>
  <c r="D1157" i="9"/>
  <c r="G1156" i="9"/>
  <c r="F1156" i="9"/>
  <c r="E1156" i="9"/>
  <c r="D1156" i="9"/>
  <c r="G1155" i="9"/>
  <c r="F1155" i="9"/>
  <c r="E1155" i="9"/>
  <c r="D1155" i="9"/>
  <c r="G1154" i="9"/>
  <c r="F1154" i="9"/>
  <c r="E1154" i="9"/>
  <c r="D1154" i="9"/>
  <c r="G1153" i="9"/>
  <c r="F1153" i="9"/>
  <c r="E1153" i="9"/>
  <c r="D1153" i="9"/>
  <c r="G1152" i="9"/>
  <c r="F1152" i="9"/>
  <c r="E1152" i="9"/>
  <c r="D1152" i="9"/>
  <c r="G1151" i="9"/>
  <c r="F1151" i="9"/>
  <c r="E1151" i="9"/>
  <c r="D1151" i="9"/>
  <c r="G1150" i="9"/>
  <c r="F1150" i="9"/>
  <c r="E1150" i="9"/>
  <c r="D1150" i="9"/>
  <c r="G1149" i="9"/>
  <c r="F1149" i="9"/>
  <c r="E1149" i="9"/>
  <c r="D1149" i="9"/>
  <c r="G1148" i="9"/>
  <c r="F1148" i="9"/>
  <c r="E1148" i="9"/>
  <c r="D1148" i="9"/>
  <c r="G1147" i="9"/>
  <c r="F1147" i="9"/>
  <c r="E1147" i="9"/>
  <c r="D1147" i="9"/>
  <c r="G1146" i="9"/>
  <c r="F1146" i="9"/>
  <c r="E1146" i="9"/>
  <c r="D1146" i="9"/>
  <c r="G1145" i="9"/>
  <c r="F1145" i="9"/>
  <c r="E1145" i="9"/>
  <c r="D1145" i="9"/>
  <c r="G1144" i="9"/>
  <c r="F1144" i="9"/>
  <c r="E1144" i="9"/>
  <c r="D1144" i="9"/>
  <c r="G1143" i="9"/>
  <c r="F1143" i="9"/>
  <c r="E1143" i="9"/>
  <c r="D1143" i="9"/>
  <c r="G1142" i="9"/>
  <c r="F1142" i="9"/>
  <c r="E1142" i="9"/>
  <c r="D1142" i="9"/>
  <c r="G1141" i="9"/>
  <c r="F1141" i="9"/>
  <c r="E1141" i="9"/>
  <c r="D1141" i="9"/>
  <c r="G1140" i="9"/>
  <c r="F1140" i="9"/>
  <c r="E1140" i="9"/>
  <c r="D1140" i="9"/>
  <c r="G1139" i="9"/>
  <c r="F1139" i="9"/>
  <c r="E1139" i="9"/>
  <c r="D1139" i="9"/>
  <c r="G1138" i="9"/>
  <c r="F1138" i="9"/>
  <c r="E1138" i="9"/>
  <c r="D1138" i="9"/>
  <c r="G1137" i="9"/>
  <c r="F1137" i="9"/>
  <c r="E1137" i="9"/>
  <c r="D1137" i="9"/>
  <c r="G1136" i="9"/>
  <c r="F1136" i="9"/>
  <c r="E1136" i="9"/>
  <c r="D1136" i="9"/>
  <c r="G1135" i="9"/>
  <c r="F1135" i="9"/>
  <c r="E1135" i="9"/>
  <c r="D1135" i="9"/>
  <c r="G1134" i="9"/>
  <c r="F1134" i="9"/>
  <c r="E1134" i="9"/>
  <c r="D1134" i="9"/>
  <c r="G1133" i="9"/>
  <c r="F1133" i="9"/>
  <c r="E1133" i="9"/>
  <c r="D1133" i="9"/>
  <c r="G1132" i="9"/>
  <c r="F1132" i="9"/>
  <c r="E1132" i="9"/>
  <c r="D1132" i="9"/>
  <c r="G1131" i="9"/>
  <c r="F1131" i="9"/>
  <c r="E1131" i="9"/>
  <c r="D1131" i="9"/>
  <c r="G1130" i="9"/>
  <c r="F1130" i="9"/>
  <c r="E1130" i="9"/>
  <c r="D1130" i="9"/>
  <c r="G1129" i="9"/>
  <c r="F1129" i="9"/>
  <c r="E1129" i="9"/>
  <c r="D1129" i="9"/>
  <c r="G1128" i="9"/>
  <c r="F1128" i="9"/>
  <c r="E1128" i="9"/>
  <c r="D1128" i="9"/>
  <c r="G1127" i="9"/>
  <c r="F1127" i="9"/>
  <c r="E1127" i="9"/>
  <c r="D1127" i="9"/>
  <c r="G1126" i="9"/>
  <c r="F1126" i="9"/>
  <c r="E1126" i="9"/>
  <c r="D1126" i="9"/>
  <c r="G1125" i="9"/>
  <c r="F1125" i="9"/>
  <c r="E1125" i="9"/>
  <c r="D1125" i="9"/>
  <c r="G1124" i="9"/>
  <c r="F1124" i="9"/>
  <c r="E1124" i="9"/>
  <c r="D1124" i="9"/>
  <c r="G1123" i="9"/>
  <c r="F1123" i="9"/>
  <c r="E1123" i="9"/>
  <c r="D1123" i="9"/>
  <c r="G1122" i="9"/>
  <c r="F1122" i="9"/>
  <c r="E1122" i="9"/>
  <c r="D1122" i="9"/>
  <c r="G1121" i="9"/>
  <c r="F1121" i="9"/>
  <c r="E1121" i="9"/>
  <c r="D1121" i="9"/>
  <c r="G1120" i="9"/>
  <c r="F1120" i="9"/>
  <c r="E1120" i="9"/>
  <c r="D1120" i="9"/>
  <c r="G1119" i="9"/>
  <c r="F1119" i="9"/>
  <c r="E1119" i="9"/>
  <c r="D1119" i="9"/>
  <c r="G1118" i="9"/>
  <c r="F1118" i="9"/>
  <c r="E1118" i="9"/>
  <c r="D1118" i="9"/>
  <c r="G1117" i="9"/>
  <c r="F1117" i="9"/>
  <c r="E1117" i="9"/>
  <c r="D1117" i="9"/>
  <c r="G1116" i="9"/>
  <c r="F1116" i="9"/>
  <c r="E1116" i="9"/>
  <c r="D1116" i="9"/>
  <c r="G1115" i="9"/>
  <c r="F1115" i="9"/>
  <c r="E1115" i="9"/>
  <c r="D1115" i="9"/>
  <c r="G1114" i="9"/>
  <c r="F1114" i="9"/>
  <c r="E1114" i="9"/>
  <c r="D1114" i="9"/>
  <c r="G1113" i="9"/>
  <c r="F1113" i="9"/>
  <c r="E1113" i="9"/>
  <c r="D1113" i="9"/>
  <c r="G1112" i="9"/>
  <c r="F1112" i="9"/>
  <c r="E1112" i="9"/>
  <c r="D1112" i="9"/>
  <c r="G1111" i="9"/>
  <c r="F1111" i="9"/>
  <c r="E1111" i="9"/>
  <c r="D1111" i="9"/>
  <c r="G1110" i="9"/>
  <c r="F1110" i="9"/>
  <c r="E1110" i="9"/>
  <c r="D1110" i="9"/>
  <c r="G1109" i="9"/>
  <c r="F1109" i="9"/>
  <c r="E1109" i="9"/>
  <c r="D1109" i="9"/>
  <c r="G1108" i="9"/>
  <c r="F1108" i="9"/>
  <c r="E1108" i="9"/>
  <c r="D1108" i="9"/>
  <c r="G1107" i="9"/>
  <c r="F1107" i="9"/>
  <c r="E1107" i="9"/>
  <c r="D1107" i="9"/>
  <c r="G1106" i="9"/>
  <c r="F1106" i="9"/>
  <c r="E1106" i="9"/>
  <c r="D1106" i="9"/>
  <c r="G1105" i="9"/>
  <c r="F1105" i="9"/>
  <c r="E1105" i="9"/>
  <c r="D1105" i="9"/>
  <c r="G1104" i="9"/>
  <c r="F1104" i="9"/>
  <c r="E1104" i="9"/>
  <c r="D1104" i="9"/>
  <c r="G1103" i="9"/>
  <c r="F1103" i="9"/>
  <c r="E1103" i="9"/>
  <c r="D1103" i="9"/>
  <c r="G1102" i="9"/>
  <c r="F1102" i="9"/>
  <c r="E1102" i="9"/>
  <c r="D1102" i="9"/>
  <c r="G1101" i="9"/>
  <c r="F1101" i="9"/>
  <c r="E1101" i="9"/>
  <c r="D1101" i="9"/>
  <c r="G1100" i="9"/>
  <c r="F1100" i="9"/>
  <c r="E1100" i="9"/>
  <c r="D1100" i="9"/>
  <c r="G1099" i="9"/>
  <c r="F1099" i="9"/>
  <c r="E1099" i="9"/>
  <c r="D1099" i="9"/>
  <c r="G1098" i="9"/>
  <c r="F1098" i="9"/>
  <c r="E1098" i="9"/>
  <c r="D1098" i="9"/>
  <c r="G1097" i="9"/>
  <c r="F1097" i="9"/>
  <c r="E1097" i="9"/>
  <c r="D1097" i="9"/>
  <c r="G1096" i="9"/>
  <c r="F1096" i="9"/>
  <c r="E1096" i="9"/>
  <c r="D1096" i="9"/>
  <c r="G1095" i="9"/>
  <c r="F1095" i="9"/>
  <c r="E1095" i="9"/>
  <c r="D1095" i="9"/>
  <c r="G1094" i="9"/>
  <c r="F1094" i="9"/>
  <c r="E1094" i="9"/>
  <c r="D1094" i="9"/>
  <c r="G1093" i="9"/>
  <c r="F1093" i="9"/>
  <c r="E1093" i="9"/>
  <c r="D1093" i="9"/>
  <c r="G1092" i="9"/>
  <c r="F1092" i="9"/>
  <c r="E1092" i="9"/>
  <c r="D1092" i="9"/>
  <c r="G1091" i="9"/>
  <c r="F1091" i="9"/>
  <c r="E1091" i="9"/>
  <c r="D1091" i="9"/>
  <c r="G1090" i="9"/>
  <c r="F1090" i="9"/>
  <c r="E1090" i="9"/>
  <c r="D1090" i="9"/>
  <c r="G1089" i="9"/>
  <c r="F1089" i="9"/>
  <c r="E1089" i="9"/>
  <c r="D1089" i="9"/>
  <c r="G1088" i="9"/>
  <c r="F1088" i="9"/>
  <c r="E1088" i="9"/>
  <c r="D1088" i="9"/>
  <c r="G1087" i="9"/>
  <c r="F1087" i="9"/>
  <c r="E1087" i="9"/>
  <c r="D1087" i="9"/>
  <c r="G1086" i="9"/>
  <c r="F1086" i="9"/>
  <c r="E1086" i="9"/>
  <c r="D1086" i="9"/>
  <c r="G1085" i="9"/>
  <c r="F1085" i="9"/>
  <c r="E1085" i="9"/>
  <c r="D1085" i="9"/>
  <c r="G1084" i="9"/>
  <c r="F1084" i="9"/>
  <c r="E1084" i="9"/>
  <c r="D1084" i="9"/>
  <c r="G1083" i="9"/>
  <c r="F1083" i="9"/>
  <c r="E1083" i="9"/>
  <c r="D1083" i="9"/>
  <c r="G1082" i="9"/>
  <c r="F1082" i="9"/>
  <c r="E1082" i="9"/>
  <c r="D1082" i="9"/>
  <c r="G1081" i="9"/>
  <c r="F1081" i="9"/>
  <c r="E1081" i="9"/>
  <c r="D1081" i="9"/>
  <c r="G1080" i="9"/>
  <c r="F1080" i="9"/>
  <c r="E1080" i="9"/>
  <c r="D1080" i="9"/>
  <c r="G1079" i="9"/>
  <c r="F1079" i="9"/>
  <c r="E1079" i="9"/>
  <c r="D1079" i="9"/>
  <c r="G1078" i="9"/>
  <c r="F1078" i="9"/>
  <c r="E1078" i="9"/>
  <c r="D1078" i="9"/>
  <c r="G1077" i="9"/>
  <c r="F1077" i="9"/>
  <c r="E1077" i="9"/>
  <c r="D1077" i="9"/>
  <c r="G1076" i="9"/>
  <c r="F1076" i="9"/>
  <c r="E1076" i="9"/>
  <c r="D1076" i="9"/>
  <c r="G1075" i="9"/>
  <c r="F1075" i="9"/>
  <c r="E1075" i="9"/>
  <c r="D1075" i="9"/>
  <c r="G1074" i="9"/>
  <c r="F1074" i="9"/>
  <c r="E1074" i="9"/>
  <c r="D1074" i="9"/>
  <c r="G1073" i="9"/>
  <c r="F1073" i="9"/>
  <c r="E1073" i="9"/>
  <c r="D1073" i="9"/>
  <c r="G1072" i="9"/>
  <c r="F1072" i="9"/>
  <c r="E1072" i="9"/>
  <c r="D1072" i="9"/>
  <c r="G1071" i="9"/>
  <c r="F1071" i="9"/>
  <c r="E1071" i="9"/>
  <c r="D1071" i="9"/>
  <c r="G1070" i="9"/>
  <c r="F1070" i="9"/>
  <c r="E1070" i="9"/>
  <c r="D1070" i="9"/>
  <c r="G1069" i="9"/>
  <c r="F1069" i="9"/>
  <c r="E1069" i="9"/>
  <c r="D1069" i="9"/>
  <c r="G1068" i="9"/>
  <c r="F1068" i="9"/>
  <c r="E1068" i="9"/>
  <c r="D1068" i="9"/>
  <c r="G1067" i="9"/>
  <c r="F1067" i="9"/>
  <c r="E1067" i="9"/>
  <c r="D1067" i="9"/>
  <c r="G1066" i="9"/>
  <c r="F1066" i="9"/>
  <c r="E1066" i="9"/>
  <c r="D1066" i="9"/>
  <c r="G1065" i="9"/>
  <c r="F1065" i="9"/>
  <c r="E1065" i="9"/>
  <c r="D1065" i="9"/>
  <c r="G1064" i="9"/>
  <c r="F1064" i="9"/>
  <c r="E1064" i="9"/>
  <c r="D1064" i="9"/>
  <c r="G1063" i="9"/>
  <c r="F1063" i="9"/>
  <c r="E1063" i="9"/>
  <c r="D1063" i="9"/>
  <c r="G1062" i="9"/>
  <c r="F1062" i="9"/>
  <c r="E1062" i="9"/>
  <c r="D1062" i="9"/>
  <c r="G1061" i="9"/>
  <c r="F1061" i="9"/>
  <c r="E1061" i="9"/>
  <c r="D1061" i="9"/>
  <c r="G1060" i="9"/>
  <c r="F1060" i="9"/>
  <c r="E1060" i="9"/>
  <c r="D1060" i="9"/>
  <c r="G1059" i="9"/>
  <c r="F1059" i="9"/>
  <c r="E1059" i="9"/>
  <c r="D1059" i="9"/>
  <c r="G1058" i="9"/>
  <c r="F1058" i="9"/>
  <c r="E1058" i="9"/>
  <c r="D1058" i="9"/>
  <c r="G1057" i="9"/>
  <c r="F1057" i="9"/>
  <c r="E1057" i="9"/>
  <c r="D1057" i="9"/>
  <c r="G1056" i="9"/>
  <c r="F1056" i="9"/>
  <c r="E1056" i="9"/>
  <c r="D1056" i="9"/>
  <c r="G1055" i="9"/>
  <c r="F1055" i="9"/>
  <c r="E1055" i="9"/>
  <c r="D1055" i="9"/>
  <c r="G1054" i="9"/>
  <c r="F1054" i="9"/>
  <c r="E1054" i="9"/>
  <c r="D1054" i="9"/>
  <c r="G1053" i="9"/>
  <c r="F1053" i="9"/>
  <c r="E1053" i="9"/>
  <c r="D1053" i="9"/>
  <c r="G1052" i="9"/>
  <c r="F1052" i="9"/>
  <c r="E1052" i="9"/>
  <c r="D1052" i="9"/>
  <c r="G1051" i="9"/>
  <c r="F1051" i="9"/>
  <c r="E1051" i="9"/>
  <c r="D1051" i="9"/>
  <c r="G1050" i="9"/>
  <c r="F1050" i="9"/>
  <c r="E1050" i="9"/>
  <c r="D1050" i="9"/>
  <c r="G1049" i="9"/>
  <c r="F1049" i="9"/>
  <c r="E1049" i="9"/>
  <c r="D1049" i="9"/>
  <c r="G1048" i="9"/>
  <c r="F1048" i="9"/>
  <c r="E1048" i="9"/>
  <c r="D1048" i="9"/>
  <c r="G1047" i="9"/>
  <c r="F1047" i="9"/>
  <c r="E1047" i="9"/>
  <c r="D1047" i="9"/>
  <c r="G1046" i="9"/>
  <c r="F1046" i="9"/>
  <c r="E1046" i="9"/>
  <c r="D1046" i="9"/>
  <c r="G1045" i="9"/>
  <c r="F1045" i="9"/>
  <c r="E1045" i="9"/>
  <c r="D1045" i="9"/>
  <c r="G1044" i="9"/>
  <c r="F1044" i="9"/>
  <c r="E1044" i="9"/>
  <c r="D1044" i="9"/>
  <c r="G1043" i="9"/>
  <c r="F1043" i="9"/>
  <c r="E1043" i="9"/>
  <c r="D1043" i="9"/>
  <c r="G1042" i="9"/>
  <c r="F1042" i="9"/>
  <c r="E1042" i="9"/>
  <c r="D1042" i="9"/>
  <c r="G1041" i="9"/>
  <c r="F1041" i="9"/>
  <c r="E1041" i="9"/>
  <c r="D1041" i="9"/>
  <c r="G1040" i="9"/>
  <c r="F1040" i="9"/>
  <c r="E1040" i="9"/>
  <c r="D1040" i="9"/>
  <c r="G1039" i="9"/>
  <c r="F1039" i="9"/>
  <c r="E1039" i="9"/>
  <c r="D1039" i="9"/>
  <c r="G1038" i="9"/>
  <c r="F1038" i="9"/>
  <c r="E1038" i="9"/>
  <c r="D1038" i="9"/>
  <c r="G1037" i="9"/>
  <c r="F1037" i="9"/>
  <c r="E1037" i="9"/>
  <c r="D1037" i="9"/>
  <c r="G1036" i="9"/>
  <c r="F1036" i="9"/>
  <c r="E1036" i="9"/>
  <c r="D1036" i="9"/>
  <c r="G1035" i="9"/>
  <c r="F1035" i="9"/>
  <c r="E1035" i="9"/>
  <c r="D1035" i="9"/>
  <c r="G1034" i="9"/>
  <c r="F1034" i="9"/>
  <c r="E1034" i="9"/>
  <c r="D1034" i="9"/>
  <c r="G1033" i="9"/>
  <c r="F1033" i="9"/>
  <c r="E1033" i="9"/>
  <c r="D1033" i="9"/>
  <c r="G1032" i="9"/>
  <c r="F1032" i="9"/>
  <c r="E1032" i="9"/>
  <c r="D1032" i="9"/>
  <c r="G1031" i="9"/>
  <c r="F1031" i="9"/>
  <c r="E1031" i="9"/>
  <c r="D1031" i="9"/>
  <c r="G1030" i="9"/>
  <c r="F1030" i="9"/>
  <c r="E1030" i="9"/>
  <c r="D1030" i="9"/>
  <c r="G1029" i="9"/>
  <c r="F1029" i="9"/>
  <c r="E1029" i="9"/>
  <c r="D1029" i="9"/>
  <c r="G1028" i="9"/>
  <c r="F1028" i="9"/>
  <c r="E1028" i="9"/>
  <c r="D1028" i="9"/>
  <c r="G1027" i="9"/>
  <c r="F1027" i="9"/>
  <c r="E1027" i="9"/>
  <c r="D1027" i="9"/>
  <c r="G1026" i="9"/>
  <c r="F1026" i="9"/>
  <c r="E1026" i="9"/>
  <c r="D1026" i="9"/>
  <c r="G1025" i="9"/>
  <c r="F1025" i="9"/>
  <c r="E1025" i="9"/>
  <c r="D1025" i="9"/>
  <c r="G1024" i="9"/>
  <c r="F1024" i="9"/>
  <c r="E1024" i="9"/>
  <c r="D1024" i="9"/>
  <c r="G1023" i="9"/>
  <c r="F1023" i="9"/>
  <c r="E1023" i="9"/>
  <c r="D1023" i="9"/>
  <c r="G1022" i="9"/>
  <c r="F1022" i="9"/>
  <c r="E1022" i="9"/>
  <c r="D1022" i="9"/>
  <c r="G1021" i="9"/>
  <c r="F1021" i="9"/>
  <c r="E1021" i="9"/>
  <c r="D1021" i="9"/>
  <c r="G1020" i="9"/>
  <c r="F1020" i="9"/>
  <c r="E1020" i="9"/>
  <c r="D1020" i="9"/>
  <c r="G1019" i="9"/>
  <c r="F1019" i="9"/>
  <c r="E1019" i="9"/>
  <c r="D1019" i="9"/>
  <c r="G1018" i="9"/>
  <c r="F1018" i="9"/>
  <c r="E1018" i="9"/>
  <c r="D1018" i="9"/>
  <c r="G1017" i="9"/>
  <c r="F1017" i="9"/>
  <c r="E1017" i="9"/>
  <c r="D1017" i="9"/>
  <c r="G1016" i="9"/>
  <c r="F1016" i="9"/>
  <c r="E1016" i="9"/>
  <c r="D1016" i="9"/>
  <c r="G1015" i="9"/>
  <c r="F1015" i="9"/>
  <c r="E1015" i="9"/>
  <c r="D1015" i="9"/>
  <c r="G1014" i="9"/>
  <c r="F1014" i="9"/>
  <c r="E1014" i="9"/>
  <c r="D1014" i="9"/>
  <c r="G1013" i="9"/>
  <c r="F1013" i="9"/>
  <c r="E1013" i="9"/>
  <c r="D1013" i="9"/>
  <c r="G1012" i="9"/>
  <c r="F1012" i="9"/>
  <c r="E1012" i="9"/>
  <c r="D1012" i="9"/>
  <c r="G1011" i="9"/>
  <c r="F1011" i="9"/>
  <c r="E1011" i="9"/>
  <c r="D1011" i="9"/>
  <c r="G1010" i="9"/>
  <c r="F1010" i="9"/>
  <c r="E1010" i="9"/>
  <c r="D1010" i="9"/>
  <c r="G1009" i="9"/>
  <c r="F1009" i="9"/>
  <c r="E1009" i="9"/>
  <c r="D1009" i="9"/>
  <c r="G1008" i="9"/>
  <c r="F1008" i="9"/>
  <c r="E1008" i="9"/>
  <c r="D1008" i="9"/>
  <c r="G1007" i="9"/>
  <c r="F1007" i="9"/>
  <c r="E1007" i="9"/>
  <c r="D1007" i="9"/>
  <c r="G1006" i="9"/>
  <c r="F1006" i="9"/>
  <c r="E1006" i="9"/>
  <c r="D1006" i="9"/>
  <c r="G1005" i="9"/>
  <c r="F1005" i="9"/>
  <c r="E1005" i="9"/>
  <c r="D1005" i="9"/>
  <c r="G1004" i="9"/>
  <c r="F1004" i="9"/>
  <c r="E1004" i="9"/>
  <c r="D1004" i="9"/>
  <c r="G1003" i="9"/>
  <c r="F1003" i="9"/>
  <c r="E1003" i="9"/>
  <c r="D1003" i="9"/>
  <c r="G1002" i="9"/>
  <c r="F1002" i="9"/>
  <c r="E1002" i="9"/>
  <c r="D1002" i="9"/>
  <c r="G1001" i="9"/>
  <c r="F1001" i="9"/>
  <c r="E1001" i="9"/>
  <c r="D1001" i="9"/>
  <c r="G1000" i="9"/>
  <c r="F1000" i="9"/>
  <c r="E1000" i="9"/>
  <c r="D1000" i="9"/>
  <c r="G999" i="9"/>
  <c r="F999" i="9"/>
  <c r="E999" i="9"/>
  <c r="D999" i="9"/>
  <c r="G998" i="9"/>
  <c r="F998" i="9"/>
  <c r="E998" i="9"/>
  <c r="D998" i="9"/>
  <c r="G997" i="9"/>
  <c r="F997" i="9"/>
  <c r="E997" i="9"/>
  <c r="D997" i="9"/>
  <c r="G996" i="9"/>
  <c r="F996" i="9"/>
  <c r="E996" i="9"/>
  <c r="D996" i="9"/>
  <c r="G995" i="9"/>
  <c r="F995" i="9"/>
  <c r="E995" i="9"/>
  <c r="D995" i="9"/>
  <c r="G994" i="9"/>
  <c r="F994" i="9"/>
  <c r="E994" i="9"/>
  <c r="D994" i="9"/>
  <c r="G993" i="9"/>
  <c r="F993" i="9"/>
  <c r="E993" i="9"/>
  <c r="D993" i="9"/>
  <c r="G992" i="9"/>
  <c r="F992" i="9"/>
  <c r="E992" i="9"/>
  <c r="D992" i="9"/>
  <c r="G991" i="9"/>
  <c r="F991" i="9"/>
  <c r="E991" i="9"/>
  <c r="D991" i="9"/>
  <c r="G990" i="9"/>
  <c r="F990" i="9"/>
  <c r="E990" i="9"/>
  <c r="D990" i="9"/>
  <c r="G989" i="9"/>
  <c r="F989" i="9"/>
  <c r="E989" i="9"/>
  <c r="D989" i="9"/>
  <c r="G988" i="9"/>
  <c r="F988" i="9"/>
  <c r="E988" i="9"/>
  <c r="D988" i="9"/>
  <c r="G987" i="9"/>
  <c r="F987" i="9"/>
  <c r="E987" i="9"/>
  <c r="D987" i="9"/>
  <c r="G986" i="9"/>
  <c r="F986" i="9"/>
  <c r="E986" i="9"/>
  <c r="D986" i="9"/>
  <c r="G985" i="9"/>
  <c r="F985" i="9"/>
  <c r="E985" i="9"/>
  <c r="D985" i="9"/>
  <c r="G984" i="9"/>
  <c r="F984" i="9"/>
  <c r="E984" i="9"/>
  <c r="D984" i="9"/>
  <c r="G983" i="9"/>
  <c r="F983" i="9"/>
  <c r="E983" i="9"/>
  <c r="D983" i="9"/>
  <c r="G982" i="9"/>
  <c r="F982" i="9"/>
  <c r="E982" i="9"/>
  <c r="D982" i="9"/>
  <c r="G981" i="9"/>
  <c r="F981" i="9"/>
  <c r="E981" i="9"/>
  <c r="D981" i="9"/>
  <c r="G980" i="9"/>
  <c r="F980" i="9"/>
  <c r="E980" i="9"/>
  <c r="D980" i="9"/>
  <c r="G979" i="9"/>
  <c r="F979" i="9"/>
  <c r="E979" i="9"/>
  <c r="D979" i="9"/>
  <c r="G978" i="9"/>
  <c r="F978" i="9"/>
  <c r="E978" i="9"/>
  <c r="D978" i="9"/>
  <c r="G977" i="9"/>
  <c r="F977" i="9"/>
  <c r="E977" i="9"/>
  <c r="D977" i="9"/>
  <c r="G976" i="9"/>
  <c r="F976" i="9"/>
  <c r="E976" i="9"/>
  <c r="D976" i="9"/>
  <c r="G975" i="9"/>
  <c r="F975" i="9"/>
  <c r="E975" i="9"/>
  <c r="D975" i="9"/>
  <c r="G974" i="9"/>
  <c r="F974" i="9"/>
  <c r="E974" i="9"/>
  <c r="D974" i="9"/>
  <c r="G973" i="9"/>
  <c r="F973" i="9"/>
  <c r="E973" i="9"/>
  <c r="D973" i="9"/>
  <c r="G972" i="9"/>
  <c r="F972" i="9"/>
  <c r="E972" i="9"/>
  <c r="D972" i="9"/>
  <c r="G971" i="9"/>
  <c r="F971" i="9"/>
  <c r="E971" i="9"/>
  <c r="D971" i="9"/>
  <c r="G970" i="9"/>
  <c r="F970" i="9"/>
  <c r="E970" i="9"/>
  <c r="D970" i="9"/>
  <c r="G969" i="9"/>
  <c r="F969" i="9"/>
  <c r="E969" i="9"/>
  <c r="D969" i="9"/>
  <c r="G968" i="9"/>
  <c r="F968" i="9"/>
  <c r="E968" i="9"/>
  <c r="D968" i="9"/>
  <c r="G967" i="9"/>
  <c r="F967" i="9"/>
  <c r="E967" i="9"/>
  <c r="D967" i="9"/>
  <c r="G966" i="9"/>
  <c r="F966" i="9"/>
  <c r="E966" i="9"/>
  <c r="D966" i="9"/>
  <c r="G965" i="9"/>
  <c r="F965" i="9"/>
  <c r="E965" i="9"/>
  <c r="D965" i="9"/>
  <c r="G964" i="9"/>
  <c r="F964" i="9"/>
  <c r="E964" i="9"/>
  <c r="D964" i="9"/>
  <c r="G963" i="9"/>
  <c r="F963" i="9"/>
  <c r="E963" i="9"/>
  <c r="D963" i="9"/>
  <c r="G962" i="9"/>
  <c r="F962" i="9"/>
  <c r="E962" i="9"/>
  <c r="D962" i="9"/>
  <c r="G961" i="9"/>
  <c r="F961" i="9"/>
  <c r="E961" i="9"/>
  <c r="D961" i="9"/>
  <c r="G960" i="9"/>
  <c r="F960" i="9"/>
  <c r="E960" i="9"/>
  <c r="D960" i="9"/>
  <c r="G959" i="9"/>
  <c r="F959" i="9"/>
  <c r="E959" i="9"/>
  <c r="D959" i="9"/>
  <c r="G958" i="9"/>
  <c r="F958" i="9"/>
  <c r="E958" i="9"/>
  <c r="D958" i="9"/>
  <c r="G957" i="9"/>
  <c r="F957" i="9"/>
  <c r="E957" i="9"/>
  <c r="D957" i="9"/>
  <c r="G956" i="9"/>
  <c r="F956" i="9"/>
  <c r="E956" i="9"/>
  <c r="D956" i="9"/>
  <c r="G955" i="9"/>
  <c r="F955" i="9"/>
  <c r="E955" i="9"/>
  <c r="D955" i="9"/>
  <c r="G954" i="9"/>
  <c r="F954" i="9"/>
  <c r="E954" i="9"/>
  <c r="D954" i="9"/>
  <c r="G953" i="9"/>
  <c r="F953" i="9"/>
  <c r="E953" i="9"/>
  <c r="D953" i="9"/>
  <c r="G952" i="9"/>
  <c r="F952" i="9"/>
  <c r="E952" i="9"/>
  <c r="D952" i="9"/>
  <c r="G951" i="9"/>
  <c r="F951" i="9"/>
  <c r="E951" i="9"/>
  <c r="D951" i="9"/>
  <c r="G950" i="9"/>
  <c r="F950" i="9"/>
  <c r="E950" i="9"/>
  <c r="D950" i="9"/>
  <c r="G949" i="9"/>
  <c r="F949" i="9"/>
  <c r="E949" i="9"/>
  <c r="D949" i="9"/>
  <c r="G948" i="9"/>
  <c r="F948" i="9"/>
  <c r="E948" i="9"/>
  <c r="D948" i="9"/>
  <c r="G947" i="9"/>
  <c r="F947" i="9"/>
  <c r="E947" i="9"/>
  <c r="D947" i="9"/>
  <c r="G946" i="9"/>
  <c r="F946" i="9"/>
  <c r="E946" i="9"/>
  <c r="D946" i="9"/>
  <c r="G945" i="9"/>
  <c r="F945" i="9"/>
  <c r="E945" i="9"/>
  <c r="D945" i="9"/>
  <c r="G944" i="9"/>
  <c r="F944" i="9"/>
  <c r="E944" i="9"/>
  <c r="D944" i="9"/>
  <c r="G943" i="9"/>
  <c r="F943" i="9"/>
  <c r="E943" i="9"/>
  <c r="D943" i="9"/>
  <c r="G942" i="9"/>
  <c r="F942" i="9"/>
  <c r="E942" i="9"/>
  <c r="D942" i="9"/>
  <c r="G941" i="9"/>
  <c r="F941" i="9"/>
  <c r="E941" i="9"/>
  <c r="D941" i="9"/>
  <c r="G940" i="9"/>
  <c r="F940" i="9"/>
  <c r="E940" i="9"/>
  <c r="D940" i="9"/>
  <c r="G939" i="9"/>
  <c r="F939" i="9"/>
  <c r="E939" i="9"/>
  <c r="D939" i="9"/>
  <c r="G938" i="9"/>
  <c r="F938" i="9"/>
  <c r="E938" i="9"/>
  <c r="D938" i="9"/>
  <c r="G937" i="9"/>
  <c r="F937" i="9"/>
  <c r="E937" i="9"/>
  <c r="D937" i="9"/>
  <c r="G936" i="9"/>
  <c r="F936" i="9"/>
  <c r="E936" i="9"/>
  <c r="D936" i="9"/>
  <c r="G935" i="9"/>
  <c r="F935" i="9"/>
  <c r="E935" i="9"/>
  <c r="D935" i="9"/>
  <c r="G934" i="9"/>
  <c r="F934" i="9"/>
  <c r="E934" i="9"/>
  <c r="D934" i="9"/>
  <c r="G933" i="9"/>
  <c r="F933" i="9"/>
  <c r="E933" i="9"/>
  <c r="D933" i="9"/>
  <c r="G932" i="9"/>
  <c r="F932" i="9"/>
  <c r="E932" i="9"/>
  <c r="D932" i="9"/>
  <c r="G931" i="9"/>
  <c r="F931" i="9"/>
  <c r="E931" i="9"/>
  <c r="D931" i="9"/>
  <c r="G930" i="9"/>
  <c r="F930" i="9"/>
  <c r="E930" i="9"/>
  <c r="D930" i="9"/>
  <c r="G929" i="9"/>
  <c r="F929" i="9"/>
  <c r="E929" i="9"/>
  <c r="D929" i="9"/>
  <c r="G928" i="9"/>
  <c r="F928" i="9"/>
  <c r="E928" i="9"/>
  <c r="D928" i="9"/>
  <c r="G927" i="9"/>
  <c r="F927" i="9"/>
  <c r="E927" i="9"/>
  <c r="D927" i="9"/>
  <c r="G926" i="9"/>
  <c r="F926" i="9"/>
  <c r="E926" i="9"/>
  <c r="D926" i="9"/>
  <c r="G925" i="9"/>
  <c r="F925" i="9"/>
  <c r="E925" i="9"/>
  <c r="D925" i="9"/>
  <c r="G924" i="9"/>
  <c r="F924" i="9"/>
  <c r="E924" i="9"/>
  <c r="D924" i="9"/>
  <c r="G923" i="9"/>
  <c r="F923" i="9"/>
  <c r="E923" i="9"/>
  <c r="D923" i="9"/>
  <c r="G922" i="9"/>
  <c r="F922" i="9"/>
  <c r="E922" i="9"/>
  <c r="D922" i="9"/>
  <c r="G921" i="9"/>
  <c r="F921" i="9"/>
  <c r="E921" i="9"/>
  <c r="D921" i="9"/>
  <c r="G920" i="9"/>
  <c r="F920" i="9"/>
  <c r="E920" i="9"/>
  <c r="D920" i="9"/>
  <c r="G919" i="9"/>
  <c r="F919" i="9"/>
  <c r="E919" i="9"/>
  <c r="D919" i="9"/>
  <c r="G918" i="9"/>
  <c r="F918" i="9"/>
  <c r="E918" i="9"/>
  <c r="D918" i="9"/>
  <c r="G917" i="9"/>
  <c r="F917" i="9"/>
  <c r="E917" i="9"/>
  <c r="D917" i="9"/>
  <c r="G916" i="9"/>
  <c r="F916" i="9"/>
  <c r="E916" i="9"/>
  <c r="D916" i="9"/>
  <c r="G915" i="9"/>
  <c r="F915" i="9"/>
  <c r="E915" i="9"/>
  <c r="D915" i="9"/>
  <c r="G914" i="9"/>
  <c r="F914" i="9"/>
  <c r="E914" i="9"/>
  <c r="D914" i="9"/>
  <c r="G913" i="9"/>
  <c r="F913" i="9"/>
  <c r="E913" i="9"/>
  <c r="D913" i="9"/>
  <c r="G912" i="9"/>
  <c r="F912" i="9"/>
  <c r="E912" i="9"/>
  <c r="D912" i="9"/>
  <c r="G911" i="9"/>
  <c r="F911" i="9"/>
  <c r="E911" i="9"/>
  <c r="D911" i="9"/>
  <c r="G910" i="9"/>
  <c r="F910" i="9"/>
  <c r="E910" i="9"/>
  <c r="D910" i="9"/>
  <c r="G909" i="9"/>
  <c r="F909" i="9"/>
  <c r="E909" i="9"/>
  <c r="D909" i="9"/>
  <c r="G908" i="9"/>
  <c r="F908" i="9"/>
  <c r="E908" i="9"/>
  <c r="D908" i="9"/>
  <c r="G907" i="9"/>
  <c r="F907" i="9"/>
  <c r="E907" i="9"/>
  <c r="D907" i="9"/>
  <c r="G906" i="9"/>
  <c r="F906" i="9"/>
  <c r="E906" i="9"/>
  <c r="D906" i="9"/>
  <c r="G905" i="9"/>
  <c r="F905" i="9"/>
  <c r="E905" i="9"/>
  <c r="D905" i="9"/>
  <c r="G904" i="9"/>
  <c r="F904" i="9"/>
  <c r="E904" i="9"/>
  <c r="D904" i="9"/>
  <c r="G903" i="9"/>
  <c r="F903" i="9"/>
  <c r="E903" i="9"/>
  <c r="D903" i="9"/>
  <c r="G902" i="9"/>
  <c r="F902" i="9"/>
  <c r="E902" i="9"/>
  <c r="D902" i="9"/>
  <c r="G901" i="9"/>
  <c r="F901" i="9"/>
  <c r="E901" i="9"/>
  <c r="D901" i="9"/>
  <c r="G900" i="9"/>
  <c r="F900" i="9"/>
  <c r="E900" i="9"/>
  <c r="D900" i="9"/>
  <c r="G899" i="9"/>
  <c r="F899" i="9"/>
  <c r="E899" i="9"/>
  <c r="D899" i="9"/>
  <c r="G898" i="9"/>
  <c r="F898" i="9"/>
  <c r="E898" i="9"/>
  <c r="D898" i="9"/>
  <c r="G897" i="9"/>
  <c r="F897" i="9"/>
  <c r="E897" i="9"/>
  <c r="D897" i="9"/>
  <c r="G896" i="9"/>
  <c r="F896" i="9"/>
  <c r="E896" i="9"/>
  <c r="D896" i="9"/>
  <c r="G895" i="9"/>
  <c r="F895" i="9"/>
  <c r="E895" i="9"/>
  <c r="D895" i="9"/>
  <c r="G894" i="9"/>
  <c r="F894" i="9"/>
  <c r="E894" i="9"/>
  <c r="D894" i="9"/>
  <c r="G893" i="9"/>
  <c r="F893" i="9"/>
  <c r="E893" i="9"/>
  <c r="D893" i="9"/>
  <c r="G892" i="9"/>
  <c r="F892" i="9"/>
  <c r="E892" i="9"/>
  <c r="D892" i="9"/>
  <c r="G891" i="9"/>
  <c r="F891" i="9"/>
  <c r="E891" i="9"/>
  <c r="D891" i="9"/>
  <c r="G890" i="9"/>
  <c r="F890" i="9"/>
  <c r="E890" i="9"/>
  <c r="D890" i="9"/>
  <c r="G889" i="9"/>
  <c r="F889" i="9"/>
  <c r="E889" i="9"/>
  <c r="D889" i="9"/>
  <c r="G888" i="9"/>
  <c r="F888" i="9"/>
  <c r="E888" i="9"/>
  <c r="D888" i="9"/>
  <c r="G887" i="9"/>
  <c r="F887" i="9"/>
  <c r="E887" i="9"/>
  <c r="D887" i="9"/>
  <c r="G886" i="9"/>
  <c r="F886" i="9"/>
  <c r="E886" i="9"/>
  <c r="D886" i="9"/>
  <c r="G885" i="9"/>
  <c r="F885" i="9"/>
  <c r="E885" i="9"/>
  <c r="D885" i="9"/>
  <c r="G884" i="9"/>
  <c r="F884" i="9"/>
  <c r="E884" i="9"/>
  <c r="D884" i="9"/>
  <c r="G883" i="9"/>
  <c r="F883" i="9"/>
  <c r="E883" i="9"/>
  <c r="D883" i="9"/>
  <c r="G882" i="9"/>
  <c r="F882" i="9"/>
  <c r="E882" i="9"/>
  <c r="D882" i="9"/>
  <c r="G881" i="9"/>
  <c r="F881" i="9"/>
  <c r="E881" i="9"/>
  <c r="D881" i="9"/>
  <c r="G880" i="9"/>
  <c r="F880" i="9"/>
  <c r="E880" i="9"/>
  <c r="D880" i="9"/>
  <c r="G879" i="9"/>
  <c r="F879" i="9"/>
  <c r="E879" i="9"/>
  <c r="D879" i="9"/>
  <c r="G878" i="9"/>
  <c r="F878" i="9"/>
  <c r="E878" i="9"/>
  <c r="D878" i="9"/>
  <c r="G877" i="9"/>
  <c r="F877" i="9"/>
  <c r="E877" i="9"/>
  <c r="D877" i="9"/>
  <c r="G876" i="9"/>
  <c r="F876" i="9"/>
  <c r="E876" i="9"/>
  <c r="D876" i="9"/>
  <c r="G875" i="9"/>
  <c r="F875" i="9"/>
  <c r="E875" i="9"/>
  <c r="D875" i="9"/>
  <c r="G874" i="9"/>
  <c r="F874" i="9"/>
  <c r="E874" i="9"/>
  <c r="D874" i="9"/>
  <c r="G873" i="9"/>
  <c r="F873" i="9"/>
  <c r="E873" i="9"/>
  <c r="D873" i="9"/>
  <c r="G872" i="9"/>
  <c r="F872" i="9"/>
  <c r="E872" i="9"/>
  <c r="D872" i="9"/>
  <c r="G871" i="9"/>
  <c r="F871" i="9"/>
  <c r="E871" i="9"/>
  <c r="D871" i="9"/>
  <c r="G870" i="9"/>
  <c r="F870" i="9"/>
  <c r="E870" i="9"/>
  <c r="D870" i="9"/>
  <c r="G869" i="9"/>
  <c r="F869" i="9"/>
  <c r="E869" i="9"/>
  <c r="D869" i="9"/>
  <c r="G868" i="9"/>
  <c r="F868" i="9"/>
  <c r="E868" i="9"/>
  <c r="D868" i="9"/>
  <c r="G867" i="9"/>
  <c r="F867" i="9"/>
  <c r="E867" i="9"/>
  <c r="D867" i="9"/>
  <c r="G866" i="9"/>
  <c r="F866" i="9"/>
  <c r="E866" i="9"/>
  <c r="D866" i="9"/>
  <c r="G865" i="9"/>
  <c r="F865" i="9"/>
  <c r="E865" i="9"/>
  <c r="D865" i="9"/>
  <c r="G864" i="9"/>
  <c r="F864" i="9"/>
  <c r="E864" i="9"/>
  <c r="D864" i="9"/>
  <c r="G863" i="9"/>
  <c r="F863" i="9"/>
  <c r="E863" i="9"/>
  <c r="D863" i="9"/>
  <c r="G862" i="9"/>
  <c r="F862" i="9"/>
  <c r="E862" i="9"/>
  <c r="D862" i="9"/>
  <c r="G861" i="9"/>
  <c r="F861" i="9"/>
  <c r="E861" i="9"/>
  <c r="D861" i="9"/>
  <c r="G860" i="9"/>
  <c r="F860" i="9"/>
  <c r="E860" i="9"/>
  <c r="D860" i="9"/>
  <c r="G859" i="9"/>
  <c r="F859" i="9"/>
  <c r="E859" i="9"/>
  <c r="D859" i="9"/>
  <c r="G858" i="9"/>
  <c r="F858" i="9"/>
  <c r="E858" i="9"/>
  <c r="D858" i="9"/>
  <c r="G857" i="9"/>
  <c r="F857" i="9"/>
  <c r="E857" i="9"/>
  <c r="D857" i="9"/>
  <c r="G856" i="9"/>
  <c r="F856" i="9"/>
  <c r="E856" i="9"/>
  <c r="D856" i="9"/>
  <c r="G855" i="9"/>
  <c r="F855" i="9"/>
  <c r="E855" i="9"/>
  <c r="D855" i="9"/>
  <c r="G854" i="9"/>
  <c r="F854" i="9"/>
  <c r="E854" i="9"/>
  <c r="D854" i="9"/>
  <c r="G853" i="9"/>
  <c r="F853" i="9"/>
  <c r="E853" i="9"/>
  <c r="D853" i="9"/>
  <c r="G852" i="9"/>
  <c r="F852" i="9"/>
  <c r="E852" i="9"/>
  <c r="D852" i="9"/>
  <c r="G851" i="9"/>
  <c r="F851" i="9"/>
  <c r="E851" i="9"/>
  <c r="D851" i="9"/>
  <c r="G850" i="9"/>
  <c r="F850" i="9"/>
  <c r="E850" i="9"/>
  <c r="D850" i="9"/>
  <c r="G849" i="9"/>
  <c r="F849" i="9"/>
  <c r="E849" i="9"/>
  <c r="D849" i="9"/>
  <c r="G848" i="9"/>
  <c r="F848" i="9"/>
  <c r="E848" i="9"/>
  <c r="D848" i="9"/>
  <c r="G847" i="9"/>
  <c r="F847" i="9"/>
  <c r="E847" i="9"/>
  <c r="D847" i="9"/>
  <c r="G846" i="9"/>
  <c r="F846" i="9"/>
  <c r="E846" i="9"/>
  <c r="D846" i="9"/>
  <c r="G845" i="9"/>
  <c r="F845" i="9"/>
  <c r="E845" i="9"/>
  <c r="D845" i="9"/>
  <c r="G844" i="9"/>
  <c r="F844" i="9"/>
  <c r="E844" i="9"/>
  <c r="D844" i="9"/>
  <c r="G843" i="9"/>
  <c r="F843" i="9"/>
  <c r="E843" i="9"/>
  <c r="D843" i="9"/>
  <c r="G842" i="9"/>
  <c r="F842" i="9"/>
  <c r="E842" i="9"/>
  <c r="D842" i="9"/>
  <c r="G841" i="9"/>
  <c r="F841" i="9"/>
  <c r="E841" i="9"/>
  <c r="D841" i="9"/>
  <c r="G840" i="9"/>
  <c r="F840" i="9"/>
  <c r="E840" i="9"/>
  <c r="D840" i="9"/>
  <c r="G839" i="9"/>
  <c r="F839" i="9"/>
  <c r="E839" i="9"/>
  <c r="D839" i="9"/>
  <c r="G838" i="9"/>
  <c r="F838" i="9"/>
  <c r="E838" i="9"/>
  <c r="D838" i="9"/>
  <c r="G837" i="9"/>
  <c r="F837" i="9"/>
  <c r="E837" i="9"/>
  <c r="D837" i="9"/>
  <c r="G836" i="9"/>
  <c r="F836" i="9"/>
  <c r="E836" i="9"/>
  <c r="D836" i="9"/>
  <c r="G835" i="9"/>
  <c r="F835" i="9"/>
  <c r="E835" i="9"/>
  <c r="D835" i="9"/>
  <c r="G834" i="9"/>
  <c r="F834" i="9"/>
  <c r="E834" i="9"/>
  <c r="D834" i="9"/>
  <c r="G833" i="9"/>
  <c r="F833" i="9"/>
  <c r="E833" i="9"/>
  <c r="D833" i="9"/>
  <c r="G832" i="9"/>
  <c r="F832" i="9"/>
  <c r="E832" i="9"/>
  <c r="D832" i="9"/>
  <c r="G831" i="9"/>
  <c r="F831" i="9"/>
  <c r="E831" i="9"/>
  <c r="D831" i="9"/>
  <c r="G830" i="9"/>
  <c r="F830" i="9"/>
  <c r="E830" i="9"/>
  <c r="D830" i="9"/>
  <c r="G829" i="9"/>
  <c r="F829" i="9"/>
  <c r="E829" i="9"/>
  <c r="D829" i="9"/>
  <c r="G828" i="9"/>
  <c r="F828" i="9"/>
  <c r="E828" i="9"/>
  <c r="D828" i="9"/>
  <c r="G827" i="9"/>
  <c r="F827" i="9"/>
  <c r="E827" i="9"/>
  <c r="D827" i="9"/>
  <c r="G826" i="9"/>
  <c r="F826" i="9"/>
  <c r="E826" i="9"/>
  <c r="D826" i="9"/>
  <c r="G825" i="9"/>
  <c r="F825" i="9"/>
  <c r="E825" i="9"/>
  <c r="D825" i="9"/>
  <c r="G824" i="9"/>
  <c r="F824" i="9"/>
  <c r="E824" i="9"/>
  <c r="D824" i="9"/>
  <c r="G823" i="9"/>
  <c r="F823" i="9"/>
  <c r="E823" i="9"/>
  <c r="D823" i="9"/>
  <c r="G822" i="9"/>
  <c r="F822" i="9"/>
  <c r="E822" i="9"/>
  <c r="D822" i="9"/>
  <c r="G821" i="9"/>
  <c r="F821" i="9"/>
  <c r="E821" i="9"/>
  <c r="D821" i="9"/>
  <c r="G820" i="9"/>
  <c r="F820" i="9"/>
  <c r="E820" i="9"/>
  <c r="D820" i="9"/>
  <c r="G819" i="9"/>
  <c r="F819" i="9"/>
  <c r="E819" i="9"/>
  <c r="D819" i="9"/>
  <c r="G818" i="9"/>
  <c r="F818" i="9"/>
  <c r="E818" i="9"/>
  <c r="D818" i="9"/>
  <c r="G817" i="9"/>
  <c r="F817" i="9"/>
  <c r="E817" i="9"/>
  <c r="D817" i="9"/>
  <c r="G816" i="9"/>
  <c r="F816" i="9"/>
  <c r="E816" i="9"/>
  <c r="D816" i="9"/>
  <c r="G815" i="9"/>
  <c r="F815" i="9"/>
  <c r="E815" i="9"/>
  <c r="D815" i="9"/>
  <c r="G814" i="9"/>
  <c r="F814" i="9"/>
  <c r="E814" i="9"/>
  <c r="D814" i="9"/>
  <c r="G813" i="9"/>
  <c r="F813" i="9"/>
  <c r="E813" i="9"/>
  <c r="D813" i="9"/>
  <c r="G812" i="9"/>
  <c r="F812" i="9"/>
  <c r="E812" i="9"/>
  <c r="D812" i="9"/>
  <c r="G811" i="9"/>
  <c r="F811" i="9"/>
  <c r="E811" i="9"/>
  <c r="D811" i="9"/>
  <c r="G810" i="9"/>
  <c r="F810" i="9"/>
  <c r="E810" i="9"/>
  <c r="D810" i="9"/>
  <c r="G809" i="9"/>
  <c r="F809" i="9"/>
  <c r="E809" i="9"/>
  <c r="D809" i="9"/>
  <c r="G808" i="9"/>
  <c r="F808" i="9"/>
  <c r="E808" i="9"/>
  <c r="D808" i="9"/>
  <c r="G807" i="9"/>
  <c r="F807" i="9"/>
  <c r="E807" i="9"/>
  <c r="D807" i="9"/>
  <c r="G806" i="9"/>
  <c r="F806" i="9"/>
  <c r="E806" i="9"/>
  <c r="D806" i="9"/>
  <c r="G805" i="9"/>
  <c r="F805" i="9"/>
  <c r="E805" i="9"/>
  <c r="D805" i="9"/>
  <c r="G804" i="9"/>
  <c r="F804" i="9"/>
  <c r="E804" i="9"/>
  <c r="D804" i="9"/>
  <c r="G803" i="9"/>
  <c r="F803" i="9"/>
  <c r="E803" i="9"/>
  <c r="D803" i="9"/>
  <c r="G802" i="9"/>
  <c r="F802" i="9"/>
  <c r="E802" i="9"/>
  <c r="D802" i="9"/>
  <c r="G801" i="9"/>
  <c r="F801" i="9"/>
  <c r="E801" i="9"/>
  <c r="D801" i="9"/>
  <c r="G800" i="9"/>
  <c r="F800" i="9"/>
  <c r="E800" i="9"/>
  <c r="D800" i="9"/>
  <c r="G799" i="9"/>
  <c r="F799" i="9"/>
  <c r="E799" i="9"/>
  <c r="D799" i="9"/>
  <c r="G798" i="9"/>
  <c r="F798" i="9"/>
  <c r="E798" i="9"/>
  <c r="D798" i="9"/>
  <c r="G797" i="9"/>
  <c r="F797" i="9"/>
  <c r="E797" i="9"/>
  <c r="D797" i="9"/>
  <c r="G796" i="9"/>
  <c r="F796" i="9"/>
  <c r="E796" i="9"/>
  <c r="D796" i="9"/>
  <c r="G795" i="9"/>
  <c r="F795" i="9"/>
  <c r="E795" i="9"/>
  <c r="D795" i="9"/>
  <c r="G794" i="9"/>
  <c r="F794" i="9"/>
  <c r="E794" i="9"/>
  <c r="D794" i="9"/>
  <c r="G793" i="9"/>
  <c r="F793" i="9"/>
  <c r="E793" i="9"/>
  <c r="D793" i="9"/>
  <c r="G792" i="9"/>
  <c r="F792" i="9"/>
  <c r="E792" i="9"/>
  <c r="D792" i="9"/>
  <c r="G791" i="9"/>
  <c r="F791" i="9"/>
  <c r="E791" i="9"/>
  <c r="D791" i="9"/>
  <c r="G790" i="9"/>
  <c r="F790" i="9"/>
  <c r="E790" i="9"/>
  <c r="D790" i="9"/>
  <c r="G789" i="9"/>
  <c r="F789" i="9"/>
  <c r="E789" i="9"/>
  <c r="D789" i="9"/>
  <c r="G788" i="9"/>
  <c r="F788" i="9"/>
  <c r="E788" i="9"/>
  <c r="D788" i="9"/>
  <c r="G787" i="9"/>
  <c r="F787" i="9"/>
  <c r="E787" i="9"/>
  <c r="D787" i="9"/>
  <c r="G786" i="9"/>
  <c r="F786" i="9"/>
  <c r="E786" i="9"/>
  <c r="D786" i="9"/>
  <c r="G785" i="9"/>
  <c r="F785" i="9"/>
  <c r="E785" i="9"/>
  <c r="D785" i="9"/>
  <c r="G784" i="9"/>
  <c r="F784" i="9"/>
  <c r="E784" i="9"/>
  <c r="D784" i="9"/>
  <c r="G783" i="9"/>
  <c r="F783" i="9"/>
  <c r="E783" i="9"/>
  <c r="D783" i="9"/>
  <c r="G782" i="9"/>
  <c r="F782" i="9"/>
  <c r="E782" i="9"/>
  <c r="D782" i="9"/>
  <c r="G781" i="9"/>
  <c r="F781" i="9"/>
  <c r="E781" i="9"/>
  <c r="D781" i="9"/>
  <c r="G780" i="9"/>
  <c r="F780" i="9"/>
  <c r="E780" i="9"/>
  <c r="D780" i="9"/>
  <c r="G779" i="9"/>
  <c r="F779" i="9"/>
  <c r="E779" i="9"/>
  <c r="D779" i="9"/>
  <c r="G778" i="9"/>
  <c r="F778" i="9"/>
  <c r="E778" i="9"/>
  <c r="D778" i="9"/>
  <c r="G777" i="9"/>
  <c r="F777" i="9"/>
  <c r="E777" i="9"/>
  <c r="D777" i="9"/>
  <c r="G776" i="9"/>
  <c r="F776" i="9"/>
  <c r="E776" i="9"/>
  <c r="D776" i="9"/>
  <c r="G775" i="9"/>
  <c r="F775" i="9"/>
  <c r="E775" i="9"/>
  <c r="D775" i="9"/>
  <c r="G774" i="9"/>
  <c r="F774" i="9"/>
  <c r="E774" i="9"/>
  <c r="D774" i="9"/>
  <c r="G773" i="9"/>
  <c r="F773" i="9"/>
  <c r="E773" i="9"/>
  <c r="D773" i="9"/>
  <c r="G772" i="9"/>
  <c r="F772" i="9"/>
  <c r="E772" i="9"/>
  <c r="D772" i="9"/>
  <c r="G771" i="9"/>
  <c r="F771" i="9"/>
  <c r="E771" i="9"/>
  <c r="D771" i="9"/>
  <c r="G770" i="9"/>
  <c r="F770" i="9"/>
  <c r="E770" i="9"/>
  <c r="D770" i="9"/>
  <c r="G769" i="9"/>
  <c r="F769" i="9"/>
  <c r="E769" i="9"/>
  <c r="D769" i="9"/>
  <c r="G768" i="9"/>
  <c r="F768" i="9"/>
  <c r="E768" i="9"/>
  <c r="D768" i="9"/>
  <c r="G767" i="9"/>
  <c r="F767" i="9"/>
  <c r="E767" i="9"/>
  <c r="D767" i="9"/>
  <c r="G766" i="9"/>
  <c r="F766" i="9"/>
  <c r="E766" i="9"/>
  <c r="D766" i="9"/>
  <c r="G765" i="9"/>
  <c r="F765" i="9"/>
  <c r="E765" i="9"/>
  <c r="D765" i="9"/>
  <c r="G764" i="9"/>
  <c r="F764" i="9"/>
  <c r="E764" i="9"/>
  <c r="D764" i="9"/>
  <c r="G763" i="9"/>
  <c r="F763" i="9"/>
  <c r="E763" i="9"/>
  <c r="D763" i="9"/>
  <c r="G762" i="9"/>
  <c r="F762" i="9"/>
  <c r="E762" i="9"/>
  <c r="D762" i="9"/>
  <c r="G761" i="9"/>
  <c r="F761" i="9"/>
  <c r="E761" i="9"/>
  <c r="D761" i="9"/>
  <c r="G760" i="9"/>
  <c r="F760" i="9"/>
  <c r="E760" i="9"/>
  <c r="D760" i="9"/>
  <c r="G759" i="9"/>
  <c r="F759" i="9"/>
  <c r="E759" i="9"/>
  <c r="D759" i="9"/>
  <c r="G758" i="9"/>
  <c r="F758" i="9"/>
  <c r="E758" i="9"/>
  <c r="D758" i="9"/>
  <c r="G757" i="9"/>
  <c r="F757" i="9"/>
  <c r="E757" i="9"/>
  <c r="D757" i="9"/>
  <c r="G756" i="9"/>
  <c r="F756" i="9"/>
  <c r="E756" i="9"/>
  <c r="D756" i="9"/>
  <c r="G755" i="9"/>
  <c r="F755" i="9"/>
  <c r="E755" i="9"/>
  <c r="D755" i="9"/>
  <c r="G754" i="9"/>
  <c r="F754" i="9"/>
  <c r="E754" i="9"/>
  <c r="D754" i="9"/>
  <c r="G753" i="9"/>
  <c r="F753" i="9"/>
  <c r="E753" i="9"/>
  <c r="D753" i="9"/>
  <c r="G752" i="9"/>
  <c r="F752" i="9"/>
  <c r="E752" i="9"/>
  <c r="D752" i="9"/>
  <c r="G751" i="9"/>
  <c r="F751" i="9"/>
  <c r="E751" i="9"/>
  <c r="D751" i="9"/>
  <c r="G750" i="9"/>
  <c r="F750" i="9"/>
  <c r="E750" i="9"/>
  <c r="D750" i="9"/>
  <c r="G749" i="9"/>
  <c r="F749" i="9"/>
  <c r="E749" i="9"/>
  <c r="D749" i="9"/>
  <c r="G748" i="9"/>
  <c r="F748" i="9"/>
  <c r="E748" i="9"/>
  <c r="D748" i="9"/>
  <c r="G747" i="9"/>
  <c r="F747" i="9"/>
  <c r="E747" i="9"/>
  <c r="D747" i="9"/>
  <c r="G746" i="9"/>
  <c r="F746" i="9"/>
  <c r="E746" i="9"/>
  <c r="D746" i="9"/>
  <c r="G745" i="9"/>
  <c r="F745" i="9"/>
  <c r="E745" i="9"/>
  <c r="D745" i="9"/>
  <c r="G744" i="9"/>
  <c r="F744" i="9"/>
  <c r="E744" i="9"/>
  <c r="D744" i="9"/>
  <c r="G743" i="9"/>
  <c r="F743" i="9"/>
  <c r="E743" i="9"/>
  <c r="D743" i="9"/>
  <c r="G742" i="9"/>
  <c r="F742" i="9"/>
  <c r="E742" i="9"/>
  <c r="D742" i="9"/>
  <c r="G741" i="9"/>
  <c r="F741" i="9"/>
  <c r="E741" i="9"/>
  <c r="D741" i="9"/>
  <c r="G740" i="9"/>
  <c r="F740" i="9"/>
  <c r="E740" i="9"/>
  <c r="D740" i="9"/>
  <c r="G739" i="9"/>
  <c r="F739" i="9"/>
  <c r="E739" i="9"/>
  <c r="D739" i="9"/>
  <c r="G738" i="9"/>
  <c r="F738" i="9"/>
  <c r="E738" i="9"/>
  <c r="D738" i="9"/>
  <c r="G737" i="9"/>
  <c r="F737" i="9"/>
  <c r="E737" i="9"/>
  <c r="D737" i="9"/>
  <c r="G736" i="9"/>
  <c r="F736" i="9"/>
  <c r="E736" i="9"/>
  <c r="D736" i="9"/>
  <c r="G735" i="9"/>
  <c r="F735" i="9"/>
  <c r="E735" i="9"/>
  <c r="D735" i="9"/>
  <c r="G734" i="9"/>
  <c r="F734" i="9"/>
  <c r="E734" i="9"/>
  <c r="D734" i="9"/>
  <c r="G733" i="9"/>
  <c r="F733" i="9"/>
  <c r="E733" i="9"/>
  <c r="D733" i="9"/>
  <c r="G732" i="9"/>
  <c r="F732" i="9"/>
  <c r="E732" i="9"/>
  <c r="D732" i="9"/>
  <c r="G731" i="9"/>
  <c r="F731" i="9"/>
  <c r="E731" i="9"/>
  <c r="D731" i="9"/>
  <c r="G730" i="9"/>
  <c r="F730" i="9"/>
  <c r="E730" i="9"/>
  <c r="D730" i="9"/>
  <c r="G729" i="9"/>
  <c r="F729" i="9"/>
  <c r="E729" i="9"/>
  <c r="D729" i="9"/>
  <c r="G728" i="9"/>
  <c r="F728" i="9"/>
  <c r="E728" i="9"/>
  <c r="D728" i="9"/>
  <c r="G727" i="9"/>
  <c r="F727" i="9"/>
  <c r="E727" i="9"/>
  <c r="D727" i="9"/>
  <c r="G726" i="9"/>
  <c r="F726" i="9"/>
  <c r="E726" i="9"/>
  <c r="D726" i="9"/>
  <c r="G725" i="9"/>
  <c r="F725" i="9"/>
  <c r="E725" i="9"/>
  <c r="D725" i="9"/>
  <c r="G724" i="9"/>
  <c r="F724" i="9"/>
  <c r="E724" i="9"/>
  <c r="D724" i="9"/>
  <c r="G723" i="9"/>
  <c r="F723" i="9"/>
  <c r="E723" i="9"/>
  <c r="D723" i="9"/>
  <c r="G722" i="9"/>
  <c r="F722" i="9"/>
  <c r="E722" i="9"/>
  <c r="D722" i="9"/>
  <c r="G721" i="9"/>
  <c r="F721" i="9"/>
  <c r="E721" i="9"/>
  <c r="D721" i="9"/>
  <c r="G720" i="9"/>
  <c r="F720" i="9"/>
  <c r="E720" i="9"/>
  <c r="D720" i="9"/>
  <c r="G719" i="9"/>
  <c r="F719" i="9"/>
  <c r="E719" i="9"/>
  <c r="D719" i="9"/>
  <c r="G718" i="9"/>
  <c r="F718" i="9"/>
  <c r="E718" i="9"/>
  <c r="D718" i="9"/>
  <c r="G717" i="9"/>
  <c r="F717" i="9"/>
  <c r="E717" i="9"/>
  <c r="D717" i="9"/>
  <c r="G716" i="9"/>
  <c r="F716" i="9"/>
  <c r="E716" i="9"/>
  <c r="D716" i="9"/>
  <c r="G715" i="9"/>
  <c r="F715" i="9"/>
  <c r="E715" i="9"/>
  <c r="D715" i="9"/>
  <c r="G714" i="9"/>
  <c r="F714" i="9"/>
  <c r="E714" i="9"/>
  <c r="D714" i="9"/>
  <c r="G713" i="9"/>
  <c r="F713" i="9"/>
  <c r="E713" i="9"/>
  <c r="D713" i="9"/>
  <c r="G712" i="9"/>
  <c r="F712" i="9"/>
  <c r="E712" i="9"/>
  <c r="D712" i="9"/>
  <c r="G711" i="9"/>
  <c r="F711" i="9"/>
  <c r="E711" i="9"/>
  <c r="D711" i="9"/>
  <c r="G710" i="9"/>
  <c r="F710" i="9"/>
  <c r="E710" i="9"/>
  <c r="D710" i="9"/>
  <c r="G709" i="9"/>
  <c r="F709" i="9"/>
  <c r="E709" i="9"/>
  <c r="D709" i="9"/>
  <c r="G708" i="9"/>
  <c r="F708" i="9"/>
  <c r="E708" i="9"/>
  <c r="D708" i="9"/>
  <c r="G707" i="9"/>
  <c r="F707" i="9"/>
  <c r="E707" i="9"/>
  <c r="D707" i="9"/>
  <c r="G706" i="9"/>
  <c r="F706" i="9"/>
  <c r="E706" i="9"/>
  <c r="D706" i="9"/>
  <c r="G705" i="9"/>
  <c r="F705" i="9"/>
  <c r="E705" i="9"/>
  <c r="D705" i="9"/>
  <c r="G704" i="9"/>
  <c r="F704" i="9"/>
  <c r="E704" i="9"/>
  <c r="D704" i="9"/>
  <c r="G703" i="9"/>
  <c r="F703" i="9"/>
  <c r="E703" i="9"/>
  <c r="D703" i="9"/>
  <c r="G702" i="9"/>
  <c r="F702" i="9"/>
  <c r="E702" i="9"/>
  <c r="D702" i="9"/>
  <c r="G701" i="9"/>
  <c r="F701" i="9"/>
  <c r="E701" i="9"/>
  <c r="D701" i="9"/>
  <c r="G700" i="9"/>
  <c r="F700" i="9"/>
  <c r="E700" i="9"/>
  <c r="D700" i="9"/>
  <c r="G699" i="9"/>
  <c r="F699" i="9"/>
  <c r="E699" i="9"/>
  <c r="D699" i="9"/>
  <c r="G698" i="9"/>
  <c r="F698" i="9"/>
  <c r="E698" i="9"/>
  <c r="D698" i="9"/>
  <c r="G697" i="9"/>
  <c r="F697" i="9"/>
  <c r="E697" i="9"/>
  <c r="D697" i="9"/>
  <c r="G696" i="9"/>
  <c r="F696" i="9"/>
  <c r="E696" i="9"/>
  <c r="D696" i="9"/>
  <c r="G695" i="9"/>
  <c r="F695" i="9"/>
  <c r="E695" i="9"/>
  <c r="D695" i="9"/>
  <c r="G694" i="9"/>
  <c r="F694" i="9"/>
  <c r="E694" i="9"/>
  <c r="D694" i="9"/>
  <c r="G693" i="9"/>
  <c r="F693" i="9"/>
  <c r="E693" i="9"/>
  <c r="D693" i="9"/>
  <c r="G692" i="9"/>
  <c r="F692" i="9"/>
  <c r="E692" i="9"/>
  <c r="D692" i="9"/>
  <c r="G691" i="9"/>
  <c r="F691" i="9"/>
  <c r="E691" i="9"/>
  <c r="D691" i="9"/>
  <c r="G690" i="9"/>
  <c r="F690" i="9"/>
  <c r="E690" i="9"/>
  <c r="D690" i="9"/>
  <c r="G689" i="9"/>
  <c r="F689" i="9"/>
  <c r="E689" i="9"/>
  <c r="D689" i="9"/>
  <c r="G688" i="9"/>
  <c r="F688" i="9"/>
  <c r="E688" i="9"/>
  <c r="D688" i="9"/>
  <c r="G687" i="9"/>
  <c r="F687" i="9"/>
  <c r="E687" i="9"/>
  <c r="D687" i="9"/>
  <c r="G686" i="9"/>
  <c r="F686" i="9"/>
  <c r="E686" i="9"/>
  <c r="D686" i="9"/>
  <c r="G685" i="9"/>
  <c r="F685" i="9"/>
  <c r="E685" i="9"/>
  <c r="D685" i="9"/>
  <c r="G684" i="9"/>
  <c r="F684" i="9"/>
  <c r="E684" i="9"/>
  <c r="D684" i="9"/>
  <c r="G683" i="9"/>
  <c r="F683" i="9"/>
  <c r="E683" i="9"/>
  <c r="D683" i="9"/>
  <c r="G682" i="9"/>
  <c r="F682" i="9"/>
  <c r="E682" i="9"/>
  <c r="D682" i="9"/>
  <c r="G681" i="9"/>
  <c r="F681" i="9"/>
  <c r="E681" i="9"/>
  <c r="D681" i="9"/>
  <c r="G680" i="9"/>
  <c r="F680" i="9"/>
  <c r="E680" i="9"/>
  <c r="D680" i="9"/>
  <c r="G679" i="9"/>
  <c r="F679" i="9"/>
  <c r="E679" i="9"/>
  <c r="D679" i="9"/>
  <c r="G678" i="9"/>
  <c r="F678" i="9"/>
  <c r="E678" i="9"/>
  <c r="D678" i="9"/>
  <c r="G677" i="9"/>
  <c r="F677" i="9"/>
  <c r="E677" i="9"/>
  <c r="D677" i="9"/>
  <c r="G676" i="9"/>
  <c r="F676" i="9"/>
  <c r="E676" i="9"/>
  <c r="D676" i="9"/>
  <c r="G675" i="9"/>
  <c r="F675" i="9"/>
  <c r="E675" i="9"/>
  <c r="D675" i="9"/>
  <c r="G674" i="9"/>
  <c r="F674" i="9"/>
  <c r="E674" i="9"/>
  <c r="D674" i="9"/>
  <c r="G673" i="9"/>
  <c r="F673" i="9"/>
  <c r="E673" i="9"/>
  <c r="D673" i="9"/>
  <c r="G672" i="9"/>
  <c r="F672" i="9"/>
  <c r="E672" i="9"/>
  <c r="D672" i="9"/>
  <c r="G671" i="9"/>
  <c r="F671" i="9"/>
  <c r="E671" i="9"/>
  <c r="D671" i="9"/>
  <c r="G670" i="9"/>
  <c r="F670" i="9"/>
  <c r="E670" i="9"/>
  <c r="D670" i="9"/>
  <c r="G669" i="9"/>
  <c r="F669" i="9"/>
  <c r="E669" i="9"/>
  <c r="D669" i="9"/>
  <c r="G668" i="9"/>
  <c r="F668" i="9"/>
  <c r="E668" i="9"/>
  <c r="D668" i="9"/>
  <c r="G667" i="9"/>
  <c r="F667" i="9"/>
  <c r="E667" i="9"/>
  <c r="D667" i="9"/>
  <c r="G666" i="9"/>
  <c r="F666" i="9"/>
  <c r="E666" i="9"/>
  <c r="D666" i="9"/>
  <c r="G665" i="9"/>
  <c r="F665" i="9"/>
  <c r="E665" i="9"/>
  <c r="D665" i="9"/>
  <c r="G664" i="9"/>
  <c r="F664" i="9"/>
  <c r="E664" i="9"/>
  <c r="D664" i="9"/>
  <c r="G663" i="9"/>
  <c r="F663" i="9"/>
  <c r="E663" i="9"/>
  <c r="D663" i="9"/>
  <c r="G662" i="9"/>
  <c r="F662" i="9"/>
  <c r="E662" i="9"/>
  <c r="D662" i="9"/>
  <c r="G661" i="9"/>
  <c r="F661" i="9"/>
  <c r="E661" i="9"/>
  <c r="D661" i="9"/>
  <c r="G660" i="9"/>
  <c r="F660" i="9"/>
  <c r="E660" i="9"/>
  <c r="D660" i="9"/>
  <c r="G659" i="9"/>
  <c r="F659" i="9"/>
  <c r="E659" i="9"/>
  <c r="D659" i="9"/>
  <c r="G658" i="9"/>
  <c r="F658" i="9"/>
  <c r="E658" i="9"/>
  <c r="D658" i="9"/>
  <c r="G657" i="9"/>
  <c r="F657" i="9"/>
  <c r="E657" i="9"/>
  <c r="D657" i="9"/>
  <c r="G656" i="9"/>
  <c r="F656" i="9"/>
  <c r="E656" i="9"/>
  <c r="D656" i="9"/>
  <c r="G655" i="9"/>
  <c r="F655" i="9"/>
  <c r="E655" i="9"/>
  <c r="D655" i="9"/>
  <c r="G654" i="9"/>
  <c r="F654" i="9"/>
  <c r="E654" i="9"/>
  <c r="D654" i="9"/>
  <c r="G653" i="9"/>
  <c r="F653" i="9"/>
  <c r="E653" i="9"/>
  <c r="D653" i="9"/>
  <c r="G652" i="9"/>
  <c r="F652" i="9"/>
  <c r="E652" i="9"/>
  <c r="D652" i="9"/>
  <c r="G651" i="9"/>
  <c r="F651" i="9"/>
  <c r="E651" i="9"/>
  <c r="D651" i="9"/>
  <c r="G650" i="9"/>
  <c r="F650" i="9"/>
  <c r="E650" i="9"/>
  <c r="D650" i="9"/>
  <c r="G649" i="9"/>
  <c r="F649" i="9"/>
  <c r="E649" i="9"/>
  <c r="D649" i="9"/>
  <c r="G648" i="9"/>
  <c r="F648" i="9"/>
  <c r="E648" i="9"/>
  <c r="D648" i="9"/>
  <c r="G647" i="9"/>
  <c r="F647" i="9"/>
  <c r="E647" i="9"/>
  <c r="D647" i="9"/>
  <c r="G646" i="9"/>
  <c r="F646" i="9"/>
  <c r="E646" i="9"/>
  <c r="D646" i="9"/>
  <c r="G645" i="9"/>
  <c r="F645" i="9"/>
  <c r="E645" i="9"/>
  <c r="D645" i="9"/>
  <c r="G644" i="9"/>
  <c r="F644" i="9"/>
  <c r="E644" i="9"/>
  <c r="D644" i="9"/>
  <c r="G643" i="9"/>
  <c r="F643" i="9"/>
  <c r="E643" i="9"/>
  <c r="D643" i="9"/>
  <c r="G642" i="9"/>
  <c r="F642" i="9"/>
  <c r="E642" i="9"/>
  <c r="D642" i="9"/>
  <c r="G641" i="9"/>
  <c r="F641" i="9"/>
  <c r="E641" i="9"/>
  <c r="D641" i="9"/>
  <c r="G640" i="9"/>
  <c r="F640" i="9"/>
  <c r="E640" i="9"/>
  <c r="D640" i="9"/>
  <c r="G639" i="9"/>
  <c r="F639" i="9"/>
  <c r="E639" i="9"/>
  <c r="D639" i="9"/>
  <c r="G638" i="9"/>
  <c r="F638" i="9"/>
  <c r="E638" i="9"/>
  <c r="D638" i="9"/>
  <c r="G637" i="9"/>
  <c r="F637" i="9"/>
  <c r="E637" i="9"/>
  <c r="D637" i="9"/>
  <c r="G636" i="9"/>
  <c r="F636" i="9"/>
  <c r="E636" i="9"/>
  <c r="D636" i="9"/>
  <c r="G635" i="9"/>
  <c r="F635" i="9"/>
  <c r="E635" i="9"/>
  <c r="D635" i="9"/>
  <c r="G634" i="9"/>
  <c r="F634" i="9"/>
  <c r="E634" i="9"/>
  <c r="D634" i="9"/>
  <c r="G633" i="9"/>
  <c r="F633" i="9"/>
  <c r="E633" i="9"/>
  <c r="D633" i="9"/>
  <c r="G632" i="9"/>
  <c r="F632" i="9"/>
  <c r="E632" i="9"/>
  <c r="D632" i="9"/>
  <c r="G631" i="9"/>
  <c r="F631" i="9"/>
  <c r="E631" i="9"/>
  <c r="D631" i="9"/>
  <c r="G630" i="9"/>
  <c r="F630" i="9"/>
  <c r="E630" i="9"/>
  <c r="D630" i="9"/>
  <c r="G629" i="9"/>
  <c r="F629" i="9"/>
  <c r="E629" i="9"/>
  <c r="D629" i="9"/>
  <c r="G628" i="9"/>
  <c r="F628" i="9"/>
  <c r="E628" i="9"/>
  <c r="D628" i="9"/>
  <c r="G627" i="9"/>
  <c r="F627" i="9"/>
  <c r="E627" i="9"/>
  <c r="D627" i="9"/>
  <c r="G626" i="9"/>
  <c r="F626" i="9"/>
  <c r="E626" i="9"/>
  <c r="D626" i="9"/>
  <c r="G625" i="9"/>
  <c r="F625" i="9"/>
  <c r="E625" i="9"/>
  <c r="D625" i="9"/>
  <c r="G624" i="9"/>
  <c r="F624" i="9"/>
  <c r="E624" i="9"/>
  <c r="D624" i="9"/>
  <c r="G623" i="9"/>
  <c r="F623" i="9"/>
  <c r="E623" i="9"/>
  <c r="D623" i="9"/>
  <c r="G622" i="9"/>
  <c r="F622" i="9"/>
  <c r="E622" i="9"/>
  <c r="D622" i="9"/>
  <c r="G621" i="9"/>
  <c r="F621" i="9"/>
  <c r="E621" i="9"/>
  <c r="D621" i="9"/>
  <c r="G620" i="9"/>
  <c r="F620" i="9"/>
  <c r="E620" i="9"/>
  <c r="D620" i="9"/>
  <c r="G619" i="9"/>
  <c r="F619" i="9"/>
  <c r="E619" i="9"/>
  <c r="D619" i="9"/>
  <c r="G618" i="9"/>
  <c r="F618" i="9"/>
  <c r="E618" i="9"/>
  <c r="D618" i="9"/>
  <c r="G617" i="9"/>
  <c r="F617" i="9"/>
  <c r="E617" i="9"/>
  <c r="D617" i="9"/>
  <c r="G616" i="9"/>
  <c r="F616" i="9"/>
  <c r="E616" i="9"/>
  <c r="D616" i="9"/>
  <c r="G615" i="9"/>
  <c r="F615" i="9"/>
  <c r="E615" i="9"/>
  <c r="D615" i="9"/>
  <c r="G614" i="9"/>
  <c r="F614" i="9"/>
  <c r="E614" i="9"/>
  <c r="D614" i="9"/>
  <c r="G613" i="9"/>
  <c r="F613" i="9"/>
  <c r="E613" i="9"/>
  <c r="D613" i="9"/>
  <c r="G612" i="9"/>
  <c r="F612" i="9"/>
  <c r="E612" i="9"/>
  <c r="D612" i="9"/>
  <c r="G611" i="9"/>
  <c r="F611" i="9"/>
  <c r="E611" i="9"/>
  <c r="D611" i="9"/>
  <c r="G610" i="9"/>
  <c r="F610" i="9"/>
  <c r="E610" i="9"/>
  <c r="D610" i="9"/>
  <c r="G609" i="9"/>
  <c r="F609" i="9"/>
  <c r="E609" i="9"/>
  <c r="D609" i="9"/>
  <c r="G608" i="9"/>
  <c r="F608" i="9"/>
  <c r="E608" i="9"/>
  <c r="D608" i="9"/>
  <c r="G607" i="9"/>
  <c r="F607" i="9"/>
  <c r="E607" i="9"/>
  <c r="D607" i="9"/>
  <c r="G606" i="9"/>
  <c r="F606" i="9"/>
  <c r="E606" i="9"/>
  <c r="D606" i="9"/>
  <c r="G605" i="9"/>
  <c r="F605" i="9"/>
  <c r="E605" i="9"/>
  <c r="D605" i="9"/>
  <c r="G604" i="9"/>
  <c r="F604" i="9"/>
  <c r="E604" i="9"/>
  <c r="D604" i="9"/>
  <c r="G603" i="9"/>
  <c r="F603" i="9"/>
  <c r="E603" i="9"/>
  <c r="D603" i="9"/>
  <c r="G602" i="9"/>
  <c r="F602" i="9"/>
  <c r="E602" i="9"/>
  <c r="D602" i="9"/>
  <c r="G601" i="9"/>
  <c r="F601" i="9"/>
  <c r="E601" i="9"/>
  <c r="D601" i="9"/>
  <c r="G600" i="9"/>
  <c r="F600" i="9"/>
  <c r="E600" i="9"/>
  <c r="D600" i="9"/>
  <c r="G599" i="9"/>
  <c r="F599" i="9"/>
  <c r="E599" i="9"/>
  <c r="D599" i="9"/>
  <c r="G598" i="9"/>
  <c r="F598" i="9"/>
  <c r="E598" i="9"/>
  <c r="D598" i="9"/>
  <c r="G597" i="9"/>
  <c r="F597" i="9"/>
  <c r="E597" i="9"/>
  <c r="D597" i="9"/>
  <c r="G596" i="9"/>
  <c r="F596" i="9"/>
  <c r="E596" i="9"/>
  <c r="D596" i="9"/>
  <c r="G595" i="9"/>
  <c r="F595" i="9"/>
  <c r="E595" i="9"/>
  <c r="D595" i="9"/>
  <c r="G594" i="9"/>
  <c r="F594" i="9"/>
  <c r="E594" i="9"/>
  <c r="D594" i="9"/>
  <c r="G593" i="9"/>
  <c r="F593" i="9"/>
  <c r="E593" i="9"/>
  <c r="D593" i="9"/>
  <c r="G592" i="9"/>
  <c r="F592" i="9"/>
  <c r="E592" i="9"/>
  <c r="D592" i="9"/>
  <c r="G591" i="9"/>
  <c r="F591" i="9"/>
  <c r="E591" i="9"/>
  <c r="D591" i="9"/>
  <c r="G590" i="9"/>
  <c r="F590" i="9"/>
  <c r="E590" i="9"/>
  <c r="D590" i="9"/>
  <c r="G589" i="9"/>
  <c r="F589" i="9"/>
  <c r="E589" i="9"/>
  <c r="D589" i="9"/>
  <c r="G588" i="9"/>
  <c r="F588" i="9"/>
  <c r="E588" i="9"/>
  <c r="D588" i="9"/>
  <c r="G587" i="9"/>
  <c r="F587" i="9"/>
  <c r="E587" i="9"/>
  <c r="D587" i="9"/>
  <c r="G586" i="9"/>
  <c r="F586" i="9"/>
  <c r="E586" i="9"/>
  <c r="D586" i="9"/>
  <c r="G585" i="9"/>
  <c r="F585" i="9"/>
  <c r="E585" i="9"/>
  <c r="D585" i="9"/>
  <c r="G584" i="9"/>
  <c r="F584" i="9"/>
  <c r="E584" i="9"/>
  <c r="D584" i="9"/>
  <c r="G583" i="9"/>
  <c r="F583" i="9"/>
  <c r="E583" i="9"/>
  <c r="D583" i="9"/>
  <c r="G582" i="9"/>
  <c r="F582" i="9"/>
  <c r="E582" i="9"/>
  <c r="D582" i="9"/>
  <c r="G581" i="9"/>
  <c r="F581" i="9"/>
  <c r="E581" i="9"/>
  <c r="D581" i="9"/>
  <c r="G580" i="9"/>
  <c r="F580" i="9"/>
  <c r="E580" i="9"/>
  <c r="D580" i="9"/>
  <c r="G579" i="9"/>
  <c r="F579" i="9"/>
  <c r="E579" i="9"/>
  <c r="D579" i="9"/>
  <c r="G578" i="9"/>
  <c r="F578" i="9"/>
  <c r="E578" i="9"/>
  <c r="D578" i="9"/>
  <c r="G577" i="9"/>
  <c r="F577" i="9"/>
  <c r="E577" i="9"/>
  <c r="D577" i="9"/>
  <c r="G576" i="9"/>
  <c r="F576" i="9"/>
  <c r="E576" i="9"/>
  <c r="D576" i="9"/>
  <c r="G575" i="9"/>
  <c r="F575" i="9"/>
  <c r="E575" i="9"/>
  <c r="D575" i="9"/>
  <c r="G574" i="9"/>
  <c r="F574" i="9"/>
  <c r="E574" i="9"/>
  <c r="D574" i="9"/>
  <c r="G573" i="9"/>
  <c r="F573" i="9"/>
  <c r="E573" i="9"/>
  <c r="D573" i="9"/>
  <c r="G572" i="9"/>
  <c r="F572" i="9"/>
  <c r="E572" i="9"/>
  <c r="D572" i="9"/>
  <c r="G571" i="9"/>
  <c r="F571" i="9"/>
  <c r="E571" i="9"/>
  <c r="D571" i="9"/>
  <c r="G570" i="9"/>
  <c r="F570" i="9"/>
  <c r="E570" i="9"/>
  <c r="D570" i="9"/>
  <c r="G569" i="9"/>
  <c r="F569" i="9"/>
  <c r="E569" i="9"/>
  <c r="D569" i="9"/>
  <c r="G568" i="9"/>
  <c r="F568" i="9"/>
  <c r="E568" i="9"/>
  <c r="D568" i="9"/>
  <c r="G567" i="9"/>
  <c r="F567" i="9"/>
  <c r="E567" i="9"/>
  <c r="D567" i="9"/>
  <c r="G566" i="9"/>
  <c r="F566" i="9"/>
  <c r="E566" i="9"/>
  <c r="D566" i="9"/>
  <c r="G565" i="9"/>
  <c r="F565" i="9"/>
  <c r="E565" i="9"/>
  <c r="D565" i="9"/>
  <c r="G564" i="9"/>
  <c r="F564" i="9"/>
  <c r="E564" i="9"/>
  <c r="D564" i="9"/>
  <c r="G563" i="9"/>
  <c r="F563" i="9"/>
  <c r="E563" i="9"/>
  <c r="D563" i="9"/>
  <c r="G562" i="9"/>
  <c r="F562" i="9"/>
  <c r="E562" i="9"/>
  <c r="D562" i="9"/>
  <c r="G561" i="9"/>
  <c r="F561" i="9"/>
  <c r="E561" i="9"/>
  <c r="D561" i="9"/>
  <c r="G560" i="9"/>
  <c r="F560" i="9"/>
  <c r="E560" i="9"/>
  <c r="D560" i="9"/>
  <c r="G559" i="9"/>
  <c r="F559" i="9"/>
  <c r="E559" i="9"/>
  <c r="D559" i="9"/>
  <c r="G558" i="9"/>
  <c r="F558" i="9"/>
  <c r="E558" i="9"/>
  <c r="D558" i="9"/>
  <c r="G557" i="9"/>
  <c r="F557" i="9"/>
  <c r="E557" i="9"/>
  <c r="D557" i="9"/>
  <c r="G556" i="9"/>
  <c r="F556" i="9"/>
  <c r="E556" i="9"/>
  <c r="D556" i="9"/>
  <c r="G555" i="9"/>
  <c r="F555" i="9"/>
  <c r="E555" i="9"/>
  <c r="D555" i="9"/>
  <c r="G554" i="9"/>
  <c r="F554" i="9"/>
  <c r="E554" i="9"/>
  <c r="D554" i="9"/>
  <c r="G553" i="9"/>
  <c r="F553" i="9"/>
  <c r="E553" i="9"/>
  <c r="D553" i="9"/>
  <c r="G552" i="9"/>
  <c r="F552" i="9"/>
  <c r="E552" i="9"/>
  <c r="D552" i="9"/>
  <c r="G551" i="9"/>
  <c r="F551" i="9"/>
  <c r="E551" i="9"/>
  <c r="D551" i="9"/>
  <c r="G550" i="9"/>
  <c r="F550" i="9"/>
  <c r="E550" i="9"/>
  <c r="D550" i="9"/>
  <c r="G549" i="9"/>
  <c r="F549" i="9"/>
  <c r="E549" i="9"/>
  <c r="D549" i="9"/>
  <c r="G548" i="9"/>
  <c r="F548" i="9"/>
  <c r="E548" i="9"/>
  <c r="D548" i="9"/>
  <c r="G547" i="9"/>
  <c r="F547" i="9"/>
  <c r="E547" i="9"/>
  <c r="D547" i="9"/>
  <c r="G546" i="9"/>
  <c r="F546" i="9"/>
  <c r="E546" i="9"/>
  <c r="D546" i="9"/>
  <c r="G545" i="9"/>
  <c r="F545" i="9"/>
  <c r="E545" i="9"/>
  <c r="D545" i="9"/>
  <c r="G544" i="9"/>
  <c r="F544" i="9"/>
  <c r="E544" i="9"/>
  <c r="D544" i="9"/>
  <c r="G543" i="9"/>
  <c r="F543" i="9"/>
  <c r="E543" i="9"/>
  <c r="D543" i="9"/>
  <c r="G542" i="9"/>
  <c r="F542" i="9"/>
  <c r="E542" i="9"/>
  <c r="D542" i="9"/>
  <c r="G541" i="9"/>
  <c r="F541" i="9"/>
  <c r="E541" i="9"/>
  <c r="D541" i="9"/>
  <c r="G540" i="9"/>
  <c r="F540" i="9"/>
  <c r="E540" i="9"/>
  <c r="D540" i="9"/>
  <c r="G539" i="9"/>
  <c r="F539" i="9"/>
  <c r="E539" i="9"/>
  <c r="D539" i="9"/>
  <c r="G538" i="9"/>
  <c r="F538" i="9"/>
  <c r="E538" i="9"/>
  <c r="D538" i="9"/>
  <c r="G537" i="9"/>
  <c r="F537" i="9"/>
  <c r="E537" i="9"/>
  <c r="D537" i="9"/>
  <c r="G536" i="9"/>
  <c r="F536" i="9"/>
  <c r="E536" i="9"/>
  <c r="D536" i="9"/>
  <c r="G535" i="9"/>
  <c r="F535" i="9"/>
  <c r="E535" i="9"/>
  <c r="D535" i="9"/>
  <c r="G534" i="9"/>
  <c r="F534" i="9"/>
  <c r="E534" i="9"/>
  <c r="D534" i="9"/>
  <c r="G533" i="9"/>
  <c r="F533" i="9"/>
  <c r="E533" i="9"/>
  <c r="D533" i="9"/>
  <c r="G532" i="9"/>
  <c r="F532" i="9"/>
  <c r="E532" i="9"/>
  <c r="D532" i="9"/>
  <c r="G531" i="9"/>
  <c r="F531" i="9"/>
  <c r="E531" i="9"/>
  <c r="D531" i="9"/>
  <c r="G530" i="9"/>
  <c r="F530" i="9"/>
  <c r="E530" i="9"/>
  <c r="D530" i="9"/>
  <c r="G529" i="9"/>
  <c r="F529" i="9"/>
  <c r="E529" i="9"/>
  <c r="D529" i="9"/>
  <c r="G528" i="9"/>
  <c r="F528" i="9"/>
  <c r="E528" i="9"/>
  <c r="D528" i="9"/>
  <c r="G527" i="9"/>
  <c r="F527" i="9"/>
  <c r="E527" i="9"/>
  <c r="D527" i="9"/>
  <c r="G526" i="9"/>
  <c r="F526" i="9"/>
  <c r="E526" i="9"/>
  <c r="D526" i="9"/>
  <c r="G525" i="9"/>
  <c r="F525" i="9"/>
  <c r="E525" i="9"/>
  <c r="D525" i="9"/>
  <c r="G524" i="9"/>
  <c r="F524" i="9"/>
  <c r="E524" i="9"/>
  <c r="D524" i="9"/>
  <c r="G523" i="9"/>
  <c r="F523" i="9"/>
  <c r="E523" i="9"/>
  <c r="D523" i="9"/>
  <c r="G522" i="9"/>
  <c r="F522" i="9"/>
  <c r="E522" i="9"/>
  <c r="D522" i="9"/>
  <c r="G521" i="9"/>
  <c r="F521" i="9"/>
  <c r="E521" i="9"/>
  <c r="D521" i="9"/>
  <c r="G520" i="9"/>
  <c r="F520" i="9"/>
  <c r="E520" i="9"/>
  <c r="D520" i="9"/>
  <c r="G519" i="9"/>
  <c r="F519" i="9"/>
  <c r="E519" i="9"/>
  <c r="D519" i="9"/>
  <c r="G518" i="9"/>
  <c r="F518" i="9"/>
  <c r="E518" i="9"/>
  <c r="D518" i="9"/>
  <c r="G517" i="9"/>
  <c r="F517" i="9"/>
  <c r="E517" i="9"/>
  <c r="D517" i="9"/>
  <c r="G516" i="9"/>
  <c r="F516" i="9"/>
  <c r="E516" i="9"/>
  <c r="D516" i="9"/>
  <c r="G515" i="9"/>
  <c r="F515" i="9"/>
  <c r="E515" i="9"/>
  <c r="D515" i="9"/>
  <c r="G514" i="9"/>
  <c r="F514" i="9"/>
  <c r="E514" i="9"/>
  <c r="D514" i="9"/>
  <c r="G513" i="9"/>
  <c r="F513" i="9"/>
  <c r="E513" i="9"/>
  <c r="D513" i="9"/>
  <c r="G512" i="9"/>
  <c r="F512" i="9"/>
  <c r="E512" i="9"/>
  <c r="D512" i="9"/>
  <c r="G511" i="9"/>
  <c r="F511" i="9"/>
  <c r="E511" i="9"/>
  <c r="D511" i="9"/>
  <c r="G510" i="9"/>
  <c r="F510" i="9"/>
  <c r="E510" i="9"/>
  <c r="D510" i="9"/>
  <c r="G509" i="9"/>
  <c r="F509" i="9"/>
  <c r="E509" i="9"/>
  <c r="D509" i="9"/>
  <c r="G508" i="9"/>
  <c r="F508" i="9"/>
  <c r="E508" i="9"/>
  <c r="D508" i="9"/>
  <c r="G507" i="9"/>
  <c r="F507" i="9"/>
  <c r="E507" i="9"/>
  <c r="D507" i="9"/>
  <c r="G506" i="9"/>
  <c r="F506" i="9"/>
  <c r="E506" i="9"/>
  <c r="D506" i="9"/>
  <c r="G505" i="9"/>
  <c r="F505" i="9"/>
  <c r="E505" i="9"/>
  <c r="D505" i="9"/>
  <c r="G504" i="9"/>
  <c r="F504" i="9"/>
  <c r="E504" i="9"/>
  <c r="D504" i="9"/>
  <c r="G503" i="9"/>
  <c r="F503" i="9"/>
  <c r="E503" i="9"/>
  <c r="D503" i="9"/>
  <c r="G502" i="9"/>
  <c r="F502" i="9"/>
  <c r="E502" i="9"/>
  <c r="D502" i="9"/>
  <c r="G501" i="9"/>
  <c r="F501" i="9"/>
  <c r="E501" i="9"/>
  <c r="D501" i="9"/>
  <c r="G500" i="9"/>
  <c r="F500" i="9"/>
  <c r="E500" i="9"/>
  <c r="D500" i="9"/>
  <c r="G499" i="9"/>
  <c r="F499" i="9"/>
  <c r="E499" i="9"/>
  <c r="D499" i="9"/>
  <c r="G498" i="9"/>
  <c r="F498" i="9"/>
  <c r="E498" i="9"/>
  <c r="D498" i="9"/>
  <c r="G497" i="9"/>
  <c r="F497" i="9"/>
  <c r="E497" i="9"/>
  <c r="D497" i="9"/>
  <c r="G496" i="9"/>
  <c r="F496" i="9"/>
  <c r="E496" i="9"/>
  <c r="D496" i="9"/>
  <c r="G495" i="9"/>
  <c r="F495" i="9"/>
  <c r="E495" i="9"/>
  <c r="D495" i="9"/>
  <c r="G494" i="9"/>
  <c r="F494" i="9"/>
  <c r="E494" i="9"/>
  <c r="D494" i="9"/>
  <c r="G493" i="9"/>
  <c r="F493" i="9"/>
  <c r="E493" i="9"/>
  <c r="D493" i="9"/>
  <c r="G492" i="9"/>
  <c r="F492" i="9"/>
  <c r="E492" i="9"/>
  <c r="D492" i="9"/>
  <c r="G491" i="9"/>
  <c r="F491" i="9"/>
  <c r="E491" i="9"/>
  <c r="D491" i="9"/>
  <c r="G490" i="9"/>
  <c r="F490" i="9"/>
  <c r="E490" i="9"/>
  <c r="D490" i="9"/>
  <c r="G489" i="9"/>
  <c r="F489" i="9"/>
  <c r="E489" i="9"/>
  <c r="D489" i="9"/>
  <c r="G488" i="9"/>
  <c r="F488" i="9"/>
  <c r="E488" i="9"/>
  <c r="D488" i="9"/>
  <c r="G487" i="9"/>
  <c r="F487" i="9"/>
  <c r="E487" i="9"/>
  <c r="D487" i="9"/>
  <c r="G486" i="9"/>
  <c r="F486" i="9"/>
  <c r="E486" i="9"/>
  <c r="D486" i="9"/>
  <c r="G485" i="9"/>
  <c r="F485" i="9"/>
  <c r="E485" i="9"/>
  <c r="D485" i="9"/>
  <c r="G484" i="9"/>
  <c r="F484" i="9"/>
  <c r="E484" i="9"/>
  <c r="D484" i="9"/>
  <c r="G483" i="9"/>
  <c r="F483" i="9"/>
  <c r="E483" i="9"/>
  <c r="D483" i="9"/>
  <c r="G482" i="9"/>
  <c r="F482" i="9"/>
  <c r="E482" i="9"/>
  <c r="D482" i="9"/>
  <c r="G481" i="9"/>
  <c r="F481" i="9"/>
  <c r="E481" i="9"/>
  <c r="D481" i="9"/>
  <c r="G480" i="9"/>
  <c r="F480" i="9"/>
  <c r="E480" i="9"/>
  <c r="D480" i="9"/>
  <c r="G479" i="9"/>
  <c r="F479" i="9"/>
  <c r="E479" i="9"/>
  <c r="D479" i="9"/>
  <c r="G478" i="9"/>
  <c r="F478" i="9"/>
  <c r="E478" i="9"/>
  <c r="D478" i="9"/>
  <c r="G477" i="9"/>
  <c r="F477" i="9"/>
  <c r="E477" i="9"/>
  <c r="D477" i="9"/>
  <c r="G476" i="9"/>
  <c r="F476" i="9"/>
  <c r="E476" i="9"/>
  <c r="D476" i="9"/>
  <c r="G475" i="9"/>
  <c r="F475" i="9"/>
  <c r="E475" i="9"/>
  <c r="D475" i="9"/>
  <c r="G474" i="9"/>
  <c r="F474" i="9"/>
  <c r="E474" i="9"/>
  <c r="D474" i="9"/>
  <c r="G473" i="9"/>
  <c r="F473" i="9"/>
  <c r="E473" i="9"/>
  <c r="D473" i="9"/>
  <c r="G472" i="9"/>
  <c r="F472" i="9"/>
  <c r="E472" i="9"/>
  <c r="D472" i="9"/>
  <c r="G471" i="9"/>
  <c r="F471" i="9"/>
  <c r="E471" i="9"/>
  <c r="D471" i="9"/>
  <c r="G470" i="9"/>
  <c r="F470" i="9"/>
  <c r="E470" i="9"/>
  <c r="D470" i="9"/>
  <c r="G469" i="9"/>
  <c r="F469" i="9"/>
  <c r="E469" i="9"/>
  <c r="D469" i="9"/>
  <c r="G468" i="9"/>
  <c r="F468" i="9"/>
  <c r="E468" i="9"/>
  <c r="D468" i="9"/>
  <c r="G467" i="9"/>
  <c r="F467" i="9"/>
  <c r="E467" i="9"/>
  <c r="D467" i="9"/>
  <c r="G466" i="9"/>
  <c r="F466" i="9"/>
  <c r="E466" i="9"/>
  <c r="D466" i="9"/>
  <c r="G465" i="9"/>
  <c r="F465" i="9"/>
  <c r="E465" i="9"/>
  <c r="D465" i="9"/>
  <c r="G464" i="9"/>
  <c r="F464" i="9"/>
  <c r="E464" i="9"/>
  <c r="D464" i="9"/>
  <c r="G463" i="9"/>
  <c r="F463" i="9"/>
  <c r="E463" i="9"/>
  <c r="D463" i="9"/>
  <c r="G462" i="9"/>
  <c r="F462" i="9"/>
  <c r="E462" i="9"/>
  <c r="D462" i="9"/>
  <c r="G461" i="9"/>
  <c r="F461" i="9"/>
  <c r="E461" i="9"/>
  <c r="D461" i="9"/>
  <c r="G460" i="9"/>
  <c r="F460" i="9"/>
  <c r="E460" i="9"/>
  <c r="D460" i="9"/>
  <c r="G459" i="9"/>
  <c r="F459" i="9"/>
  <c r="E459" i="9"/>
  <c r="D459" i="9"/>
  <c r="G458" i="9"/>
  <c r="F458" i="9"/>
  <c r="E458" i="9"/>
  <c r="D458" i="9"/>
  <c r="G457" i="9"/>
  <c r="F457" i="9"/>
  <c r="E457" i="9"/>
  <c r="D457" i="9"/>
  <c r="G456" i="9"/>
  <c r="F456" i="9"/>
  <c r="E456" i="9"/>
  <c r="D456" i="9"/>
  <c r="G455" i="9"/>
  <c r="F455" i="9"/>
  <c r="E455" i="9"/>
  <c r="D455" i="9"/>
  <c r="G454" i="9"/>
  <c r="F454" i="9"/>
  <c r="E454" i="9"/>
  <c r="D454" i="9"/>
  <c r="G453" i="9"/>
  <c r="F453" i="9"/>
  <c r="E453" i="9"/>
  <c r="D453" i="9"/>
  <c r="G452" i="9"/>
  <c r="F452" i="9"/>
  <c r="E452" i="9"/>
  <c r="D452" i="9"/>
  <c r="G451" i="9"/>
  <c r="F451" i="9"/>
  <c r="E451" i="9"/>
  <c r="D451" i="9"/>
  <c r="G450" i="9"/>
  <c r="F450" i="9"/>
  <c r="E450" i="9"/>
  <c r="D450" i="9"/>
  <c r="G449" i="9"/>
  <c r="F449" i="9"/>
  <c r="E449" i="9"/>
  <c r="D449" i="9"/>
  <c r="G448" i="9"/>
  <c r="F448" i="9"/>
  <c r="E448" i="9"/>
  <c r="D448" i="9"/>
  <c r="G447" i="9"/>
  <c r="F447" i="9"/>
  <c r="E447" i="9"/>
  <c r="D447" i="9"/>
  <c r="G446" i="9"/>
  <c r="F446" i="9"/>
  <c r="E446" i="9"/>
  <c r="D446" i="9"/>
  <c r="G445" i="9"/>
  <c r="F445" i="9"/>
  <c r="E445" i="9"/>
  <c r="D445" i="9"/>
  <c r="G444" i="9"/>
  <c r="F444" i="9"/>
  <c r="E444" i="9"/>
  <c r="D444" i="9"/>
  <c r="G443" i="9"/>
  <c r="F443" i="9"/>
  <c r="E443" i="9"/>
  <c r="D443" i="9"/>
  <c r="G442" i="9"/>
  <c r="F442" i="9"/>
  <c r="E442" i="9"/>
  <c r="D442" i="9"/>
  <c r="G441" i="9"/>
  <c r="F441" i="9"/>
  <c r="E441" i="9"/>
  <c r="D441" i="9"/>
  <c r="G440" i="9"/>
  <c r="F440" i="9"/>
  <c r="E440" i="9"/>
  <c r="D440" i="9"/>
  <c r="G439" i="9"/>
  <c r="F439" i="9"/>
  <c r="E439" i="9"/>
  <c r="D439" i="9"/>
  <c r="G438" i="9"/>
  <c r="F438" i="9"/>
  <c r="E438" i="9"/>
  <c r="D438" i="9"/>
  <c r="G437" i="9"/>
  <c r="F437" i="9"/>
  <c r="E437" i="9"/>
  <c r="D437" i="9"/>
  <c r="G436" i="9"/>
  <c r="F436" i="9"/>
  <c r="E436" i="9"/>
  <c r="D436" i="9"/>
  <c r="G435" i="9"/>
  <c r="F435" i="9"/>
  <c r="E435" i="9"/>
  <c r="D435" i="9"/>
  <c r="G434" i="9"/>
  <c r="F434" i="9"/>
  <c r="E434" i="9"/>
  <c r="D434" i="9"/>
  <c r="G433" i="9"/>
  <c r="F433" i="9"/>
  <c r="E433" i="9"/>
  <c r="D433" i="9"/>
  <c r="G432" i="9"/>
  <c r="F432" i="9"/>
  <c r="E432" i="9"/>
  <c r="D432" i="9"/>
  <c r="G431" i="9"/>
  <c r="F431" i="9"/>
  <c r="E431" i="9"/>
  <c r="D431" i="9"/>
  <c r="G430" i="9"/>
  <c r="F430" i="9"/>
  <c r="E430" i="9"/>
  <c r="D430" i="9"/>
  <c r="G429" i="9"/>
  <c r="F429" i="9"/>
  <c r="E429" i="9"/>
  <c r="D429" i="9"/>
  <c r="G428" i="9"/>
  <c r="F428" i="9"/>
  <c r="E428" i="9"/>
  <c r="D428" i="9"/>
  <c r="G427" i="9"/>
  <c r="F427" i="9"/>
  <c r="E427" i="9"/>
  <c r="D427" i="9"/>
  <c r="G426" i="9"/>
  <c r="F426" i="9"/>
  <c r="E426" i="9"/>
  <c r="D426" i="9"/>
  <c r="G425" i="9"/>
  <c r="F425" i="9"/>
  <c r="E425" i="9"/>
  <c r="D425" i="9"/>
  <c r="G424" i="9"/>
  <c r="F424" i="9"/>
  <c r="E424" i="9"/>
  <c r="D424" i="9"/>
  <c r="G423" i="9"/>
  <c r="F423" i="9"/>
  <c r="E423" i="9"/>
  <c r="D423" i="9"/>
  <c r="G422" i="9"/>
  <c r="F422" i="9"/>
  <c r="E422" i="9"/>
  <c r="D422" i="9"/>
  <c r="G421" i="9"/>
  <c r="F421" i="9"/>
  <c r="E421" i="9"/>
  <c r="D421" i="9"/>
  <c r="G420" i="9"/>
  <c r="F420" i="9"/>
  <c r="E420" i="9"/>
  <c r="D420" i="9"/>
  <c r="G419" i="9"/>
  <c r="F419" i="9"/>
  <c r="E419" i="9"/>
  <c r="D419" i="9"/>
  <c r="G418" i="9"/>
  <c r="F418" i="9"/>
  <c r="E418" i="9"/>
  <c r="D418" i="9"/>
  <c r="G417" i="9"/>
  <c r="F417" i="9"/>
  <c r="E417" i="9"/>
  <c r="D417" i="9"/>
  <c r="G416" i="9"/>
  <c r="F416" i="9"/>
  <c r="E416" i="9"/>
  <c r="D416" i="9"/>
  <c r="G415" i="9"/>
  <c r="F415" i="9"/>
  <c r="E415" i="9"/>
  <c r="D415" i="9"/>
  <c r="G414" i="9"/>
  <c r="F414" i="9"/>
  <c r="E414" i="9"/>
  <c r="D414" i="9"/>
  <c r="G413" i="9"/>
  <c r="F413" i="9"/>
  <c r="E413" i="9"/>
  <c r="D413" i="9"/>
  <c r="G412" i="9"/>
  <c r="F412" i="9"/>
  <c r="E412" i="9"/>
  <c r="D412" i="9"/>
  <c r="G411" i="9"/>
  <c r="F411" i="9"/>
  <c r="E411" i="9"/>
  <c r="D411" i="9"/>
  <c r="G410" i="9"/>
  <c r="F410" i="9"/>
  <c r="E410" i="9"/>
  <c r="D410" i="9"/>
  <c r="G409" i="9"/>
  <c r="F409" i="9"/>
  <c r="E409" i="9"/>
  <c r="D409" i="9"/>
  <c r="G408" i="9"/>
  <c r="F408" i="9"/>
  <c r="E408" i="9"/>
  <c r="D408" i="9"/>
  <c r="G407" i="9"/>
  <c r="F407" i="9"/>
  <c r="E407" i="9"/>
  <c r="D407" i="9"/>
  <c r="G406" i="9"/>
  <c r="F406" i="9"/>
  <c r="E406" i="9"/>
  <c r="D406" i="9"/>
  <c r="G405" i="9"/>
  <c r="F405" i="9"/>
  <c r="E405" i="9"/>
  <c r="D405" i="9"/>
  <c r="G404" i="9"/>
  <c r="F404" i="9"/>
  <c r="E404" i="9"/>
  <c r="D404" i="9"/>
  <c r="G403" i="9"/>
  <c r="F403" i="9"/>
  <c r="E403" i="9"/>
  <c r="D403" i="9"/>
  <c r="G402" i="9"/>
  <c r="F402" i="9"/>
  <c r="E402" i="9"/>
  <c r="D402" i="9"/>
  <c r="G401" i="9"/>
  <c r="F401" i="9"/>
  <c r="E401" i="9"/>
  <c r="D401" i="9"/>
  <c r="G400" i="9"/>
  <c r="F400" i="9"/>
  <c r="E400" i="9"/>
  <c r="D400" i="9"/>
  <c r="G399" i="9"/>
  <c r="F399" i="9"/>
  <c r="E399" i="9"/>
  <c r="D399" i="9"/>
  <c r="G398" i="9"/>
  <c r="F398" i="9"/>
  <c r="E398" i="9"/>
  <c r="D398" i="9"/>
  <c r="G397" i="9"/>
  <c r="F397" i="9"/>
  <c r="E397" i="9"/>
  <c r="D397" i="9"/>
  <c r="G396" i="9"/>
  <c r="F396" i="9"/>
  <c r="E396" i="9"/>
  <c r="D396" i="9"/>
  <c r="G395" i="9"/>
  <c r="F395" i="9"/>
  <c r="E395" i="9"/>
  <c r="D395" i="9"/>
  <c r="G394" i="9"/>
  <c r="F394" i="9"/>
  <c r="E394" i="9"/>
  <c r="D394" i="9"/>
  <c r="G393" i="9"/>
  <c r="F393" i="9"/>
  <c r="E393" i="9"/>
  <c r="D393" i="9"/>
  <c r="G392" i="9"/>
  <c r="F392" i="9"/>
  <c r="E392" i="9"/>
  <c r="D392" i="9"/>
  <c r="G391" i="9"/>
  <c r="F391" i="9"/>
  <c r="E391" i="9"/>
  <c r="D391" i="9"/>
  <c r="G390" i="9"/>
  <c r="F390" i="9"/>
  <c r="E390" i="9"/>
  <c r="D390" i="9"/>
  <c r="G389" i="9"/>
  <c r="F389" i="9"/>
  <c r="E389" i="9"/>
  <c r="D389" i="9"/>
  <c r="G388" i="9"/>
  <c r="F388" i="9"/>
  <c r="E388" i="9"/>
  <c r="D388" i="9"/>
  <c r="G387" i="9"/>
  <c r="F387" i="9"/>
  <c r="E387" i="9"/>
  <c r="D387" i="9"/>
  <c r="G386" i="9"/>
  <c r="F386" i="9"/>
  <c r="E386" i="9"/>
  <c r="D386" i="9"/>
  <c r="G385" i="9"/>
  <c r="F385" i="9"/>
  <c r="E385" i="9"/>
  <c r="D385" i="9"/>
  <c r="G384" i="9"/>
  <c r="F384" i="9"/>
  <c r="E384" i="9"/>
  <c r="D384" i="9"/>
  <c r="G383" i="9"/>
  <c r="F383" i="9"/>
  <c r="E383" i="9"/>
  <c r="D383" i="9"/>
  <c r="G382" i="9"/>
  <c r="F382" i="9"/>
  <c r="E382" i="9"/>
  <c r="D382" i="9"/>
  <c r="G381" i="9"/>
  <c r="F381" i="9"/>
  <c r="E381" i="9"/>
  <c r="D381" i="9"/>
  <c r="G380" i="9"/>
  <c r="F380" i="9"/>
  <c r="E380" i="9"/>
  <c r="D380" i="9"/>
  <c r="G379" i="9"/>
  <c r="F379" i="9"/>
  <c r="E379" i="9"/>
  <c r="D379" i="9"/>
  <c r="G378" i="9"/>
  <c r="F378" i="9"/>
  <c r="E378" i="9"/>
  <c r="D378" i="9"/>
  <c r="G377" i="9"/>
  <c r="F377" i="9"/>
  <c r="E377" i="9"/>
  <c r="D377" i="9"/>
  <c r="G376" i="9"/>
  <c r="F376" i="9"/>
  <c r="E376" i="9"/>
  <c r="D376" i="9"/>
  <c r="G375" i="9"/>
  <c r="F375" i="9"/>
  <c r="E375" i="9"/>
  <c r="D375" i="9"/>
  <c r="G374" i="9"/>
  <c r="F374" i="9"/>
  <c r="E374" i="9"/>
  <c r="D374" i="9"/>
  <c r="G373" i="9"/>
  <c r="F373" i="9"/>
  <c r="E373" i="9"/>
  <c r="D373" i="9"/>
  <c r="G372" i="9"/>
  <c r="F372" i="9"/>
  <c r="E372" i="9"/>
  <c r="D372" i="9"/>
  <c r="G371" i="9"/>
  <c r="F371" i="9"/>
  <c r="E371" i="9"/>
  <c r="D371" i="9"/>
  <c r="G370" i="9"/>
  <c r="F370" i="9"/>
  <c r="E370" i="9"/>
  <c r="D370" i="9"/>
  <c r="G369" i="9"/>
  <c r="F369" i="9"/>
  <c r="E369" i="9"/>
  <c r="D369" i="9"/>
  <c r="G368" i="9"/>
  <c r="F368" i="9"/>
  <c r="E368" i="9"/>
  <c r="D368" i="9"/>
  <c r="G367" i="9"/>
  <c r="F367" i="9"/>
  <c r="E367" i="9"/>
  <c r="D367" i="9"/>
  <c r="G366" i="9"/>
  <c r="F366" i="9"/>
  <c r="E366" i="9"/>
  <c r="D366" i="9"/>
  <c r="G365" i="9"/>
  <c r="F365" i="9"/>
  <c r="E365" i="9"/>
  <c r="D365" i="9"/>
  <c r="G364" i="9"/>
  <c r="F364" i="9"/>
  <c r="E364" i="9"/>
  <c r="D364" i="9"/>
  <c r="G363" i="9"/>
  <c r="F363" i="9"/>
  <c r="E363" i="9"/>
  <c r="D363" i="9"/>
  <c r="G362" i="9"/>
  <c r="F362" i="9"/>
  <c r="E362" i="9"/>
  <c r="D362" i="9"/>
  <c r="G361" i="9"/>
  <c r="F361" i="9"/>
  <c r="E361" i="9"/>
  <c r="D361" i="9"/>
  <c r="G360" i="9"/>
  <c r="F360" i="9"/>
  <c r="E360" i="9"/>
  <c r="D360" i="9"/>
  <c r="G359" i="9"/>
  <c r="F359" i="9"/>
  <c r="E359" i="9"/>
  <c r="D359" i="9"/>
  <c r="G358" i="9"/>
  <c r="F358" i="9"/>
  <c r="E358" i="9"/>
  <c r="D358" i="9"/>
  <c r="G357" i="9"/>
  <c r="F357" i="9"/>
  <c r="E357" i="9"/>
  <c r="D357" i="9"/>
  <c r="G356" i="9"/>
  <c r="F356" i="9"/>
  <c r="E356" i="9"/>
  <c r="D356" i="9"/>
  <c r="G355" i="9"/>
  <c r="F355" i="9"/>
  <c r="E355" i="9"/>
  <c r="D355" i="9"/>
  <c r="G354" i="9"/>
  <c r="F354" i="9"/>
  <c r="E354" i="9"/>
  <c r="D354" i="9"/>
  <c r="G353" i="9"/>
  <c r="F353" i="9"/>
  <c r="E353" i="9"/>
  <c r="D353" i="9"/>
  <c r="G352" i="9"/>
  <c r="F352" i="9"/>
  <c r="E352" i="9"/>
  <c r="D352" i="9"/>
  <c r="G351" i="9"/>
  <c r="F351" i="9"/>
  <c r="E351" i="9"/>
  <c r="D351" i="9"/>
  <c r="G350" i="9"/>
  <c r="F350" i="9"/>
  <c r="E350" i="9"/>
  <c r="D350" i="9"/>
  <c r="G349" i="9"/>
  <c r="F349" i="9"/>
  <c r="E349" i="9"/>
  <c r="D349" i="9"/>
  <c r="G348" i="9"/>
  <c r="F348" i="9"/>
  <c r="E348" i="9"/>
  <c r="D348" i="9"/>
  <c r="G347" i="9"/>
  <c r="F347" i="9"/>
  <c r="E347" i="9"/>
  <c r="D347" i="9"/>
  <c r="G346" i="9"/>
  <c r="F346" i="9"/>
  <c r="E346" i="9"/>
  <c r="D346" i="9"/>
  <c r="G345" i="9"/>
  <c r="F345" i="9"/>
  <c r="E345" i="9"/>
  <c r="D345" i="9"/>
  <c r="G344" i="9"/>
  <c r="F344" i="9"/>
  <c r="E344" i="9"/>
  <c r="D344" i="9"/>
  <c r="G343" i="9"/>
  <c r="F343" i="9"/>
  <c r="E343" i="9"/>
  <c r="D343" i="9"/>
  <c r="G342" i="9"/>
  <c r="F342" i="9"/>
  <c r="E342" i="9"/>
  <c r="D342" i="9"/>
  <c r="G341" i="9"/>
  <c r="F341" i="9"/>
  <c r="E341" i="9"/>
  <c r="D341" i="9"/>
  <c r="G340" i="9"/>
  <c r="F340" i="9"/>
  <c r="E340" i="9"/>
  <c r="D340" i="9"/>
  <c r="G339" i="9"/>
  <c r="F339" i="9"/>
  <c r="E339" i="9"/>
  <c r="D339" i="9"/>
  <c r="G338" i="9"/>
  <c r="F338" i="9"/>
  <c r="E338" i="9"/>
  <c r="D338" i="9"/>
  <c r="G337" i="9"/>
  <c r="F337" i="9"/>
  <c r="E337" i="9"/>
  <c r="D337" i="9"/>
  <c r="G336" i="9"/>
  <c r="F336" i="9"/>
  <c r="E336" i="9"/>
  <c r="D336" i="9"/>
  <c r="G335" i="9"/>
  <c r="F335" i="9"/>
  <c r="E335" i="9"/>
  <c r="D335" i="9"/>
  <c r="G334" i="9"/>
  <c r="F334" i="9"/>
  <c r="E334" i="9"/>
  <c r="D334" i="9"/>
  <c r="G333" i="9"/>
  <c r="F333" i="9"/>
  <c r="E333" i="9"/>
  <c r="D333" i="9"/>
  <c r="G332" i="9"/>
  <c r="F332" i="9"/>
  <c r="E332" i="9"/>
  <c r="D332" i="9"/>
  <c r="G331" i="9"/>
  <c r="F331" i="9"/>
  <c r="E331" i="9"/>
  <c r="D331" i="9"/>
  <c r="G330" i="9"/>
  <c r="F330" i="9"/>
  <c r="E330" i="9"/>
  <c r="D330" i="9"/>
  <c r="G329" i="9"/>
  <c r="F329" i="9"/>
  <c r="E329" i="9"/>
  <c r="D329" i="9"/>
  <c r="G328" i="9"/>
  <c r="F328" i="9"/>
  <c r="E328" i="9"/>
  <c r="D328" i="9"/>
  <c r="G327" i="9"/>
  <c r="F327" i="9"/>
  <c r="E327" i="9"/>
  <c r="D327" i="9"/>
  <c r="G326" i="9"/>
  <c r="F326" i="9"/>
  <c r="E326" i="9"/>
  <c r="D326" i="9"/>
  <c r="G325" i="9"/>
  <c r="F325" i="9"/>
  <c r="E325" i="9"/>
  <c r="D325" i="9"/>
  <c r="G324" i="9"/>
  <c r="F324" i="9"/>
  <c r="E324" i="9"/>
  <c r="D324" i="9"/>
  <c r="G323" i="9"/>
  <c r="F323" i="9"/>
  <c r="E323" i="9"/>
  <c r="D323" i="9"/>
  <c r="G322" i="9"/>
  <c r="F322" i="9"/>
  <c r="E322" i="9"/>
  <c r="D322" i="9"/>
  <c r="G321" i="9"/>
  <c r="F321" i="9"/>
  <c r="E321" i="9"/>
  <c r="D321" i="9"/>
  <c r="G320" i="9"/>
  <c r="F320" i="9"/>
  <c r="E320" i="9"/>
  <c r="D320" i="9"/>
  <c r="G319" i="9"/>
  <c r="F319" i="9"/>
  <c r="E319" i="9"/>
  <c r="D319" i="9"/>
  <c r="G318" i="9"/>
  <c r="F318" i="9"/>
  <c r="E318" i="9"/>
  <c r="D318" i="9"/>
  <c r="G317" i="9"/>
  <c r="F317" i="9"/>
  <c r="E317" i="9"/>
  <c r="D317" i="9"/>
  <c r="G316" i="9"/>
  <c r="F316" i="9"/>
  <c r="E316" i="9"/>
  <c r="D316" i="9"/>
  <c r="G315" i="9"/>
  <c r="F315" i="9"/>
  <c r="E315" i="9"/>
  <c r="D315" i="9"/>
  <c r="G314" i="9"/>
  <c r="F314" i="9"/>
  <c r="E314" i="9"/>
  <c r="D314" i="9"/>
  <c r="G313" i="9"/>
  <c r="F313" i="9"/>
  <c r="E313" i="9"/>
  <c r="D313" i="9"/>
  <c r="G312" i="9"/>
  <c r="F312" i="9"/>
  <c r="E312" i="9"/>
  <c r="D312" i="9"/>
  <c r="G311" i="9"/>
  <c r="F311" i="9"/>
  <c r="E311" i="9"/>
  <c r="D311" i="9"/>
  <c r="G310" i="9"/>
  <c r="F310" i="9"/>
  <c r="E310" i="9"/>
  <c r="D310" i="9"/>
  <c r="G309" i="9"/>
  <c r="F309" i="9"/>
  <c r="E309" i="9"/>
  <c r="D309" i="9"/>
  <c r="G308" i="9"/>
  <c r="F308" i="9"/>
  <c r="E308" i="9"/>
  <c r="D308" i="9"/>
  <c r="G307" i="9"/>
  <c r="F307" i="9"/>
  <c r="E307" i="9"/>
  <c r="D307" i="9"/>
  <c r="G306" i="9"/>
  <c r="F306" i="9"/>
  <c r="E306" i="9"/>
  <c r="D306" i="9"/>
  <c r="G305" i="9"/>
  <c r="F305" i="9"/>
  <c r="E305" i="9"/>
  <c r="D305" i="9"/>
  <c r="G304" i="9"/>
  <c r="F304" i="9"/>
  <c r="E304" i="9"/>
  <c r="D304" i="9"/>
  <c r="G303" i="9"/>
  <c r="F303" i="9"/>
  <c r="E303" i="9"/>
  <c r="D303" i="9"/>
  <c r="G302" i="9"/>
  <c r="F302" i="9"/>
  <c r="E302" i="9"/>
  <c r="D302" i="9"/>
  <c r="G301" i="9"/>
  <c r="F301" i="9"/>
  <c r="E301" i="9"/>
  <c r="D301" i="9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" i="9"/>
  <c r="F3" i="9"/>
  <c r="E3" i="9"/>
  <c r="D3" i="9"/>
  <c r="AD2" i="9"/>
  <c r="AB2" i="9"/>
  <c r="U1554" i="17" l="1"/>
  <c r="V1554" i="17"/>
  <c r="U1546" i="17"/>
  <c r="V1546" i="17"/>
  <c r="U1538" i="17"/>
  <c r="V1538" i="17"/>
  <c r="V1552" i="17"/>
  <c r="U1552" i="17"/>
  <c r="V1544" i="17"/>
  <c r="U1544" i="17"/>
  <c r="V1536" i="17"/>
  <c r="U1536" i="17"/>
  <c r="V1526" i="17"/>
  <c r="U1526" i="17"/>
  <c r="V1523" i="17"/>
  <c r="U1523" i="17"/>
  <c r="U1517" i="17"/>
  <c r="V1517" i="17"/>
  <c r="V1537" i="17"/>
  <c r="U1537" i="17"/>
  <c r="U1512" i="17"/>
  <c r="V1512" i="17"/>
  <c r="V1498" i="17"/>
  <c r="U1498" i="17"/>
  <c r="V1487" i="17"/>
  <c r="U1487" i="17"/>
  <c r="U1450" i="17"/>
  <c r="V1450" i="17"/>
  <c r="V1458" i="17"/>
  <c r="U1458" i="17"/>
  <c r="U1429" i="17"/>
  <c r="V1429" i="17"/>
  <c r="U1421" i="17"/>
  <c r="V1421" i="17"/>
  <c r="U1413" i="17"/>
  <c r="V1413" i="17"/>
  <c r="U1405" i="17"/>
  <c r="V1405" i="17"/>
  <c r="U1397" i="17"/>
  <c r="V1397" i="17"/>
  <c r="V1406" i="17"/>
  <c r="U1406" i="17"/>
  <c r="V1394" i="17"/>
  <c r="U1394" i="17"/>
  <c r="V1431" i="17"/>
  <c r="U1431" i="17"/>
  <c r="V1423" i="17"/>
  <c r="U1423" i="17"/>
  <c r="V1415" i="17"/>
  <c r="U1415" i="17"/>
  <c r="V1448" i="17"/>
  <c r="U1448" i="17"/>
  <c r="V1347" i="17"/>
  <c r="U1347" i="17"/>
  <c r="V1339" i="17"/>
  <c r="U1339" i="17"/>
  <c r="V1331" i="17"/>
  <c r="U1331" i="17"/>
  <c r="V1500" i="17"/>
  <c r="U1500" i="17"/>
  <c r="V1385" i="17"/>
  <c r="U1385" i="17"/>
  <c r="V1380" i="17"/>
  <c r="U1380" i="17"/>
  <c r="V1372" i="17"/>
  <c r="U1372" i="17"/>
  <c r="V1364" i="17"/>
  <c r="U1364" i="17"/>
  <c r="V1325" i="17"/>
  <c r="U1325" i="17"/>
  <c r="U1309" i="17"/>
  <c r="V1309" i="17"/>
  <c r="V1316" i="17"/>
  <c r="U1316" i="17"/>
  <c r="U1302" i="17"/>
  <c r="V1302" i="17"/>
  <c r="V1311" i="17"/>
  <c r="U1311" i="17"/>
  <c r="V1277" i="17"/>
  <c r="U1277" i="17"/>
  <c r="V1261" i="17"/>
  <c r="U1261" i="17"/>
  <c r="V1245" i="17"/>
  <c r="U1245" i="17"/>
  <c r="V1232" i="17"/>
  <c r="U1232" i="17"/>
  <c r="V1224" i="17"/>
  <c r="U1224" i="17"/>
  <c r="V1216" i="17"/>
  <c r="U1216" i="17"/>
  <c r="V1214" i="17"/>
  <c r="U1214" i="17"/>
  <c r="V1210" i="17"/>
  <c r="U1210" i="17"/>
  <c r="V1202" i="17"/>
  <c r="U1202" i="17"/>
  <c r="V1198" i="17"/>
  <c r="U1198" i="17"/>
  <c r="V1194" i="17"/>
  <c r="U1194" i="17"/>
  <c r="V1190" i="17"/>
  <c r="U1190" i="17"/>
  <c r="V1118" i="17"/>
  <c r="U1118" i="17"/>
  <c r="V1211" i="17"/>
  <c r="U1211" i="17"/>
  <c r="V1207" i="17"/>
  <c r="U1207" i="17"/>
  <c r="V1203" i="17"/>
  <c r="U1203" i="17"/>
  <c r="V1191" i="17"/>
  <c r="U1191" i="17"/>
  <c r="V1187" i="17"/>
  <c r="U1187" i="17"/>
  <c r="V1179" i="17"/>
  <c r="U1179" i="17"/>
  <c r="V1175" i="17"/>
  <c r="U1175" i="17"/>
  <c r="V1171" i="17"/>
  <c r="U1171" i="17"/>
  <c r="V1159" i="17"/>
  <c r="U1159" i="17"/>
  <c r="V1155" i="17"/>
  <c r="U1155" i="17"/>
  <c r="V1147" i="17"/>
  <c r="U1147" i="17"/>
  <c r="V1143" i="17"/>
  <c r="U1143" i="17"/>
  <c r="V1139" i="17"/>
  <c r="U1139" i="17"/>
  <c r="V1184" i="17"/>
  <c r="U1184" i="17"/>
  <c r="V1156" i="17"/>
  <c r="U1156" i="17"/>
  <c r="U1094" i="17"/>
  <c r="V1094" i="17"/>
  <c r="U1086" i="17"/>
  <c r="V1086" i="17"/>
  <c r="U1070" i="17"/>
  <c r="V1070" i="17"/>
  <c r="U1054" i="17"/>
  <c r="V1054" i="17"/>
  <c r="U1046" i="17"/>
  <c r="V1046" i="17"/>
  <c r="U1030" i="17"/>
  <c r="V1030" i="17"/>
  <c r="U1022" i="17"/>
  <c r="V1022" i="17"/>
  <c r="U1014" i="17"/>
  <c r="V1014" i="17"/>
  <c r="U1006" i="17"/>
  <c r="V1006" i="17"/>
  <c r="V1105" i="17"/>
  <c r="U1105" i="17"/>
  <c r="V1101" i="17"/>
  <c r="U1101" i="17"/>
  <c r="V1083" i="17"/>
  <c r="U1083" i="17"/>
  <c r="V1067" i="17"/>
  <c r="U1067" i="17"/>
  <c r="V1102" i="17"/>
  <c r="U1102" i="17"/>
  <c r="V1099" i="17"/>
  <c r="U1099" i="17"/>
  <c r="V1096" i="17"/>
  <c r="U1096" i="17"/>
  <c r="V1080" i="17"/>
  <c r="U1080" i="17"/>
  <c r="V1064" i="17"/>
  <c r="U1064" i="17"/>
  <c r="V1048" i="17"/>
  <c r="U1048" i="17"/>
  <c r="U1038" i="17"/>
  <c r="V1038" i="17"/>
  <c r="V1032" i="17"/>
  <c r="U1032" i="17"/>
  <c r="V1017" i="17"/>
  <c r="U1017" i="17"/>
  <c r="V1053" i="17"/>
  <c r="U1053" i="17"/>
  <c r="V1021" i="17"/>
  <c r="U1021" i="17"/>
  <c r="V1025" i="17"/>
  <c r="U1025" i="17"/>
  <c r="V939" i="17"/>
  <c r="U939" i="17"/>
  <c r="V932" i="17"/>
  <c r="U932" i="17"/>
  <c r="V923" i="17"/>
  <c r="U923" i="17"/>
  <c r="V907" i="17"/>
  <c r="U907" i="17"/>
  <c r="V899" i="17"/>
  <c r="U899" i="17"/>
  <c r="V996" i="17"/>
  <c r="U996" i="17"/>
  <c r="V992" i="17"/>
  <c r="U992" i="17"/>
  <c r="V988" i="17"/>
  <c r="U988" i="17"/>
  <c r="V984" i="17"/>
  <c r="U984" i="17"/>
  <c r="V980" i="17"/>
  <c r="U980" i="17"/>
  <c r="V976" i="17"/>
  <c r="U976" i="17"/>
  <c r="V972" i="17"/>
  <c r="U972" i="17"/>
  <c r="V968" i="17"/>
  <c r="U968" i="17"/>
  <c r="V964" i="17"/>
  <c r="U964" i="17"/>
  <c r="V960" i="17"/>
  <c r="U960" i="17"/>
  <c r="V956" i="17"/>
  <c r="U956" i="17"/>
  <c r="V952" i="17"/>
  <c r="U952" i="17"/>
  <c r="V948" i="17"/>
  <c r="U948" i="17"/>
  <c r="V944" i="17"/>
  <c r="U944" i="17"/>
  <c r="V940" i="17"/>
  <c r="U940" i="17"/>
  <c r="V936" i="17"/>
  <c r="U936" i="17"/>
  <c r="V920" i="17"/>
  <c r="U920" i="17"/>
  <c r="V882" i="17"/>
  <c r="U882" i="17"/>
  <c r="V866" i="17"/>
  <c r="U866" i="17"/>
  <c r="V850" i="17"/>
  <c r="U850" i="17"/>
  <c r="V834" i="17"/>
  <c r="U834" i="17"/>
  <c r="V818" i="17"/>
  <c r="U818" i="17"/>
  <c r="U782" i="17"/>
  <c r="V782" i="17"/>
  <c r="V892" i="17"/>
  <c r="U892" i="17"/>
  <c r="V876" i="17"/>
  <c r="U876" i="17"/>
  <c r="V860" i="17"/>
  <c r="U860" i="17"/>
  <c r="V844" i="17"/>
  <c r="U844" i="17"/>
  <c r="V828" i="17"/>
  <c r="U828" i="17"/>
  <c r="V812" i="17"/>
  <c r="U812" i="17"/>
  <c r="U772" i="17"/>
  <c r="V772" i="17"/>
  <c r="V781" i="17"/>
  <c r="U781" i="17"/>
  <c r="U765" i="17"/>
  <c r="V765" i="17"/>
  <c r="U757" i="17"/>
  <c r="V757" i="17"/>
  <c r="U749" i="17"/>
  <c r="V749" i="17"/>
  <c r="U741" i="17"/>
  <c r="V741" i="17"/>
  <c r="U733" i="17"/>
  <c r="V733" i="17"/>
  <c r="U725" i="17"/>
  <c r="V725" i="17"/>
  <c r="U717" i="17"/>
  <c r="V717" i="17"/>
  <c r="U709" i="17"/>
  <c r="V709" i="17"/>
  <c r="U701" i="17"/>
  <c r="V701" i="17"/>
  <c r="U693" i="17"/>
  <c r="V693" i="17"/>
  <c r="U685" i="17"/>
  <c r="V685" i="17"/>
  <c r="U677" i="17"/>
  <c r="V677" i="17"/>
  <c r="U669" i="17"/>
  <c r="V669" i="17"/>
  <c r="U661" i="17"/>
  <c r="V661" i="17"/>
  <c r="U653" i="17"/>
  <c r="V653" i="17"/>
  <c r="U645" i="17"/>
  <c r="V645" i="17"/>
  <c r="U637" i="17"/>
  <c r="V637" i="17"/>
  <c r="U629" i="17"/>
  <c r="V629" i="17"/>
  <c r="U621" i="17"/>
  <c r="V621" i="17"/>
  <c r="U613" i="17"/>
  <c r="V613" i="17"/>
  <c r="U605" i="17"/>
  <c r="V605" i="17"/>
  <c r="U597" i="17"/>
  <c r="V597" i="17"/>
  <c r="U589" i="17"/>
  <c r="V589" i="17"/>
  <c r="V791" i="17"/>
  <c r="U791" i="17"/>
  <c r="V774" i="17"/>
  <c r="U774" i="17"/>
  <c r="V770" i="17"/>
  <c r="U770" i="17"/>
  <c r="V754" i="17"/>
  <c r="U754" i="17"/>
  <c r="V738" i="17"/>
  <c r="U738" i="17"/>
  <c r="V722" i="17"/>
  <c r="U722" i="17"/>
  <c r="V706" i="17"/>
  <c r="U706" i="17"/>
  <c r="V690" i="17"/>
  <c r="U690" i="17"/>
  <c r="V674" i="17"/>
  <c r="U674" i="17"/>
  <c r="V658" i="17"/>
  <c r="U658" i="17"/>
  <c r="V642" i="17"/>
  <c r="U642" i="17"/>
  <c r="V626" i="17"/>
  <c r="U626" i="17"/>
  <c r="V610" i="17"/>
  <c r="U610" i="17"/>
  <c r="V594" i="17"/>
  <c r="U594" i="17"/>
  <c r="U582" i="17"/>
  <c r="V582" i="17"/>
  <c r="U574" i="17"/>
  <c r="V574" i="17"/>
  <c r="U566" i="17"/>
  <c r="V566" i="17"/>
  <c r="U558" i="17"/>
  <c r="V558" i="17"/>
  <c r="V795" i="17"/>
  <c r="U795" i="17"/>
  <c r="V767" i="17"/>
  <c r="U767" i="17"/>
  <c r="V759" i="17"/>
  <c r="U759" i="17"/>
  <c r="V655" i="17"/>
  <c r="U655" i="17"/>
  <c r="V643" i="17"/>
  <c r="U643" i="17"/>
  <c r="V627" i="17"/>
  <c r="U627" i="17"/>
  <c r="V595" i="17"/>
  <c r="U595" i="17"/>
  <c r="V756" i="17"/>
  <c r="U756" i="17"/>
  <c r="U753" i="17"/>
  <c r="V753" i="17"/>
  <c r="V744" i="17"/>
  <c r="U744" i="17"/>
  <c r="V728" i="17"/>
  <c r="U728" i="17"/>
  <c r="U721" i="17"/>
  <c r="V721" i="17"/>
  <c r="V712" i="17"/>
  <c r="U712" i="17"/>
  <c r="V696" i="17"/>
  <c r="U696" i="17"/>
  <c r="U689" i="17"/>
  <c r="V689" i="17"/>
  <c r="V680" i="17"/>
  <c r="U680" i="17"/>
  <c r="V648" i="17"/>
  <c r="U648" i="17"/>
  <c r="V640" i="17"/>
  <c r="U640" i="17"/>
  <c r="V632" i="17"/>
  <c r="U632" i="17"/>
  <c r="V624" i="17"/>
  <c r="U624" i="17"/>
  <c r="V608" i="17"/>
  <c r="U608" i="17"/>
  <c r="V600" i="17"/>
  <c r="U600" i="17"/>
  <c r="V592" i="17"/>
  <c r="U592" i="17"/>
  <c r="V576" i="17"/>
  <c r="U576" i="17"/>
  <c r="V560" i="17"/>
  <c r="U560" i="17"/>
  <c r="V565" i="17"/>
  <c r="U565" i="17"/>
  <c r="V555" i="17"/>
  <c r="U555" i="17"/>
  <c r="V529" i="17"/>
  <c r="U529" i="17"/>
  <c r="V513" i="17"/>
  <c r="U513" i="17"/>
  <c r="V497" i="17"/>
  <c r="U497" i="17"/>
  <c r="V481" i="17"/>
  <c r="U481" i="17"/>
  <c r="V465" i="17"/>
  <c r="U465" i="17"/>
  <c r="V449" i="17"/>
  <c r="U449" i="17"/>
  <c r="V433" i="17"/>
  <c r="U433" i="17"/>
  <c r="V417" i="17"/>
  <c r="U417" i="17"/>
  <c r="V401" i="17"/>
  <c r="U401" i="17"/>
  <c r="V389" i="17"/>
  <c r="U389" i="17"/>
  <c r="V381" i="17"/>
  <c r="U381" i="17"/>
  <c r="V373" i="17"/>
  <c r="U373" i="17"/>
  <c r="V365" i="17"/>
  <c r="U365" i="17"/>
  <c r="U353" i="17"/>
  <c r="V353" i="17"/>
  <c r="U337" i="17"/>
  <c r="V337" i="17"/>
  <c r="V535" i="17"/>
  <c r="U535" i="17"/>
  <c r="V519" i="17"/>
  <c r="U519" i="17"/>
  <c r="V503" i="17"/>
  <c r="U503" i="17"/>
  <c r="V487" i="17"/>
  <c r="U487" i="17"/>
  <c r="V471" i="17"/>
  <c r="U471" i="17"/>
  <c r="V455" i="17"/>
  <c r="U455" i="17"/>
  <c r="V439" i="17"/>
  <c r="U439" i="17"/>
  <c r="V423" i="17"/>
  <c r="U423" i="17"/>
  <c r="V407" i="17"/>
  <c r="U407" i="17"/>
  <c r="U391" i="17"/>
  <c r="V391" i="17"/>
  <c r="U387" i="17"/>
  <c r="V387" i="17"/>
  <c r="U383" i="17"/>
  <c r="V383" i="17"/>
  <c r="U379" i="17"/>
  <c r="V379" i="17"/>
  <c r="U375" i="17"/>
  <c r="V375" i="17"/>
  <c r="U371" i="17"/>
  <c r="V371" i="17"/>
  <c r="U367" i="17"/>
  <c r="V367" i="17"/>
  <c r="U363" i="17"/>
  <c r="V363" i="17"/>
  <c r="U355" i="17"/>
  <c r="V355" i="17"/>
  <c r="U347" i="17"/>
  <c r="V347" i="17"/>
  <c r="U339" i="17"/>
  <c r="V339" i="17"/>
  <c r="U331" i="17"/>
  <c r="V331" i="17"/>
  <c r="V386" i="17"/>
  <c r="U386" i="17"/>
  <c r="V370" i="17"/>
  <c r="U370" i="17"/>
  <c r="V390" i="17"/>
  <c r="U390" i="17"/>
  <c r="V308" i="17"/>
  <c r="U308" i="17"/>
  <c r="V292" i="17"/>
  <c r="U292" i="17"/>
  <c r="V276" i="17"/>
  <c r="U276" i="17"/>
  <c r="V260" i="17"/>
  <c r="U260" i="17"/>
  <c r="V244" i="17"/>
  <c r="U244" i="17"/>
  <c r="V228" i="17"/>
  <c r="U228" i="17"/>
  <c r="V212" i="17"/>
  <c r="U212" i="17"/>
  <c r="V196" i="17"/>
  <c r="U196" i="17"/>
  <c r="V180" i="17"/>
  <c r="U180" i="17"/>
  <c r="V164" i="17"/>
  <c r="U164" i="17"/>
  <c r="V152" i="17"/>
  <c r="U152" i="17"/>
  <c r="V144" i="17"/>
  <c r="U144" i="17"/>
  <c r="V348" i="17"/>
  <c r="U348" i="17"/>
  <c r="V332" i="17"/>
  <c r="U332" i="17"/>
  <c r="V317" i="17"/>
  <c r="U317" i="17"/>
  <c r="V309" i="17"/>
  <c r="U309" i="17"/>
  <c r="V301" i="17"/>
  <c r="U301" i="17"/>
  <c r="V293" i="17"/>
  <c r="U293" i="17"/>
  <c r="V285" i="17"/>
  <c r="U285" i="17"/>
  <c r="V277" i="17"/>
  <c r="U277" i="17"/>
  <c r="V269" i="17"/>
  <c r="U269" i="17"/>
  <c r="V261" i="17"/>
  <c r="U261" i="17"/>
  <c r="V253" i="17"/>
  <c r="U253" i="17"/>
  <c r="V245" i="17"/>
  <c r="U245" i="17"/>
  <c r="V237" i="17"/>
  <c r="U237" i="17"/>
  <c r="V229" i="17"/>
  <c r="U229" i="17"/>
  <c r="V221" i="17"/>
  <c r="U221" i="17"/>
  <c r="V213" i="17"/>
  <c r="U213" i="17"/>
  <c r="V205" i="17"/>
  <c r="U205" i="17"/>
  <c r="V197" i="17"/>
  <c r="U197" i="17"/>
  <c r="V189" i="17"/>
  <c r="U189" i="17"/>
  <c r="V181" i="17"/>
  <c r="U181" i="17"/>
  <c r="V173" i="17"/>
  <c r="U173" i="17"/>
  <c r="V165" i="17"/>
  <c r="U165" i="17"/>
  <c r="V157" i="17"/>
  <c r="U157" i="17"/>
  <c r="V153" i="17"/>
  <c r="U153" i="17"/>
  <c r="V125" i="17"/>
  <c r="U125" i="17"/>
  <c r="U109" i="17"/>
  <c r="V109" i="17"/>
  <c r="U93" i="17"/>
  <c r="V93" i="17"/>
  <c r="U77" i="17"/>
  <c r="V77" i="17"/>
  <c r="U61" i="17"/>
  <c r="V61" i="17"/>
  <c r="U53" i="17"/>
  <c r="V53" i="17"/>
  <c r="U45" i="17"/>
  <c r="V45" i="17"/>
  <c r="U37" i="17"/>
  <c r="V37" i="17"/>
  <c r="U29" i="17"/>
  <c r="V29" i="17"/>
  <c r="U21" i="17"/>
  <c r="V21" i="17"/>
  <c r="U13" i="17"/>
  <c r="V13" i="17"/>
  <c r="U7" i="17"/>
  <c r="V7" i="17"/>
  <c r="V149" i="17"/>
  <c r="U149" i="17"/>
  <c r="V133" i="17"/>
  <c r="U133" i="17"/>
  <c r="U129" i="17"/>
  <c r="V129" i="17"/>
  <c r="V102" i="17"/>
  <c r="U102" i="17"/>
  <c r="V86" i="17"/>
  <c r="U86" i="17"/>
  <c r="V70" i="17"/>
  <c r="U70" i="17"/>
  <c r="V54" i="17"/>
  <c r="U54" i="17"/>
  <c r="V38" i="17"/>
  <c r="U38" i="17"/>
  <c r="V22" i="17"/>
  <c r="U22" i="17"/>
  <c r="V116" i="17"/>
  <c r="U116" i="17"/>
  <c r="V100" i="17"/>
  <c r="U100" i="17"/>
  <c r="V84" i="17"/>
  <c r="U84" i="17"/>
  <c r="V36" i="17"/>
  <c r="U36" i="17"/>
  <c r="V128" i="17"/>
  <c r="U128" i="17"/>
  <c r="V111" i="17"/>
  <c r="U111" i="17"/>
  <c r="V95" i="17"/>
  <c r="U95" i="17"/>
  <c r="V79" i="17"/>
  <c r="U79" i="17"/>
  <c r="V63" i="17"/>
  <c r="U63" i="17"/>
  <c r="V47" i="17"/>
  <c r="U47" i="17"/>
  <c r="V31" i="17"/>
  <c r="U31" i="17"/>
  <c r="V15" i="17"/>
  <c r="U15" i="17"/>
  <c r="U96" i="17"/>
  <c r="V96" i="17"/>
  <c r="U88" i="17"/>
  <c r="V88" i="17"/>
  <c r="V64" i="17"/>
  <c r="U64" i="17"/>
  <c r="U56" i="17"/>
  <c r="V56" i="17"/>
  <c r="U32" i="17"/>
  <c r="V32" i="17"/>
  <c r="U1531" i="17"/>
  <c r="V1531" i="17"/>
  <c r="V1532" i="17"/>
  <c r="U1532" i="17"/>
  <c r="V1530" i="17"/>
  <c r="U1530" i="17"/>
  <c r="V1557" i="17"/>
  <c r="U1557" i="17"/>
  <c r="U1505" i="17"/>
  <c r="V1505" i="17"/>
  <c r="U1497" i="17"/>
  <c r="V1497" i="17"/>
  <c r="V1502" i="17"/>
  <c r="U1502" i="17"/>
  <c r="V1528" i="17"/>
  <c r="U1528" i="17"/>
  <c r="V1508" i="17"/>
  <c r="U1508" i="17"/>
  <c r="V1495" i="17"/>
  <c r="U1495" i="17"/>
  <c r="V1484" i="17"/>
  <c r="U1484" i="17"/>
  <c r="V1447" i="17"/>
  <c r="U1447" i="17"/>
  <c r="V1439" i="17"/>
  <c r="U1439" i="17"/>
  <c r="V1489" i="17"/>
  <c r="U1489" i="17"/>
  <c r="V1481" i="17"/>
  <c r="U1481" i="17"/>
  <c r="V1473" i="17"/>
  <c r="U1473" i="17"/>
  <c r="V1465" i="17"/>
  <c r="U1465" i="17"/>
  <c r="V1456" i="17"/>
  <c r="U1456" i="17"/>
  <c r="V1482" i="17"/>
  <c r="U1482" i="17"/>
  <c r="V1474" i="17"/>
  <c r="U1474" i="17"/>
  <c r="V1466" i="17"/>
  <c r="U1466" i="17"/>
  <c r="U1445" i="17"/>
  <c r="V1445" i="17"/>
  <c r="V1488" i="17"/>
  <c r="U1488" i="17"/>
  <c r="U1392" i="17"/>
  <c r="V1392" i="17"/>
  <c r="U1386" i="17"/>
  <c r="V1386" i="17"/>
  <c r="U1378" i="17"/>
  <c r="V1378" i="17"/>
  <c r="U1370" i="17"/>
  <c r="V1370" i="17"/>
  <c r="U1362" i="17"/>
  <c r="V1362" i="17"/>
  <c r="U1354" i="17"/>
  <c r="V1354" i="17"/>
  <c r="U1346" i="17"/>
  <c r="V1346" i="17"/>
  <c r="U1338" i="17"/>
  <c r="V1338" i="17"/>
  <c r="U1330" i="17"/>
  <c r="V1330" i="17"/>
  <c r="V1440" i="17"/>
  <c r="U1440" i="17"/>
  <c r="V1395" i="17"/>
  <c r="U1395" i="17"/>
  <c r="U1390" i="17"/>
  <c r="V1390" i="17"/>
  <c r="V1314" i="17"/>
  <c r="U1314" i="17"/>
  <c r="V1348" i="17"/>
  <c r="U1348" i="17"/>
  <c r="V1322" i="17"/>
  <c r="U1322" i="17"/>
  <c r="V1381" i="17"/>
  <c r="U1381" i="17"/>
  <c r="V1329" i="17"/>
  <c r="U1329" i="17"/>
  <c r="V1312" i="17"/>
  <c r="U1312" i="17"/>
  <c r="U1308" i="17"/>
  <c r="V1308" i="17"/>
  <c r="V1305" i="17"/>
  <c r="U1305" i="17"/>
  <c r="U1286" i="17"/>
  <c r="V1286" i="17"/>
  <c r="U1278" i="17"/>
  <c r="V1278" i="17"/>
  <c r="U1262" i="17"/>
  <c r="V1262" i="17"/>
  <c r="U1246" i="17"/>
  <c r="V1246" i="17"/>
  <c r="U1230" i="17"/>
  <c r="V1230" i="17"/>
  <c r="U1222" i="17"/>
  <c r="V1222" i="17"/>
  <c r="V1291" i="17"/>
  <c r="U1291" i="17"/>
  <c r="V1287" i="17"/>
  <c r="U1287" i="17"/>
  <c r="V1283" i="17"/>
  <c r="U1283" i="17"/>
  <c r="V1279" i="17"/>
  <c r="U1279" i="17"/>
  <c r="V1271" i="17"/>
  <c r="U1271" i="17"/>
  <c r="V1267" i="17"/>
  <c r="U1267" i="17"/>
  <c r="V1263" i="17"/>
  <c r="U1263" i="17"/>
  <c r="V1255" i="17"/>
  <c r="U1255" i="17"/>
  <c r="V1251" i="17"/>
  <c r="U1251" i="17"/>
  <c r="V1247" i="17"/>
  <c r="U1247" i="17"/>
  <c r="V1239" i="17"/>
  <c r="U1239" i="17"/>
  <c r="V1235" i="17"/>
  <c r="U1235" i="17"/>
  <c r="V1227" i="17"/>
  <c r="U1227" i="17"/>
  <c r="V1293" i="17"/>
  <c r="U1293" i="17"/>
  <c r="V1289" i="17"/>
  <c r="U1289" i="17"/>
  <c r="V1273" i="17"/>
  <c r="U1273" i="17"/>
  <c r="V1257" i="17"/>
  <c r="U1257" i="17"/>
  <c r="V1241" i="17"/>
  <c r="U1241" i="17"/>
  <c r="U1218" i="17"/>
  <c r="V1218" i="17"/>
  <c r="U1213" i="17"/>
  <c r="V1213" i="17"/>
  <c r="U1197" i="17"/>
  <c r="V1197" i="17"/>
  <c r="U1189" i="17"/>
  <c r="V1189" i="17"/>
  <c r="U1181" i="17"/>
  <c r="V1181" i="17"/>
  <c r="U1165" i="17"/>
  <c r="V1165" i="17"/>
  <c r="U1157" i="17"/>
  <c r="V1157" i="17"/>
  <c r="U1149" i="17"/>
  <c r="V1149" i="17"/>
  <c r="U1133" i="17"/>
  <c r="V1133" i="17"/>
  <c r="V1182" i="17"/>
  <c r="U1182" i="17"/>
  <c r="V1166" i="17"/>
  <c r="U1166" i="17"/>
  <c r="V1158" i="17"/>
  <c r="U1158" i="17"/>
  <c r="V1150" i="17"/>
  <c r="U1150" i="17"/>
  <c r="V1134" i="17"/>
  <c r="U1134" i="17"/>
  <c r="V1152" i="17"/>
  <c r="U1152" i="17"/>
  <c r="V1208" i="17"/>
  <c r="U1208" i="17"/>
  <c r="V1192" i="17"/>
  <c r="U1192" i="17"/>
  <c r="V1123" i="17"/>
  <c r="U1123" i="17"/>
  <c r="U1100" i="17"/>
  <c r="V1100" i="17"/>
  <c r="V1127" i="17"/>
  <c r="U1127" i="17"/>
  <c r="V1111" i="17"/>
  <c r="U1111" i="17"/>
  <c r="V1079" i="17"/>
  <c r="U1079" i="17"/>
  <c r="V1055" i="17"/>
  <c r="U1055" i="17"/>
  <c r="V1031" i="17"/>
  <c r="U1031" i="17"/>
  <c r="V1023" i="17"/>
  <c r="U1023" i="17"/>
  <c r="V1007" i="17"/>
  <c r="U1007" i="17"/>
  <c r="V1115" i="17"/>
  <c r="U1115" i="17"/>
  <c r="V1092" i="17"/>
  <c r="U1092" i="17"/>
  <c r="V1052" i="17"/>
  <c r="U1052" i="17"/>
  <c r="V1036" i="17"/>
  <c r="U1036" i="17"/>
  <c r="V1093" i="17"/>
  <c r="U1093" i="17"/>
  <c r="V1089" i="17"/>
  <c r="U1089" i="17"/>
  <c r="V1085" i="17"/>
  <c r="U1085" i="17"/>
  <c r="V1081" i="17"/>
  <c r="U1081" i="17"/>
  <c r="V1077" i="17"/>
  <c r="U1077" i="17"/>
  <c r="V1073" i="17"/>
  <c r="U1073" i="17"/>
  <c r="V1069" i="17"/>
  <c r="U1069" i="17"/>
  <c r="V1065" i="17"/>
  <c r="U1065" i="17"/>
  <c r="U993" i="17"/>
  <c r="V993" i="17"/>
  <c r="U977" i="17"/>
  <c r="V977" i="17"/>
  <c r="U969" i="17"/>
  <c r="V969" i="17"/>
  <c r="U961" i="17"/>
  <c r="V961" i="17"/>
  <c r="U945" i="17"/>
  <c r="V945" i="17"/>
  <c r="U937" i="17"/>
  <c r="V937" i="17"/>
  <c r="U929" i="17"/>
  <c r="V929" i="17"/>
  <c r="U921" i="17"/>
  <c r="V921" i="17"/>
  <c r="U913" i="17"/>
  <c r="V913" i="17"/>
  <c r="U905" i="17"/>
  <c r="V905" i="17"/>
  <c r="V998" i="17"/>
  <c r="U998" i="17"/>
  <c r="V994" i="17"/>
  <c r="U994" i="17"/>
  <c r="V990" i="17"/>
  <c r="U990" i="17"/>
  <c r="V986" i="17"/>
  <c r="U986" i="17"/>
  <c r="V978" i="17"/>
  <c r="U978" i="17"/>
  <c r="V974" i="17"/>
  <c r="U974" i="17"/>
  <c r="V966" i="17"/>
  <c r="U966" i="17"/>
  <c r="V962" i="17"/>
  <c r="U962" i="17"/>
  <c r="V958" i="17"/>
  <c r="U958" i="17"/>
  <c r="V954" i="17"/>
  <c r="U954" i="17"/>
  <c r="V946" i="17"/>
  <c r="U946" i="17"/>
  <c r="V942" i="17"/>
  <c r="U942" i="17"/>
  <c r="V930" i="17"/>
  <c r="U930" i="17"/>
  <c r="V926" i="17"/>
  <c r="U926" i="17"/>
  <c r="V922" i="17"/>
  <c r="U922" i="17"/>
  <c r="V914" i="17"/>
  <c r="U914" i="17"/>
  <c r="V910" i="17"/>
  <c r="U910" i="17"/>
  <c r="V1061" i="17"/>
  <c r="U1061" i="17"/>
  <c r="V1009" i="17"/>
  <c r="U1009" i="17"/>
  <c r="V987" i="17"/>
  <c r="U987" i="17"/>
  <c r="V979" i="17"/>
  <c r="U979" i="17"/>
  <c r="V971" i="17"/>
  <c r="U971" i="17"/>
  <c r="V955" i="17"/>
  <c r="U955" i="17"/>
  <c r="V947" i="17"/>
  <c r="U947" i="17"/>
  <c r="V935" i="17"/>
  <c r="U935" i="17"/>
  <c r="V915" i="17"/>
  <c r="U915" i="17"/>
  <c r="V903" i="17"/>
  <c r="U903" i="17"/>
  <c r="V1045" i="17"/>
  <c r="U1045" i="17"/>
  <c r="V924" i="17"/>
  <c r="U924" i="17"/>
  <c r="V908" i="17"/>
  <c r="U908" i="17"/>
  <c r="U889" i="17"/>
  <c r="V889" i="17"/>
  <c r="U881" i="17"/>
  <c r="V881" i="17"/>
  <c r="U873" i="17"/>
  <c r="V873" i="17"/>
  <c r="U865" i="17"/>
  <c r="V865" i="17"/>
  <c r="U857" i="17"/>
  <c r="V857" i="17"/>
  <c r="U849" i="17"/>
  <c r="V849" i="17"/>
  <c r="U841" i="17"/>
  <c r="V841" i="17"/>
  <c r="U833" i="17"/>
  <c r="V833" i="17"/>
  <c r="U825" i="17"/>
  <c r="V825" i="17"/>
  <c r="U817" i="17"/>
  <c r="V817" i="17"/>
  <c r="U809" i="17"/>
  <c r="V809" i="17"/>
  <c r="V902" i="17"/>
  <c r="U902" i="17"/>
  <c r="V894" i="17"/>
  <c r="U894" i="17"/>
  <c r="V862" i="17"/>
  <c r="U862" i="17"/>
  <c r="V830" i="17"/>
  <c r="U830" i="17"/>
  <c r="V806" i="17"/>
  <c r="U806" i="17"/>
  <c r="V790" i="17"/>
  <c r="U790" i="17"/>
  <c r="V887" i="17"/>
  <c r="U887" i="17"/>
  <c r="V867" i="17"/>
  <c r="U867" i="17"/>
  <c r="V855" i="17"/>
  <c r="U855" i="17"/>
  <c r="V835" i="17"/>
  <c r="U835" i="17"/>
  <c r="V823" i="17"/>
  <c r="U823" i="17"/>
  <c r="V888" i="17"/>
  <c r="U888" i="17"/>
  <c r="V878" i="17"/>
  <c r="U878" i="17"/>
  <c r="V872" i="17"/>
  <c r="U872" i="17"/>
  <c r="V856" i="17"/>
  <c r="U856" i="17"/>
  <c r="V846" i="17"/>
  <c r="U846" i="17"/>
  <c r="V840" i="17"/>
  <c r="U840" i="17"/>
  <c r="V824" i="17"/>
  <c r="U824" i="17"/>
  <c r="V814" i="17"/>
  <c r="U814" i="17"/>
  <c r="V808" i="17"/>
  <c r="U808" i="17"/>
  <c r="U804" i="17"/>
  <c r="V804" i="17"/>
  <c r="U800" i="17"/>
  <c r="V800" i="17"/>
  <c r="U796" i="17"/>
  <c r="V796" i="17"/>
  <c r="U792" i="17"/>
  <c r="V792" i="17"/>
  <c r="U788" i="17"/>
  <c r="V788" i="17"/>
  <c r="U780" i="17"/>
  <c r="V780" i="17"/>
  <c r="V807" i="17"/>
  <c r="U807" i="17"/>
  <c r="V758" i="17"/>
  <c r="U758" i="17"/>
  <c r="V742" i="17"/>
  <c r="U742" i="17"/>
  <c r="V726" i="17"/>
  <c r="U726" i="17"/>
  <c r="V710" i="17"/>
  <c r="U710" i="17"/>
  <c r="V694" i="17"/>
  <c r="U694" i="17"/>
  <c r="V678" i="17"/>
  <c r="U678" i="17"/>
  <c r="V662" i="17"/>
  <c r="U662" i="17"/>
  <c r="V646" i="17"/>
  <c r="U646" i="17"/>
  <c r="V630" i="17"/>
  <c r="U630" i="17"/>
  <c r="V614" i="17"/>
  <c r="U614" i="17"/>
  <c r="V598" i="17"/>
  <c r="U598" i="17"/>
  <c r="U554" i="17"/>
  <c r="V554" i="17"/>
  <c r="V785" i="17"/>
  <c r="U785" i="17"/>
  <c r="V763" i="17"/>
  <c r="U763" i="17"/>
  <c r="V747" i="17"/>
  <c r="U747" i="17"/>
  <c r="V739" i="17"/>
  <c r="U739" i="17"/>
  <c r="V731" i="17"/>
  <c r="U731" i="17"/>
  <c r="V723" i="17"/>
  <c r="U723" i="17"/>
  <c r="V715" i="17"/>
  <c r="U715" i="17"/>
  <c r="V707" i="17"/>
  <c r="U707" i="17"/>
  <c r="V699" i="17"/>
  <c r="U699" i="17"/>
  <c r="V691" i="17"/>
  <c r="U691" i="17"/>
  <c r="V683" i="17"/>
  <c r="U683" i="17"/>
  <c r="V675" i="17"/>
  <c r="U675" i="17"/>
  <c r="V667" i="17"/>
  <c r="U667" i="17"/>
  <c r="U657" i="17"/>
  <c r="V657" i="17"/>
  <c r="V639" i="17"/>
  <c r="U639" i="17"/>
  <c r="V635" i="17"/>
  <c r="U635" i="17"/>
  <c r="V623" i="17"/>
  <c r="U623" i="17"/>
  <c r="V615" i="17"/>
  <c r="U615" i="17"/>
  <c r="V607" i="17"/>
  <c r="U607" i="17"/>
  <c r="V603" i="17"/>
  <c r="U603" i="17"/>
  <c r="V591" i="17"/>
  <c r="U591" i="17"/>
  <c r="V579" i="17"/>
  <c r="U579" i="17"/>
  <c r="V571" i="17"/>
  <c r="U571" i="17"/>
  <c r="V563" i="17"/>
  <c r="U563" i="17"/>
  <c r="V768" i="17"/>
  <c r="U768" i="17"/>
  <c r="V740" i="17"/>
  <c r="U740" i="17"/>
  <c r="V724" i="17"/>
  <c r="U724" i="17"/>
  <c r="V708" i="17"/>
  <c r="U708" i="17"/>
  <c r="V692" i="17"/>
  <c r="U692" i="17"/>
  <c r="V676" i="17"/>
  <c r="U676" i="17"/>
  <c r="V664" i="17"/>
  <c r="U664" i="17"/>
  <c r="V656" i="17"/>
  <c r="U656" i="17"/>
  <c r="V620" i="17"/>
  <c r="U620" i="17"/>
  <c r="V564" i="17"/>
  <c r="U564" i="17"/>
  <c r="U552" i="17"/>
  <c r="V552" i="17"/>
  <c r="U544" i="17"/>
  <c r="V544" i="17"/>
  <c r="U536" i="17"/>
  <c r="V536" i="17"/>
  <c r="U528" i="17"/>
  <c r="V528" i="17"/>
  <c r="U520" i="17"/>
  <c r="V520" i="17"/>
  <c r="U512" i="17"/>
  <c r="V512" i="17"/>
  <c r="U504" i="17"/>
  <c r="V504" i="17"/>
  <c r="U496" i="17"/>
  <c r="V496" i="17"/>
  <c r="U488" i="17"/>
  <c r="V488" i="17"/>
  <c r="U480" i="17"/>
  <c r="V480" i="17"/>
  <c r="U472" i="17"/>
  <c r="V472" i="17"/>
  <c r="U464" i="17"/>
  <c r="V464" i="17"/>
  <c r="U456" i="17"/>
  <c r="V456" i="17"/>
  <c r="U448" i="17"/>
  <c r="V448" i="17"/>
  <c r="U440" i="17"/>
  <c r="V440" i="17"/>
  <c r="U432" i="17"/>
  <c r="V432" i="17"/>
  <c r="U424" i="17"/>
  <c r="V424" i="17"/>
  <c r="U416" i="17"/>
  <c r="V416" i="17"/>
  <c r="U408" i="17"/>
  <c r="V408" i="17"/>
  <c r="U400" i="17"/>
  <c r="V400" i="17"/>
  <c r="U384" i="17"/>
  <c r="V384" i="17"/>
  <c r="U368" i="17"/>
  <c r="V368" i="17"/>
  <c r="V541" i="17"/>
  <c r="U541" i="17"/>
  <c r="V525" i="17"/>
  <c r="U525" i="17"/>
  <c r="V509" i="17"/>
  <c r="U509" i="17"/>
  <c r="V493" i="17"/>
  <c r="U493" i="17"/>
  <c r="V477" i="17"/>
  <c r="U477" i="17"/>
  <c r="V461" i="17"/>
  <c r="U461" i="17"/>
  <c r="V445" i="17"/>
  <c r="U445" i="17"/>
  <c r="V429" i="17"/>
  <c r="U429" i="17"/>
  <c r="V413" i="17"/>
  <c r="U413" i="17"/>
  <c r="V397" i="17"/>
  <c r="U397" i="17"/>
  <c r="U349" i="17"/>
  <c r="V349" i="17"/>
  <c r="U333" i="17"/>
  <c r="V333" i="17"/>
  <c r="V531" i="17"/>
  <c r="U531" i="17"/>
  <c r="V515" i="17"/>
  <c r="U515" i="17"/>
  <c r="V499" i="17"/>
  <c r="U499" i="17"/>
  <c r="V483" i="17"/>
  <c r="U483" i="17"/>
  <c r="V467" i="17"/>
  <c r="U467" i="17"/>
  <c r="V451" i="17"/>
  <c r="U451" i="17"/>
  <c r="V435" i="17"/>
  <c r="U435" i="17"/>
  <c r="V419" i="17"/>
  <c r="U419" i="17"/>
  <c r="V403" i="17"/>
  <c r="U403" i="17"/>
  <c r="U319" i="17"/>
  <c r="V319" i="17"/>
  <c r="U311" i="17"/>
  <c r="V311" i="17"/>
  <c r="U303" i="17"/>
  <c r="V303" i="17"/>
  <c r="U295" i="17"/>
  <c r="V295" i="17"/>
  <c r="U287" i="17"/>
  <c r="V287" i="17"/>
  <c r="U279" i="17"/>
  <c r="V279" i="17"/>
  <c r="U271" i="17"/>
  <c r="V271" i="17"/>
  <c r="U263" i="17"/>
  <c r="V263" i="17"/>
  <c r="U255" i="17"/>
  <c r="V255" i="17"/>
  <c r="U247" i="17"/>
  <c r="V247" i="17"/>
  <c r="U239" i="17"/>
  <c r="V239" i="17"/>
  <c r="U231" i="17"/>
  <c r="V231" i="17"/>
  <c r="U223" i="17"/>
  <c r="V223" i="17"/>
  <c r="U215" i="17"/>
  <c r="V215" i="17"/>
  <c r="U207" i="17"/>
  <c r="V207" i="17"/>
  <c r="U199" i="17"/>
  <c r="V199" i="17"/>
  <c r="U191" i="17"/>
  <c r="V191" i="17"/>
  <c r="U183" i="17"/>
  <c r="V183" i="17"/>
  <c r="U175" i="17"/>
  <c r="V175" i="17"/>
  <c r="U167" i="17"/>
  <c r="V167" i="17"/>
  <c r="U159" i="17"/>
  <c r="V159" i="17"/>
  <c r="U131" i="17"/>
  <c r="V131" i="17"/>
  <c r="V374" i="17"/>
  <c r="U374" i="17"/>
  <c r="V312" i="17"/>
  <c r="U312" i="17"/>
  <c r="V296" i="17"/>
  <c r="U296" i="17"/>
  <c r="V280" i="17"/>
  <c r="U280" i="17"/>
  <c r="V264" i="17"/>
  <c r="U264" i="17"/>
  <c r="V248" i="17"/>
  <c r="U248" i="17"/>
  <c r="V232" i="17"/>
  <c r="U232" i="17"/>
  <c r="V216" i="17"/>
  <c r="U216" i="17"/>
  <c r="V200" i="17"/>
  <c r="U200" i="17"/>
  <c r="V184" i="17"/>
  <c r="U184" i="17"/>
  <c r="V168" i="17"/>
  <c r="U168" i="17"/>
  <c r="U318" i="17"/>
  <c r="V318" i="17"/>
  <c r="U314" i="17"/>
  <c r="V314" i="17"/>
  <c r="U310" i="17"/>
  <c r="V310" i="17"/>
  <c r="U306" i="17"/>
  <c r="V306" i="17"/>
  <c r="U302" i="17"/>
  <c r="V302" i="17"/>
  <c r="U298" i="17"/>
  <c r="V298" i="17"/>
  <c r="U294" i="17"/>
  <c r="V294" i="17"/>
  <c r="U290" i="17"/>
  <c r="V290" i="17"/>
  <c r="U286" i="17"/>
  <c r="V286" i="17"/>
  <c r="U282" i="17"/>
  <c r="V282" i="17"/>
  <c r="U278" i="17"/>
  <c r="V278" i="17"/>
  <c r="U274" i="17"/>
  <c r="V274" i="17"/>
  <c r="U270" i="17"/>
  <c r="V270" i="17"/>
  <c r="U266" i="17"/>
  <c r="V266" i="17"/>
  <c r="U262" i="17"/>
  <c r="V262" i="17"/>
  <c r="U258" i="17"/>
  <c r="V258" i="17"/>
  <c r="U254" i="17"/>
  <c r="V254" i="17"/>
  <c r="U250" i="17"/>
  <c r="V250" i="17"/>
  <c r="U246" i="17"/>
  <c r="V246" i="17"/>
  <c r="U242" i="17"/>
  <c r="V242" i="17"/>
  <c r="U238" i="17"/>
  <c r="V238" i="17"/>
  <c r="U234" i="17"/>
  <c r="V234" i="17"/>
  <c r="U230" i="17"/>
  <c r="V230" i="17"/>
  <c r="U226" i="17"/>
  <c r="V226" i="17"/>
  <c r="U222" i="17"/>
  <c r="V222" i="17"/>
  <c r="U218" i="17"/>
  <c r="V218" i="17"/>
  <c r="U214" i="17"/>
  <c r="V214" i="17"/>
  <c r="U210" i="17"/>
  <c r="V210" i="17"/>
  <c r="U206" i="17"/>
  <c r="V206" i="17"/>
  <c r="U202" i="17"/>
  <c r="V202" i="17"/>
  <c r="U198" i="17"/>
  <c r="V198" i="17"/>
  <c r="U194" i="17"/>
  <c r="V194" i="17"/>
  <c r="U190" i="17"/>
  <c r="V190" i="17"/>
  <c r="U186" i="17"/>
  <c r="V186" i="17"/>
  <c r="U182" i="17"/>
  <c r="V182" i="17"/>
  <c r="U178" i="17"/>
  <c r="V178" i="17"/>
  <c r="U174" i="17"/>
  <c r="V174" i="17"/>
  <c r="U170" i="17"/>
  <c r="V170" i="17"/>
  <c r="U166" i="17"/>
  <c r="V166" i="17"/>
  <c r="U162" i="17"/>
  <c r="V162" i="17"/>
  <c r="U158" i="17"/>
  <c r="V158" i="17"/>
  <c r="V137" i="17"/>
  <c r="U137" i="17"/>
  <c r="V121" i="17"/>
  <c r="U121" i="17"/>
  <c r="U113" i="17"/>
  <c r="V113" i="17"/>
  <c r="U97" i="17"/>
  <c r="V97" i="17"/>
  <c r="U81" i="17"/>
  <c r="V81" i="17"/>
  <c r="U65" i="17"/>
  <c r="V65" i="17"/>
  <c r="V150" i="17"/>
  <c r="U150" i="17"/>
  <c r="U134" i="17"/>
  <c r="V134" i="17"/>
  <c r="V117" i="17"/>
  <c r="U117" i="17"/>
  <c r="V114" i="17"/>
  <c r="U114" i="17"/>
  <c r="V98" i="17"/>
  <c r="U98" i="17"/>
  <c r="V82" i="17"/>
  <c r="U82" i="17"/>
  <c r="V66" i="17"/>
  <c r="U66" i="17"/>
  <c r="V50" i="17"/>
  <c r="U50" i="17"/>
  <c r="V34" i="17"/>
  <c r="U34" i="17"/>
  <c r="V18" i="17"/>
  <c r="U18" i="17"/>
  <c r="V8" i="17"/>
  <c r="U8" i="17"/>
  <c r="U112" i="17"/>
  <c r="V112" i="17"/>
  <c r="U80" i="17"/>
  <c r="V80" i="17"/>
  <c r="V48" i="17"/>
  <c r="U48" i="17"/>
  <c r="U130" i="17"/>
  <c r="V130" i="17"/>
  <c r="V115" i="17"/>
  <c r="U115" i="17"/>
  <c r="V99" i="17"/>
  <c r="U99" i="17"/>
  <c r="V83" i="17"/>
  <c r="U83" i="17"/>
  <c r="V67" i="17"/>
  <c r="U67" i="17"/>
  <c r="V51" i="17"/>
  <c r="U51" i="17"/>
  <c r="V35" i="17"/>
  <c r="U35" i="17"/>
  <c r="V19" i="17"/>
  <c r="U19" i="17"/>
  <c r="T3" i="17"/>
  <c r="U24" i="17"/>
  <c r="V24" i="17"/>
  <c r="U16" i="17"/>
  <c r="V16" i="17"/>
  <c r="U1558" i="17"/>
  <c r="V1558" i="17"/>
  <c r="U1550" i="17"/>
  <c r="V1550" i="17"/>
  <c r="U1542" i="17"/>
  <c r="V1542" i="17"/>
  <c r="V1551" i="17"/>
  <c r="U1551" i="17"/>
  <c r="V1556" i="17"/>
  <c r="U1556" i="17"/>
  <c r="V1548" i="17"/>
  <c r="U1548" i="17"/>
  <c r="V1540" i="17"/>
  <c r="U1540" i="17"/>
  <c r="U1533" i="17"/>
  <c r="V1533" i="17"/>
  <c r="U1529" i="17"/>
  <c r="V1529" i="17"/>
  <c r="U1521" i="17"/>
  <c r="V1521" i="17"/>
  <c r="V1522" i="17"/>
  <c r="U1522" i="17"/>
  <c r="V1514" i="17"/>
  <c r="U1514" i="17"/>
  <c r="V1549" i="17"/>
  <c r="U1549" i="17"/>
  <c r="V1541" i="17"/>
  <c r="U1541" i="17"/>
  <c r="V1527" i="17"/>
  <c r="U1527" i="17"/>
  <c r="V1519" i="17"/>
  <c r="U1519" i="17"/>
  <c r="V1511" i="17"/>
  <c r="U1511" i="17"/>
  <c r="V1520" i="17"/>
  <c r="U1520" i="17"/>
  <c r="V1503" i="17"/>
  <c r="U1503" i="17"/>
  <c r="V1491" i="17"/>
  <c r="U1491" i="17"/>
  <c r="U1509" i="17"/>
  <c r="V1509" i="17"/>
  <c r="V1507" i="17"/>
  <c r="U1507" i="17"/>
  <c r="U1454" i="17"/>
  <c r="V1454" i="17"/>
  <c r="U1437" i="17"/>
  <c r="V1437" i="17"/>
  <c r="U1433" i="17"/>
  <c r="V1433" i="17"/>
  <c r="U1425" i="17"/>
  <c r="V1425" i="17"/>
  <c r="U1417" i="17"/>
  <c r="V1417" i="17"/>
  <c r="U1409" i="17"/>
  <c r="V1409" i="17"/>
  <c r="V1444" i="17"/>
  <c r="U1444" i="17"/>
  <c r="V1430" i="17"/>
  <c r="U1430" i="17"/>
  <c r="V1422" i="17"/>
  <c r="U1422" i="17"/>
  <c r="V1414" i="17"/>
  <c r="U1414" i="17"/>
  <c r="V1398" i="17"/>
  <c r="U1398" i="17"/>
  <c r="V1441" i="17"/>
  <c r="U1441" i="17"/>
  <c r="V1453" i="17"/>
  <c r="U1453" i="17"/>
  <c r="V1432" i="17"/>
  <c r="U1432" i="17"/>
  <c r="V1424" i="17"/>
  <c r="U1424" i="17"/>
  <c r="V1416" i="17"/>
  <c r="U1416" i="17"/>
  <c r="V1408" i="17"/>
  <c r="U1408" i="17"/>
  <c r="V1407" i="17"/>
  <c r="U1407" i="17"/>
  <c r="V1391" i="17"/>
  <c r="U1391" i="17"/>
  <c r="V1383" i="17"/>
  <c r="U1383" i="17"/>
  <c r="V1379" i="17"/>
  <c r="U1379" i="17"/>
  <c r="V1375" i="17"/>
  <c r="U1375" i="17"/>
  <c r="V1371" i="17"/>
  <c r="U1371" i="17"/>
  <c r="V1367" i="17"/>
  <c r="U1367" i="17"/>
  <c r="V1363" i="17"/>
  <c r="U1363" i="17"/>
  <c r="V1359" i="17"/>
  <c r="U1359" i="17"/>
  <c r="V1351" i="17"/>
  <c r="U1351" i="17"/>
  <c r="V1343" i="17"/>
  <c r="U1343" i="17"/>
  <c r="V1335" i="17"/>
  <c r="U1335" i="17"/>
  <c r="U1327" i="17"/>
  <c r="V1327" i="17"/>
  <c r="V1515" i="17"/>
  <c r="U1515" i="17"/>
  <c r="V1404" i="17"/>
  <c r="U1404" i="17"/>
  <c r="V1388" i="17"/>
  <c r="U1388" i="17"/>
  <c r="V1384" i="17"/>
  <c r="U1384" i="17"/>
  <c r="V1376" i="17"/>
  <c r="U1376" i="17"/>
  <c r="V1368" i="17"/>
  <c r="U1368" i="17"/>
  <c r="V1360" i="17"/>
  <c r="U1360" i="17"/>
  <c r="U1349" i="17"/>
  <c r="V1349" i="17"/>
  <c r="U1333" i="17"/>
  <c r="V1333" i="17"/>
  <c r="V1326" i="17"/>
  <c r="U1326" i="17"/>
  <c r="U1313" i="17"/>
  <c r="V1313" i="17"/>
  <c r="V1356" i="17"/>
  <c r="U1356" i="17"/>
  <c r="V1340" i="17"/>
  <c r="U1340" i="17"/>
  <c r="V1324" i="17"/>
  <c r="U1324" i="17"/>
  <c r="U1321" i="17"/>
  <c r="V1321" i="17"/>
  <c r="V1318" i="17"/>
  <c r="U1318" i="17"/>
  <c r="V1310" i="17"/>
  <c r="U1310" i="17"/>
  <c r="V1373" i="17"/>
  <c r="U1373" i="17"/>
  <c r="V1365" i="17"/>
  <c r="U1365" i="17"/>
  <c r="V1357" i="17"/>
  <c r="U1357" i="17"/>
  <c r="V1353" i="17"/>
  <c r="U1353" i="17"/>
  <c r="V1337" i="17"/>
  <c r="U1337" i="17"/>
  <c r="V1323" i="17"/>
  <c r="U1323" i="17"/>
  <c r="V1319" i="17"/>
  <c r="U1319" i="17"/>
  <c r="V1315" i="17"/>
  <c r="U1315" i="17"/>
  <c r="V1344" i="17"/>
  <c r="U1344" i="17"/>
  <c r="U1292" i="17"/>
  <c r="V1292" i="17"/>
  <c r="V1307" i="17"/>
  <c r="U1307" i="17"/>
  <c r="V1288" i="17"/>
  <c r="U1288" i="17"/>
  <c r="V1284" i="17"/>
  <c r="U1284" i="17"/>
  <c r="V1276" i="17"/>
  <c r="U1276" i="17"/>
  <c r="V1272" i="17"/>
  <c r="U1272" i="17"/>
  <c r="V1268" i="17"/>
  <c r="U1268" i="17"/>
  <c r="V1264" i="17"/>
  <c r="U1264" i="17"/>
  <c r="V1260" i="17"/>
  <c r="U1260" i="17"/>
  <c r="V1256" i="17"/>
  <c r="U1256" i="17"/>
  <c r="V1252" i="17"/>
  <c r="U1252" i="17"/>
  <c r="V1248" i="17"/>
  <c r="U1248" i="17"/>
  <c r="V1244" i="17"/>
  <c r="U1244" i="17"/>
  <c r="V1240" i="17"/>
  <c r="U1240" i="17"/>
  <c r="V1236" i="17"/>
  <c r="U1236" i="17"/>
  <c r="V1281" i="17"/>
  <c r="U1281" i="17"/>
  <c r="V1269" i="17"/>
  <c r="U1269" i="17"/>
  <c r="V1253" i="17"/>
  <c r="U1253" i="17"/>
  <c r="V1237" i="17"/>
  <c r="U1237" i="17"/>
  <c r="V1228" i="17"/>
  <c r="U1228" i="17"/>
  <c r="V1186" i="17"/>
  <c r="U1186" i="17"/>
  <c r="V1154" i="17"/>
  <c r="U1154" i="17"/>
  <c r="V1122" i="17"/>
  <c r="U1122" i="17"/>
  <c r="U1173" i="17"/>
  <c r="V1173" i="17"/>
  <c r="U1141" i="17"/>
  <c r="V1141" i="17"/>
  <c r="V1126" i="17"/>
  <c r="U1126" i="17"/>
  <c r="V1110" i="17"/>
  <c r="U1110" i="17"/>
  <c r="V1204" i="17"/>
  <c r="U1204" i="17"/>
  <c r="U1193" i="17"/>
  <c r="V1193" i="17"/>
  <c r="V1183" i="17"/>
  <c r="U1183" i="17"/>
  <c r="V1180" i="17"/>
  <c r="U1180" i="17"/>
  <c r="V1164" i="17"/>
  <c r="U1164" i="17"/>
  <c r="U1161" i="17"/>
  <c r="V1161" i="17"/>
  <c r="V1151" i="17"/>
  <c r="U1151" i="17"/>
  <c r="V1148" i="17"/>
  <c r="U1148" i="17"/>
  <c r="V1132" i="17"/>
  <c r="U1132" i="17"/>
  <c r="U1129" i="17"/>
  <c r="V1129" i="17"/>
  <c r="U1113" i="17"/>
  <c r="V1113" i="17"/>
  <c r="V1107" i="17"/>
  <c r="U1107" i="17"/>
  <c r="U1090" i="17"/>
  <c r="V1090" i="17"/>
  <c r="U1082" i="17"/>
  <c r="V1082" i="17"/>
  <c r="U1074" i="17"/>
  <c r="V1074" i="17"/>
  <c r="U1066" i="17"/>
  <c r="V1066" i="17"/>
  <c r="U1058" i="17"/>
  <c r="V1058" i="17"/>
  <c r="U1050" i="17"/>
  <c r="V1050" i="17"/>
  <c r="U1042" i="17"/>
  <c r="V1042" i="17"/>
  <c r="U1034" i="17"/>
  <c r="V1034" i="17"/>
  <c r="U1026" i="17"/>
  <c r="V1026" i="17"/>
  <c r="U1018" i="17"/>
  <c r="V1018" i="17"/>
  <c r="U1010" i="17"/>
  <c r="V1010" i="17"/>
  <c r="U1002" i="17"/>
  <c r="V1002" i="17"/>
  <c r="V1091" i="17"/>
  <c r="U1091" i="17"/>
  <c r="V1075" i="17"/>
  <c r="U1075" i="17"/>
  <c r="V1024" i="17"/>
  <c r="U1024" i="17"/>
  <c r="V1000" i="17"/>
  <c r="U1000" i="17"/>
  <c r="V1098" i="17"/>
  <c r="U1098" i="17"/>
  <c r="V1088" i="17"/>
  <c r="U1088" i="17"/>
  <c r="V1056" i="17"/>
  <c r="U1056" i="17"/>
  <c r="V1040" i="17"/>
  <c r="U1040" i="17"/>
  <c r="V1020" i="17"/>
  <c r="U1020" i="17"/>
  <c r="V1016" i="17"/>
  <c r="U1016" i="17"/>
  <c r="V1012" i="17"/>
  <c r="U1012" i="17"/>
  <c r="V1008" i="17"/>
  <c r="U1008" i="17"/>
  <c r="V1004" i="17"/>
  <c r="U1004" i="17"/>
  <c r="U1062" i="17"/>
  <c r="V1062" i="17"/>
  <c r="V1049" i="17"/>
  <c r="U1049" i="17"/>
  <c r="V1001" i="17"/>
  <c r="U1001" i="17"/>
  <c r="V982" i="17"/>
  <c r="U982" i="17"/>
  <c r="V950" i="17"/>
  <c r="U950" i="17"/>
  <c r="V918" i="17"/>
  <c r="U918" i="17"/>
  <c r="V1037" i="17"/>
  <c r="U1037" i="17"/>
  <c r="V1057" i="17"/>
  <c r="U1057" i="17"/>
  <c r="U999" i="17"/>
  <c r="V999" i="17"/>
  <c r="V931" i="17"/>
  <c r="U931" i="17"/>
  <c r="V1029" i="17"/>
  <c r="U1029" i="17"/>
  <c r="V900" i="17"/>
  <c r="U900" i="17"/>
  <c r="V874" i="17"/>
  <c r="U874" i="17"/>
  <c r="V842" i="17"/>
  <c r="U842" i="17"/>
  <c r="V810" i="17"/>
  <c r="U810" i="17"/>
  <c r="V895" i="17"/>
  <c r="U895" i="17"/>
  <c r="V891" i="17"/>
  <c r="U891" i="17"/>
  <c r="V883" i="17"/>
  <c r="U883" i="17"/>
  <c r="V879" i="17"/>
  <c r="U879" i="17"/>
  <c r="V875" i="17"/>
  <c r="U875" i="17"/>
  <c r="V871" i="17"/>
  <c r="U871" i="17"/>
  <c r="V863" i="17"/>
  <c r="U863" i="17"/>
  <c r="V859" i="17"/>
  <c r="U859" i="17"/>
  <c r="V851" i="17"/>
  <c r="U851" i="17"/>
  <c r="V847" i="17"/>
  <c r="U847" i="17"/>
  <c r="V843" i="17"/>
  <c r="U843" i="17"/>
  <c r="V839" i="17"/>
  <c r="U839" i="17"/>
  <c r="V831" i="17"/>
  <c r="U831" i="17"/>
  <c r="V827" i="17"/>
  <c r="U827" i="17"/>
  <c r="V819" i="17"/>
  <c r="U819" i="17"/>
  <c r="V815" i="17"/>
  <c r="U815" i="17"/>
  <c r="V811" i="17"/>
  <c r="U811" i="17"/>
  <c r="V868" i="17"/>
  <c r="U868" i="17"/>
  <c r="V836" i="17"/>
  <c r="U836" i="17"/>
  <c r="U769" i="17"/>
  <c r="V769" i="17"/>
  <c r="U761" i="17"/>
  <c r="V761" i="17"/>
  <c r="U745" i="17"/>
  <c r="V745" i="17"/>
  <c r="U737" i="17"/>
  <c r="V737" i="17"/>
  <c r="U729" i="17"/>
  <c r="V729" i="17"/>
  <c r="U713" i="17"/>
  <c r="V713" i="17"/>
  <c r="U705" i="17"/>
  <c r="V705" i="17"/>
  <c r="U697" i="17"/>
  <c r="V697" i="17"/>
  <c r="U681" i="17"/>
  <c r="V681" i="17"/>
  <c r="U673" i="17"/>
  <c r="V673" i="17"/>
  <c r="U665" i="17"/>
  <c r="V665" i="17"/>
  <c r="U649" i="17"/>
  <c r="V649" i="17"/>
  <c r="U641" i="17"/>
  <c r="V641" i="17"/>
  <c r="U633" i="17"/>
  <c r="V633" i="17"/>
  <c r="U617" i="17"/>
  <c r="V617" i="17"/>
  <c r="U609" i="17"/>
  <c r="V609" i="17"/>
  <c r="U601" i="17"/>
  <c r="V601" i="17"/>
  <c r="V773" i="17"/>
  <c r="U773" i="17"/>
  <c r="V762" i="17"/>
  <c r="U762" i="17"/>
  <c r="V746" i="17"/>
  <c r="U746" i="17"/>
  <c r="V730" i="17"/>
  <c r="U730" i="17"/>
  <c r="V714" i="17"/>
  <c r="U714" i="17"/>
  <c r="V698" i="17"/>
  <c r="U698" i="17"/>
  <c r="V682" i="17"/>
  <c r="U682" i="17"/>
  <c r="V666" i="17"/>
  <c r="U666" i="17"/>
  <c r="V650" i="17"/>
  <c r="U650" i="17"/>
  <c r="V634" i="17"/>
  <c r="U634" i="17"/>
  <c r="V618" i="17"/>
  <c r="U618" i="17"/>
  <c r="V602" i="17"/>
  <c r="U602" i="17"/>
  <c r="U586" i="17"/>
  <c r="V586" i="17"/>
  <c r="U578" i="17"/>
  <c r="V578" i="17"/>
  <c r="U570" i="17"/>
  <c r="V570" i="17"/>
  <c r="U562" i="17"/>
  <c r="V562" i="17"/>
  <c r="U550" i="17"/>
  <c r="V550" i="17"/>
  <c r="V777" i="17"/>
  <c r="U777" i="17"/>
  <c r="U771" i="17"/>
  <c r="V771" i="17"/>
  <c r="V755" i="17"/>
  <c r="U755" i="17"/>
  <c r="V663" i="17"/>
  <c r="U663" i="17"/>
  <c r="V651" i="17"/>
  <c r="U651" i="17"/>
  <c r="V587" i="17"/>
  <c r="U587" i="17"/>
  <c r="V764" i="17"/>
  <c r="U764" i="17"/>
  <c r="V752" i="17"/>
  <c r="U752" i="17"/>
  <c r="V736" i="17"/>
  <c r="U736" i="17"/>
  <c r="V720" i="17"/>
  <c r="U720" i="17"/>
  <c r="V704" i="17"/>
  <c r="U704" i="17"/>
  <c r="V688" i="17"/>
  <c r="U688" i="17"/>
  <c r="V672" i="17"/>
  <c r="U672" i="17"/>
  <c r="V652" i="17"/>
  <c r="U652" i="17"/>
  <c r="V644" i="17"/>
  <c r="U644" i="17"/>
  <c r="V636" i="17"/>
  <c r="U636" i="17"/>
  <c r="V628" i="17"/>
  <c r="U628" i="17"/>
  <c r="V604" i="17"/>
  <c r="U604" i="17"/>
  <c r="V596" i="17"/>
  <c r="U596" i="17"/>
  <c r="V588" i="17"/>
  <c r="U588" i="17"/>
  <c r="V584" i="17"/>
  <c r="U584" i="17"/>
  <c r="V568" i="17"/>
  <c r="U568" i="17"/>
  <c r="V561" i="17"/>
  <c r="U561" i="17"/>
  <c r="V581" i="17"/>
  <c r="U581" i="17"/>
  <c r="V545" i="17"/>
  <c r="U545" i="17"/>
  <c r="V537" i="17"/>
  <c r="U537" i="17"/>
  <c r="V521" i="17"/>
  <c r="U521" i="17"/>
  <c r="V505" i="17"/>
  <c r="U505" i="17"/>
  <c r="V489" i="17"/>
  <c r="U489" i="17"/>
  <c r="V473" i="17"/>
  <c r="U473" i="17"/>
  <c r="V457" i="17"/>
  <c r="U457" i="17"/>
  <c r="V441" i="17"/>
  <c r="U441" i="17"/>
  <c r="V425" i="17"/>
  <c r="U425" i="17"/>
  <c r="V409" i="17"/>
  <c r="U409" i="17"/>
  <c r="V393" i="17"/>
  <c r="U393" i="17"/>
  <c r="V385" i="17"/>
  <c r="U385" i="17"/>
  <c r="V377" i="17"/>
  <c r="U377" i="17"/>
  <c r="V369" i="17"/>
  <c r="U369" i="17"/>
  <c r="U361" i="17"/>
  <c r="V361" i="17"/>
  <c r="U345" i="17"/>
  <c r="V345" i="17"/>
  <c r="U329" i="17"/>
  <c r="V329" i="17"/>
  <c r="V543" i="17"/>
  <c r="U543" i="17"/>
  <c r="V527" i="17"/>
  <c r="U527" i="17"/>
  <c r="V511" i="17"/>
  <c r="U511" i="17"/>
  <c r="V495" i="17"/>
  <c r="U495" i="17"/>
  <c r="V479" i="17"/>
  <c r="U479" i="17"/>
  <c r="V463" i="17"/>
  <c r="U463" i="17"/>
  <c r="V447" i="17"/>
  <c r="U447" i="17"/>
  <c r="V431" i="17"/>
  <c r="U431" i="17"/>
  <c r="V415" i="17"/>
  <c r="U415" i="17"/>
  <c r="V399" i="17"/>
  <c r="U399" i="17"/>
  <c r="U359" i="17"/>
  <c r="V359" i="17"/>
  <c r="U351" i="17"/>
  <c r="V351" i="17"/>
  <c r="U343" i="17"/>
  <c r="V343" i="17"/>
  <c r="U335" i="17"/>
  <c r="V335" i="17"/>
  <c r="U327" i="17"/>
  <c r="V327" i="17"/>
  <c r="U127" i="17"/>
  <c r="V127" i="17"/>
  <c r="V316" i="17"/>
  <c r="U316" i="17"/>
  <c r="V300" i="17"/>
  <c r="U300" i="17"/>
  <c r="V284" i="17"/>
  <c r="U284" i="17"/>
  <c r="V268" i="17"/>
  <c r="U268" i="17"/>
  <c r="V252" i="17"/>
  <c r="U252" i="17"/>
  <c r="V236" i="17"/>
  <c r="U236" i="17"/>
  <c r="V220" i="17"/>
  <c r="U220" i="17"/>
  <c r="V204" i="17"/>
  <c r="U204" i="17"/>
  <c r="V188" i="17"/>
  <c r="U188" i="17"/>
  <c r="V172" i="17"/>
  <c r="U172" i="17"/>
  <c r="V156" i="17"/>
  <c r="U156" i="17"/>
  <c r="V148" i="17"/>
  <c r="U148" i="17"/>
  <c r="V140" i="17"/>
  <c r="U140" i="17"/>
  <c r="V356" i="17"/>
  <c r="U356" i="17"/>
  <c r="V340" i="17"/>
  <c r="U340" i="17"/>
  <c r="V321" i="17"/>
  <c r="U321" i="17"/>
  <c r="V313" i="17"/>
  <c r="U313" i="17"/>
  <c r="V305" i="17"/>
  <c r="U305" i="17"/>
  <c r="V297" i="17"/>
  <c r="U297" i="17"/>
  <c r="V289" i="17"/>
  <c r="U289" i="17"/>
  <c r="V281" i="17"/>
  <c r="U281" i="17"/>
  <c r="V273" i="17"/>
  <c r="U273" i="17"/>
  <c r="V265" i="17"/>
  <c r="U265" i="17"/>
  <c r="V257" i="17"/>
  <c r="U257" i="17"/>
  <c r="V249" i="17"/>
  <c r="U249" i="17"/>
  <c r="V241" i="17"/>
  <c r="U241" i="17"/>
  <c r="V233" i="17"/>
  <c r="U233" i="17"/>
  <c r="V225" i="17"/>
  <c r="U225" i="17"/>
  <c r="V217" i="17"/>
  <c r="U217" i="17"/>
  <c r="V209" i="17"/>
  <c r="U209" i="17"/>
  <c r="V201" i="17"/>
  <c r="U201" i="17"/>
  <c r="V193" i="17"/>
  <c r="U193" i="17"/>
  <c r="V185" i="17"/>
  <c r="U185" i="17"/>
  <c r="V177" i="17"/>
  <c r="U177" i="17"/>
  <c r="V169" i="17"/>
  <c r="U169" i="17"/>
  <c r="V161" i="17"/>
  <c r="U161" i="17"/>
  <c r="V138" i="17"/>
  <c r="U138" i="17"/>
  <c r="U101" i="17"/>
  <c r="V101" i="17"/>
  <c r="U85" i="17"/>
  <c r="V85" i="17"/>
  <c r="U69" i="17"/>
  <c r="V69" i="17"/>
  <c r="U57" i="17"/>
  <c r="V57" i="17"/>
  <c r="U49" i="17"/>
  <c r="V49" i="17"/>
  <c r="U41" i="17"/>
  <c r="V41" i="17"/>
  <c r="U33" i="17"/>
  <c r="V33" i="17"/>
  <c r="U25" i="17"/>
  <c r="V25" i="17"/>
  <c r="U17" i="17"/>
  <c r="V17" i="17"/>
  <c r="U9" i="17"/>
  <c r="V9" i="17"/>
  <c r="V142" i="17"/>
  <c r="U142" i="17"/>
  <c r="V132" i="17"/>
  <c r="U132" i="17"/>
  <c r="U118" i="17"/>
  <c r="V118" i="17"/>
  <c r="V110" i="17"/>
  <c r="U110" i="17"/>
  <c r="V94" i="17"/>
  <c r="U94" i="17"/>
  <c r="V78" i="17"/>
  <c r="U78" i="17"/>
  <c r="V62" i="17"/>
  <c r="U62" i="17"/>
  <c r="V46" i="17"/>
  <c r="U46" i="17"/>
  <c r="V30" i="17"/>
  <c r="U30" i="17"/>
  <c r="V14" i="17"/>
  <c r="U14" i="17"/>
  <c r="V60" i="17"/>
  <c r="U60" i="17"/>
  <c r="V6" i="17"/>
  <c r="U6" i="17"/>
  <c r="V141" i="17"/>
  <c r="U141" i="17"/>
  <c r="V103" i="17"/>
  <c r="U103" i="17"/>
  <c r="V87" i="17"/>
  <c r="U87" i="17"/>
  <c r="V71" i="17"/>
  <c r="U71" i="17"/>
  <c r="V55" i="17"/>
  <c r="U55" i="17"/>
  <c r="V39" i="17"/>
  <c r="U39" i="17"/>
  <c r="V23" i="17"/>
  <c r="U23" i="17"/>
  <c r="U108" i="17"/>
  <c r="V108" i="17"/>
  <c r="U92" i="17"/>
  <c r="V92" i="17"/>
  <c r="U68" i="17"/>
  <c r="V68" i="17"/>
  <c r="U52" i="17"/>
  <c r="V52" i="17"/>
  <c r="U44" i="17"/>
  <c r="V44" i="17"/>
  <c r="V1555" i="17"/>
  <c r="U1555" i="17"/>
  <c r="V1547" i="17"/>
  <c r="U1547" i="17"/>
  <c r="V1560" i="17"/>
  <c r="U1560" i="17"/>
  <c r="V1510" i="17"/>
  <c r="U1510" i="17"/>
  <c r="V1545" i="17"/>
  <c r="U1545" i="17"/>
  <c r="U1501" i="17"/>
  <c r="V1501" i="17"/>
  <c r="U1493" i="17"/>
  <c r="V1493" i="17"/>
  <c r="V1506" i="17"/>
  <c r="U1506" i="17"/>
  <c r="V1499" i="17"/>
  <c r="U1499" i="17"/>
  <c r="V1494" i="17"/>
  <c r="U1494" i="17"/>
  <c r="V1524" i="17"/>
  <c r="U1524" i="17"/>
  <c r="V1516" i="17"/>
  <c r="U1516" i="17"/>
  <c r="V1483" i="17"/>
  <c r="U1483" i="17"/>
  <c r="U1479" i="17"/>
  <c r="V1479" i="17"/>
  <c r="U1471" i="17"/>
  <c r="V1471" i="17"/>
  <c r="V1480" i="17"/>
  <c r="U1480" i="17"/>
  <c r="V1476" i="17"/>
  <c r="U1476" i="17"/>
  <c r="V1472" i="17"/>
  <c r="U1472" i="17"/>
  <c r="V1468" i="17"/>
  <c r="U1468" i="17"/>
  <c r="V1464" i="17"/>
  <c r="U1464" i="17"/>
  <c r="V1460" i="17"/>
  <c r="U1460" i="17"/>
  <c r="V1455" i="17"/>
  <c r="U1455" i="17"/>
  <c r="V1451" i="17"/>
  <c r="U1451" i="17"/>
  <c r="V1443" i="17"/>
  <c r="U1443" i="17"/>
  <c r="V1469" i="17"/>
  <c r="U1469" i="17"/>
  <c r="V1461" i="17"/>
  <c r="U1461" i="17"/>
  <c r="V1478" i="17"/>
  <c r="U1478" i="17"/>
  <c r="V1470" i="17"/>
  <c r="U1470" i="17"/>
  <c r="V1462" i="17"/>
  <c r="U1462" i="17"/>
  <c r="V1434" i="17"/>
  <c r="U1434" i="17"/>
  <c r="V1426" i="17"/>
  <c r="U1426" i="17"/>
  <c r="V1418" i="17"/>
  <c r="U1418" i="17"/>
  <c r="V1410" i="17"/>
  <c r="U1410" i="17"/>
  <c r="V1402" i="17"/>
  <c r="U1402" i="17"/>
  <c r="V1449" i="17"/>
  <c r="U1449" i="17"/>
  <c r="U1442" i="17"/>
  <c r="V1442" i="17"/>
  <c r="V1436" i="17"/>
  <c r="U1436" i="17"/>
  <c r="V1428" i="17"/>
  <c r="U1428" i="17"/>
  <c r="V1420" i="17"/>
  <c r="U1420" i="17"/>
  <c r="V1412" i="17"/>
  <c r="U1412" i="17"/>
  <c r="U1400" i="17"/>
  <c r="V1400" i="17"/>
  <c r="U1382" i="17"/>
  <c r="V1382" i="17"/>
  <c r="U1374" i="17"/>
  <c r="V1374" i="17"/>
  <c r="U1366" i="17"/>
  <c r="V1366" i="17"/>
  <c r="U1358" i="17"/>
  <c r="V1358" i="17"/>
  <c r="U1350" i="17"/>
  <c r="V1350" i="17"/>
  <c r="U1342" i="17"/>
  <c r="V1342" i="17"/>
  <c r="V1399" i="17"/>
  <c r="U1399" i="17"/>
  <c r="V1492" i="17"/>
  <c r="U1492" i="17"/>
  <c r="V1396" i="17"/>
  <c r="U1396" i="17"/>
  <c r="V1389" i="17"/>
  <c r="U1389" i="17"/>
  <c r="U1341" i="17"/>
  <c r="V1341" i="17"/>
  <c r="V1332" i="17"/>
  <c r="U1332" i="17"/>
  <c r="V1377" i="17"/>
  <c r="U1377" i="17"/>
  <c r="V1369" i="17"/>
  <c r="U1369" i="17"/>
  <c r="V1361" i="17"/>
  <c r="U1361" i="17"/>
  <c r="V1345" i="17"/>
  <c r="U1345" i="17"/>
  <c r="V1336" i="17"/>
  <c r="U1336" i="17"/>
  <c r="V1328" i="17"/>
  <c r="U1328" i="17"/>
  <c r="U1290" i="17"/>
  <c r="V1290" i="17"/>
  <c r="U1282" i="17"/>
  <c r="V1282" i="17"/>
  <c r="U1274" i="17"/>
  <c r="V1274" i="17"/>
  <c r="U1266" i="17"/>
  <c r="V1266" i="17"/>
  <c r="U1258" i="17"/>
  <c r="V1258" i="17"/>
  <c r="U1250" i="17"/>
  <c r="V1250" i="17"/>
  <c r="U1242" i="17"/>
  <c r="V1242" i="17"/>
  <c r="U1234" i="17"/>
  <c r="V1234" i="17"/>
  <c r="U1226" i="17"/>
  <c r="V1226" i="17"/>
  <c r="U1306" i="17"/>
  <c r="V1306" i="17"/>
  <c r="V1301" i="17"/>
  <c r="U1301" i="17"/>
  <c r="U1298" i="17"/>
  <c r="V1298" i="17"/>
  <c r="V1280" i="17"/>
  <c r="U1280" i="17"/>
  <c r="V1231" i="17"/>
  <c r="U1231" i="17"/>
  <c r="V1223" i="17"/>
  <c r="U1223" i="17"/>
  <c r="V1285" i="17"/>
  <c r="U1285" i="17"/>
  <c r="V1303" i="17"/>
  <c r="U1303" i="17"/>
  <c r="V1294" i="17"/>
  <c r="U1294" i="17"/>
  <c r="V1265" i="17"/>
  <c r="U1265" i="17"/>
  <c r="V1249" i="17"/>
  <c r="U1249" i="17"/>
  <c r="V1233" i="17"/>
  <c r="U1233" i="17"/>
  <c r="U1229" i="17"/>
  <c r="V1229" i="17"/>
  <c r="U1225" i="17"/>
  <c r="V1225" i="17"/>
  <c r="U1221" i="17"/>
  <c r="V1221" i="17"/>
  <c r="V1219" i="17"/>
  <c r="U1219" i="17"/>
  <c r="U1209" i="17"/>
  <c r="V1209" i="17"/>
  <c r="U1201" i="17"/>
  <c r="V1201" i="17"/>
  <c r="U1185" i="17"/>
  <c r="V1185" i="17"/>
  <c r="U1177" i="17"/>
  <c r="V1177" i="17"/>
  <c r="U1169" i="17"/>
  <c r="V1169" i="17"/>
  <c r="U1153" i="17"/>
  <c r="V1153" i="17"/>
  <c r="U1145" i="17"/>
  <c r="V1145" i="17"/>
  <c r="U1137" i="17"/>
  <c r="V1137" i="17"/>
  <c r="U1121" i="17"/>
  <c r="V1121" i="17"/>
  <c r="V1199" i="17"/>
  <c r="U1199" i="17"/>
  <c r="V1178" i="17"/>
  <c r="U1178" i="17"/>
  <c r="V1170" i="17"/>
  <c r="U1170" i="17"/>
  <c r="V1167" i="17"/>
  <c r="U1167" i="17"/>
  <c r="V1162" i="17"/>
  <c r="U1162" i="17"/>
  <c r="V1146" i="17"/>
  <c r="U1146" i="17"/>
  <c r="V1138" i="17"/>
  <c r="U1138" i="17"/>
  <c r="V1135" i="17"/>
  <c r="U1135" i="17"/>
  <c r="V1130" i="17"/>
  <c r="U1130" i="17"/>
  <c r="V1114" i="17"/>
  <c r="U1114" i="17"/>
  <c r="V1215" i="17"/>
  <c r="U1215" i="17"/>
  <c r="V1195" i="17"/>
  <c r="U1195" i="17"/>
  <c r="V1163" i="17"/>
  <c r="U1163" i="17"/>
  <c r="V1131" i="17"/>
  <c r="U1131" i="17"/>
  <c r="V1212" i="17"/>
  <c r="U1212" i="17"/>
  <c r="V1196" i="17"/>
  <c r="U1196" i="17"/>
  <c r="V1188" i="17"/>
  <c r="U1188" i="17"/>
  <c r="V1176" i="17"/>
  <c r="U1176" i="17"/>
  <c r="V1160" i="17"/>
  <c r="U1160" i="17"/>
  <c r="V1144" i="17"/>
  <c r="U1144" i="17"/>
  <c r="U1128" i="17"/>
  <c r="V1128" i="17"/>
  <c r="U1124" i="17"/>
  <c r="V1124" i="17"/>
  <c r="U1120" i="17"/>
  <c r="V1120" i="17"/>
  <c r="U1116" i="17"/>
  <c r="V1116" i="17"/>
  <c r="U1112" i="17"/>
  <c r="V1112" i="17"/>
  <c r="U1104" i="17"/>
  <c r="V1104" i="17"/>
  <c r="V1087" i="17"/>
  <c r="U1087" i="17"/>
  <c r="V1071" i="17"/>
  <c r="U1071" i="17"/>
  <c r="V1015" i="17"/>
  <c r="U1015" i="17"/>
  <c r="V1084" i="17"/>
  <c r="U1084" i="17"/>
  <c r="V1068" i="17"/>
  <c r="U1068" i="17"/>
  <c r="V1060" i="17"/>
  <c r="U1060" i="17"/>
  <c r="V1044" i="17"/>
  <c r="U1044" i="17"/>
  <c r="V1028" i="17"/>
  <c r="U1028" i="17"/>
  <c r="V1119" i="17"/>
  <c r="U1119" i="17"/>
  <c r="V1033" i="17"/>
  <c r="U1033" i="17"/>
  <c r="U997" i="17"/>
  <c r="V997" i="17"/>
  <c r="U981" i="17"/>
  <c r="V981" i="17"/>
  <c r="U973" i="17"/>
  <c r="V973" i="17"/>
  <c r="U965" i="17"/>
  <c r="V965" i="17"/>
  <c r="U949" i="17"/>
  <c r="V949" i="17"/>
  <c r="U941" i="17"/>
  <c r="V941" i="17"/>
  <c r="U933" i="17"/>
  <c r="V933" i="17"/>
  <c r="U917" i="17"/>
  <c r="V917" i="17"/>
  <c r="V1005" i="17"/>
  <c r="U1005" i="17"/>
  <c r="V995" i="17"/>
  <c r="U995" i="17"/>
  <c r="V983" i="17"/>
  <c r="U983" i="17"/>
  <c r="V963" i="17"/>
  <c r="U963" i="17"/>
  <c r="V951" i="17"/>
  <c r="U951" i="17"/>
  <c r="V934" i="17"/>
  <c r="U934" i="17"/>
  <c r="V928" i="17"/>
  <c r="U928" i="17"/>
  <c r="V912" i="17"/>
  <c r="U912" i="17"/>
  <c r="V1041" i="17"/>
  <c r="U1041" i="17"/>
  <c r="V991" i="17"/>
  <c r="U991" i="17"/>
  <c r="V975" i="17"/>
  <c r="U975" i="17"/>
  <c r="V967" i="17"/>
  <c r="U967" i="17"/>
  <c r="V959" i="17"/>
  <c r="U959" i="17"/>
  <c r="V943" i="17"/>
  <c r="U943" i="17"/>
  <c r="V927" i="17"/>
  <c r="U927" i="17"/>
  <c r="V919" i="17"/>
  <c r="U919" i="17"/>
  <c r="V911" i="17"/>
  <c r="U911" i="17"/>
  <c r="V916" i="17"/>
  <c r="U916" i="17"/>
  <c r="U893" i="17"/>
  <c r="V893" i="17"/>
  <c r="U885" i="17"/>
  <c r="V885" i="17"/>
  <c r="U869" i="17"/>
  <c r="V869" i="17"/>
  <c r="U861" i="17"/>
  <c r="V861" i="17"/>
  <c r="U853" i="17"/>
  <c r="V853" i="17"/>
  <c r="U837" i="17"/>
  <c r="V837" i="17"/>
  <c r="U829" i="17"/>
  <c r="V829" i="17"/>
  <c r="U821" i="17"/>
  <c r="V821" i="17"/>
  <c r="U805" i="17"/>
  <c r="V805" i="17"/>
  <c r="U797" i="17"/>
  <c r="V797" i="17"/>
  <c r="U789" i="17"/>
  <c r="V789" i="17"/>
  <c r="V897" i="17"/>
  <c r="U897" i="17"/>
  <c r="V886" i="17"/>
  <c r="U886" i="17"/>
  <c r="V870" i="17"/>
  <c r="U870" i="17"/>
  <c r="V854" i="17"/>
  <c r="U854" i="17"/>
  <c r="V838" i="17"/>
  <c r="U838" i="17"/>
  <c r="V822" i="17"/>
  <c r="U822" i="17"/>
  <c r="V802" i="17"/>
  <c r="U802" i="17"/>
  <c r="V794" i="17"/>
  <c r="U794" i="17"/>
  <c r="U786" i="17"/>
  <c r="V786" i="17"/>
  <c r="V904" i="17"/>
  <c r="U904" i="17"/>
  <c r="V896" i="17"/>
  <c r="U896" i="17"/>
  <c r="V880" i="17"/>
  <c r="U880" i="17"/>
  <c r="V864" i="17"/>
  <c r="U864" i="17"/>
  <c r="V848" i="17"/>
  <c r="U848" i="17"/>
  <c r="V832" i="17"/>
  <c r="U832" i="17"/>
  <c r="V816" i="17"/>
  <c r="U816" i="17"/>
  <c r="U784" i="17"/>
  <c r="V784" i="17"/>
  <c r="V803" i="17"/>
  <c r="U803" i="17"/>
  <c r="V766" i="17"/>
  <c r="U766" i="17"/>
  <c r="V750" i="17"/>
  <c r="U750" i="17"/>
  <c r="V734" i="17"/>
  <c r="U734" i="17"/>
  <c r="V718" i="17"/>
  <c r="U718" i="17"/>
  <c r="V702" i="17"/>
  <c r="U702" i="17"/>
  <c r="V686" i="17"/>
  <c r="U686" i="17"/>
  <c r="V670" i="17"/>
  <c r="U670" i="17"/>
  <c r="V654" i="17"/>
  <c r="U654" i="17"/>
  <c r="V638" i="17"/>
  <c r="U638" i="17"/>
  <c r="V622" i="17"/>
  <c r="U622" i="17"/>
  <c r="V606" i="17"/>
  <c r="U606" i="17"/>
  <c r="V590" i="17"/>
  <c r="U590" i="17"/>
  <c r="U546" i="17"/>
  <c r="V546" i="17"/>
  <c r="V751" i="17"/>
  <c r="U751" i="17"/>
  <c r="V743" i="17"/>
  <c r="U743" i="17"/>
  <c r="V735" i="17"/>
  <c r="U735" i="17"/>
  <c r="V727" i="17"/>
  <c r="U727" i="17"/>
  <c r="V719" i="17"/>
  <c r="U719" i="17"/>
  <c r="V711" i="17"/>
  <c r="U711" i="17"/>
  <c r="V703" i="17"/>
  <c r="U703" i="17"/>
  <c r="V695" i="17"/>
  <c r="U695" i="17"/>
  <c r="V687" i="17"/>
  <c r="U687" i="17"/>
  <c r="V679" i="17"/>
  <c r="U679" i="17"/>
  <c r="V671" i="17"/>
  <c r="U671" i="17"/>
  <c r="V659" i="17"/>
  <c r="U659" i="17"/>
  <c r="V647" i="17"/>
  <c r="U647" i="17"/>
  <c r="V631" i="17"/>
  <c r="U631" i="17"/>
  <c r="V619" i="17"/>
  <c r="U619" i="17"/>
  <c r="V611" i="17"/>
  <c r="U611" i="17"/>
  <c r="V599" i="17"/>
  <c r="U599" i="17"/>
  <c r="V799" i="17"/>
  <c r="U799" i="17"/>
  <c r="V760" i="17"/>
  <c r="U760" i="17"/>
  <c r="V748" i="17"/>
  <c r="U748" i="17"/>
  <c r="V732" i="17"/>
  <c r="U732" i="17"/>
  <c r="V716" i="17"/>
  <c r="U716" i="17"/>
  <c r="V700" i="17"/>
  <c r="U700" i="17"/>
  <c r="V684" i="17"/>
  <c r="U684" i="17"/>
  <c r="V668" i="17"/>
  <c r="U668" i="17"/>
  <c r="V660" i="17"/>
  <c r="U660" i="17"/>
  <c r="V612" i="17"/>
  <c r="U612" i="17"/>
  <c r="V572" i="17"/>
  <c r="U572" i="17"/>
  <c r="V556" i="17"/>
  <c r="U556" i="17"/>
  <c r="U548" i="17"/>
  <c r="V548" i="17"/>
  <c r="V577" i="17"/>
  <c r="U577" i="17"/>
  <c r="V553" i="17"/>
  <c r="U553" i="17"/>
  <c r="U540" i="17"/>
  <c r="V540" i="17"/>
  <c r="U532" i="17"/>
  <c r="V532" i="17"/>
  <c r="U524" i="17"/>
  <c r="V524" i="17"/>
  <c r="U516" i="17"/>
  <c r="V516" i="17"/>
  <c r="U508" i="17"/>
  <c r="V508" i="17"/>
  <c r="U500" i="17"/>
  <c r="V500" i="17"/>
  <c r="U492" i="17"/>
  <c r="V492" i="17"/>
  <c r="U484" i="17"/>
  <c r="V484" i="17"/>
  <c r="U476" i="17"/>
  <c r="V476" i="17"/>
  <c r="U468" i="17"/>
  <c r="V468" i="17"/>
  <c r="U460" i="17"/>
  <c r="V460" i="17"/>
  <c r="U452" i="17"/>
  <c r="V452" i="17"/>
  <c r="U444" i="17"/>
  <c r="V444" i="17"/>
  <c r="U436" i="17"/>
  <c r="V436" i="17"/>
  <c r="U428" i="17"/>
  <c r="V428" i="17"/>
  <c r="U420" i="17"/>
  <c r="V420" i="17"/>
  <c r="U412" i="17"/>
  <c r="V412" i="17"/>
  <c r="U404" i="17"/>
  <c r="V404" i="17"/>
  <c r="U396" i="17"/>
  <c r="V396" i="17"/>
  <c r="U380" i="17"/>
  <c r="V380" i="17"/>
  <c r="U364" i="17"/>
  <c r="V364" i="17"/>
  <c r="V533" i="17"/>
  <c r="U533" i="17"/>
  <c r="V517" i="17"/>
  <c r="U517" i="17"/>
  <c r="V501" i="17"/>
  <c r="U501" i="17"/>
  <c r="V485" i="17"/>
  <c r="U485" i="17"/>
  <c r="V469" i="17"/>
  <c r="U469" i="17"/>
  <c r="V453" i="17"/>
  <c r="U453" i="17"/>
  <c r="V437" i="17"/>
  <c r="U437" i="17"/>
  <c r="V421" i="17"/>
  <c r="U421" i="17"/>
  <c r="V405" i="17"/>
  <c r="U405" i="17"/>
  <c r="U357" i="17"/>
  <c r="V357" i="17"/>
  <c r="U341" i="17"/>
  <c r="V341" i="17"/>
  <c r="V549" i="17"/>
  <c r="U549" i="17"/>
  <c r="V542" i="17"/>
  <c r="U542" i="17"/>
  <c r="V538" i="17"/>
  <c r="U538" i="17"/>
  <c r="V534" i="17"/>
  <c r="U534" i="17"/>
  <c r="V530" i="17"/>
  <c r="U530" i="17"/>
  <c r="V526" i="17"/>
  <c r="U526" i="17"/>
  <c r="V522" i="17"/>
  <c r="U522" i="17"/>
  <c r="V518" i="17"/>
  <c r="U518" i="17"/>
  <c r="V514" i="17"/>
  <c r="U514" i="17"/>
  <c r="V510" i="17"/>
  <c r="U510" i="17"/>
  <c r="V506" i="17"/>
  <c r="U506" i="17"/>
  <c r="V502" i="17"/>
  <c r="U502" i="17"/>
  <c r="V498" i="17"/>
  <c r="U498" i="17"/>
  <c r="V494" i="17"/>
  <c r="U494" i="17"/>
  <c r="V490" i="17"/>
  <c r="U490" i="17"/>
  <c r="V486" i="17"/>
  <c r="U486" i="17"/>
  <c r="V482" i="17"/>
  <c r="U482" i="17"/>
  <c r="V478" i="17"/>
  <c r="U478" i="17"/>
  <c r="V474" i="17"/>
  <c r="U474" i="17"/>
  <c r="V470" i="17"/>
  <c r="U470" i="17"/>
  <c r="V466" i="17"/>
  <c r="U466" i="17"/>
  <c r="V462" i="17"/>
  <c r="U462" i="17"/>
  <c r="V458" i="17"/>
  <c r="U458" i="17"/>
  <c r="V454" i="17"/>
  <c r="U454" i="17"/>
  <c r="V450" i="17"/>
  <c r="U450" i="17"/>
  <c r="V446" i="17"/>
  <c r="U446" i="17"/>
  <c r="V442" i="17"/>
  <c r="U442" i="17"/>
  <c r="V438" i="17"/>
  <c r="U438" i="17"/>
  <c r="V434" i="17"/>
  <c r="U434" i="17"/>
  <c r="V430" i="17"/>
  <c r="U430" i="17"/>
  <c r="V426" i="17"/>
  <c r="U426" i="17"/>
  <c r="V422" i="17"/>
  <c r="U422" i="17"/>
  <c r="V418" i="17"/>
  <c r="U418" i="17"/>
  <c r="V414" i="17"/>
  <c r="U414" i="17"/>
  <c r="V410" i="17"/>
  <c r="U410" i="17"/>
  <c r="V406" i="17"/>
  <c r="U406" i="17"/>
  <c r="V402" i="17"/>
  <c r="U402" i="17"/>
  <c r="V398" i="17"/>
  <c r="U398" i="17"/>
  <c r="V394" i="17"/>
  <c r="U394" i="17"/>
  <c r="V539" i="17"/>
  <c r="U539" i="17"/>
  <c r="V523" i="17"/>
  <c r="U523" i="17"/>
  <c r="V507" i="17"/>
  <c r="U507" i="17"/>
  <c r="V491" i="17"/>
  <c r="U491" i="17"/>
  <c r="V475" i="17"/>
  <c r="U475" i="17"/>
  <c r="V459" i="17"/>
  <c r="U459" i="17"/>
  <c r="V443" i="17"/>
  <c r="U443" i="17"/>
  <c r="V427" i="17"/>
  <c r="U427" i="17"/>
  <c r="V411" i="17"/>
  <c r="U411" i="17"/>
  <c r="V395" i="17"/>
  <c r="U395" i="17"/>
  <c r="V358" i="17"/>
  <c r="U358" i="17"/>
  <c r="V350" i="17"/>
  <c r="U350" i="17"/>
  <c r="V342" i="17"/>
  <c r="U342" i="17"/>
  <c r="V334" i="17"/>
  <c r="U334" i="17"/>
  <c r="U315" i="17"/>
  <c r="V315" i="17"/>
  <c r="U307" i="17"/>
  <c r="V307" i="17"/>
  <c r="U299" i="17"/>
  <c r="V299" i="17"/>
  <c r="U291" i="17"/>
  <c r="V291" i="17"/>
  <c r="U283" i="17"/>
  <c r="V283" i="17"/>
  <c r="U275" i="17"/>
  <c r="V275" i="17"/>
  <c r="U267" i="17"/>
  <c r="V267" i="17"/>
  <c r="U259" i="17"/>
  <c r="V259" i="17"/>
  <c r="U251" i="17"/>
  <c r="V251" i="17"/>
  <c r="U243" i="17"/>
  <c r="V243" i="17"/>
  <c r="U235" i="17"/>
  <c r="V235" i="17"/>
  <c r="U227" i="17"/>
  <c r="V227" i="17"/>
  <c r="U219" i="17"/>
  <c r="V219" i="17"/>
  <c r="U211" i="17"/>
  <c r="V211" i="17"/>
  <c r="U203" i="17"/>
  <c r="V203" i="17"/>
  <c r="U195" i="17"/>
  <c r="V195" i="17"/>
  <c r="U187" i="17"/>
  <c r="V187" i="17"/>
  <c r="U179" i="17"/>
  <c r="V179" i="17"/>
  <c r="U171" i="17"/>
  <c r="V171" i="17"/>
  <c r="U163" i="17"/>
  <c r="V163" i="17"/>
  <c r="U155" i="17"/>
  <c r="V155" i="17"/>
  <c r="U147" i="17"/>
  <c r="V147" i="17"/>
  <c r="U139" i="17"/>
  <c r="V139" i="17"/>
  <c r="V320" i="17"/>
  <c r="U320" i="17"/>
  <c r="V304" i="17"/>
  <c r="U304" i="17"/>
  <c r="V288" i="17"/>
  <c r="U288" i="17"/>
  <c r="V272" i="17"/>
  <c r="U272" i="17"/>
  <c r="V256" i="17"/>
  <c r="U256" i="17"/>
  <c r="V240" i="17"/>
  <c r="U240" i="17"/>
  <c r="V224" i="17"/>
  <c r="U224" i="17"/>
  <c r="V208" i="17"/>
  <c r="U208" i="17"/>
  <c r="V192" i="17"/>
  <c r="U192" i="17"/>
  <c r="V176" i="17"/>
  <c r="U176" i="17"/>
  <c r="V160" i="17"/>
  <c r="U160" i="17"/>
  <c r="V154" i="17"/>
  <c r="U154" i="17"/>
  <c r="V145" i="17"/>
  <c r="U145" i="17"/>
  <c r="U105" i="17"/>
  <c r="V105" i="17"/>
  <c r="U89" i="17"/>
  <c r="V89" i="17"/>
  <c r="U73" i="17"/>
  <c r="V73" i="17"/>
  <c r="V146" i="17"/>
  <c r="U146" i="17"/>
  <c r="V106" i="17"/>
  <c r="U106" i="17"/>
  <c r="V90" i="17"/>
  <c r="U90" i="17"/>
  <c r="V74" i="17"/>
  <c r="U74" i="17"/>
  <c r="V58" i="17"/>
  <c r="U58" i="17"/>
  <c r="V42" i="17"/>
  <c r="U42" i="17"/>
  <c r="V26" i="17"/>
  <c r="U26" i="17"/>
  <c r="V10" i="17"/>
  <c r="U10" i="17"/>
  <c r="V104" i="17"/>
  <c r="U104" i="17"/>
  <c r="U72" i="17"/>
  <c r="V72" i="17"/>
  <c r="V40" i="17"/>
  <c r="U40" i="17"/>
  <c r="V107" i="17"/>
  <c r="U107" i="17"/>
  <c r="V91" i="17"/>
  <c r="U91" i="17"/>
  <c r="V75" i="17"/>
  <c r="U75" i="17"/>
  <c r="V59" i="17"/>
  <c r="U59" i="17"/>
  <c r="V43" i="17"/>
  <c r="U43" i="17"/>
  <c r="V27" i="17"/>
  <c r="U27" i="17"/>
  <c r="V11" i="17"/>
  <c r="U11" i="17"/>
  <c r="V4" i="17"/>
  <c r="U4" i="17"/>
  <c r="V76" i="17"/>
  <c r="U76" i="17"/>
  <c r="V28" i="17"/>
  <c r="U28" i="17"/>
  <c r="U20" i="17"/>
  <c r="V20" i="17"/>
  <c r="U12" i="17"/>
  <c r="V12" i="17"/>
  <c r="U5" i="17"/>
  <c r="V5" i="17"/>
  <c r="V580" i="17"/>
  <c r="U580" i="17"/>
  <c r="V569" i="17"/>
  <c r="U569" i="17"/>
  <c r="U323" i="17"/>
  <c r="V323" i="17"/>
  <c r="V378" i="17"/>
  <c r="U378" i="17"/>
  <c r="U151" i="17"/>
  <c r="V151" i="17"/>
  <c r="U143" i="17"/>
  <c r="V143" i="17"/>
  <c r="V382" i="17"/>
  <c r="U382" i="17"/>
  <c r="S352" i="17"/>
  <c r="T352" i="17" s="1"/>
  <c r="U325" i="17"/>
  <c r="V325" i="17"/>
  <c r="V324" i="17"/>
  <c r="U324" i="17"/>
  <c r="S124" i="17"/>
  <c r="T124" i="17" s="1"/>
  <c r="V346" i="17"/>
  <c r="U346" i="17"/>
  <c r="V1559" i="17"/>
  <c r="U1559" i="17"/>
  <c r="V1543" i="17"/>
  <c r="U1543" i="17"/>
  <c r="V1485" i="17"/>
  <c r="U1485" i="17"/>
  <c r="U1446" i="17"/>
  <c r="V1446" i="17"/>
  <c r="U1490" i="17"/>
  <c r="V1490" i="17"/>
  <c r="V1477" i="17"/>
  <c r="U1477" i="17"/>
  <c r="V1435" i="17"/>
  <c r="U1435" i="17"/>
  <c r="V1411" i="17"/>
  <c r="U1411" i="17"/>
  <c r="V1387" i="17"/>
  <c r="U1387" i="17"/>
  <c r="U1296" i="17"/>
  <c r="V1296" i="17"/>
  <c r="U1304" i="17"/>
  <c r="V1304" i="17"/>
  <c r="V1220" i="17"/>
  <c r="U1220" i="17"/>
  <c r="U1270" i="17"/>
  <c r="V1270" i="17"/>
  <c r="V1136" i="17"/>
  <c r="U1136" i="17"/>
  <c r="V1174" i="17"/>
  <c r="U1174" i="17"/>
  <c r="V1106" i="17"/>
  <c r="U1106" i="17"/>
  <c r="U1108" i="17"/>
  <c r="V1108" i="17"/>
  <c r="U1205" i="17"/>
  <c r="V1205" i="17"/>
  <c r="U1078" i="17"/>
  <c r="V1078" i="17"/>
  <c r="V1095" i="17"/>
  <c r="U1095" i="17"/>
  <c r="V901" i="17"/>
  <c r="U901" i="17"/>
  <c r="U793" i="17"/>
  <c r="V793" i="17"/>
  <c r="U953" i="17"/>
  <c r="V953" i="17"/>
  <c r="V938" i="17"/>
  <c r="U938" i="17"/>
  <c r="U877" i="17"/>
  <c r="V877" i="17"/>
  <c r="U813" i="17"/>
  <c r="V813" i="17"/>
  <c r="V798" i="17"/>
  <c r="U798" i="17"/>
  <c r="V567" i="17"/>
  <c r="U567" i="17"/>
  <c r="V852" i="17"/>
  <c r="U852" i="17"/>
  <c r="U593" i="17"/>
  <c r="V593" i="17"/>
  <c r="U1513" i="17"/>
  <c r="V1513" i="17"/>
  <c r="S1457" i="17"/>
  <c r="T1457" i="17" s="1"/>
  <c r="S783" i="17"/>
  <c r="T783" i="17" s="1"/>
  <c r="U388" i="17"/>
  <c r="V388" i="17"/>
  <c r="U372" i="17"/>
  <c r="V372" i="17"/>
  <c r="S360" i="17"/>
  <c r="T360" i="17" s="1"/>
  <c r="S328" i="17"/>
  <c r="T328" i="17" s="1"/>
  <c r="S136" i="17"/>
  <c r="T136" i="17" s="1"/>
  <c r="S122" i="17"/>
  <c r="T122" i="17" s="1"/>
  <c r="S362" i="17"/>
  <c r="T362" i="17" s="1"/>
  <c r="V1553" i="17"/>
  <c r="U1553" i="17"/>
  <c r="U1525" i="17"/>
  <c r="V1525" i="17"/>
  <c r="V1496" i="17"/>
  <c r="U1496" i="17"/>
  <c r="V1518" i="17"/>
  <c r="U1518" i="17"/>
  <c r="V1452" i="17"/>
  <c r="U1452" i="17"/>
  <c r="U1463" i="17"/>
  <c r="V1463" i="17"/>
  <c r="V1419" i="17"/>
  <c r="U1419" i="17"/>
  <c r="V1352" i="17"/>
  <c r="U1352" i="17"/>
  <c r="U1317" i="17"/>
  <c r="V1317" i="17"/>
  <c r="V1355" i="17"/>
  <c r="U1355" i="17"/>
  <c r="U1334" i="17"/>
  <c r="V1334" i="17"/>
  <c r="V1275" i="17"/>
  <c r="U1275" i="17"/>
  <c r="V1243" i="17"/>
  <c r="U1243" i="17"/>
  <c r="U1238" i="17"/>
  <c r="V1238" i="17"/>
  <c r="V1200" i="17"/>
  <c r="U1200" i="17"/>
  <c r="V1097" i="17"/>
  <c r="U1097" i="17"/>
  <c r="V1142" i="17"/>
  <c r="U1142" i="17"/>
  <c r="V1011" i="17"/>
  <c r="U1011" i="17"/>
  <c r="V1140" i="17"/>
  <c r="U1140" i="17"/>
  <c r="V1072" i="17"/>
  <c r="U1072" i="17"/>
  <c r="V1063" i="17"/>
  <c r="U1063" i="17"/>
  <c r="U909" i="17"/>
  <c r="V909" i="17"/>
  <c r="U801" i="17"/>
  <c r="V801" i="17"/>
  <c r="U985" i="17"/>
  <c r="V985" i="17"/>
  <c r="V1047" i="17"/>
  <c r="U1047" i="17"/>
  <c r="U989" i="17"/>
  <c r="V989" i="17"/>
  <c r="V906" i="17"/>
  <c r="U906" i="17"/>
  <c r="V858" i="17"/>
  <c r="U858" i="17"/>
  <c r="V826" i="17"/>
  <c r="U826" i="17"/>
  <c r="U778" i="17"/>
  <c r="V778" i="17"/>
  <c r="V575" i="17"/>
  <c r="U575" i="17"/>
  <c r="V884" i="17"/>
  <c r="U884" i="17"/>
  <c r="V779" i="17"/>
  <c r="U779" i="17"/>
  <c r="U625" i="17"/>
  <c r="V625" i="17"/>
  <c r="V1539" i="17"/>
  <c r="U1539" i="17"/>
  <c r="V1535" i="17"/>
  <c r="U1535" i="17"/>
  <c r="U1401" i="17"/>
  <c r="V1401" i="17"/>
  <c r="S1393" i="17"/>
  <c r="T1393" i="17" s="1"/>
  <c r="U1467" i="17"/>
  <c r="V1467" i="17"/>
  <c r="U1475" i="17"/>
  <c r="V1475" i="17"/>
  <c r="S1297" i="17"/>
  <c r="T1297" i="17" s="1"/>
  <c r="S1217" i="17"/>
  <c r="T1217" i="17" s="1"/>
  <c r="V1019" i="17"/>
  <c r="U1019" i="17"/>
  <c r="V1003" i="17"/>
  <c r="U1003" i="17"/>
  <c r="V573" i="17"/>
  <c r="U573" i="17"/>
  <c r="V557" i="17"/>
  <c r="U557" i="17"/>
  <c r="V547" i="17"/>
  <c r="U547" i="17"/>
  <c r="S551" i="17"/>
  <c r="T551" i="17" s="1"/>
  <c r="U123" i="17"/>
  <c r="V123" i="17"/>
  <c r="S336" i="17"/>
  <c r="T336" i="17" s="1"/>
  <c r="S322" i="17"/>
  <c r="T322" i="17" s="1"/>
  <c r="S338" i="17"/>
  <c r="T338" i="17" s="1"/>
  <c r="S120" i="17"/>
  <c r="T120" i="17" s="1"/>
  <c r="S126" i="17"/>
  <c r="T126" i="17" s="1"/>
  <c r="U1534" i="17"/>
  <c r="V1534" i="17"/>
  <c r="V1504" i="17"/>
  <c r="U1504" i="17"/>
  <c r="U1438" i="17"/>
  <c r="V1438" i="17"/>
  <c r="V1403" i="17"/>
  <c r="U1403" i="17"/>
  <c r="V1427" i="17"/>
  <c r="U1427" i="17"/>
  <c r="V1320" i="17"/>
  <c r="U1320" i="17"/>
  <c r="V1259" i="17"/>
  <c r="U1259" i="17"/>
  <c r="U1300" i="17"/>
  <c r="V1300" i="17"/>
  <c r="U1254" i="17"/>
  <c r="V1254" i="17"/>
  <c r="V1168" i="17"/>
  <c r="U1168" i="17"/>
  <c r="V1206" i="17"/>
  <c r="U1206" i="17"/>
  <c r="V1172" i="17"/>
  <c r="U1172" i="17"/>
  <c r="V1013" i="17"/>
  <c r="U1013" i="17"/>
  <c r="V1103" i="17"/>
  <c r="U1103" i="17"/>
  <c r="V1076" i="17"/>
  <c r="U1076" i="17"/>
  <c r="U925" i="17"/>
  <c r="V925" i="17"/>
  <c r="V1039" i="17"/>
  <c r="U1039" i="17"/>
  <c r="V970" i="17"/>
  <c r="U970" i="17"/>
  <c r="U957" i="17"/>
  <c r="V957" i="17"/>
  <c r="V890" i="17"/>
  <c r="U890" i="17"/>
  <c r="U845" i="17"/>
  <c r="V845" i="17"/>
  <c r="U776" i="17"/>
  <c r="V776" i="17"/>
  <c r="V583" i="17"/>
  <c r="U583" i="17"/>
  <c r="V559" i="17"/>
  <c r="U559" i="17"/>
  <c r="V820" i="17"/>
  <c r="U820" i="17"/>
  <c r="V616" i="17"/>
  <c r="U616" i="17"/>
  <c r="S1486" i="17"/>
  <c r="T1486" i="17" s="1"/>
  <c r="S1459" i="17"/>
  <c r="T1459" i="17" s="1"/>
  <c r="S1299" i="17"/>
  <c r="T1299" i="17" s="1"/>
  <c r="S1295" i="17"/>
  <c r="T1295" i="17" s="1"/>
  <c r="S1125" i="17"/>
  <c r="T1125" i="17" s="1"/>
  <c r="S1117" i="17"/>
  <c r="T1117" i="17" s="1"/>
  <c r="S1109" i="17"/>
  <c r="T1109" i="17" s="1"/>
  <c r="S1059" i="17"/>
  <c r="T1059" i="17" s="1"/>
  <c r="S1051" i="17"/>
  <c r="T1051" i="17" s="1"/>
  <c r="S1043" i="17"/>
  <c r="T1043" i="17" s="1"/>
  <c r="S1035" i="17"/>
  <c r="T1035" i="17" s="1"/>
  <c r="S1027" i="17"/>
  <c r="T1027" i="17" s="1"/>
  <c r="S898" i="17"/>
  <c r="T898" i="17" s="1"/>
  <c r="S775" i="17"/>
  <c r="T775" i="17" s="1"/>
  <c r="S787" i="17"/>
  <c r="T787" i="17" s="1"/>
  <c r="V585" i="17"/>
  <c r="U585" i="17"/>
  <c r="U392" i="17"/>
  <c r="V392" i="17"/>
  <c r="U376" i="17"/>
  <c r="V376" i="17"/>
  <c r="U135" i="17"/>
  <c r="V135" i="17"/>
  <c r="U119" i="17"/>
  <c r="V119" i="17"/>
  <c r="V366" i="17"/>
  <c r="U366" i="17"/>
  <c r="S344" i="17"/>
  <c r="T344" i="17" s="1"/>
  <c r="S354" i="17"/>
  <c r="T354" i="17" s="1"/>
  <c r="S326" i="17"/>
  <c r="T326" i="17" s="1"/>
  <c r="S330" i="17"/>
  <c r="T330" i="17" s="1"/>
  <c r="V1560" i="16"/>
  <c r="U1560" i="16"/>
  <c r="V1556" i="16"/>
  <c r="U1556" i="16"/>
  <c r="V1548" i="16"/>
  <c r="U1548" i="16"/>
  <c r="U1507" i="16"/>
  <c r="V1507" i="16"/>
  <c r="U1554" i="16"/>
  <c r="V1554" i="16"/>
  <c r="V1512" i="16"/>
  <c r="U1512" i="16"/>
  <c r="V1525" i="16"/>
  <c r="U1525" i="16"/>
  <c r="U1530" i="16"/>
  <c r="V1530" i="16"/>
  <c r="U1503" i="16"/>
  <c r="V1503" i="16"/>
  <c r="U1495" i="16"/>
  <c r="V1495" i="16"/>
  <c r="U1487" i="16"/>
  <c r="V1487" i="16"/>
  <c r="U1473" i="16"/>
  <c r="V1473" i="16"/>
  <c r="U1465" i="16"/>
  <c r="V1465" i="16"/>
  <c r="V1475" i="16"/>
  <c r="U1475" i="16"/>
  <c r="V1470" i="16"/>
  <c r="U1470" i="16"/>
  <c r="V1438" i="16"/>
  <c r="U1438" i="16"/>
  <c r="U1432" i="16"/>
  <c r="V1432" i="16"/>
  <c r="U1424" i="16"/>
  <c r="V1424" i="16"/>
  <c r="U1416" i="16"/>
  <c r="V1416" i="16"/>
  <c r="U1408" i="16"/>
  <c r="V1408" i="16"/>
  <c r="U1481" i="16"/>
  <c r="V1481" i="16"/>
  <c r="V1425" i="16"/>
  <c r="U1425" i="16"/>
  <c r="V1409" i="16"/>
  <c r="U1409" i="16"/>
  <c r="U1434" i="16"/>
  <c r="V1434" i="16"/>
  <c r="V1430" i="16"/>
  <c r="U1430" i="16"/>
  <c r="V1426" i="16"/>
  <c r="U1426" i="16"/>
  <c r="V1418" i="16"/>
  <c r="U1418" i="16"/>
  <c r="V1414" i="16"/>
  <c r="U1414" i="16"/>
  <c r="V1410" i="16"/>
  <c r="U1410" i="16"/>
  <c r="V1402" i="16"/>
  <c r="U1402" i="16"/>
  <c r="U1401" i="16"/>
  <c r="V1401" i="16"/>
  <c r="V1397" i="16"/>
  <c r="U1397" i="16"/>
  <c r="V1361" i="16"/>
  <c r="U1361" i="16"/>
  <c r="V1431" i="16"/>
  <c r="U1431" i="16"/>
  <c r="V1415" i="16"/>
  <c r="U1415" i="16"/>
  <c r="U1351" i="16"/>
  <c r="V1351" i="16"/>
  <c r="V1334" i="16"/>
  <c r="U1334" i="16"/>
  <c r="U1294" i="16"/>
  <c r="V1294" i="16"/>
  <c r="V1427" i="16"/>
  <c r="U1427" i="16"/>
  <c r="V1411" i="16"/>
  <c r="U1411" i="16"/>
  <c r="V1398" i="16"/>
  <c r="U1398" i="16"/>
  <c r="V1390" i="16"/>
  <c r="U1390" i="16"/>
  <c r="V1382" i="16"/>
  <c r="U1382" i="16"/>
  <c r="V1374" i="16"/>
  <c r="U1374" i="16"/>
  <c r="V1366" i="16"/>
  <c r="U1366" i="16"/>
  <c r="V1358" i="16"/>
  <c r="U1358" i="16"/>
  <c r="V1327" i="16"/>
  <c r="U1327" i="16"/>
  <c r="V1319" i="16"/>
  <c r="U1319" i="16"/>
  <c r="V1293" i="16"/>
  <c r="U1293" i="16"/>
  <c r="V1288" i="16"/>
  <c r="U1288" i="16"/>
  <c r="V1279" i="16"/>
  <c r="U1279" i="16"/>
  <c r="V1304" i="16"/>
  <c r="U1304" i="16"/>
  <c r="V1299" i="16"/>
  <c r="U1299" i="16"/>
  <c r="U1284" i="16"/>
  <c r="V1284" i="16"/>
  <c r="V1265" i="16"/>
  <c r="U1265" i="16"/>
  <c r="U1248" i="16"/>
  <c r="V1248" i="16"/>
  <c r="U1240" i="16"/>
  <c r="V1240" i="16"/>
  <c r="U1232" i="16"/>
  <c r="V1232" i="16"/>
  <c r="U1224" i="16"/>
  <c r="V1224" i="16"/>
  <c r="U1216" i="16"/>
  <c r="V1216" i="16"/>
  <c r="U1208" i="16"/>
  <c r="V1208" i="16"/>
  <c r="U1200" i="16"/>
  <c r="V1200" i="16"/>
  <c r="U1192" i="16"/>
  <c r="V1192" i="16"/>
  <c r="U1184" i="16"/>
  <c r="V1184" i="16"/>
  <c r="U1176" i="16"/>
  <c r="V1176" i="16"/>
  <c r="U1168" i="16"/>
  <c r="V1168" i="16"/>
  <c r="V1225" i="16"/>
  <c r="U1225" i="16"/>
  <c r="V1193" i="16"/>
  <c r="U1193" i="16"/>
  <c r="V1166" i="16"/>
  <c r="U1166" i="16"/>
  <c r="V1258" i="16"/>
  <c r="U1258" i="16"/>
  <c r="V1250" i="16"/>
  <c r="U1250" i="16"/>
  <c r="V1246" i="16"/>
  <c r="U1246" i="16"/>
  <c r="V1242" i="16"/>
  <c r="U1242" i="16"/>
  <c r="V1238" i="16"/>
  <c r="U1238" i="16"/>
  <c r="V1234" i="16"/>
  <c r="U1234" i="16"/>
  <c r="V1230" i="16"/>
  <c r="U1230" i="16"/>
  <c r="V1226" i="16"/>
  <c r="U1226" i="16"/>
  <c r="V1222" i="16"/>
  <c r="U1222" i="16"/>
  <c r="V1218" i="16"/>
  <c r="U1218" i="16"/>
  <c r="V1214" i="16"/>
  <c r="U1214" i="16"/>
  <c r="V1210" i="16"/>
  <c r="U1210" i="16"/>
  <c r="V1206" i="16"/>
  <c r="U1206" i="16"/>
  <c r="V1202" i="16"/>
  <c r="U1202" i="16"/>
  <c r="V1198" i="16"/>
  <c r="U1198" i="16"/>
  <c r="V1194" i="16"/>
  <c r="U1194" i="16"/>
  <c r="V1190" i="16"/>
  <c r="U1190" i="16"/>
  <c r="V1186" i="16"/>
  <c r="U1186" i="16"/>
  <c r="V1182" i="16"/>
  <c r="U1182" i="16"/>
  <c r="V1178" i="16"/>
  <c r="U1178" i="16"/>
  <c r="V1174" i="16"/>
  <c r="U1174" i="16"/>
  <c r="V1170" i="16"/>
  <c r="U1170" i="16"/>
  <c r="V1150" i="16"/>
  <c r="U1150" i="16"/>
  <c r="U1083" i="16"/>
  <c r="V1083" i="16"/>
  <c r="V1140" i="16"/>
  <c r="U1140" i="16"/>
  <c r="V1138" i="16"/>
  <c r="U1138" i="16"/>
  <c r="V1126" i="16"/>
  <c r="U1126" i="16"/>
  <c r="V1122" i="16"/>
  <c r="U1122" i="16"/>
  <c r="V1110" i="16"/>
  <c r="U1110" i="16"/>
  <c r="V1131" i="16"/>
  <c r="U1131" i="16"/>
  <c r="V1115" i="16"/>
  <c r="U1115" i="16"/>
  <c r="V1099" i="16"/>
  <c r="U1099" i="16"/>
  <c r="U1081" i="16"/>
  <c r="V1081" i="16"/>
  <c r="V1247" i="16"/>
  <c r="U1247" i="16"/>
  <c r="V1215" i="16"/>
  <c r="U1215" i="16"/>
  <c r="V1183" i="16"/>
  <c r="U1183" i="16"/>
  <c r="V1160" i="16"/>
  <c r="U1160" i="16"/>
  <c r="V1124" i="16"/>
  <c r="U1124" i="16"/>
  <c r="V1058" i="16"/>
  <c r="U1058" i="16"/>
  <c r="U1042" i="16"/>
  <c r="V1042" i="16"/>
  <c r="U1034" i="16"/>
  <c r="V1034" i="16"/>
  <c r="U1026" i="16"/>
  <c r="V1026" i="16"/>
  <c r="U1018" i="16"/>
  <c r="V1018" i="16"/>
  <c r="U1010" i="16"/>
  <c r="V1010" i="16"/>
  <c r="U1002" i="16"/>
  <c r="V1002" i="16"/>
  <c r="U994" i="16"/>
  <c r="V994" i="16"/>
  <c r="V1243" i="16"/>
  <c r="U1243" i="16"/>
  <c r="V1211" i="16"/>
  <c r="U1211" i="16"/>
  <c r="V1179" i="16"/>
  <c r="U1179" i="16"/>
  <c r="V1067" i="16"/>
  <c r="U1067" i="16"/>
  <c r="V1028" i="16"/>
  <c r="U1028" i="16"/>
  <c r="V996" i="16"/>
  <c r="U996" i="16"/>
  <c r="V992" i="16"/>
  <c r="U992" i="16"/>
  <c r="V1025" i="16"/>
  <c r="U1025" i="16"/>
  <c r="V980" i="16"/>
  <c r="U980" i="16"/>
  <c r="V972" i="16"/>
  <c r="U972" i="16"/>
  <c r="V964" i="16"/>
  <c r="U964" i="16"/>
  <c r="V956" i="16"/>
  <c r="U956" i="16"/>
  <c r="V948" i="16"/>
  <c r="U948" i="16"/>
  <c r="V940" i="16"/>
  <c r="U940" i="16"/>
  <c r="V932" i="16"/>
  <c r="U932" i="16"/>
  <c r="V924" i="16"/>
  <c r="U924" i="16"/>
  <c r="V916" i="16"/>
  <c r="U916" i="16"/>
  <c r="V908" i="16"/>
  <c r="U908" i="16"/>
  <c r="V900" i="16"/>
  <c r="U900" i="16"/>
  <c r="V892" i="16"/>
  <c r="U892" i="16"/>
  <c r="V884" i="16"/>
  <c r="U884" i="16"/>
  <c r="V876" i="16"/>
  <c r="U876" i="16"/>
  <c r="V868" i="16"/>
  <c r="U868" i="16"/>
  <c r="V860" i="16"/>
  <c r="U860" i="16"/>
  <c r="V852" i="16"/>
  <c r="U852" i="16"/>
  <c r="V1016" i="16"/>
  <c r="U1016" i="16"/>
  <c r="U962" i="16"/>
  <c r="V962" i="16"/>
  <c r="U938" i="16"/>
  <c r="V938" i="16"/>
  <c r="U898" i="16"/>
  <c r="V898" i="16"/>
  <c r="U874" i="16"/>
  <c r="V874" i="16"/>
  <c r="V822" i="16"/>
  <c r="U822" i="16"/>
  <c r="V1044" i="16"/>
  <c r="U1044" i="16"/>
  <c r="V977" i="16"/>
  <c r="U977" i="16"/>
  <c r="V961" i="16"/>
  <c r="U961" i="16"/>
  <c r="V945" i="16"/>
  <c r="U945" i="16"/>
  <c r="V929" i="16"/>
  <c r="U929" i="16"/>
  <c r="V913" i="16"/>
  <c r="U913" i="16"/>
  <c r="V897" i="16"/>
  <c r="U897" i="16"/>
  <c r="V881" i="16"/>
  <c r="U881" i="16"/>
  <c r="V865" i="16"/>
  <c r="U865" i="16"/>
  <c r="V849" i="16"/>
  <c r="U849" i="16"/>
  <c r="V835" i="16"/>
  <c r="U835" i="16"/>
  <c r="V834" i="16"/>
  <c r="U834" i="16"/>
  <c r="V803" i="16"/>
  <c r="U803" i="16"/>
  <c r="V787" i="16"/>
  <c r="U787" i="16"/>
  <c r="U657" i="16"/>
  <c r="V657" i="16"/>
  <c r="U641" i="16"/>
  <c r="V641" i="16"/>
  <c r="U625" i="16"/>
  <c r="V625" i="16"/>
  <c r="U609" i="16"/>
  <c r="V609" i="16"/>
  <c r="V1000" i="16"/>
  <c r="U1000" i="16"/>
  <c r="U846" i="16"/>
  <c r="V846" i="16"/>
  <c r="U814" i="16"/>
  <c r="V814" i="16"/>
  <c r="U799" i="16"/>
  <c r="V799" i="16"/>
  <c r="U783" i="16"/>
  <c r="V783" i="16"/>
  <c r="V771" i="16"/>
  <c r="U771" i="16"/>
  <c r="V755" i="16"/>
  <c r="U755" i="16"/>
  <c r="V739" i="16"/>
  <c r="U739" i="16"/>
  <c r="V723" i="16"/>
  <c r="U723" i="16"/>
  <c r="U691" i="16"/>
  <c r="V691" i="16"/>
  <c r="U683" i="16"/>
  <c r="V683" i="16"/>
  <c r="V650" i="16"/>
  <c r="U650" i="16"/>
  <c r="V648" i="16"/>
  <c r="U648" i="16"/>
  <c r="V619" i="16"/>
  <c r="U619" i="16"/>
  <c r="U536" i="16"/>
  <c r="V536" i="16"/>
  <c r="U520" i="16"/>
  <c r="V520" i="16"/>
  <c r="U504" i="16"/>
  <c r="V504" i="16"/>
  <c r="U488" i="16"/>
  <c r="V488" i="16"/>
  <c r="V714" i="16"/>
  <c r="U714" i="16"/>
  <c r="V690" i="16"/>
  <c r="U690" i="16"/>
  <c r="V663" i="16"/>
  <c r="U663" i="16"/>
  <c r="V631" i="16"/>
  <c r="U631" i="16"/>
  <c r="V577" i="16"/>
  <c r="U577" i="16"/>
  <c r="V561" i="16"/>
  <c r="U561" i="16"/>
  <c r="V703" i="16"/>
  <c r="U703" i="16"/>
  <c r="V671" i="16"/>
  <c r="U671" i="16"/>
  <c r="U643" i="16"/>
  <c r="V643" i="16"/>
  <c r="V626" i="16"/>
  <c r="U626" i="16"/>
  <c r="V610" i="16"/>
  <c r="U610" i="16"/>
  <c r="V598" i="16"/>
  <c r="U598" i="16"/>
  <c r="U568" i="16"/>
  <c r="V568" i="16"/>
  <c r="U538" i="16"/>
  <c r="V538" i="16"/>
  <c r="U522" i="16"/>
  <c r="V522" i="16"/>
  <c r="U506" i="16"/>
  <c r="V506" i="16"/>
  <c r="U490" i="16"/>
  <c r="V490" i="16"/>
  <c r="V694" i="16"/>
  <c r="U694" i="16"/>
  <c r="V656" i="16"/>
  <c r="U656" i="16"/>
  <c r="V608" i="16"/>
  <c r="U608" i="16"/>
  <c r="V559" i="16"/>
  <c r="U559" i="16"/>
  <c r="V579" i="16"/>
  <c r="U579" i="16"/>
  <c r="V539" i="16"/>
  <c r="U539" i="16"/>
  <c r="V507" i="16"/>
  <c r="U507" i="16"/>
  <c r="V408" i="16"/>
  <c r="U408" i="16"/>
  <c r="V392" i="16"/>
  <c r="U392" i="16"/>
  <c r="V376" i="16"/>
  <c r="U376" i="16"/>
  <c r="V360" i="16"/>
  <c r="U360" i="16"/>
  <c r="V344" i="16"/>
  <c r="U344" i="16"/>
  <c r="V328" i="16"/>
  <c r="U328" i="16"/>
  <c r="V312" i="16"/>
  <c r="U312" i="16"/>
  <c r="V296" i="16"/>
  <c r="U296" i="16"/>
  <c r="V280" i="16"/>
  <c r="U280" i="16"/>
  <c r="V264" i="16"/>
  <c r="U264" i="16"/>
  <c r="V248" i="16"/>
  <c r="U248" i="16"/>
  <c r="V232" i="16"/>
  <c r="U232" i="16"/>
  <c r="V216" i="16"/>
  <c r="U216" i="16"/>
  <c r="V473" i="16"/>
  <c r="U473" i="16"/>
  <c r="V457" i="16"/>
  <c r="U457" i="16"/>
  <c r="V441" i="16"/>
  <c r="U441" i="16"/>
  <c r="V425" i="16"/>
  <c r="U425" i="16"/>
  <c r="V417" i="16"/>
  <c r="U417" i="16"/>
  <c r="V401" i="16"/>
  <c r="U401" i="16"/>
  <c r="V385" i="16"/>
  <c r="U385" i="16"/>
  <c r="V369" i="16"/>
  <c r="U369" i="16"/>
  <c r="V353" i="16"/>
  <c r="U353" i="16"/>
  <c r="V337" i="16"/>
  <c r="U337" i="16"/>
  <c r="V321" i="16"/>
  <c r="U321" i="16"/>
  <c r="V305" i="16"/>
  <c r="U305" i="16"/>
  <c r="V289" i="16"/>
  <c r="U289" i="16"/>
  <c r="V273" i="16"/>
  <c r="U273" i="16"/>
  <c r="V257" i="16"/>
  <c r="U257" i="16"/>
  <c r="V241" i="16"/>
  <c r="U241" i="16"/>
  <c r="V225" i="16"/>
  <c r="U225" i="16"/>
  <c r="V213" i="16"/>
  <c r="U213" i="16"/>
  <c r="V205" i="16"/>
  <c r="U205" i="16"/>
  <c r="V197" i="16"/>
  <c r="U197" i="16"/>
  <c r="V189" i="16"/>
  <c r="U189" i="16"/>
  <c r="V181" i="16"/>
  <c r="U181" i="16"/>
  <c r="V173" i="16"/>
  <c r="U173" i="16"/>
  <c r="V165" i="16"/>
  <c r="U165" i="16"/>
  <c r="V157" i="16"/>
  <c r="U157" i="16"/>
  <c r="V149" i="16"/>
  <c r="U149" i="16"/>
  <c r="V141" i="16"/>
  <c r="U141" i="16"/>
  <c r="V133" i="16"/>
  <c r="U133" i="16"/>
  <c r="V125" i="16"/>
  <c r="U125" i="16"/>
  <c r="V117" i="16"/>
  <c r="U117" i="16"/>
  <c r="V109" i="16"/>
  <c r="U109" i="16"/>
  <c r="V101" i="16"/>
  <c r="U101" i="16"/>
  <c r="V89" i="16"/>
  <c r="U89" i="16"/>
  <c r="V81" i="16"/>
  <c r="U81" i="16"/>
  <c r="V462" i="16"/>
  <c r="U462" i="16"/>
  <c r="V446" i="16"/>
  <c r="U446" i="16"/>
  <c r="V430" i="16"/>
  <c r="U430" i="16"/>
  <c r="U167" i="16"/>
  <c r="V167" i="16"/>
  <c r="U135" i="16"/>
  <c r="V135" i="16"/>
  <c r="U103" i="16"/>
  <c r="V103" i="16"/>
  <c r="V414" i="16"/>
  <c r="U414" i="16"/>
  <c r="V398" i="16"/>
  <c r="U398" i="16"/>
  <c r="V382" i="16"/>
  <c r="U382" i="16"/>
  <c r="V366" i="16"/>
  <c r="U366" i="16"/>
  <c r="V350" i="16"/>
  <c r="U350" i="16"/>
  <c r="V334" i="16"/>
  <c r="U334" i="16"/>
  <c r="V318" i="16"/>
  <c r="U318" i="16"/>
  <c r="V302" i="16"/>
  <c r="U302" i="16"/>
  <c r="V286" i="16"/>
  <c r="U286" i="16"/>
  <c r="V270" i="16"/>
  <c r="U270" i="16"/>
  <c r="V254" i="16"/>
  <c r="U254" i="16"/>
  <c r="V238" i="16"/>
  <c r="U238" i="16"/>
  <c r="U187" i="16"/>
  <c r="V187" i="16"/>
  <c r="V171" i="16"/>
  <c r="U171" i="16"/>
  <c r="V107" i="16"/>
  <c r="U107" i="16"/>
  <c r="V83" i="16"/>
  <c r="U83" i="16"/>
  <c r="U55" i="16"/>
  <c r="V55" i="16"/>
  <c r="U39" i="16"/>
  <c r="V39" i="16"/>
  <c r="U23" i="16"/>
  <c r="V23" i="16"/>
  <c r="V166" i="16"/>
  <c r="U166" i="16"/>
  <c r="V150" i="16"/>
  <c r="U150" i="16"/>
  <c r="V134" i="16"/>
  <c r="U134" i="16"/>
  <c r="V118" i="16"/>
  <c r="U118" i="16"/>
  <c r="V74" i="16"/>
  <c r="U74" i="16"/>
  <c r="V64" i="16"/>
  <c r="U64" i="16"/>
  <c r="V48" i="16"/>
  <c r="U48" i="16"/>
  <c r="V32" i="16"/>
  <c r="U32" i="16"/>
  <c r="V16" i="16"/>
  <c r="U16" i="16"/>
  <c r="V147" i="16"/>
  <c r="U147" i="16"/>
  <c r="V115" i="16"/>
  <c r="U115" i="16"/>
  <c r="V102" i="16"/>
  <c r="U102" i="16"/>
  <c r="V94" i="16"/>
  <c r="U94" i="16"/>
  <c r="V86" i="16"/>
  <c r="U86" i="16"/>
  <c r="U70" i="16"/>
  <c r="V70" i="16"/>
  <c r="V61" i="16"/>
  <c r="U61" i="16"/>
  <c r="V53" i="16"/>
  <c r="U53" i="16"/>
  <c r="V45" i="16"/>
  <c r="U45" i="16"/>
  <c r="V37" i="16"/>
  <c r="U37" i="16"/>
  <c r="V29" i="16"/>
  <c r="U29" i="16"/>
  <c r="V21" i="16"/>
  <c r="U21" i="16"/>
  <c r="V13" i="16"/>
  <c r="U13" i="16"/>
  <c r="V8" i="16"/>
  <c r="U8" i="16"/>
  <c r="V66" i="16"/>
  <c r="U66" i="16"/>
  <c r="V62" i="16"/>
  <c r="U62" i="16"/>
  <c r="V58" i="16"/>
  <c r="U58" i="16"/>
  <c r="V54" i="16"/>
  <c r="U54" i="16"/>
  <c r="V50" i="16"/>
  <c r="U50" i="16"/>
  <c r="V46" i="16"/>
  <c r="U46" i="16"/>
  <c r="V42" i="16"/>
  <c r="U42" i="16"/>
  <c r="V38" i="16"/>
  <c r="U38" i="16"/>
  <c r="V34" i="16"/>
  <c r="U34" i="16"/>
  <c r="V30" i="16"/>
  <c r="U30" i="16"/>
  <c r="V14" i="16"/>
  <c r="U14" i="16"/>
  <c r="U1550" i="16"/>
  <c r="V1550" i="16"/>
  <c r="U1542" i="16"/>
  <c r="V1542" i="16"/>
  <c r="V1547" i="16"/>
  <c r="U1547" i="16"/>
  <c r="V1531" i="16"/>
  <c r="U1531" i="16"/>
  <c r="V1552" i="16"/>
  <c r="U1552" i="16"/>
  <c r="U1523" i="16"/>
  <c r="V1523" i="16"/>
  <c r="U1538" i="16"/>
  <c r="V1538" i="16"/>
  <c r="V1529" i="16"/>
  <c r="U1529" i="16"/>
  <c r="V1513" i="16"/>
  <c r="U1513" i="16"/>
  <c r="U1515" i="16"/>
  <c r="V1515" i="16"/>
  <c r="V1500" i="16"/>
  <c r="U1500" i="16"/>
  <c r="V1492" i="16"/>
  <c r="U1492" i="16"/>
  <c r="V1545" i="16"/>
  <c r="U1545" i="16"/>
  <c r="V1505" i="16"/>
  <c r="U1505" i="16"/>
  <c r="V1497" i="16"/>
  <c r="U1497" i="16"/>
  <c r="V1526" i="16"/>
  <c r="U1526" i="16"/>
  <c r="V1457" i="16"/>
  <c r="U1457" i="16"/>
  <c r="V1479" i="16"/>
  <c r="U1479" i="16"/>
  <c r="V1471" i="16"/>
  <c r="U1471" i="16"/>
  <c r="V1463" i="16"/>
  <c r="U1463" i="16"/>
  <c r="U1453" i="16"/>
  <c r="V1453" i="16"/>
  <c r="V1442" i="16"/>
  <c r="U1442" i="16"/>
  <c r="U1437" i="16"/>
  <c r="V1437" i="16"/>
  <c r="V1480" i="16"/>
  <c r="U1480" i="16"/>
  <c r="V1476" i="16"/>
  <c r="U1476" i="16"/>
  <c r="V1464" i="16"/>
  <c r="U1464" i="16"/>
  <c r="V1460" i="16"/>
  <c r="U1460" i="16"/>
  <c r="V1448" i="16"/>
  <c r="U1448" i="16"/>
  <c r="U1445" i="16"/>
  <c r="V1445" i="16"/>
  <c r="V1429" i="16"/>
  <c r="U1429" i="16"/>
  <c r="V1413" i="16"/>
  <c r="U1413" i="16"/>
  <c r="V1447" i="16"/>
  <c r="U1447" i="16"/>
  <c r="V1433" i="16"/>
  <c r="U1433" i="16"/>
  <c r="V1417" i="16"/>
  <c r="U1417" i="16"/>
  <c r="V1407" i="16"/>
  <c r="U1407" i="16"/>
  <c r="U1391" i="16"/>
  <c r="V1391" i="16"/>
  <c r="U1375" i="16"/>
  <c r="V1375" i="16"/>
  <c r="U1359" i="16"/>
  <c r="V1359" i="16"/>
  <c r="V1406" i="16"/>
  <c r="U1406" i="16"/>
  <c r="U1405" i="16"/>
  <c r="V1405" i="16"/>
  <c r="U1348" i="16"/>
  <c r="V1348" i="16"/>
  <c r="U1340" i="16"/>
  <c r="V1340" i="16"/>
  <c r="V1365" i="16"/>
  <c r="U1365" i="16"/>
  <c r="V1349" i="16"/>
  <c r="U1349" i="16"/>
  <c r="V1337" i="16"/>
  <c r="U1337" i="16"/>
  <c r="V1423" i="16"/>
  <c r="U1423" i="16"/>
  <c r="U1301" i="16"/>
  <c r="V1301" i="16"/>
  <c r="V1350" i="16"/>
  <c r="U1350" i="16"/>
  <c r="V1330" i="16"/>
  <c r="U1330" i="16"/>
  <c r="V1326" i="16"/>
  <c r="U1326" i="16"/>
  <c r="V1318" i="16"/>
  <c r="U1318" i="16"/>
  <c r="V1310" i="16"/>
  <c r="U1310" i="16"/>
  <c r="V1302" i="16"/>
  <c r="U1302" i="16"/>
  <c r="V1386" i="16"/>
  <c r="U1386" i="16"/>
  <c r="V1370" i="16"/>
  <c r="U1370" i="16"/>
  <c r="V1292" i="16"/>
  <c r="U1292" i="16"/>
  <c r="U1274" i="16"/>
  <c r="V1274" i="16"/>
  <c r="U1267" i="16"/>
  <c r="V1267" i="16"/>
  <c r="V1312" i="16"/>
  <c r="U1312" i="16"/>
  <c r="U1300" i="16"/>
  <c r="V1300" i="16"/>
  <c r="U1285" i="16"/>
  <c r="V1285" i="16"/>
  <c r="V1281" i="16"/>
  <c r="U1281" i="16"/>
  <c r="V1269" i="16"/>
  <c r="U1269" i="16"/>
  <c r="V1257" i="16"/>
  <c r="U1257" i="16"/>
  <c r="V1262" i="16"/>
  <c r="U1262" i="16"/>
  <c r="V1259" i="16"/>
  <c r="U1259" i="16"/>
  <c r="V1254" i="16"/>
  <c r="U1254" i="16"/>
  <c r="V1245" i="16"/>
  <c r="U1245" i="16"/>
  <c r="V1229" i="16"/>
  <c r="U1229" i="16"/>
  <c r="V1213" i="16"/>
  <c r="U1213" i="16"/>
  <c r="V1197" i="16"/>
  <c r="U1197" i="16"/>
  <c r="V1181" i="16"/>
  <c r="U1181" i="16"/>
  <c r="U1165" i="16"/>
  <c r="V1165" i="16"/>
  <c r="U1157" i="16"/>
  <c r="V1157" i="16"/>
  <c r="U1149" i="16"/>
  <c r="V1149" i="16"/>
  <c r="U1141" i="16"/>
  <c r="V1141" i="16"/>
  <c r="U1252" i="16"/>
  <c r="V1252" i="16"/>
  <c r="V1241" i="16"/>
  <c r="U1241" i="16"/>
  <c r="V1209" i="16"/>
  <c r="U1209" i="16"/>
  <c r="V1177" i="16"/>
  <c r="U1177" i="16"/>
  <c r="V1154" i="16"/>
  <c r="U1154" i="16"/>
  <c r="V1255" i="16"/>
  <c r="U1255" i="16"/>
  <c r="V1167" i="16"/>
  <c r="U1167" i="16"/>
  <c r="V1143" i="16"/>
  <c r="U1143" i="16"/>
  <c r="U1133" i="16"/>
  <c r="V1133" i="16"/>
  <c r="U1125" i="16"/>
  <c r="V1125" i="16"/>
  <c r="U1117" i="16"/>
  <c r="V1117" i="16"/>
  <c r="U1101" i="16"/>
  <c r="V1101" i="16"/>
  <c r="U1091" i="16"/>
  <c r="V1091" i="16"/>
  <c r="U1079" i="16"/>
  <c r="V1079" i="16"/>
  <c r="V1164" i="16"/>
  <c r="U1164" i="16"/>
  <c r="V1156" i="16"/>
  <c r="U1156" i="16"/>
  <c r="V1135" i="16"/>
  <c r="U1135" i="16"/>
  <c r="V1119" i="16"/>
  <c r="U1119" i="16"/>
  <c r="V1103" i="16"/>
  <c r="U1103" i="16"/>
  <c r="U1087" i="16"/>
  <c r="V1087" i="16"/>
  <c r="U1057" i="16"/>
  <c r="V1057" i="16"/>
  <c r="V1223" i="16"/>
  <c r="U1223" i="16"/>
  <c r="V1191" i="16"/>
  <c r="U1191" i="16"/>
  <c r="V1074" i="16"/>
  <c r="U1074" i="16"/>
  <c r="U1053" i="16"/>
  <c r="V1053" i="16"/>
  <c r="V1128" i="16"/>
  <c r="U1128" i="16"/>
  <c r="V1046" i="16"/>
  <c r="U1046" i="16"/>
  <c r="U990" i="16"/>
  <c r="V990" i="16"/>
  <c r="V1219" i="16"/>
  <c r="U1219" i="16"/>
  <c r="V1187" i="16"/>
  <c r="U1187" i="16"/>
  <c r="V1116" i="16"/>
  <c r="U1116" i="16"/>
  <c r="V1094" i="16"/>
  <c r="U1094" i="16"/>
  <c r="U1055" i="16"/>
  <c r="V1055" i="16"/>
  <c r="U1045" i="16"/>
  <c r="V1045" i="16"/>
  <c r="V1039" i="16"/>
  <c r="U1039" i="16"/>
  <c r="V1031" i="16"/>
  <c r="U1031" i="16"/>
  <c r="V1023" i="16"/>
  <c r="U1023" i="16"/>
  <c r="V1015" i="16"/>
  <c r="U1015" i="16"/>
  <c r="V1007" i="16"/>
  <c r="U1007" i="16"/>
  <c r="V999" i="16"/>
  <c r="U999" i="16"/>
  <c r="V1104" i="16"/>
  <c r="U1104" i="16"/>
  <c r="V993" i="16"/>
  <c r="U993" i="16"/>
  <c r="V1041" i="16"/>
  <c r="U1041" i="16"/>
  <c r="V1033" i="16"/>
  <c r="U1033" i="16"/>
  <c r="U788" i="16"/>
  <c r="V788" i="16"/>
  <c r="V1029" i="16"/>
  <c r="U1029" i="16"/>
  <c r="U978" i="16"/>
  <c r="V978" i="16"/>
  <c r="U954" i="16"/>
  <c r="V954" i="16"/>
  <c r="U914" i="16"/>
  <c r="V914" i="16"/>
  <c r="U890" i="16"/>
  <c r="V890" i="16"/>
  <c r="U850" i="16"/>
  <c r="V850" i="16"/>
  <c r="V838" i="16"/>
  <c r="U838" i="16"/>
  <c r="U772" i="16"/>
  <c r="V772" i="16"/>
  <c r="U764" i="16"/>
  <c r="V764" i="16"/>
  <c r="U756" i="16"/>
  <c r="V756" i="16"/>
  <c r="U748" i="16"/>
  <c r="V748" i="16"/>
  <c r="U740" i="16"/>
  <c r="V740" i="16"/>
  <c r="U732" i="16"/>
  <c r="V732" i="16"/>
  <c r="U724" i="16"/>
  <c r="V724" i="16"/>
  <c r="U985" i="16"/>
  <c r="V985" i="16"/>
  <c r="V969" i="16"/>
  <c r="U969" i="16"/>
  <c r="V953" i="16"/>
  <c r="U953" i="16"/>
  <c r="V937" i="16"/>
  <c r="U937" i="16"/>
  <c r="V921" i="16"/>
  <c r="U921" i="16"/>
  <c r="V905" i="16"/>
  <c r="U905" i="16"/>
  <c r="V889" i="16"/>
  <c r="U889" i="16"/>
  <c r="V873" i="16"/>
  <c r="U873" i="16"/>
  <c r="V857" i="16"/>
  <c r="U857" i="16"/>
  <c r="V833" i="16"/>
  <c r="U833" i="16"/>
  <c r="V818" i="16"/>
  <c r="U818" i="16"/>
  <c r="V801" i="16"/>
  <c r="U801" i="16"/>
  <c r="V785" i="16"/>
  <c r="U785" i="16"/>
  <c r="V717" i="16"/>
  <c r="U717" i="16"/>
  <c r="V709" i="16"/>
  <c r="U709" i="16"/>
  <c r="V701" i="16"/>
  <c r="U701" i="16"/>
  <c r="V693" i="16"/>
  <c r="U693" i="16"/>
  <c r="V685" i="16"/>
  <c r="U685" i="16"/>
  <c r="V677" i="16"/>
  <c r="U677" i="16"/>
  <c r="V669" i="16"/>
  <c r="U669" i="16"/>
  <c r="V845" i="16"/>
  <c r="U845" i="16"/>
  <c r="V813" i="16"/>
  <c r="U813" i="16"/>
  <c r="V774" i="16"/>
  <c r="U774" i="16"/>
  <c r="V766" i="16"/>
  <c r="U766" i="16"/>
  <c r="V758" i="16"/>
  <c r="U758" i="16"/>
  <c r="V750" i="16"/>
  <c r="U750" i="16"/>
  <c r="V742" i="16"/>
  <c r="U742" i="16"/>
  <c r="V734" i="16"/>
  <c r="U734" i="16"/>
  <c r="V726" i="16"/>
  <c r="U726" i="16"/>
  <c r="V763" i="16"/>
  <c r="U763" i="16"/>
  <c r="V747" i="16"/>
  <c r="U747" i="16"/>
  <c r="V731" i="16"/>
  <c r="U731" i="16"/>
  <c r="U715" i="16"/>
  <c r="V715" i="16"/>
  <c r="V667" i="16"/>
  <c r="U667" i="16"/>
  <c r="V634" i="16"/>
  <c r="U634" i="16"/>
  <c r="U596" i="16"/>
  <c r="V596" i="16"/>
  <c r="U588" i="16"/>
  <c r="V588" i="16"/>
  <c r="U580" i="16"/>
  <c r="V580" i="16"/>
  <c r="U572" i="16"/>
  <c r="V572" i="16"/>
  <c r="U564" i="16"/>
  <c r="V564" i="16"/>
  <c r="U556" i="16"/>
  <c r="V556" i="16"/>
  <c r="U548" i="16"/>
  <c r="V548" i="16"/>
  <c r="U532" i="16"/>
  <c r="V532" i="16"/>
  <c r="U516" i="16"/>
  <c r="V516" i="16"/>
  <c r="U500" i="16"/>
  <c r="V500" i="16"/>
  <c r="U484" i="16"/>
  <c r="V484" i="16"/>
  <c r="V706" i="16"/>
  <c r="U706" i="16"/>
  <c r="V682" i="16"/>
  <c r="U682" i="16"/>
  <c r="V662" i="16"/>
  <c r="U662" i="16"/>
  <c r="V647" i="16"/>
  <c r="U647" i="16"/>
  <c r="V581" i="16"/>
  <c r="U581" i="16"/>
  <c r="V565" i="16"/>
  <c r="U565" i="16"/>
  <c r="V549" i="16"/>
  <c r="U549" i="16"/>
  <c r="V695" i="16"/>
  <c r="U695" i="16"/>
  <c r="U659" i="16"/>
  <c r="V659" i="16"/>
  <c r="U542" i="16"/>
  <c r="V542" i="16"/>
  <c r="U526" i="16"/>
  <c r="V526" i="16"/>
  <c r="U510" i="16"/>
  <c r="V510" i="16"/>
  <c r="U494" i="16"/>
  <c r="V494" i="16"/>
  <c r="U478" i="16"/>
  <c r="V478" i="16"/>
  <c r="V475" i="16"/>
  <c r="U475" i="16"/>
  <c r="U467" i="16"/>
  <c r="V467" i="16"/>
  <c r="U459" i="16"/>
  <c r="V459" i="16"/>
  <c r="U451" i="16"/>
  <c r="V451" i="16"/>
  <c r="U443" i="16"/>
  <c r="V443" i="16"/>
  <c r="U435" i="16"/>
  <c r="V435" i="16"/>
  <c r="U427" i="16"/>
  <c r="V427" i="16"/>
  <c r="U419" i="16"/>
  <c r="V419" i="16"/>
  <c r="U411" i="16"/>
  <c r="V411" i="16"/>
  <c r="U403" i="16"/>
  <c r="V403" i="16"/>
  <c r="U395" i="16"/>
  <c r="V395" i="16"/>
  <c r="U387" i="16"/>
  <c r="V387" i="16"/>
  <c r="U379" i="16"/>
  <c r="V379" i="16"/>
  <c r="U371" i="16"/>
  <c r="V371" i="16"/>
  <c r="U363" i="16"/>
  <c r="V363" i="16"/>
  <c r="U355" i="16"/>
  <c r="V355" i="16"/>
  <c r="U347" i="16"/>
  <c r="V347" i="16"/>
  <c r="U339" i="16"/>
  <c r="V339" i="16"/>
  <c r="U331" i="16"/>
  <c r="V331" i="16"/>
  <c r="U323" i="16"/>
  <c r="V323" i="16"/>
  <c r="U315" i="16"/>
  <c r="V315" i="16"/>
  <c r="U307" i="16"/>
  <c r="V307" i="16"/>
  <c r="U299" i="16"/>
  <c r="V299" i="16"/>
  <c r="U291" i="16"/>
  <c r="V291" i="16"/>
  <c r="U283" i="16"/>
  <c r="V283" i="16"/>
  <c r="U275" i="16"/>
  <c r="V275" i="16"/>
  <c r="U267" i="16"/>
  <c r="V267" i="16"/>
  <c r="U259" i="16"/>
  <c r="V259" i="16"/>
  <c r="U251" i="16"/>
  <c r="V251" i="16"/>
  <c r="U243" i="16"/>
  <c r="V243" i="16"/>
  <c r="U235" i="16"/>
  <c r="V235" i="16"/>
  <c r="U227" i="16"/>
  <c r="V227" i="16"/>
  <c r="U219" i="16"/>
  <c r="V219" i="16"/>
  <c r="V563" i="16"/>
  <c r="U563" i="16"/>
  <c r="V547" i="16"/>
  <c r="U547" i="16"/>
  <c r="V515" i="16"/>
  <c r="U515" i="16"/>
  <c r="V483" i="16"/>
  <c r="U483" i="16"/>
  <c r="V412" i="16"/>
  <c r="U412" i="16"/>
  <c r="V396" i="16"/>
  <c r="U396" i="16"/>
  <c r="V380" i="16"/>
  <c r="U380" i="16"/>
  <c r="V364" i="16"/>
  <c r="U364" i="16"/>
  <c r="V348" i="16"/>
  <c r="U348" i="16"/>
  <c r="V332" i="16"/>
  <c r="U332" i="16"/>
  <c r="V316" i="16"/>
  <c r="U316" i="16"/>
  <c r="V300" i="16"/>
  <c r="U300" i="16"/>
  <c r="V284" i="16"/>
  <c r="U284" i="16"/>
  <c r="V268" i="16"/>
  <c r="U268" i="16"/>
  <c r="V252" i="16"/>
  <c r="U252" i="16"/>
  <c r="V236" i="16"/>
  <c r="U236" i="16"/>
  <c r="V220" i="16"/>
  <c r="U220" i="16"/>
  <c r="V469" i="16"/>
  <c r="U469" i="16"/>
  <c r="V453" i="16"/>
  <c r="U453" i="16"/>
  <c r="V437" i="16"/>
  <c r="U437" i="16"/>
  <c r="V421" i="16"/>
  <c r="U421" i="16"/>
  <c r="V405" i="16"/>
  <c r="U405" i="16"/>
  <c r="V389" i="16"/>
  <c r="U389" i="16"/>
  <c r="V373" i="16"/>
  <c r="U373" i="16"/>
  <c r="V357" i="16"/>
  <c r="U357" i="16"/>
  <c r="V341" i="16"/>
  <c r="U341" i="16"/>
  <c r="V325" i="16"/>
  <c r="U325" i="16"/>
  <c r="V309" i="16"/>
  <c r="U309" i="16"/>
  <c r="V293" i="16"/>
  <c r="U293" i="16"/>
  <c r="V277" i="16"/>
  <c r="U277" i="16"/>
  <c r="V261" i="16"/>
  <c r="U261" i="16"/>
  <c r="V245" i="16"/>
  <c r="U245" i="16"/>
  <c r="V229" i="16"/>
  <c r="U229" i="16"/>
  <c r="V466" i="16"/>
  <c r="U466" i="16"/>
  <c r="V450" i="16"/>
  <c r="U450" i="16"/>
  <c r="V434" i="16"/>
  <c r="U434" i="16"/>
  <c r="U215" i="16"/>
  <c r="V215" i="16"/>
  <c r="U199" i="16"/>
  <c r="V199" i="16"/>
  <c r="U183" i="16"/>
  <c r="V183" i="16"/>
  <c r="U159" i="16"/>
  <c r="V159" i="16"/>
  <c r="U127" i="16"/>
  <c r="V127" i="16"/>
  <c r="V410" i="16"/>
  <c r="U410" i="16"/>
  <c r="V394" i="16"/>
  <c r="U394" i="16"/>
  <c r="V378" i="16"/>
  <c r="U378" i="16"/>
  <c r="V362" i="16"/>
  <c r="U362" i="16"/>
  <c r="V346" i="16"/>
  <c r="U346" i="16"/>
  <c r="V330" i="16"/>
  <c r="U330" i="16"/>
  <c r="V314" i="16"/>
  <c r="U314" i="16"/>
  <c r="V298" i="16"/>
  <c r="U298" i="16"/>
  <c r="V282" i="16"/>
  <c r="U282" i="16"/>
  <c r="V266" i="16"/>
  <c r="U266" i="16"/>
  <c r="V250" i="16"/>
  <c r="U250" i="16"/>
  <c r="U211" i="16"/>
  <c r="V211" i="16"/>
  <c r="U179" i="16"/>
  <c r="V179" i="16"/>
  <c r="V155" i="16"/>
  <c r="U155" i="16"/>
  <c r="V82" i="16"/>
  <c r="U82" i="16"/>
  <c r="V77" i="16"/>
  <c r="U77" i="16"/>
  <c r="U59" i="16"/>
  <c r="V59" i="16"/>
  <c r="U43" i="16"/>
  <c r="V43" i="16"/>
  <c r="U27" i="16"/>
  <c r="V27" i="16"/>
  <c r="U11" i="16"/>
  <c r="V11" i="16"/>
  <c r="U4" i="16"/>
  <c r="V4" i="16"/>
  <c r="V95" i="16"/>
  <c r="U95" i="16"/>
  <c r="V75" i="16"/>
  <c r="U75" i="16"/>
  <c r="V60" i="16"/>
  <c r="U60" i="16"/>
  <c r="V44" i="16"/>
  <c r="U44" i="16"/>
  <c r="V28" i="16"/>
  <c r="U28" i="16"/>
  <c r="V12" i="16"/>
  <c r="U12" i="16"/>
  <c r="V6" i="16"/>
  <c r="U6" i="16"/>
  <c r="U71" i="16"/>
  <c r="V71" i="16"/>
  <c r="V7" i="16"/>
  <c r="U7" i="16"/>
  <c r="V18" i="16"/>
  <c r="U18" i="16"/>
  <c r="V1539" i="16"/>
  <c r="U1539" i="16"/>
  <c r="V1549" i="16"/>
  <c r="U1549" i="16"/>
  <c r="V1533" i="16"/>
  <c r="U1533" i="16"/>
  <c r="V1553" i="16"/>
  <c r="U1553" i="16"/>
  <c r="V1537" i="16"/>
  <c r="U1537" i="16"/>
  <c r="V1557" i="16"/>
  <c r="U1557" i="16"/>
  <c r="V1517" i="16"/>
  <c r="U1517" i="16"/>
  <c r="V1514" i="16"/>
  <c r="U1514" i="16"/>
  <c r="V1518" i="16"/>
  <c r="U1518" i="16"/>
  <c r="V1496" i="16"/>
  <c r="U1496" i="16"/>
  <c r="U1490" i="16"/>
  <c r="V1490" i="16"/>
  <c r="U1477" i="16"/>
  <c r="V1477" i="16"/>
  <c r="V1489" i="16"/>
  <c r="U1489" i="16"/>
  <c r="V1483" i="16"/>
  <c r="U1483" i="16"/>
  <c r="V1478" i="16"/>
  <c r="U1478" i="16"/>
  <c r="V1467" i="16"/>
  <c r="U1467" i="16"/>
  <c r="V1462" i="16"/>
  <c r="U1462" i="16"/>
  <c r="V1454" i="16"/>
  <c r="U1454" i="16"/>
  <c r="V1446" i="16"/>
  <c r="U1446" i="16"/>
  <c r="V1451" i="16"/>
  <c r="U1451" i="16"/>
  <c r="V1443" i="16"/>
  <c r="U1443" i="16"/>
  <c r="U1428" i="16"/>
  <c r="V1428" i="16"/>
  <c r="U1420" i="16"/>
  <c r="V1420" i="16"/>
  <c r="U1412" i="16"/>
  <c r="V1412" i="16"/>
  <c r="V1452" i="16"/>
  <c r="U1452" i="16"/>
  <c r="V1369" i="16"/>
  <c r="U1369" i="16"/>
  <c r="V1353" i="16"/>
  <c r="U1353" i="16"/>
  <c r="U1343" i="16"/>
  <c r="V1343" i="16"/>
  <c r="V1322" i="16"/>
  <c r="U1322" i="16"/>
  <c r="V1306" i="16"/>
  <c r="U1306" i="16"/>
  <c r="V1332" i="16"/>
  <c r="U1332" i="16"/>
  <c r="U1325" i="16"/>
  <c r="V1325" i="16"/>
  <c r="U1321" i="16"/>
  <c r="V1321" i="16"/>
  <c r="U1309" i="16"/>
  <c r="V1309" i="16"/>
  <c r="V1335" i="16"/>
  <c r="U1335" i="16"/>
  <c r="V1331" i="16"/>
  <c r="U1331" i="16"/>
  <c r="V1323" i="16"/>
  <c r="U1323" i="16"/>
  <c r="V1444" i="16"/>
  <c r="U1444" i="16"/>
  <c r="V1315" i="16"/>
  <c r="U1315" i="16"/>
  <c r="V1307" i="16"/>
  <c r="U1307" i="16"/>
  <c r="V1271" i="16"/>
  <c r="U1271" i="16"/>
  <c r="V1328" i="16"/>
  <c r="U1328" i="16"/>
  <c r="V1320" i="16"/>
  <c r="U1320" i="16"/>
  <c r="U1317" i="16"/>
  <c r="V1317" i="16"/>
  <c r="U1298" i="16"/>
  <c r="V1298" i="16"/>
  <c r="V1264" i="16"/>
  <c r="U1264" i="16"/>
  <c r="V1297" i="16"/>
  <c r="U1297" i="16"/>
  <c r="V1296" i="16"/>
  <c r="U1296" i="16"/>
  <c r="V1266" i="16"/>
  <c r="U1266" i="16"/>
  <c r="U1244" i="16"/>
  <c r="V1244" i="16"/>
  <c r="U1236" i="16"/>
  <c r="V1236" i="16"/>
  <c r="U1228" i="16"/>
  <c r="V1228" i="16"/>
  <c r="U1220" i="16"/>
  <c r="V1220" i="16"/>
  <c r="U1212" i="16"/>
  <c r="V1212" i="16"/>
  <c r="U1204" i="16"/>
  <c r="V1204" i="16"/>
  <c r="U1196" i="16"/>
  <c r="V1196" i="16"/>
  <c r="U1188" i="16"/>
  <c r="V1188" i="16"/>
  <c r="U1180" i="16"/>
  <c r="V1180" i="16"/>
  <c r="U1172" i="16"/>
  <c r="V1172" i="16"/>
  <c r="V1249" i="16"/>
  <c r="U1249" i="16"/>
  <c r="V1233" i="16"/>
  <c r="U1233" i="16"/>
  <c r="V1217" i="16"/>
  <c r="U1217" i="16"/>
  <c r="V1201" i="16"/>
  <c r="U1201" i="16"/>
  <c r="V1185" i="16"/>
  <c r="U1185" i="16"/>
  <c r="V1169" i="16"/>
  <c r="U1169" i="16"/>
  <c r="V1158" i="16"/>
  <c r="U1158" i="16"/>
  <c r="V1142" i="16"/>
  <c r="U1142" i="16"/>
  <c r="V1159" i="16"/>
  <c r="U1159" i="16"/>
  <c r="V1106" i="16"/>
  <c r="U1106" i="16"/>
  <c r="U1075" i="16"/>
  <c r="V1075" i="16"/>
  <c r="V1096" i="16"/>
  <c r="U1096" i="16"/>
  <c r="V1088" i="16"/>
  <c r="U1088" i="16"/>
  <c r="V1147" i="16"/>
  <c r="U1147" i="16"/>
  <c r="V1123" i="16"/>
  <c r="U1123" i="16"/>
  <c r="V1107" i="16"/>
  <c r="U1107" i="16"/>
  <c r="U1085" i="16"/>
  <c r="V1085" i="16"/>
  <c r="U1069" i="16"/>
  <c r="V1069" i="16"/>
  <c r="V1231" i="16"/>
  <c r="U1231" i="16"/>
  <c r="V1199" i="16"/>
  <c r="U1199" i="16"/>
  <c r="V1108" i="16"/>
  <c r="U1108" i="16"/>
  <c r="V1082" i="16"/>
  <c r="U1082" i="16"/>
  <c r="V1112" i="16"/>
  <c r="U1112" i="16"/>
  <c r="V1090" i="16"/>
  <c r="U1090" i="16"/>
  <c r="V1059" i="16"/>
  <c r="U1059" i="16"/>
  <c r="V1050" i="16"/>
  <c r="U1050" i="16"/>
  <c r="U1038" i="16"/>
  <c r="V1038" i="16"/>
  <c r="U1030" i="16"/>
  <c r="V1030" i="16"/>
  <c r="U1022" i="16"/>
  <c r="V1022" i="16"/>
  <c r="U1014" i="16"/>
  <c r="V1014" i="16"/>
  <c r="U1006" i="16"/>
  <c r="V1006" i="16"/>
  <c r="U998" i="16"/>
  <c r="V998" i="16"/>
  <c r="U986" i="16"/>
  <c r="V986" i="16"/>
  <c r="V1227" i="16"/>
  <c r="U1227" i="16"/>
  <c r="V1195" i="16"/>
  <c r="U1195" i="16"/>
  <c r="V1054" i="16"/>
  <c r="U1054" i="16"/>
  <c r="V1036" i="16"/>
  <c r="U1036" i="16"/>
  <c r="V1020" i="16"/>
  <c r="U1020" i="16"/>
  <c r="V1012" i="16"/>
  <c r="U1012" i="16"/>
  <c r="V1004" i="16"/>
  <c r="U1004" i="16"/>
  <c r="V991" i="16"/>
  <c r="U991" i="16"/>
  <c r="U983" i="16"/>
  <c r="V983" i="16"/>
  <c r="U975" i="16"/>
  <c r="V975" i="16"/>
  <c r="U967" i="16"/>
  <c r="V967" i="16"/>
  <c r="U959" i="16"/>
  <c r="V959" i="16"/>
  <c r="U951" i="16"/>
  <c r="V951" i="16"/>
  <c r="U943" i="16"/>
  <c r="V943" i="16"/>
  <c r="U935" i="16"/>
  <c r="V935" i="16"/>
  <c r="U927" i="16"/>
  <c r="V927" i="16"/>
  <c r="U919" i="16"/>
  <c r="V919" i="16"/>
  <c r="U911" i="16"/>
  <c r="V911" i="16"/>
  <c r="U903" i="16"/>
  <c r="V903" i="16"/>
  <c r="U895" i="16"/>
  <c r="V895" i="16"/>
  <c r="U887" i="16"/>
  <c r="V887" i="16"/>
  <c r="U879" i="16"/>
  <c r="V879" i="16"/>
  <c r="U871" i="16"/>
  <c r="V871" i="16"/>
  <c r="U863" i="16"/>
  <c r="V863" i="16"/>
  <c r="U855" i="16"/>
  <c r="V855" i="16"/>
  <c r="V987" i="16"/>
  <c r="U987" i="16"/>
  <c r="V984" i="16"/>
  <c r="U984" i="16"/>
  <c r="V976" i="16"/>
  <c r="U976" i="16"/>
  <c r="V968" i="16"/>
  <c r="U968" i="16"/>
  <c r="V960" i="16"/>
  <c r="U960" i="16"/>
  <c r="V952" i="16"/>
  <c r="U952" i="16"/>
  <c r="V944" i="16"/>
  <c r="U944" i="16"/>
  <c r="V936" i="16"/>
  <c r="U936" i="16"/>
  <c r="V928" i="16"/>
  <c r="U928" i="16"/>
  <c r="V920" i="16"/>
  <c r="U920" i="16"/>
  <c r="V912" i="16"/>
  <c r="U912" i="16"/>
  <c r="V904" i="16"/>
  <c r="U904" i="16"/>
  <c r="V896" i="16"/>
  <c r="U896" i="16"/>
  <c r="V888" i="16"/>
  <c r="U888" i="16"/>
  <c r="V880" i="16"/>
  <c r="U880" i="16"/>
  <c r="V872" i="16"/>
  <c r="U872" i="16"/>
  <c r="V864" i="16"/>
  <c r="U864" i="16"/>
  <c r="V856" i="16"/>
  <c r="U856" i="16"/>
  <c r="V848" i="16"/>
  <c r="U848" i="16"/>
  <c r="U832" i="16"/>
  <c r="V832" i="16"/>
  <c r="U816" i="16"/>
  <c r="V816" i="16"/>
  <c r="U800" i="16"/>
  <c r="V800" i="16"/>
  <c r="U784" i="16"/>
  <c r="V784" i="16"/>
  <c r="U970" i="16"/>
  <c r="V970" i="16"/>
  <c r="U930" i="16"/>
  <c r="V930" i="16"/>
  <c r="U906" i="16"/>
  <c r="V906" i="16"/>
  <c r="U866" i="16"/>
  <c r="V866" i="16"/>
  <c r="V1040" i="16"/>
  <c r="U1040" i="16"/>
  <c r="V1008" i="16"/>
  <c r="U1008" i="16"/>
  <c r="U831" i="16"/>
  <c r="V831" i="16"/>
  <c r="V819" i="16"/>
  <c r="U819" i="16"/>
  <c r="V786" i="16"/>
  <c r="U786" i="16"/>
  <c r="U665" i="16"/>
  <c r="V665" i="16"/>
  <c r="U649" i="16"/>
  <c r="V649" i="16"/>
  <c r="U633" i="16"/>
  <c r="V633" i="16"/>
  <c r="U617" i="16"/>
  <c r="V617" i="16"/>
  <c r="V1032" i="16"/>
  <c r="U1032" i="16"/>
  <c r="V974" i="16"/>
  <c r="U974" i="16"/>
  <c r="V958" i="16"/>
  <c r="U958" i="16"/>
  <c r="V942" i="16"/>
  <c r="U942" i="16"/>
  <c r="V926" i="16"/>
  <c r="U926" i="16"/>
  <c r="V910" i="16"/>
  <c r="U910" i="16"/>
  <c r="V894" i="16"/>
  <c r="U894" i="16"/>
  <c r="V878" i="16"/>
  <c r="U878" i="16"/>
  <c r="V862" i="16"/>
  <c r="U862" i="16"/>
  <c r="U847" i="16"/>
  <c r="V847" i="16"/>
  <c r="U830" i="16"/>
  <c r="V830" i="16"/>
  <c r="U815" i="16"/>
  <c r="V815" i="16"/>
  <c r="U798" i="16"/>
  <c r="V798" i="16"/>
  <c r="U782" i="16"/>
  <c r="V782" i="16"/>
  <c r="V775" i="16"/>
  <c r="U775" i="16"/>
  <c r="V767" i="16"/>
  <c r="U767" i="16"/>
  <c r="V759" i="16"/>
  <c r="U759" i="16"/>
  <c r="V751" i="16"/>
  <c r="U751" i="16"/>
  <c r="V743" i="16"/>
  <c r="U743" i="16"/>
  <c r="V735" i="16"/>
  <c r="U735" i="16"/>
  <c r="V727" i="16"/>
  <c r="U727" i="16"/>
  <c r="U675" i="16"/>
  <c r="V675" i="16"/>
  <c r="V618" i="16"/>
  <c r="U618" i="16"/>
  <c r="V603" i="16"/>
  <c r="U603" i="16"/>
  <c r="U544" i="16"/>
  <c r="V544" i="16"/>
  <c r="U528" i="16"/>
  <c r="V528" i="16"/>
  <c r="U512" i="16"/>
  <c r="V512" i="16"/>
  <c r="U496" i="16"/>
  <c r="V496" i="16"/>
  <c r="U480" i="16"/>
  <c r="V480" i="16"/>
  <c r="V674" i="16"/>
  <c r="U674" i="16"/>
  <c r="V664" i="16"/>
  <c r="U664" i="16"/>
  <c r="V646" i="16"/>
  <c r="U646" i="16"/>
  <c r="V630" i="16"/>
  <c r="U630" i="16"/>
  <c r="V614" i="16"/>
  <c r="U614" i="16"/>
  <c r="V719" i="16"/>
  <c r="U719" i="16"/>
  <c r="V687" i="16"/>
  <c r="U687" i="16"/>
  <c r="V642" i="16"/>
  <c r="U642" i="16"/>
  <c r="U627" i="16"/>
  <c r="V627" i="16"/>
  <c r="U611" i="16"/>
  <c r="V611" i="16"/>
  <c r="V590" i="16"/>
  <c r="U590" i="16"/>
  <c r="V586" i="16"/>
  <c r="U586" i="16"/>
  <c r="V582" i="16"/>
  <c r="U582" i="16"/>
  <c r="V578" i="16"/>
  <c r="U578" i="16"/>
  <c r="V574" i="16"/>
  <c r="U574" i="16"/>
  <c r="V570" i="16"/>
  <c r="U570" i="16"/>
  <c r="V566" i="16"/>
  <c r="U566" i="16"/>
  <c r="V562" i="16"/>
  <c r="U562" i="16"/>
  <c r="V558" i="16"/>
  <c r="U558" i="16"/>
  <c r="V554" i="16"/>
  <c r="U554" i="16"/>
  <c r="V550" i="16"/>
  <c r="U550" i="16"/>
  <c r="U546" i="16"/>
  <c r="V546" i="16"/>
  <c r="U530" i="16"/>
  <c r="V530" i="16"/>
  <c r="U514" i="16"/>
  <c r="V514" i="16"/>
  <c r="U498" i="16"/>
  <c r="V498" i="16"/>
  <c r="U482" i="16"/>
  <c r="V482" i="16"/>
  <c r="V591" i="16"/>
  <c r="U591" i="16"/>
  <c r="V640" i="16"/>
  <c r="U640" i="16"/>
  <c r="V523" i="16"/>
  <c r="U523" i="16"/>
  <c r="V491" i="16"/>
  <c r="U491" i="16"/>
  <c r="V416" i="16"/>
  <c r="U416" i="16"/>
  <c r="V400" i="16"/>
  <c r="U400" i="16"/>
  <c r="V384" i="16"/>
  <c r="U384" i="16"/>
  <c r="V368" i="16"/>
  <c r="U368" i="16"/>
  <c r="V352" i="16"/>
  <c r="U352" i="16"/>
  <c r="V336" i="16"/>
  <c r="U336" i="16"/>
  <c r="V320" i="16"/>
  <c r="U320" i="16"/>
  <c r="V304" i="16"/>
  <c r="U304" i="16"/>
  <c r="V288" i="16"/>
  <c r="U288" i="16"/>
  <c r="V272" i="16"/>
  <c r="U272" i="16"/>
  <c r="V256" i="16"/>
  <c r="U256" i="16"/>
  <c r="V240" i="16"/>
  <c r="U240" i="16"/>
  <c r="V224" i="16"/>
  <c r="U224" i="16"/>
  <c r="U172" i="16"/>
  <c r="V172" i="16"/>
  <c r="U164" i="16"/>
  <c r="V164" i="16"/>
  <c r="U156" i="16"/>
  <c r="V156" i="16"/>
  <c r="U148" i="16"/>
  <c r="V148" i="16"/>
  <c r="U140" i="16"/>
  <c r="V140" i="16"/>
  <c r="U132" i="16"/>
  <c r="V132" i="16"/>
  <c r="U124" i="16"/>
  <c r="V124" i="16"/>
  <c r="U116" i="16"/>
  <c r="V116" i="16"/>
  <c r="U108" i="16"/>
  <c r="V108" i="16"/>
  <c r="U100" i="16"/>
  <c r="V100" i="16"/>
  <c r="U92" i="16"/>
  <c r="V92" i="16"/>
  <c r="U84" i="16"/>
  <c r="V84" i="16"/>
  <c r="U72" i="16"/>
  <c r="V72" i="16"/>
  <c r="V465" i="16"/>
  <c r="U465" i="16"/>
  <c r="V449" i="16"/>
  <c r="U449" i="16"/>
  <c r="V433" i="16"/>
  <c r="U433" i="16"/>
  <c r="V409" i="16"/>
  <c r="U409" i="16"/>
  <c r="V393" i="16"/>
  <c r="U393" i="16"/>
  <c r="V377" i="16"/>
  <c r="U377" i="16"/>
  <c r="V361" i="16"/>
  <c r="U361" i="16"/>
  <c r="V345" i="16"/>
  <c r="U345" i="16"/>
  <c r="V329" i="16"/>
  <c r="U329" i="16"/>
  <c r="V313" i="16"/>
  <c r="U313" i="16"/>
  <c r="V297" i="16"/>
  <c r="U297" i="16"/>
  <c r="V281" i="16"/>
  <c r="U281" i="16"/>
  <c r="V265" i="16"/>
  <c r="U265" i="16"/>
  <c r="V249" i="16"/>
  <c r="U249" i="16"/>
  <c r="V233" i="16"/>
  <c r="U233" i="16"/>
  <c r="V217" i="16"/>
  <c r="U217" i="16"/>
  <c r="V209" i="16"/>
  <c r="U209" i="16"/>
  <c r="V201" i="16"/>
  <c r="U201" i="16"/>
  <c r="V193" i="16"/>
  <c r="U193" i="16"/>
  <c r="V185" i="16"/>
  <c r="U185" i="16"/>
  <c r="V177" i="16"/>
  <c r="U177" i="16"/>
  <c r="V169" i="16"/>
  <c r="U169" i="16"/>
  <c r="V161" i="16"/>
  <c r="U161" i="16"/>
  <c r="V153" i="16"/>
  <c r="U153" i="16"/>
  <c r="V145" i="16"/>
  <c r="U145" i="16"/>
  <c r="V137" i="16"/>
  <c r="U137" i="16"/>
  <c r="V129" i="16"/>
  <c r="U129" i="16"/>
  <c r="V121" i="16"/>
  <c r="U121" i="16"/>
  <c r="V113" i="16"/>
  <c r="U113" i="16"/>
  <c r="V105" i="16"/>
  <c r="U105" i="16"/>
  <c r="V93" i="16"/>
  <c r="U93" i="16"/>
  <c r="V85" i="16"/>
  <c r="U85" i="16"/>
  <c r="V470" i="16"/>
  <c r="U470" i="16"/>
  <c r="V454" i="16"/>
  <c r="U454" i="16"/>
  <c r="V438" i="16"/>
  <c r="U438" i="16"/>
  <c r="V422" i="16"/>
  <c r="U422" i="16"/>
  <c r="U151" i="16"/>
  <c r="V151" i="16"/>
  <c r="U119" i="16"/>
  <c r="V119" i="16"/>
  <c r="V406" i="16"/>
  <c r="U406" i="16"/>
  <c r="V390" i="16"/>
  <c r="U390" i="16"/>
  <c r="V374" i="16"/>
  <c r="U374" i="16"/>
  <c r="V358" i="16"/>
  <c r="U358" i="16"/>
  <c r="V342" i="16"/>
  <c r="U342" i="16"/>
  <c r="V326" i="16"/>
  <c r="U326" i="16"/>
  <c r="V310" i="16"/>
  <c r="U310" i="16"/>
  <c r="V294" i="16"/>
  <c r="U294" i="16"/>
  <c r="V278" i="16"/>
  <c r="U278" i="16"/>
  <c r="V262" i="16"/>
  <c r="U262" i="16"/>
  <c r="V246" i="16"/>
  <c r="U246" i="16"/>
  <c r="U203" i="16"/>
  <c r="V203" i="16"/>
  <c r="V139" i="16"/>
  <c r="U139" i="16"/>
  <c r="V99" i="16"/>
  <c r="U99" i="16"/>
  <c r="V90" i="16"/>
  <c r="U90" i="16"/>
  <c r="U63" i="16"/>
  <c r="V63" i="16"/>
  <c r="U47" i="16"/>
  <c r="V47" i="16"/>
  <c r="U31" i="16"/>
  <c r="V31" i="16"/>
  <c r="U15" i="16"/>
  <c r="V15" i="16"/>
  <c r="T3" i="16"/>
  <c r="V87" i="16"/>
  <c r="U87" i="16"/>
  <c r="V79" i="16"/>
  <c r="U79" i="16"/>
  <c r="V73" i="16"/>
  <c r="U73" i="16"/>
  <c r="V56" i="16"/>
  <c r="U56" i="16"/>
  <c r="V40" i="16"/>
  <c r="U40" i="16"/>
  <c r="V24" i="16"/>
  <c r="U24" i="16"/>
  <c r="V5" i="16"/>
  <c r="U5" i="16"/>
  <c r="V163" i="16"/>
  <c r="U163" i="16"/>
  <c r="V131" i="16"/>
  <c r="U131" i="16"/>
  <c r="V69" i="16"/>
  <c r="U69" i="16"/>
  <c r="V65" i="16"/>
  <c r="U65" i="16"/>
  <c r="V57" i="16"/>
  <c r="U57" i="16"/>
  <c r="V49" i="16"/>
  <c r="U49" i="16"/>
  <c r="V41" i="16"/>
  <c r="U41" i="16"/>
  <c r="V33" i="16"/>
  <c r="U33" i="16"/>
  <c r="V25" i="16"/>
  <c r="U25" i="16"/>
  <c r="V17" i="16"/>
  <c r="U17" i="16"/>
  <c r="V9" i="16"/>
  <c r="U9" i="16"/>
  <c r="V22" i="16"/>
  <c r="U22" i="16"/>
  <c r="U1546" i="16"/>
  <c r="V1546" i="16"/>
  <c r="V1544" i="16"/>
  <c r="U1544" i="16"/>
  <c r="V1532" i="16"/>
  <c r="U1532" i="16"/>
  <c r="U1527" i="16"/>
  <c r="V1527" i="16"/>
  <c r="U1519" i="16"/>
  <c r="V1519" i="16"/>
  <c r="U1511" i="16"/>
  <c r="V1511" i="16"/>
  <c r="V1528" i="16"/>
  <c r="U1528" i="16"/>
  <c r="V1541" i="16"/>
  <c r="U1541" i="16"/>
  <c r="V1521" i="16"/>
  <c r="U1521" i="16"/>
  <c r="U1509" i="16"/>
  <c r="V1509" i="16"/>
  <c r="V1508" i="16"/>
  <c r="U1508" i="16"/>
  <c r="V1488" i="16"/>
  <c r="U1488" i="16"/>
  <c r="V1522" i="16"/>
  <c r="U1522" i="16"/>
  <c r="V1501" i="16"/>
  <c r="U1501" i="16"/>
  <c r="V1493" i="16"/>
  <c r="U1493" i="16"/>
  <c r="V1474" i="16"/>
  <c r="U1474" i="16"/>
  <c r="V1466" i="16"/>
  <c r="U1466" i="16"/>
  <c r="V1482" i="16"/>
  <c r="U1482" i="16"/>
  <c r="V1502" i="16"/>
  <c r="U1502" i="16"/>
  <c r="V1498" i="16"/>
  <c r="U1498" i="16"/>
  <c r="V1494" i="16"/>
  <c r="U1494" i="16"/>
  <c r="V1450" i="16"/>
  <c r="U1450" i="16"/>
  <c r="V1472" i="16"/>
  <c r="U1472" i="16"/>
  <c r="V1468" i="16"/>
  <c r="U1468" i="16"/>
  <c r="V1435" i="16"/>
  <c r="U1435" i="16"/>
  <c r="U1461" i="16"/>
  <c r="V1461" i="16"/>
  <c r="V1456" i="16"/>
  <c r="U1456" i="16"/>
  <c r="V1440" i="16"/>
  <c r="U1440" i="16"/>
  <c r="V1421" i="16"/>
  <c r="U1421" i="16"/>
  <c r="V1485" i="16"/>
  <c r="U1485" i="16"/>
  <c r="V1458" i="16"/>
  <c r="U1458" i="16"/>
  <c r="V1455" i="16"/>
  <c r="U1455" i="16"/>
  <c r="V1439" i="16"/>
  <c r="U1439" i="16"/>
  <c r="V1422" i="16"/>
  <c r="U1422" i="16"/>
  <c r="U1395" i="16"/>
  <c r="V1395" i="16"/>
  <c r="U1387" i="16"/>
  <c r="V1387" i="16"/>
  <c r="U1379" i="16"/>
  <c r="V1379" i="16"/>
  <c r="U1371" i="16"/>
  <c r="V1371" i="16"/>
  <c r="U1363" i="16"/>
  <c r="V1363" i="16"/>
  <c r="U1355" i="16"/>
  <c r="V1355" i="16"/>
  <c r="U1404" i="16"/>
  <c r="V1404" i="16"/>
  <c r="U1403" i="16"/>
  <c r="V1403" i="16"/>
  <c r="U1399" i="16"/>
  <c r="V1399" i="16"/>
  <c r="V1393" i="16"/>
  <c r="U1393" i="16"/>
  <c r="V1389" i="16"/>
  <c r="U1389" i="16"/>
  <c r="V1385" i="16"/>
  <c r="U1385" i="16"/>
  <c r="V1381" i="16"/>
  <c r="U1381" i="16"/>
  <c r="V1377" i="16"/>
  <c r="U1377" i="16"/>
  <c r="V1373" i="16"/>
  <c r="U1373" i="16"/>
  <c r="V1357" i="16"/>
  <c r="U1357" i="16"/>
  <c r="V1345" i="16"/>
  <c r="U1345" i="16"/>
  <c r="V1341" i="16"/>
  <c r="U1341" i="16"/>
  <c r="U1329" i="16"/>
  <c r="V1329" i="16"/>
  <c r="V1342" i="16"/>
  <c r="U1342" i="16"/>
  <c r="V1314" i="16"/>
  <c r="U1314" i="16"/>
  <c r="U1282" i="16"/>
  <c r="V1282" i="16"/>
  <c r="V1419" i="16"/>
  <c r="U1419" i="16"/>
  <c r="V1394" i="16"/>
  <c r="U1394" i="16"/>
  <c r="V1378" i="16"/>
  <c r="U1378" i="16"/>
  <c r="V1362" i="16"/>
  <c r="U1362" i="16"/>
  <c r="V1347" i="16"/>
  <c r="U1347" i="16"/>
  <c r="V1346" i="16"/>
  <c r="U1346" i="16"/>
  <c r="U1333" i="16"/>
  <c r="V1333" i="16"/>
  <c r="U1308" i="16"/>
  <c r="V1308" i="16"/>
  <c r="U1278" i="16"/>
  <c r="V1278" i="16"/>
  <c r="U1270" i="16"/>
  <c r="V1270" i="16"/>
  <c r="V1275" i="16"/>
  <c r="U1275" i="16"/>
  <c r="U1263" i="16"/>
  <c r="V1263" i="16"/>
  <c r="V1324" i="16"/>
  <c r="U1324" i="16"/>
  <c r="V1283" i="16"/>
  <c r="U1283" i="16"/>
  <c r="V1280" i="16"/>
  <c r="U1280" i="16"/>
  <c r="V1276" i="16"/>
  <c r="U1276" i="16"/>
  <c r="V1272" i="16"/>
  <c r="U1272" i="16"/>
  <c r="V1268" i="16"/>
  <c r="U1268" i="16"/>
  <c r="U1256" i="16"/>
  <c r="V1256" i="16"/>
  <c r="V1295" i="16"/>
  <c r="U1295" i="16"/>
  <c r="V1277" i="16"/>
  <c r="U1277" i="16"/>
  <c r="V1261" i="16"/>
  <c r="U1261" i="16"/>
  <c r="U1253" i="16"/>
  <c r="V1253" i="16"/>
  <c r="V1237" i="16"/>
  <c r="U1237" i="16"/>
  <c r="V1221" i="16"/>
  <c r="U1221" i="16"/>
  <c r="V1205" i="16"/>
  <c r="U1205" i="16"/>
  <c r="V1189" i="16"/>
  <c r="U1189" i="16"/>
  <c r="V1173" i="16"/>
  <c r="U1173" i="16"/>
  <c r="U1161" i="16"/>
  <c r="V1161" i="16"/>
  <c r="U1153" i="16"/>
  <c r="V1153" i="16"/>
  <c r="U1145" i="16"/>
  <c r="V1145" i="16"/>
  <c r="V1162" i="16"/>
  <c r="U1162" i="16"/>
  <c r="V1146" i="16"/>
  <c r="U1146" i="16"/>
  <c r="V1151" i="16"/>
  <c r="U1151" i="16"/>
  <c r="U1137" i="16"/>
  <c r="V1137" i="16"/>
  <c r="U1129" i="16"/>
  <c r="V1129" i="16"/>
  <c r="U1121" i="16"/>
  <c r="V1121" i="16"/>
  <c r="U1113" i="16"/>
  <c r="V1113" i="16"/>
  <c r="U1105" i="16"/>
  <c r="V1105" i="16"/>
  <c r="U1095" i="16"/>
  <c r="V1095" i="16"/>
  <c r="U1071" i="16"/>
  <c r="V1071" i="16"/>
  <c r="V1148" i="16"/>
  <c r="U1148" i="16"/>
  <c r="V1163" i="16"/>
  <c r="U1163" i="16"/>
  <c r="V1155" i="16"/>
  <c r="U1155" i="16"/>
  <c r="V1139" i="16"/>
  <c r="U1139" i="16"/>
  <c r="V1127" i="16"/>
  <c r="U1127" i="16"/>
  <c r="V1111" i="16"/>
  <c r="U1111" i="16"/>
  <c r="V1089" i="16"/>
  <c r="U1089" i="16"/>
  <c r="V1239" i="16"/>
  <c r="U1239" i="16"/>
  <c r="V1207" i="16"/>
  <c r="U1207" i="16"/>
  <c r="V1175" i="16"/>
  <c r="U1175" i="16"/>
  <c r="V1063" i="16"/>
  <c r="U1063" i="16"/>
  <c r="U1049" i="16"/>
  <c r="V1049" i="16"/>
  <c r="U1109" i="16"/>
  <c r="V1109" i="16"/>
  <c r="V1084" i="16"/>
  <c r="U1084" i="16"/>
  <c r="V1076" i="16"/>
  <c r="U1076" i="16"/>
  <c r="U1073" i="16"/>
  <c r="V1073" i="16"/>
  <c r="V1235" i="16"/>
  <c r="U1235" i="16"/>
  <c r="V1203" i="16"/>
  <c r="U1203" i="16"/>
  <c r="V1171" i="16"/>
  <c r="U1171" i="16"/>
  <c r="U1097" i="16"/>
  <c r="V1097" i="16"/>
  <c r="U1056" i="16"/>
  <c r="V1056" i="16"/>
  <c r="V1051" i="16"/>
  <c r="U1051" i="16"/>
  <c r="V1047" i="16"/>
  <c r="U1047" i="16"/>
  <c r="V1043" i="16"/>
  <c r="U1043" i="16"/>
  <c r="V1035" i="16"/>
  <c r="U1035" i="16"/>
  <c r="V1027" i="16"/>
  <c r="U1027" i="16"/>
  <c r="V1019" i="16"/>
  <c r="U1019" i="16"/>
  <c r="V1011" i="16"/>
  <c r="U1011" i="16"/>
  <c r="V1003" i="16"/>
  <c r="U1003" i="16"/>
  <c r="V995" i="16"/>
  <c r="U995" i="16"/>
  <c r="V1120" i="16"/>
  <c r="U1120" i="16"/>
  <c r="V1017" i="16"/>
  <c r="U1017" i="16"/>
  <c r="V1001" i="16"/>
  <c r="U1001" i="16"/>
  <c r="V989" i="16"/>
  <c r="U989" i="16"/>
  <c r="U844" i="16"/>
  <c r="V844" i="16"/>
  <c r="U828" i="16"/>
  <c r="V828" i="16"/>
  <c r="U812" i="16"/>
  <c r="V812" i="16"/>
  <c r="U796" i="16"/>
  <c r="V796" i="16"/>
  <c r="U780" i="16"/>
  <c r="V780" i="16"/>
  <c r="V1048" i="16"/>
  <c r="U1048" i="16"/>
  <c r="V997" i="16"/>
  <c r="U997" i="16"/>
  <c r="U946" i="16"/>
  <c r="V946" i="16"/>
  <c r="U922" i="16"/>
  <c r="V922" i="16"/>
  <c r="U882" i="16"/>
  <c r="V882" i="16"/>
  <c r="U858" i="16"/>
  <c r="V858" i="16"/>
  <c r="V806" i="16"/>
  <c r="U806" i="16"/>
  <c r="V789" i="16"/>
  <c r="U789" i="16"/>
  <c r="U776" i="16"/>
  <c r="V776" i="16"/>
  <c r="U768" i="16"/>
  <c r="V768" i="16"/>
  <c r="U760" i="16"/>
  <c r="V760" i="16"/>
  <c r="U752" i="16"/>
  <c r="V752" i="16"/>
  <c r="U744" i="16"/>
  <c r="V744" i="16"/>
  <c r="U736" i="16"/>
  <c r="V736" i="16"/>
  <c r="U728" i="16"/>
  <c r="V728" i="16"/>
  <c r="V1021" i="16"/>
  <c r="U1021" i="16"/>
  <c r="V817" i="16"/>
  <c r="U817" i="16"/>
  <c r="V802" i="16"/>
  <c r="U802" i="16"/>
  <c r="V777" i="16"/>
  <c r="U777" i="16"/>
  <c r="V773" i="16"/>
  <c r="U773" i="16"/>
  <c r="V769" i="16"/>
  <c r="U769" i="16"/>
  <c r="V765" i="16"/>
  <c r="U765" i="16"/>
  <c r="V761" i="16"/>
  <c r="U761" i="16"/>
  <c r="V757" i="16"/>
  <c r="U757" i="16"/>
  <c r="V753" i="16"/>
  <c r="U753" i="16"/>
  <c r="V749" i="16"/>
  <c r="U749" i="16"/>
  <c r="V745" i="16"/>
  <c r="U745" i="16"/>
  <c r="V741" i="16"/>
  <c r="U741" i="16"/>
  <c r="V737" i="16"/>
  <c r="U737" i="16"/>
  <c r="V733" i="16"/>
  <c r="U733" i="16"/>
  <c r="V729" i="16"/>
  <c r="U729" i="16"/>
  <c r="V725" i="16"/>
  <c r="U725" i="16"/>
  <c r="V721" i="16"/>
  <c r="U721" i="16"/>
  <c r="V713" i="16"/>
  <c r="U713" i="16"/>
  <c r="V705" i="16"/>
  <c r="U705" i="16"/>
  <c r="V697" i="16"/>
  <c r="U697" i="16"/>
  <c r="V689" i="16"/>
  <c r="U689" i="16"/>
  <c r="V681" i="16"/>
  <c r="U681" i="16"/>
  <c r="V673" i="16"/>
  <c r="U673" i="16"/>
  <c r="U661" i="16"/>
  <c r="V661" i="16"/>
  <c r="U645" i="16"/>
  <c r="V645" i="16"/>
  <c r="U629" i="16"/>
  <c r="V629" i="16"/>
  <c r="U613" i="16"/>
  <c r="V613" i="16"/>
  <c r="V829" i="16"/>
  <c r="U829" i="16"/>
  <c r="V797" i="16"/>
  <c r="U797" i="16"/>
  <c r="V781" i="16"/>
  <c r="U781" i="16"/>
  <c r="V778" i="16"/>
  <c r="U778" i="16"/>
  <c r="V770" i="16"/>
  <c r="U770" i="16"/>
  <c r="V762" i="16"/>
  <c r="U762" i="16"/>
  <c r="V754" i="16"/>
  <c r="U754" i="16"/>
  <c r="V746" i="16"/>
  <c r="U746" i="16"/>
  <c r="V738" i="16"/>
  <c r="U738" i="16"/>
  <c r="V730" i="16"/>
  <c r="U730" i="16"/>
  <c r="V722" i="16"/>
  <c r="U722" i="16"/>
  <c r="U707" i="16"/>
  <c r="V707" i="16"/>
  <c r="V666" i="16"/>
  <c r="U666" i="16"/>
  <c r="V635" i="16"/>
  <c r="U635" i="16"/>
  <c r="V602" i="16"/>
  <c r="U602" i="16"/>
  <c r="U600" i="16"/>
  <c r="V600" i="16"/>
  <c r="U592" i="16"/>
  <c r="V592" i="16"/>
  <c r="U584" i="16"/>
  <c r="V584" i="16"/>
  <c r="U576" i="16"/>
  <c r="V576" i="16"/>
  <c r="U560" i="16"/>
  <c r="V560" i="16"/>
  <c r="U552" i="16"/>
  <c r="V552" i="16"/>
  <c r="U540" i="16"/>
  <c r="V540" i="16"/>
  <c r="U524" i="16"/>
  <c r="V524" i="16"/>
  <c r="U508" i="16"/>
  <c r="V508" i="16"/>
  <c r="U492" i="16"/>
  <c r="V492" i="16"/>
  <c r="U476" i="16"/>
  <c r="V476" i="16"/>
  <c r="V698" i="16"/>
  <c r="U698" i="16"/>
  <c r="V632" i="16"/>
  <c r="U632" i="16"/>
  <c r="V616" i="16"/>
  <c r="U616" i="16"/>
  <c r="U601" i="16"/>
  <c r="V601" i="16"/>
  <c r="V597" i="16"/>
  <c r="U597" i="16"/>
  <c r="V593" i="16"/>
  <c r="U593" i="16"/>
  <c r="V589" i="16"/>
  <c r="U589" i="16"/>
  <c r="V573" i="16"/>
  <c r="U573" i="16"/>
  <c r="V557" i="16"/>
  <c r="U557" i="16"/>
  <c r="V711" i="16"/>
  <c r="U711" i="16"/>
  <c r="V679" i="16"/>
  <c r="U679" i="16"/>
  <c r="V658" i="16"/>
  <c r="U658" i="16"/>
  <c r="U534" i="16"/>
  <c r="V534" i="16"/>
  <c r="U518" i="16"/>
  <c r="V518" i="16"/>
  <c r="U502" i="16"/>
  <c r="V502" i="16"/>
  <c r="U486" i="16"/>
  <c r="V486" i="16"/>
  <c r="V575" i="16"/>
  <c r="U575" i="16"/>
  <c r="U471" i="16"/>
  <c r="V471" i="16"/>
  <c r="U463" i="16"/>
  <c r="V463" i="16"/>
  <c r="U455" i="16"/>
  <c r="V455" i="16"/>
  <c r="U447" i="16"/>
  <c r="V447" i="16"/>
  <c r="U439" i="16"/>
  <c r="V439" i="16"/>
  <c r="U431" i="16"/>
  <c r="V431" i="16"/>
  <c r="U423" i="16"/>
  <c r="V423" i="16"/>
  <c r="U415" i="16"/>
  <c r="V415" i="16"/>
  <c r="U407" i="16"/>
  <c r="V407" i="16"/>
  <c r="U399" i="16"/>
  <c r="V399" i="16"/>
  <c r="U391" i="16"/>
  <c r="V391" i="16"/>
  <c r="U383" i="16"/>
  <c r="V383" i="16"/>
  <c r="U375" i="16"/>
  <c r="V375" i="16"/>
  <c r="U367" i="16"/>
  <c r="V367" i="16"/>
  <c r="U359" i="16"/>
  <c r="V359" i="16"/>
  <c r="U351" i="16"/>
  <c r="V351" i="16"/>
  <c r="U343" i="16"/>
  <c r="V343" i="16"/>
  <c r="U335" i="16"/>
  <c r="V335" i="16"/>
  <c r="U327" i="16"/>
  <c r="V327" i="16"/>
  <c r="U319" i="16"/>
  <c r="V319" i="16"/>
  <c r="U311" i="16"/>
  <c r="V311" i="16"/>
  <c r="U303" i="16"/>
  <c r="V303" i="16"/>
  <c r="U295" i="16"/>
  <c r="V295" i="16"/>
  <c r="U287" i="16"/>
  <c r="V287" i="16"/>
  <c r="U279" i="16"/>
  <c r="V279" i="16"/>
  <c r="U271" i="16"/>
  <c r="V271" i="16"/>
  <c r="U263" i="16"/>
  <c r="V263" i="16"/>
  <c r="U255" i="16"/>
  <c r="V255" i="16"/>
  <c r="U247" i="16"/>
  <c r="V247" i="16"/>
  <c r="U239" i="16"/>
  <c r="V239" i="16"/>
  <c r="U231" i="16"/>
  <c r="V231" i="16"/>
  <c r="U223" i="16"/>
  <c r="V223" i="16"/>
  <c r="V595" i="16"/>
  <c r="U595" i="16"/>
  <c r="V531" i="16"/>
  <c r="U531" i="16"/>
  <c r="V499" i="16"/>
  <c r="U499" i="16"/>
  <c r="V472" i="16"/>
  <c r="U472" i="16"/>
  <c r="V468" i="16"/>
  <c r="U468" i="16"/>
  <c r="V464" i="16"/>
  <c r="U464" i="16"/>
  <c r="V460" i="16"/>
  <c r="U460" i="16"/>
  <c r="V456" i="16"/>
  <c r="U456" i="16"/>
  <c r="V452" i="16"/>
  <c r="U452" i="16"/>
  <c r="V448" i="16"/>
  <c r="U448" i="16"/>
  <c r="V444" i="16"/>
  <c r="U444" i="16"/>
  <c r="V440" i="16"/>
  <c r="U440" i="16"/>
  <c r="V436" i="16"/>
  <c r="U436" i="16"/>
  <c r="V432" i="16"/>
  <c r="U432" i="16"/>
  <c r="V428" i="16"/>
  <c r="U428" i="16"/>
  <c r="V424" i="16"/>
  <c r="U424" i="16"/>
  <c r="V420" i="16"/>
  <c r="U420" i="16"/>
  <c r="V404" i="16"/>
  <c r="U404" i="16"/>
  <c r="V388" i="16"/>
  <c r="U388" i="16"/>
  <c r="V372" i="16"/>
  <c r="U372" i="16"/>
  <c r="V356" i="16"/>
  <c r="U356" i="16"/>
  <c r="V340" i="16"/>
  <c r="U340" i="16"/>
  <c r="V324" i="16"/>
  <c r="U324" i="16"/>
  <c r="V308" i="16"/>
  <c r="U308" i="16"/>
  <c r="V292" i="16"/>
  <c r="U292" i="16"/>
  <c r="V276" i="16"/>
  <c r="U276" i="16"/>
  <c r="V260" i="16"/>
  <c r="U260" i="16"/>
  <c r="V244" i="16"/>
  <c r="U244" i="16"/>
  <c r="V228" i="16"/>
  <c r="U228" i="16"/>
  <c r="V461" i="16"/>
  <c r="U461" i="16"/>
  <c r="V445" i="16"/>
  <c r="U445" i="16"/>
  <c r="V429" i="16"/>
  <c r="U429" i="16"/>
  <c r="V413" i="16"/>
  <c r="U413" i="16"/>
  <c r="V397" i="16"/>
  <c r="U397" i="16"/>
  <c r="V381" i="16"/>
  <c r="U381" i="16"/>
  <c r="V365" i="16"/>
  <c r="U365" i="16"/>
  <c r="V349" i="16"/>
  <c r="U349" i="16"/>
  <c r="V333" i="16"/>
  <c r="U333" i="16"/>
  <c r="V317" i="16"/>
  <c r="U317" i="16"/>
  <c r="V301" i="16"/>
  <c r="U301" i="16"/>
  <c r="V285" i="16"/>
  <c r="U285" i="16"/>
  <c r="V269" i="16"/>
  <c r="U269" i="16"/>
  <c r="V253" i="16"/>
  <c r="U253" i="16"/>
  <c r="V237" i="16"/>
  <c r="U237" i="16"/>
  <c r="V221" i="16"/>
  <c r="U221" i="16"/>
  <c r="V97" i="16"/>
  <c r="U97" i="16"/>
  <c r="V474" i="16"/>
  <c r="U474" i="16"/>
  <c r="V458" i="16"/>
  <c r="U458" i="16"/>
  <c r="V442" i="16"/>
  <c r="U442" i="16"/>
  <c r="V426" i="16"/>
  <c r="U426" i="16"/>
  <c r="U207" i="16"/>
  <c r="V207" i="16"/>
  <c r="U191" i="16"/>
  <c r="V191" i="16"/>
  <c r="U175" i="16"/>
  <c r="V175" i="16"/>
  <c r="U143" i="16"/>
  <c r="V143" i="16"/>
  <c r="U111" i="16"/>
  <c r="V111" i="16"/>
  <c r="V418" i="16"/>
  <c r="U418" i="16"/>
  <c r="V402" i="16"/>
  <c r="U402" i="16"/>
  <c r="V386" i="16"/>
  <c r="U386" i="16"/>
  <c r="V370" i="16"/>
  <c r="U370" i="16"/>
  <c r="V354" i="16"/>
  <c r="U354" i="16"/>
  <c r="V338" i="16"/>
  <c r="U338" i="16"/>
  <c r="V322" i="16"/>
  <c r="U322" i="16"/>
  <c r="V306" i="16"/>
  <c r="U306" i="16"/>
  <c r="V290" i="16"/>
  <c r="U290" i="16"/>
  <c r="V274" i="16"/>
  <c r="U274" i="16"/>
  <c r="V258" i="16"/>
  <c r="U258" i="16"/>
  <c r="V242" i="16"/>
  <c r="U242" i="16"/>
  <c r="U195" i="16"/>
  <c r="V195" i="16"/>
  <c r="V123" i="16"/>
  <c r="U123" i="16"/>
  <c r="V98" i="16"/>
  <c r="U98" i="16"/>
  <c r="U67" i="16"/>
  <c r="V67" i="16"/>
  <c r="U51" i="16"/>
  <c r="V51" i="16"/>
  <c r="U35" i="16"/>
  <c r="V35" i="16"/>
  <c r="U19" i="16"/>
  <c r="V19" i="16"/>
  <c r="V91" i="16"/>
  <c r="U91" i="16"/>
  <c r="V68" i="16"/>
  <c r="U68" i="16"/>
  <c r="V52" i="16"/>
  <c r="U52" i="16"/>
  <c r="V36" i="16"/>
  <c r="U36" i="16"/>
  <c r="V20" i="16"/>
  <c r="U20" i="16"/>
  <c r="V78" i="16"/>
  <c r="U78" i="16"/>
  <c r="V26" i="16"/>
  <c r="U26" i="16"/>
  <c r="V10" i="16"/>
  <c r="U10" i="16"/>
  <c r="S1555" i="16"/>
  <c r="T1555" i="16" s="1"/>
  <c r="S1520" i="16"/>
  <c r="T1520" i="16" s="1"/>
  <c r="S1449" i="16"/>
  <c r="T1449" i="16" s="1"/>
  <c r="U1441" i="16"/>
  <c r="V1441" i="16"/>
  <c r="S1388" i="16"/>
  <c r="T1388" i="16" s="1"/>
  <c r="S1372" i="16"/>
  <c r="T1372" i="16" s="1"/>
  <c r="S1356" i="16"/>
  <c r="T1356" i="16" s="1"/>
  <c r="U1290" i="16"/>
  <c r="V1290" i="16"/>
  <c r="S1287" i="16"/>
  <c r="T1287" i="16" s="1"/>
  <c r="S1064" i="16"/>
  <c r="T1064" i="16" s="1"/>
  <c r="S1086" i="16"/>
  <c r="T1086" i="16" s="1"/>
  <c r="S1070" i="16"/>
  <c r="T1070" i="16" s="1"/>
  <c r="S1068" i="16"/>
  <c r="T1068" i="16" s="1"/>
  <c r="V981" i="16"/>
  <c r="U981" i="16"/>
  <c r="V965" i="16"/>
  <c r="U965" i="16"/>
  <c r="V949" i="16"/>
  <c r="U949" i="16"/>
  <c r="V933" i="16"/>
  <c r="U933" i="16"/>
  <c r="V917" i="16"/>
  <c r="U917" i="16"/>
  <c r="V901" i="16"/>
  <c r="U901" i="16"/>
  <c r="V885" i="16"/>
  <c r="U885" i="16"/>
  <c r="V869" i="16"/>
  <c r="U869" i="16"/>
  <c r="V853" i="16"/>
  <c r="U853" i="16"/>
  <c r="V842" i="16"/>
  <c r="U842" i="16"/>
  <c r="S807" i="16"/>
  <c r="T807" i="16" s="1"/>
  <c r="V794" i="16"/>
  <c r="U794" i="16"/>
  <c r="V710" i="16"/>
  <c r="U710" i="16"/>
  <c r="V678" i="16"/>
  <c r="U678" i="16"/>
  <c r="V655" i="16"/>
  <c r="U655" i="16"/>
  <c r="S620" i="16"/>
  <c r="T620" i="16" s="1"/>
  <c r="V567" i="16"/>
  <c r="U567" i="16"/>
  <c r="S638" i="16"/>
  <c r="T638" i="16" s="1"/>
  <c r="V571" i="16"/>
  <c r="U571" i="16"/>
  <c r="S541" i="16"/>
  <c r="T541" i="16" s="1"/>
  <c r="S509" i="16"/>
  <c r="T509" i="16" s="1"/>
  <c r="S477" i="16"/>
  <c r="T477" i="16" s="1"/>
  <c r="S841" i="16"/>
  <c r="T841" i="16" s="1"/>
  <c r="S543" i="16"/>
  <c r="T543" i="16" s="1"/>
  <c r="S527" i="16"/>
  <c r="T527" i="16" s="1"/>
  <c r="S511" i="16"/>
  <c r="T511" i="16" s="1"/>
  <c r="S495" i="16"/>
  <c r="T495" i="16" s="1"/>
  <c r="S479" i="16"/>
  <c r="T479" i="16" s="1"/>
  <c r="V202" i="16"/>
  <c r="U202" i="16"/>
  <c r="V186" i="16"/>
  <c r="U186" i="16"/>
  <c r="V162" i="16"/>
  <c r="U162" i="16"/>
  <c r="V130" i="16"/>
  <c r="U130" i="16"/>
  <c r="V234" i="16"/>
  <c r="U234" i="16"/>
  <c r="V226" i="16"/>
  <c r="U226" i="16"/>
  <c r="V218" i="16"/>
  <c r="U218" i="16"/>
  <c r="V198" i="16"/>
  <c r="U198" i="16"/>
  <c r="V110" i="16"/>
  <c r="U110" i="16"/>
  <c r="S1543" i="16"/>
  <c r="T1543" i="16" s="1"/>
  <c r="S1535" i="16"/>
  <c r="T1535" i="16" s="1"/>
  <c r="V1536" i="16"/>
  <c r="U1536" i="16"/>
  <c r="V1540" i="16"/>
  <c r="U1540" i="16"/>
  <c r="V1524" i="16"/>
  <c r="U1524" i="16"/>
  <c r="U1534" i="16"/>
  <c r="V1534" i="16"/>
  <c r="V1506" i="16"/>
  <c r="U1506" i="16"/>
  <c r="V1486" i="16"/>
  <c r="U1486" i="16"/>
  <c r="U1499" i="16"/>
  <c r="V1499" i="16"/>
  <c r="V1484" i="16"/>
  <c r="U1484" i="16"/>
  <c r="V1436" i="16"/>
  <c r="U1436" i="16"/>
  <c r="V1504" i="16"/>
  <c r="U1504" i="16"/>
  <c r="U1469" i="16"/>
  <c r="V1469" i="16"/>
  <c r="V1392" i="16"/>
  <c r="U1392" i="16"/>
  <c r="V1376" i="16"/>
  <c r="U1376" i="16"/>
  <c r="V1360" i="16"/>
  <c r="U1360" i="16"/>
  <c r="U1383" i="16"/>
  <c r="V1383" i="16"/>
  <c r="U1367" i="16"/>
  <c r="V1367" i="16"/>
  <c r="V1354" i="16"/>
  <c r="U1354" i="16"/>
  <c r="V1338" i="16"/>
  <c r="U1338" i="16"/>
  <c r="U1286" i="16"/>
  <c r="V1286" i="16"/>
  <c r="V1339" i="16"/>
  <c r="U1339" i="16"/>
  <c r="V1311" i="16"/>
  <c r="U1311" i="16"/>
  <c r="V1303" i="16"/>
  <c r="U1303" i="16"/>
  <c r="U1316" i="16"/>
  <c r="V1316" i="16"/>
  <c r="U1251" i="16"/>
  <c r="V1251" i="16"/>
  <c r="V1144" i="16"/>
  <c r="U1144" i="16"/>
  <c r="S1134" i="16"/>
  <c r="T1134" i="16" s="1"/>
  <c r="S1130" i="16"/>
  <c r="T1130" i="16" s="1"/>
  <c r="S1118" i="16"/>
  <c r="T1118" i="16" s="1"/>
  <c r="S1114" i="16"/>
  <c r="T1114" i="16" s="1"/>
  <c r="S1102" i="16"/>
  <c r="T1102" i="16" s="1"/>
  <c r="S1098" i="16"/>
  <c r="T1098" i="16" s="1"/>
  <c r="U1065" i="16"/>
  <c r="V1065" i="16"/>
  <c r="S1062" i="16"/>
  <c r="T1062" i="16" s="1"/>
  <c r="U979" i="16"/>
  <c r="V979" i="16"/>
  <c r="U971" i="16"/>
  <c r="V971" i="16"/>
  <c r="U963" i="16"/>
  <c r="V963" i="16"/>
  <c r="U955" i="16"/>
  <c r="V955" i="16"/>
  <c r="U947" i="16"/>
  <c r="V947" i="16"/>
  <c r="U939" i="16"/>
  <c r="V939" i="16"/>
  <c r="U931" i="16"/>
  <c r="V931" i="16"/>
  <c r="U923" i="16"/>
  <c r="V923" i="16"/>
  <c r="U915" i="16"/>
  <c r="V915" i="16"/>
  <c r="U907" i="16"/>
  <c r="V907" i="16"/>
  <c r="U899" i="16"/>
  <c r="V899" i="16"/>
  <c r="S891" i="16"/>
  <c r="T891" i="16" s="1"/>
  <c r="U883" i="16"/>
  <c r="V883" i="16"/>
  <c r="S875" i="16"/>
  <c r="T875" i="16" s="1"/>
  <c r="U867" i="16"/>
  <c r="V867" i="16"/>
  <c r="S859" i="16"/>
  <c r="T859" i="16" s="1"/>
  <c r="U851" i="16"/>
  <c r="V851" i="16"/>
  <c r="U840" i="16"/>
  <c r="V840" i="16"/>
  <c r="U824" i="16"/>
  <c r="V824" i="16"/>
  <c r="U808" i="16"/>
  <c r="V808" i="16"/>
  <c r="U792" i="16"/>
  <c r="V792" i="16"/>
  <c r="S823" i="16"/>
  <c r="T823" i="16" s="1"/>
  <c r="S805" i="16"/>
  <c r="T805" i="16" s="1"/>
  <c r="S716" i="16"/>
  <c r="T716" i="16" s="1"/>
  <c r="S708" i="16"/>
  <c r="T708" i="16" s="1"/>
  <c r="S700" i="16"/>
  <c r="T700" i="16" s="1"/>
  <c r="S692" i="16"/>
  <c r="T692" i="16" s="1"/>
  <c r="S684" i="16"/>
  <c r="T684" i="16" s="1"/>
  <c r="S676" i="16"/>
  <c r="T676" i="16" s="1"/>
  <c r="S1066" i="16"/>
  <c r="T1066" i="16" s="1"/>
  <c r="V718" i="16"/>
  <c r="U718" i="16"/>
  <c r="V686" i="16"/>
  <c r="U686" i="16"/>
  <c r="S668" i="16"/>
  <c r="T668" i="16" s="1"/>
  <c r="V639" i="16"/>
  <c r="U639" i="16"/>
  <c r="V604" i="16"/>
  <c r="U604" i="16"/>
  <c r="S811" i="16"/>
  <c r="T811" i="16" s="1"/>
  <c r="S795" i="16"/>
  <c r="T795" i="16" s="1"/>
  <c r="V583" i="16"/>
  <c r="U583" i="16"/>
  <c r="S545" i="16"/>
  <c r="T545" i="16" s="1"/>
  <c r="S529" i="16"/>
  <c r="T529" i="16" s="1"/>
  <c r="S513" i="16"/>
  <c r="T513" i="16" s="1"/>
  <c r="S497" i="16"/>
  <c r="T497" i="16" s="1"/>
  <c r="S481" i="16"/>
  <c r="T481" i="16" s="1"/>
  <c r="S793" i="16"/>
  <c r="T793" i="16" s="1"/>
  <c r="V587" i="16"/>
  <c r="U587" i="16"/>
  <c r="U208" i="16"/>
  <c r="V208" i="16"/>
  <c r="U200" i="16"/>
  <c r="V200" i="16"/>
  <c r="U192" i="16"/>
  <c r="V192" i="16"/>
  <c r="U184" i="16"/>
  <c r="V184" i="16"/>
  <c r="U176" i="16"/>
  <c r="V176" i="16"/>
  <c r="U168" i="16"/>
  <c r="V168" i="16"/>
  <c r="U160" i="16"/>
  <c r="V160" i="16"/>
  <c r="U152" i="16"/>
  <c r="V152" i="16"/>
  <c r="U144" i="16"/>
  <c r="V144" i="16"/>
  <c r="U136" i="16"/>
  <c r="V136" i="16"/>
  <c r="U128" i="16"/>
  <c r="V128" i="16"/>
  <c r="U120" i="16"/>
  <c r="V120" i="16"/>
  <c r="U112" i="16"/>
  <c r="V112" i="16"/>
  <c r="U104" i="16"/>
  <c r="V104" i="16"/>
  <c r="U96" i="16"/>
  <c r="V96" i="16"/>
  <c r="U88" i="16"/>
  <c r="V88" i="16"/>
  <c r="U80" i="16"/>
  <c r="V80" i="16"/>
  <c r="S843" i="16"/>
  <c r="T843" i="16" s="1"/>
  <c r="S533" i="16"/>
  <c r="T533" i="16" s="1"/>
  <c r="S501" i="16"/>
  <c r="T501" i="16" s="1"/>
  <c r="V154" i="16"/>
  <c r="U154" i="16"/>
  <c r="V122" i="16"/>
  <c r="U122" i="16"/>
  <c r="V190" i="16"/>
  <c r="U190" i="16"/>
  <c r="V126" i="16"/>
  <c r="U126" i="16"/>
  <c r="Y5" i="16"/>
  <c r="S1396" i="16"/>
  <c r="T1396" i="16" s="1"/>
  <c r="S1380" i="16"/>
  <c r="T1380" i="16" s="1"/>
  <c r="S1364" i="16"/>
  <c r="T1364" i="16" s="1"/>
  <c r="S1313" i="16"/>
  <c r="T1313" i="16" s="1"/>
  <c r="S1305" i="16"/>
  <c r="T1305" i="16" s="1"/>
  <c r="S1336" i="16"/>
  <c r="T1336" i="16" s="1"/>
  <c r="U1061" i="16"/>
  <c r="V1061" i="16"/>
  <c r="V1136" i="16"/>
  <c r="U1136" i="16"/>
  <c r="S1078" i="16"/>
  <c r="T1078" i="16" s="1"/>
  <c r="S1072" i="16"/>
  <c r="T1072" i="16" s="1"/>
  <c r="U1013" i="16"/>
  <c r="V1013" i="16"/>
  <c r="U836" i="16"/>
  <c r="V836" i="16"/>
  <c r="U820" i="16"/>
  <c r="V820" i="16"/>
  <c r="U804" i="16"/>
  <c r="V804" i="16"/>
  <c r="V1052" i="16"/>
  <c r="U1052" i="16"/>
  <c r="V1024" i="16"/>
  <c r="U1024" i="16"/>
  <c r="V973" i="16"/>
  <c r="U973" i="16"/>
  <c r="V957" i="16"/>
  <c r="U957" i="16"/>
  <c r="V941" i="16"/>
  <c r="U941" i="16"/>
  <c r="V925" i="16"/>
  <c r="U925" i="16"/>
  <c r="V909" i="16"/>
  <c r="U909" i="16"/>
  <c r="V893" i="16"/>
  <c r="U893" i="16"/>
  <c r="V877" i="16"/>
  <c r="U877" i="16"/>
  <c r="V861" i="16"/>
  <c r="U861" i="16"/>
  <c r="S839" i="16"/>
  <c r="T839" i="16" s="1"/>
  <c r="S821" i="16"/>
  <c r="T821" i="16" s="1"/>
  <c r="V810" i="16"/>
  <c r="U810" i="16"/>
  <c r="S791" i="16"/>
  <c r="T791" i="16" s="1"/>
  <c r="U653" i="16"/>
  <c r="V653" i="16"/>
  <c r="U637" i="16"/>
  <c r="V637" i="16"/>
  <c r="U621" i="16"/>
  <c r="V621" i="16"/>
  <c r="U605" i="16"/>
  <c r="V605" i="16"/>
  <c r="S827" i="16"/>
  <c r="T827" i="16" s="1"/>
  <c r="S779" i="16"/>
  <c r="T779" i="16" s="1"/>
  <c r="S652" i="16"/>
  <c r="T652" i="16" s="1"/>
  <c r="V623" i="16"/>
  <c r="U623" i="16"/>
  <c r="S809" i="16"/>
  <c r="T809" i="16" s="1"/>
  <c r="S628" i="16"/>
  <c r="T628" i="16" s="1"/>
  <c r="S612" i="16"/>
  <c r="T612" i="16" s="1"/>
  <c r="S654" i="16"/>
  <c r="T654" i="16" s="1"/>
  <c r="V599" i="16"/>
  <c r="U599" i="16"/>
  <c r="V624" i="16"/>
  <c r="U624" i="16"/>
  <c r="U76" i="16"/>
  <c r="V76" i="16"/>
  <c r="S525" i="16"/>
  <c r="T525" i="16" s="1"/>
  <c r="S493" i="16"/>
  <c r="T493" i="16" s="1"/>
  <c r="S535" i="16"/>
  <c r="T535" i="16" s="1"/>
  <c r="S519" i="16"/>
  <c r="T519" i="16" s="1"/>
  <c r="S503" i="16"/>
  <c r="T503" i="16" s="1"/>
  <c r="S487" i="16"/>
  <c r="T487" i="16" s="1"/>
  <c r="V210" i="16"/>
  <c r="U210" i="16"/>
  <c r="V194" i="16"/>
  <c r="U194" i="16"/>
  <c r="V178" i="16"/>
  <c r="U178" i="16"/>
  <c r="V146" i="16"/>
  <c r="U146" i="16"/>
  <c r="V114" i="16"/>
  <c r="U114" i="16"/>
  <c r="V230" i="16"/>
  <c r="U230" i="16"/>
  <c r="V222" i="16"/>
  <c r="U222" i="16"/>
  <c r="V214" i="16"/>
  <c r="U214" i="16"/>
  <c r="V182" i="16"/>
  <c r="U182" i="16"/>
  <c r="V142" i="16"/>
  <c r="U142" i="16"/>
  <c r="S1559" i="16"/>
  <c r="T1559" i="16" s="1"/>
  <c r="S1551" i="16"/>
  <c r="T1551" i="16" s="1"/>
  <c r="U1558" i="16"/>
  <c r="V1558" i="16"/>
  <c r="S1516" i="16"/>
  <c r="T1516" i="16" s="1"/>
  <c r="S1491" i="16"/>
  <c r="T1491" i="16" s="1"/>
  <c r="S1510" i="16"/>
  <c r="T1510" i="16" s="1"/>
  <c r="S1459" i="16"/>
  <c r="T1459" i="16" s="1"/>
  <c r="V1400" i="16"/>
  <c r="U1400" i="16"/>
  <c r="V1384" i="16"/>
  <c r="U1384" i="16"/>
  <c r="S1368" i="16"/>
  <c r="T1368" i="16" s="1"/>
  <c r="S1352" i="16"/>
  <c r="T1352" i="16" s="1"/>
  <c r="U1344" i="16"/>
  <c r="V1344" i="16"/>
  <c r="S1291" i="16"/>
  <c r="T1291" i="16" s="1"/>
  <c r="V1289" i="16"/>
  <c r="U1289" i="16"/>
  <c r="U1260" i="16"/>
  <c r="V1260" i="16"/>
  <c r="V1273" i="16"/>
  <c r="U1273" i="16"/>
  <c r="V1152" i="16"/>
  <c r="U1152" i="16"/>
  <c r="V1092" i="16"/>
  <c r="U1092" i="16"/>
  <c r="V1132" i="16"/>
  <c r="U1132" i="16"/>
  <c r="V1100" i="16"/>
  <c r="U1100" i="16"/>
  <c r="U1077" i="16"/>
  <c r="V1077" i="16"/>
  <c r="V1093" i="16"/>
  <c r="U1093" i="16"/>
  <c r="V1080" i="16"/>
  <c r="U1080" i="16"/>
  <c r="V1060" i="16"/>
  <c r="U1060" i="16"/>
  <c r="V1037" i="16"/>
  <c r="U1037" i="16"/>
  <c r="V1005" i="16"/>
  <c r="U1005" i="16"/>
  <c r="V1009" i="16"/>
  <c r="U1009" i="16"/>
  <c r="V988" i="16"/>
  <c r="U988" i="16"/>
  <c r="V982" i="16"/>
  <c r="U982" i="16"/>
  <c r="V966" i="16"/>
  <c r="U966" i="16"/>
  <c r="V950" i="16"/>
  <c r="U950" i="16"/>
  <c r="V934" i="16"/>
  <c r="U934" i="16"/>
  <c r="V918" i="16"/>
  <c r="U918" i="16"/>
  <c r="V902" i="16"/>
  <c r="U902" i="16"/>
  <c r="V886" i="16"/>
  <c r="U886" i="16"/>
  <c r="V870" i="16"/>
  <c r="U870" i="16"/>
  <c r="V854" i="16"/>
  <c r="U854" i="16"/>
  <c r="V837" i="16"/>
  <c r="U837" i="16"/>
  <c r="V826" i="16"/>
  <c r="U826" i="16"/>
  <c r="U720" i="16"/>
  <c r="V720" i="16"/>
  <c r="U712" i="16"/>
  <c r="V712" i="16"/>
  <c r="U704" i="16"/>
  <c r="V704" i="16"/>
  <c r="U696" i="16"/>
  <c r="V696" i="16"/>
  <c r="U688" i="16"/>
  <c r="V688" i="16"/>
  <c r="U680" i="16"/>
  <c r="V680" i="16"/>
  <c r="U672" i="16"/>
  <c r="V672" i="16"/>
  <c r="V790" i="16"/>
  <c r="U790" i="16"/>
  <c r="V825" i="16"/>
  <c r="U825" i="16"/>
  <c r="V702" i="16"/>
  <c r="U702" i="16"/>
  <c r="V670" i="16"/>
  <c r="U670" i="16"/>
  <c r="V636" i="16"/>
  <c r="U636" i="16"/>
  <c r="V607" i="16"/>
  <c r="U607" i="16"/>
  <c r="U699" i="16"/>
  <c r="V699" i="16"/>
  <c r="V651" i="16"/>
  <c r="U651" i="16"/>
  <c r="V585" i="16"/>
  <c r="U585" i="16"/>
  <c r="V569" i="16"/>
  <c r="U569" i="16"/>
  <c r="V553" i="16"/>
  <c r="U553" i="16"/>
  <c r="U660" i="16"/>
  <c r="V660" i="16"/>
  <c r="U644" i="16"/>
  <c r="V644" i="16"/>
  <c r="V615" i="16"/>
  <c r="U615" i="16"/>
  <c r="V606" i="16"/>
  <c r="U606" i="16"/>
  <c r="V594" i="16"/>
  <c r="U594" i="16"/>
  <c r="V551" i="16"/>
  <c r="U551" i="16"/>
  <c r="V537" i="16"/>
  <c r="U537" i="16"/>
  <c r="V521" i="16"/>
  <c r="U521" i="16"/>
  <c r="V505" i="16"/>
  <c r="U505" i="16"/>
  <c r="V489" i="16"/>
  <c r="U489" i="16"/>
  <c r="V555" i="16"/>
  <c r="U555" i="16"/>
  <c r="U212" i="16"/>
  <c r="V212" i="16"/>
  <c r="U204" i="16"/>
  <c r="V204" i="16"/>
  <c r="U196" i="16"/>
  <c r="V196" i="16"/>
  <c r="U188" i="16"/>
  <c r="V188" i="16"/>
  <c r="U180" i="16"/>
  <c r="V180" i="16"/>
  <c r="V517" i="16"/>
  <c r="U517" i="16"/>
  <c r="V485" i="16"/>
  <c r="U485" i="16"/>
  <c r="S622" i="16"/>
  <c r="T622" i="16" s="1"/>
  <c r="V170" i="16"/>
  <c r="U170" i="16"/>
  <c r="V138" i="16"/>
  <c r="U138" i="16"/>
  <c r="V106" i="16"/>
  <c r="U106" i="16"/>
  <c r="V206" i="16"/>
  <c r="U206" i="16"/>
  <c r="V174" i="16"/>
  <c r="U174" i="16"/>
  <c r="V158" i="16"/>
  <c r="U158" i="16"/>
  <c r="V1556" i="14"/>
  <c r="U1556" i="14"/>
  <c r="V1530" i="14"/>
  <c r="U1530" i="14"/>
  <c r="U1520" i="14"/>
  <c r="V1520" i="14"/>
  <c r="U1517" i="14"/>
  <c r="V1517" i="14"/>
  <c r="V1485" i="14"/>
  <c r="U1485" i="14"/>
  <c r="V1444" i="14"/>
  <c r="U1444" i="14"/>
  <c r="U1463" i="14"/>
  <c r="V1463" i="14"/>
  <c r="V1408" i="14"/>
  <c r="U1408" i="14"/>
  <c r="V1388" i="14"/>
  <c r="U1388" i="14"/>
  <c r="V1420" i="14"/>
  <c r="U1420" i="14"/>
  <c r="V1374" i="14"/>
  <c r="U1374" i="14"/>
  <c r="V1316" i="14"/>
  <c r="U1316" i="14"/>
  <c r="U1302" i="14"/>
  <c r="V1302" i="14"/>
  <c r="U1254" i="14"/>
  <c r="V1254" i="14"/>
  <c r="V1314" i="14"/>
  <c r="U1314" i="14"/>
  <c r="V1299" i="14"/>
  <c r="U1299" i="14"/>
  <c r="V1279" i="14"/>
  <c r="U1279" i="14"/>
  <c r="V1255" i="14"/>
  <c r="U1255" i="14"/>
  <c r="V1235" i="14"/>
  <c r="U1235" i="14"/>
  <c r="V1365" i="14"/>
  <c r="U1365" i="14"/>
  <c r="U1228" i="14"/>
  <c r="V1228" i="14"/>
  <c r="V1192" i="14"/>
  <c r="U1192" i="14"/>
  <c r="V1144" i="14"/>
  <c r="U1144" i="14"/>
  <c r="U1134" i="14"/>
  <c r="V1134" i="14"/>
  <c r="U1068" i="14"/>
  <c r="V1068" i="14"/>
  <c r="V1111" i="14"/>
  <c r="U1111" i="14"/>
  <c r="V1025" i="14"/>
  <c r="U1025" i="14"/>
  <c r="V993" i="14"/>
  <c r="U993" i="14"/>
  <c r="V945" i="14"/>
  <c r="U945" i="14"/>
  <c r="V893" i="14"/>
  <c r="U893" i="14"/>
  <c r="V1153" i="14"/>
  <c r="U1153" i="14"/>
  <c r="V1050" i="14"/>
  <c r="U1050" i="14"/>
  <c r="U1044" i="14"/>
  <c r="V1044" i="14"/>
  <c r="V1042" i="14"/>
  <c r="U1042" i="14"/>
  <c r="V1018" i="14"/>
  <c r="U1018" i="14"/>
  <c r="V1010" i="14"/>
  <c r="U1010" i="14"/>
  <c r="V986" i="14"/>
  <c r="U986" i="14"/>
  <c r="U980" i="14"/>
  <c r="V980" i="14"/>
  <c r="V978" i="14"/>
  <c r="U978" i="14"/>
  <c r="V954" i="14"/>
  <c r="U954" i="14"/>
  <c r="V946" i="14"/>
  <c r="U946" i="14"/>
  <c r="V866" i="14"/>
  <c r="U866" i="14"/>
  <c r="V1039" i="14"/>
  <c r="U1039" i="14"/>
  <c r="V991" i="14"/>
  <c r="U991" i="14"/>
  <c r="V951" i="14"/>
  <c r="U951" i="14"/>
  <c r="V843" i="14"/>
  <c r="U843" i="14"/>
  <c r="V835" i="14"/>
  <c r="U835" i="14"/>
  <c r="V827" i="14"/>
  <c r="U827" i="14"/>
  <c r="V819" i="14"/>
  <c r="U819" i="14"/>
  <c r="V803" i="14"/>
  <c r="U803" i="14"/>
  <c r="V779" i="14"/>
  <c r="U779" i="14"/>
  <c r="V771" i="14"/>
  <c r="U771" i="14"/>
  <c r="V763" i="14"/>
  <c r="U763" i="14"/>
  <c r="V755" i="14"/>
  <c r="U755" i="14"/>
  <c r="V747" i="14"/>
  <c r="U747" i="14"/>
  <c r="V731" i="14"/>
  <c r="U731" i="14"/>
  <c r="U675" i="14"/>
  <c r="V675" i="14"/>
  <c r="U659" i="14"/>
  <c r="V659" i="14"/>
  <c r="U643" i="14"/>
  <c r="V643" i="14"/>
  <c r="U627" i="14"/>
  <c r="V627" i="14"/>
  <c r="V1038" i="14"/>
  <c r="U1038" i="14"/>
  <c r="V1006" i="14"/>
  <c r="U1006" i="14"/>
  <c r="V974" i="14"/>
  <c r="U974" i="14"/>
  <c r="V942" i="14"/>
  <c r="U942" i="14"/>
  <c r="V926" i="14"/>
  <c r="U926" i="14"/>
  <c r="V894" i="14"/>
  <c r="U894" i="14"/>
  <c r="U825" i="14"/>
  <c r="V825" i="14"/>
  <c r="V840" i="14"/>
  <c r="U840" i="14"/>
  <c r="V829" i="14"/>
  <c r="U829" i="14"/>
  <c r="V705" i="14"/>
  <c r="U705" i="14"/>
  <c r="V689" i="14"/>
  <c r="U689" i="14"/>
  <c r="V805" i="14"/>
  <c r="U805" i="14"/>
  <c r="V773" i="14"/>
  <c r="U773" i="14"/>
  <c r="V741" i="14"/>
  <c r="U741" i="14"/>
  <c r="U702" i="14"/>
  <c r="V702" i="14"/>
  <c r="U701" i="14"/>
  <c r="V701" i="14"/>
  <c r="V796" i="14"/>
  <c r="U796" i="14"/>
  <c r="V764" i="14"/>
  <c r="U764" i="14"/>
  <c r="V732" i="14"/>
  <c r="U732" i="14"/>
  <c r="U682" i="14"/>
  <c r="V682" i="14"/>
  <c r="V681" i="14"/>
  <c r="U681" i="14"/>
  <c r="U679" i="14"/>
  <c r="V679" i="14"/>
  <c r="V664" i="14"/>
  <c r="U664" i="14"/>
  <c r="V694" i="14"/>
  <c r="U694" i="14"/>
  <c r="V662" i="14"/>
  <c r="U662" i="14"/>
  <c r="V616" i="14"/>
  <c r="U616" i="14"/>
  <c r="V600" i="14"/>
  <c r="U600" i="14"/>
  <c r="V584" i="14"/>
  <c r="U584" i="14"/>
  <c r="V568" i="14"/>
  <c r="U568" i="14"/>
  <c r="V552" i="14"/>
  <c r="U552" i="14"/>
  <c r="V536" i="14"/>
  <c r="U536" i="14"/>
  <c r="V520" i="14"/>
  <c r="U520" i="14"/>
  <c r="V504" i="14"/>
  <c r="U504" i="14"/>
  <c r="U646" i="14"/>
  <c r="V646" i="14"/>
  <c r="U645" i="14"/>
  <c r="V645" i="14"/>
  <c r="V644" i="14"/>
  <c r="U644" i="14"/>
  <c r="U630" i="14"/>
  <c r="V630" i="14"/>
  <c r="V622" i="14"/>
  <c r="U622" i="14"/>
  <c r="V606" i="14"/>
  <c r="U606" i="14"/>
  <c r="V590" i="14"/>
  <c r="U590" i="14"/>
  <c r="V574" i="14"/>
  <c r="U574" i="14"/>
  <c r="V558" i="14"/>
  <c r="U558" i="14"/>
  <c r="V546" i="14"/>
  <c r="U546" i="14"/>
  <c r="V541" i="14"/>
  <c r="U541" i="14"/>
  <c r="V525" i="14"/>
  <c r="U525" i="14"/>
  <c r="V509" i="14"/>
  <c r="U509" i="14"/>
  <c r="V493" i="14"/>
  <c r="U493" i="14"/>
  <c r="V485" i="14"/>
  <c r="U485" i="14"/>
  <c r="V477" i="14"/>
  <c r="U477" i="14"/>
  <c r="V469" i="14"/>
  <c r="U469" i="14"/>
  <c r="V461" i="14"/>
  <c r="U461" i="14"/>
  <c r="V453" i="14"/>
  <c r="U453" i="14"/>
  <c r="V620" i="14"/>
  <c r="U620" i="14"/>
  <c r="V614" i="14"/>
  <c r="U614" i="14"/>
  <c r="V604" i="14"/>
  <c r="U604" i="14"/>
  <c r="V598" i="14"/>
  <c r="U598" i="14"/>
  <c r="V588" i="14"/>
  <c r="U588" i="14"/>
  <c r="V582" i="14"/>
  <c r="U582" i="14"/>
  <c r="V572" i="14"/>
  <c r="U572" i="14"/>
  <c r="V566" i="14"/>
  <c r="U566" i="14"/>
  <c r="V556" i="14"/>
  <c r="U556" i="14"/>
  <c r="V550" i="14"/>
  <c r="U550" i="14"/>
  <c r="V482" i="14"/>
  <c r="U482" i="14"/>
  <c r="V466" i="14"/>
  <c r="U466" i="14"/>
  <c r="V426" i="14"/>
  <c r="U426" i="14"/>
  <c r="V451" i="14"/>
  <c r="U451" i="14"/>
  <c r="V443" i="14"/>
  <c r="U443" i="14"/>
  <c r="V439" i="14"/>
  <c r="U439" i="14"/>
  <c r="U417" i="14"/>
  <c r="V417" i="14"/>
  <c r="U409" i="14"/>
  <c r="V409" i="14"/>
  <c r="U401" i="14"/>
  <c r="V401" i="14"/>
  <c r="U393" i="14"/>
  <c r="V393" i="14"/>
  <c r="U385" i="14"/>
  <c r="V385" i="14"/>
  <c r="U377" i="14"/>
  <c r="V377" i="14"/>
  <c r="U369" i="14"/>
  <c r="V369" i="14"/>
  <c r="U361" i="14"/>
  <c r="V361" i="14"/>
  <c r="U353" i="14"/>
  <c r="V353" i="14"/>
  <c r="U345" i="14"/>
  <c r="V345" i="14"/>
  <c r="U337" i="14"/>
  <c r="V337" i="14"/>
  <c r="U329" i="14"/>
  <c r="V329" i="14"/>
  <c r="U321" i="14"/>
  <c r="V321" i="14"/>
  <c r="U313" i="14"/>
  <c r="V313" i="14"/>
  <c r="U305" i="14"/>
  <c r="V305" i="14"/>
  <c r="U297" i="14"/>
  <c r="V297" i="14"/>
  <c r="U289" i="14"/>
  <c r="V289" i="14"/>
  <c r="U281" i="14"/>
  <c r="V281" i="14"/>
  <c r="U273" i="14"/>
  <c r="V273" i="14"/>
  <c r="U265" i="14"/>
  <c r="V265" i="14"/>
  <c r="U257" i="14"/>
  <c r="V257" i="14"/>
  <c r="U249" i="14"/>
  <c r="V249" i="14"/>
  <c r="U241" i="14"/>
  <c r="V241" i="14"/>
  <c r="U233" i="14"/>
  <c r="V233" i="14"/>
  <c r="U225" i="14"/>
  <c r="V225" i="14"/>
  <c r="U217" i="14"/>
  <c r="V217" i="14"/>
  <c r="U201" i="14"/>
  <c r="V201" i="14"/>
  <c r="U193" i="14"/>
  <c r="V193" i="14"/>
  <c r="U185" i="14"/>
  <c r="V185" i="14"/>
  <c r="U177" i="14"/>
  <c r="V177" i="14"/>
  <c r="U169" i="14"/>
  <c r="V169" i="14"/>
  <c r="U161" i="14"/>
  <c r="V161" i="14"/>
  <c r="U153" i="14"/>
  <c r="V153" i="14"/>
  <c r="V414" i="14"/>
  <c r="U414" i="14"/>
  <c r="V398" i="14"/>
  <c r="U398" i="14"/>
  <c r="V382" i="14"/>
  <c r="U382" i="14"/>
  <c r="V366" i="14"/>
  <c r="U366" i="14"/>
  <c r="V350" i="14"/>
  <c r="U350" i="14"/>
  <c r="V334" i="14"/>
  <c r="U334" i="14"/>
  <c r="V318" i="14"/>
  <c r="U318" i="14"/>
  <c r="V291" i="14"/>
  <c r="U291" i="14"/>
  <c r="V275" i="14"/>
  <c r="U275" i="14"/>
  <c r="V259" i="14"/>
  <c r="U259" i="14"/>
  <c r="V243" i="14"/>
  <c r="U243" i="14"/>
  <c r="V227" i="14"/>
  <c r="U227" i="14"/>
  <c r="V206" i="14"/>
  <c r="U206" i="14"/>
  <c r="V174" i="14"/>
  <c r="U174" i="14"/>
  <c r="V158" i="14"/>
  <c r="U158" i="14"/>
  <c r="V416" i="14"/>
  <c r="U416" i="14"/>
  <c r="V407" i="14"/>
  <c r="U407" i="14"/>
  <c r="V400" i="14"/>
  <c r="U400" i="14"/>
  <c r="V391" i="14"/>
  <c r="U391" i="14"/>
  <c r="V384" i="14"/>
  <c r="U384" i="14"/>
  <c r="V375" i="14"/>
  <c r="U375" i="14"/>
  <c r="V368" i="14"/>
  <c r="U368" i="14"/>
  <c r="V359" i="14"/>
  <c r="U359" i="14"/>
  <c r="V352" i="14"/>
  <c r="U352" i="14"/>
  <c r="V343" i="14"/>
  <c r="U343" i="14"/>
  <c r="V336" i="14"/>
  <c r="U336" i="14"/>
  <c r="V327" i="14"/>
  <c r="U327" i="14"/>
  <c r="V320" i="14"/>
  <c r="U320" i="14"/>
  <c r="V311" i="14"/>
  <c r="U311" i="14"/>
  <c r="V304" i="14"/>
  <c r="U304" i="14"/>
  <c r="V295" i="14"/>
  <c r="U295" i="14"/>
  <c r="V288" i="14"/>
  <c r="U288" i="14"/>
  <c r="V279" i="14"/>
  <c r="U279" i="14"/>
  <c r="V272" i="14"/>
  <c r="U272" i="14"/>
  <c r="V263" i="14"/>
  <c r="U263" i="14"/>
  <c r="V256" i="14"/>
  <c r="U256" i="14"/>
  <c r="V247" i="14"/>
  <c r="U247" i="14"/>
  <c r="V240" i="14"/>
  <c r="U240" i="14"/>
  <c r="V231" i="14"/>
  <c r="U231" i="14"/>
  <c r="V224" i="14"/>
  <c r="U224" i="14"/>
  <c r="V215" i="14"/>
  <c r="U215" i="14"/>
  <c r="U200" i="14"/>
  <c r="V200" i="14"/>
  <c r="U184" i="14"/>
  <c r="V184" i="14"/>
  <c r="U149" i="14"/>
  <c r="V149" i="14"/>
  <c r="U133" i="14"/>
  <c r="V133" i="14"/>
  <c r="U117" i="14"/>
  <c r="V117" i="14"/>
  <c r="U101" i="14"/>
  <c r="V101" i="14"/>
  <c r="U85" i="14"/>
  <c r="V85" i="14"/>
  <c r="U69" i="14"/>
  <c r="V69" i="14"/>
  <c r="U53" i="14"/>
  <c r="V53" i="14"/>
  <c r="U37" i="14"/>
  <c r="V37" i="14"/>
  <c r="U21" i="14"/>
  <c r="V21" i="14"/>
  <c r="V168" i="14"/>
  <c r="U168" i="14"/>
  <c r="V146" i="14"/>
  <c r="U146" i="14"/>
  <c r="V130" i="14"/>
  <c r="U130" i="14"/>
  <c r="V122" i="14"/>
  <c r="U122" i="14"/>
  <c r="V114" i="14"/>
  <c r="U114" i="14"/>
  <c r="V98" i="14"/>
  <c r="U98" i="14"/>
  <c r="V90" i="14"/>
  <c r="U90" i="14"/>
  <c r="V82" i="14"/>
  <c r="U82" i="14"/>
  <c r="V70" i="14"/>
  <c r="U70" i="14"/>
  <c r="V58" i="14"/>
  <c r="U58" i="14"/>
  <c r="V26" i="14"/>
  <c r="U26" i="14"/>
  <c r="V10" i="14"/>
  <c r="U10" i="14"/>
  <c r="V175" i="14"/>
  <c r="U175" i="14"/>
  <c r="V159" i="14"/>
  <c r="U159" i="14"/>
  <c r="V75" i="14"/>
  <c r="U75" i="14"/>
  <c r="T3" i="14"/>
  <c r="V116" i="14"/>
  <c r="U116" i="14"/>
  <c r="V100" i="14"/>
  <c r="U100" i="14"/>
  <c r="V84" i="14"/>
  <c r="U84" i="14"/>
  <c r="V52" i="14"/>
  <c r="U52" i="14"/>
  <c r="V36" i="14"/>
  <c r="U36" i="14"/>
  <c r="V20" i="14"/>
  <c r="U20" i="14"/>
  <c r="V5" i="14"/>
  <c r="U5" i="14"/>
  <c r="V1540" i="14"/>
  <c r="U1540" i="14"/>
  <c r="U1513" i="14"/>
  <c r="V1513" i="14"/>
  <c r="V1497" i="14"/>
  <c r="U1497" i="14"/>
  <c r="V1507" i="14"/>
  <c r="U1507" i="14"/>
  <c r="V1435" i="14"/>
  <c r="U1435" i="14"/>
  <c r="V1452" i="14"/>
  <c r="U1452" i="14"/>
  <c r="V1407" i="14"/>
  <c r="U1407" i="14"/>
  <c r="V1412" i="14"/>
  <c r="U1412" i="14"/>
  <c r="V1396" i="14"/>
  <c r="U1396" i="14"/>
  <c r="V1409" i="14"/>
  <c r="U1409" i="14"/>
  <c r="V1390" i="14"/>
  <c r="U1390" i="14"/>
  <c r="V1328" i="14"/>
  <c r="U1328" i="14"/>
  <c r="U1286" i="14"/>
  <c r="V1286" i="14"/>
  <c r="U1262" i="14"/>
  <c r="V1262" i="14"/>
  <c r="U1226" i="14"/>
  <c r="V1226" i="14"/>
  <c r="V1295" i="14"/>
  <c r="U1295" i="14"/>
  <c r="V1271" i="14"/>
  <c r="U1271" i="14"/>
  <c r="V1251" i="14"/>
  <c r="U1251" i="14"/>
  <c r="V1304" i="14"/>
  <c r="U1304" i="14"/>
  <c r="U1282" i="14"/>
  <c r="V1282" i="14"/>
  <c r="V1164" i="14"/>
  <c r="U1164" i="14"/>
  <c r="V1184" i="14"/>
  <c r="U1184" i="14"/>
  <c r="V1160" i="14"/>
  <c r="U1160" i="14"/>
  <c r="U1118" i="14"/>
  <c r="V1118" i="14"/>
  <c r="V1309" i="14"/>
  <c r="U1309" i="14"/>
  <c r="V1085" i="14"/>
  <c r="U1085" i="14"/>
  <c r="V1033" i="14"/>
  <c r="U1033" i="14"/>
  <c r="V1001" i="14"/>
  <c r="U1001" i="14"/>
  <c r="V953" i="14"/>
  <c r="U953" i="14"/>
  <c r="V881" i="14"/>
  <c r="U881" i="14"/>
  <c r="U1554" i="14"/>
  <c r="V1554" i="14"/>
  <c r="U1546" i="14"/>
  <c r="V1546" i="14"/>
  <c r="U1538" i="14"/>
  <c r="V1538" i="14"/>
  <c r="V1551" i="14"/>
  <c r="U1551" i="14"/>
  <c r="V1547" i="14"/>
  <c r="U1547" i="14"/>
  <c r="V1543" i="14"/>
  <c r="U1543" i="14"/>
  <c r="V1539" i="14"/>
  <c r="U1539" i="14"/>
  <c r="V1535" i="14"/>
  <c r="U1535" i="14"/>
  <c r="V1560" i="14"/>
  <c r="U1560" i="14"/>
  <c r="V1506" i="14"/>
  <c r="U1506" i="14"/>
  <c r="U1504" i="14"/>
  <c r="V1504" i="14"/>
  <c r="U1496" i="14"/>
  <c r="V1496" i="14"/>
  <c r="U1484" i="14"/>
  <c r="V1484" i="14"/>
  <c r="V1502" i="14"/>
  <c r="U1502" i="14"/>
  <c r="V1557" i="14"/>
  <c r="U1557" i="14"/>
  <c r="V1553" i="14"/>
  <c r="U1553" i="14"/>
  <c r="V1549" i="14"/>
  <c r="U1549" i="14"/>
  <c r="V1541" i="14"/>
  <c r="U1541" i="14"/>
  <c r="V1515" i="14"/>
  <c r="U1515" i="14"/>
  <c r="U1500" i="14"/>
  <c r="V1500" i="14"/>
  <c r="V1491" i="14"/>
  <c r="U1491" i="14"/>
  <c r="V1486" i="14"/>
  <c r="U1486" i="14"/>
  <c r="V1476" i="14"/>
  <c r="U1476" i="14"/>
  <c r="U1468" i="14"/>
  <c r="V1468" i="14"/>
  <c r="U1482" i="14"/>
  <c r="V1482" i="14"/>
  <c r="U1454" i="14"/>
  <c r="V1454" i="14"/>
  <c r="U1446" i="14"/>
  <c r="V1446" i="14"/>
  <c r="U1430" i="14"/>
  <c r="V1430" i="14"/>
  <c r="U1422" i="14"/>
  <c r="V1422" i="14"/>
  <c r="V1453" i="14"/>
  <c r="U1453" i="14"/>
  <c r="V1445" i="14"/>
  <c r="U1445" i="14"/>
  <c r="V1462" i="14"/>
  <c r="U1462" i="14"/>
  <c r="U1394" i="14"/>
  <c r="V1394" i="14"/>
  <c r="U1370" i="14"/>
  <c r="V1370" i="14"/>
  <c r="U1354" i="14"/>
  <c r="V1354" i="14"/>
  <c r="U1338" i="14"/>
  <c r="V1338" i="14"/>
  <c r="V1417" i="14"/>
  <c r="U1417" i="14"/>
  <c r="V1405" i="14"/>
  <c r="U1405" i="14"/>
  <c r="V1401" i="14"/>
  <c r="U1401" i="14"/>
  <c r="V1343" i="14"/>
  <c r="U1343" i="14"/>
  <c r="V1348" i="14"/>
  <c r="U1348" i="14"/>
  <c r="V1325" i="14"/>
  <c r="U1325" i="14"/>
  <c r="V1317" i="14"/>
  <c r="U1317" i="14"/>
  <c r="V1272" i="14"/>
  <c r="U1272" i="14"/>
  <c r="V1308" i="14"/>
  <c r="U1308" i="14"/>
  <c r="V1292" i="14"/>
  <c r="U1292" i="14"/>
  <c r="V1276" i="14"/>
  <c r="U1276" i="14"/>
  <c r="V1260" i="14"/>
  <c r="U1260" i="14"/>
  <c r="V1244" i="14"/>
  <c r="U1244" i="14"/>
  <c r="U1198" i="14"/>
  <c r="V1198" i="14"/>
  <c r="U1182" i="14"/>
  <c r="V1182" i="14"/>
  <c r="U1166" i="14"/>
  <c r="V1166" i="14"/>
  <c r="V1357" i="14"/>
  <c r="U1357" i="14"/>
  <c r="V1333" i="14"/>
  <c r="U1333" i="14"/>
  <c r="V1269" i="14"/>
  <c r="U1269" i="14"/>
  <c r="U1266" i="14"/>
  <c r="V1266" i="14"/>
  <c r="V1253" i="14"/>
  <c r="U1253" i="14"/>
  <c r="V1237" i="14"/>
  <c r="U1237" i="14"/>
  <c r="V1229" i="14"/>
  <c r="U1229" i="14"/>
  <c r="V1222" i="14"/>
  <c r="U1222" i="14"/>
  <c r="V1273" i="14"/>
  <c r="U1273" i="14"/>
  <c r="V1257" i="14"/>
  <c r="U1257" i="14"/>
  <c r="V1209" i="14"/>
  <c r="U1209" i="14"/>
  <c r="V1201" i="14"/>
  <c r="U1201" i="14"/>
  <c r="V1189" i="14"/>
  <c r="U1189" i="14"/>
  <c r="V1173" i="14"/>
  <c r="U1173" i="14"/>
  <c r="U1158" i="14"/>
  <c r="V1158" i="14"/>
  <c r="U1150" i="14"/>
  <c r="V1150" i="14"/>
  <c r="U1092" i="14"/>
  <c r="V1092" i="14"/>
  <c r="U1084" i="14"/>
  <c r="V1084" i="14"/>
  <c r="U1076" i="14"/>
  <c r="V1076" i="14"/>
  <c r="U1064" i="14"/>
  <c r="V1064" i="14"/>
  <c r="V1157" i="14"/>
  <c r="U1157" i="14"/>
  <c r="V1131" i="14"/>
  <c r="U1131" i="14"/>
  <c r="V1127" i="14"/>
  <c r="U1127" i="14"/>
  <c r="V1123" i="14"/>
  <c r="U1123" i="14"/>
  <c r="V1081" i="14"/>
  <c r="U1081" i="14"/>
  <c r="V1146" i="14"/>
  <c r="U1146" i="14"/>
  <c r="V1128" i="14"/>
  <c r="U1128" i="14"/>
  <c r="V1120" i="14"/>
  <c r="U1120" i="14"/>
  <c r="V1112" i="14"/>
  <c r="U1112" i="14"/>
  <c r="V1104" i="14"/>
  <c r="U1104" i="14"/>
  <c r="V1097" i="14"/>
  <c r="U1097" i="14"/>
  <c r="V1090" i="14"/>
  <c r="U1090" i="14"/>
  <c r="U1066" i="14"/>
  <c r="V1066" i="14"/>
  <c r="V1069" i="14"/>
  <c r="U1069" i="14"/>
  <c r="U1036" i="14"/>
  <c r="V1036" i="14"/>
  <c r="U1028" i="14"/>
  <c r="V1028" i="14"/>
  <c r="U1020" i="14"/>
  <c r="V1020" i="14"/>
  <c r="U1012" i="14"/>
  <c r="V1012" i="14"/>
  <c r="U1004" i="14"/>
  <c r="V1004" i="14"/>
  <c r="U996" i="14"/>
  <c r="V996" i="14"/>
  <c r="U972" i="14"/>
  <c r="V972" i="14"/>
  <c r="U964" i="14"/>
  <c r="V964" i="14"/>
  <c r="U956" i="14"/>
  <c r="V956" i="14"/>
  <c r="U948" i="14"/>
  <c r="V948" i="14"/>
  <c r="U940" i="14"/>
  <c r="V940" i="14"/>
  <c r="U932" i="14"/>
  <c r="V932" i="14"/>
  <c r="U876" i="14"/>
  <c r="V876" i="14"/>
  <c r="U868" i="14"/>
  <c r="V868" i="14"/>
  <c r="U860" i="14"/>
  <c r="V860" i="14"/>
  <c r="U852" i="14"/>
  <c r="V852" i="14"/>
  <c r="V937" i="14"/>
  <c r="U937" i="14"/>
  <c r="V897" i="14"/>
  <c r="U897" i="14"/>
  <c r="V865" i="14"/>
  <c r="U865" i="14"/>
  <c r="V849" i="14"/>
  <c r="U849" i="14"/>
  <c r="V938" i="14"/>
  <c r="U938" i="14"/>
  <c r="V922" i="14"/>
  <c r="U922" i="14"/>
  <c r="V914" i="14"/>
  <c r="U914" i="14"/>
  <c r="U810" i="14"/>
  <c r="V810" i="14"/>
  <c r="U802" i="14"/>
  <c r="V802" i="14"/>
  <c r="U794" i="14"/>
  <c r="V794" i="14"/>
  <c r="U778" i="14"/>
  <c r="V778" i="14"/>
  <c r="U770" i="14"/>
  <c r="V770" i="14"/>
  <c r="U754" i="14"/>
  <c r="V754" i="14"/>
  <c r="U746" i="14"/>
  <c r="V746" i="14"/>
  <c r="U738" i="14"/>
  <c r="V738" i="14"/>
  <c r="U730" i="14"/>
  <c r="V730" i="14"/>
  <c r="V1047" i="14"/>
  <c r="U1047" i="14"/>
  <c r="V1031" i="14"/>
  <c r="U1031" i="14"/>
  <c r="V1007" i="14"/>
  <c r="U1007" i="14"/>
  <c r="V959" i="14"/>
  <c r="U959" i="14"/>
  <c r="V935" i="14"/>
  <c r="U935" i="14"/>
  <c r="V927" i="14"/>
  <c r="U927" i="14"/>
  <c r="V903" i="14"/>
  <c r="U903" i="14"/>
  <c r="V895" i="14"/>
  <c r="U895" i="14"/>
  <c r="V871" i="14"/>
  <c r="U871" i="14"/>
  <c r="V863" i="14"/>
  <c r="U863" i="14"/>
  <c r="U655" i="14"/>
  <c r="V655" i="14"/>
  <c r="U639" i="14"/>
  <c r="V639" i="14"/>
  <c r="V1075" i="14"/>
  <c r="U1075" i="14"/>
  <c r="V1067" i="14"/>
  <c r="U1067" i="14"/>
  <c r="V1046" i="14"/>
  <c r="U1046" i="14"/>
  <c r="V1030" i="14"/>
  <c r="U1030" i="14"/>
  <c r="V1014" i="14"/>
  <c r="U1014" i="14"/>
  <c r="V998" i="14"/>
  <c r="U998" i="14"/>
  <c r="V982" i="14"/>
  <c r="U982" i="14"/>
  <c r="V966" i="14"/>
  <c r="U966" i="14"/>
  <c r="V950" i="14"/>
  <c r="U950" i="14"/>
  <c r="V934" i="14"/>
  <c r="U934" i="14"/>
  <c r="V910" i="14"/>
  <c r="U910" i="14"/>
  <c r="V878" i="14"/>
  <c r="U878" i="14"/>
  <c r="V862" i="14"/>
  <c r="U862" i="14"/>
  <c r="U1027" i="14"/>
  <c r="V1027" i="14"/>
  <c r="U995" i="14"/>
  <c r="V995" i="14"/>
  <c r="U963" i="14"/>
  <c r="V963" i="14"/>
  <c r="U931" i="14"/>
  <c r="V931" i="14"/>
  <c r="U923" i="14"/>
  <c r="V923" i="14"/>
  <c r="V899" i="14"/>
  <c r="U899" i="14"/>
  <c r="V891" i="14"/>
  <c r="U891" i="14"/>
  <c r="V867" i="14"/>
  <c r="U867" i="14"/>
  <c r="V859" i="14"/>
  <c r="U859" i="14"/>
  <c r="V841" i="14"/>
  <c r="U841" i="14"/>
  <c r="U817" i="14"/>
  <c r="V817" i="14"/>
  <c r="V1091" i="14"/>
  <c r="U1091" i="14"/>
  <c r="U801" i="14"/>
  <c r="V801" i="14"/>
  <c r="U785" i="14"/>
  <c r="V785" i="14"/>
  <c r="U769" i="14"/>
  <c r="V769" i="14"/>
  <c r="U753" i="14"/>
  <c r="V753" i="14"/>
  <c r="U737" i="14"/>
  <c r="V737" i="14"/>
  <c r="V800" i="14"/>
  <c r="U800" i="14"/>
  <c r="V768" i="14"/>
  <c r="U768" i="14"/>
  <c r="V813" i="14"/>
  <c r="U813" i="14"/>
  <c r="V781" i="14"/>
  <c r="U781" i="14"/>
  <c r="V765" i="14"/>
  <c r="U765" i="14"/>
  <c r="U718" i="14"/>
  <c r="V718" i="14"/>
  <c r="U717" i="14"/>
  <c r="V717" i="14"/>
  <c r="V700" i="14"/>
  <c r="U700" i="14"/>
  <c r="V669" i="14"/>
  <c r="U669" i="14"/>
  <c r="V804" i="14"/>
  <c r="U804" i="14"/>
  <c r="V772" i="14"/>
  <c r="U772" i="14"/>
  <c r="V740" i="14"/>
  <c r="U740" i="14"/>
  <c r="U698" i="14"/>
  <c r="V698" i="14"/>
  <c r="U697" i="14"/>
  <c r="V697" i="14"/>
  <c r="V680" i="14"/>
  <c r="U680" i="14"/>
  <c r="V653" i="14"/>
  <c r="U653" i="14"/>
  <c r="U623" i="14"/>
  <c r="V623" i="14"/>
  <c r="U615" i="14"/>
  <c r="V615" i="14"/>
  <c r="U607" i="14"/>
  <c r="V607" i="14"/>
  <c r="U599" i="14"/>
  <c r="V599" i="14"/>
  <c r="U591" i="14"/>
  <c r="V591" i="14"/>
  <c r="U583" i="14"/>
  <c r="V583" i="14"/>
  <c r="U575" i="14"/>
  <c r="V575" i="14"/>
  <c r="U567" i="14"/>
  <c r="V567" i="14"/>
  <c r="U559" i="14"/>
  <c r="V559" i="14"/>
  <c r="U551" i="14"/>
  <c r="V551" i="14"/>
  <c r="U543" i="14"/>
  <c r="V543" i="14"/>
  <c r="U535" i="14"/>
  <c r="V535" i="14"/>
  <c r="U527" i="14"/>
  <c r="V527" i="14"/>
  <c r="U519" i="14"/>
  <c r="V519" i="14"/>
  <c r="U511" i="14"/>
  <c r="V511" i="14"/>
  <c r="U503" i="14"/>
  <c r="V503" i="14"/>
  <c r="U495" i="14"/>
  <c r="V495" i="14"/>
  <c r="U487" i="14"/>
  <c r="V487" i="14"/>
  <c r="U479" i="14"/>
  <c r="V479" i="14"/>
  <c r="U471" i="14"/>
  <c r="V471" i="14"/>
  <c r="U463" i="14"/>
  <c r="V463" i="14"/>
  <c r="U455" i="14"/>
  <c r="V455" i="14"/>
  <c r="V673" i="14"/>
  <c r="U673" i="14"/>
  <c r="V649" i="14"/>
  <c r="U649" i="14"/>
  <c r="V540" i="14"/>
  <c r="U540" i="14"/>
  <c r="V524" i="14"/>
  <c r="U524" i="14"/>
  <c r="V508" i="14"/>
  <c r="U508" i="14"/>
  <c r="U448" i="14"/>
  <c r="V448" i="14"/>
  <c r="U440" i="14"/>
  <c r="V440" i="14"/>
  <c r="U432" i="14"/>
  <c r="V432" i="14"/>
  <c r="V628" i="14"/>
  <c r="U628" i="14"/>
  <c r="V621" i="14"/>
  <c r="U621" i="14"/>
  <c r="V617" i="14"/>
  <c r="U617" i="14"/>
  <c r="V609" i="14"/>
  <c r="U609" i="14"/>
  <c r="V605" i="14"/>
  <c r="U605" i="14"/>
  <c r="V601" i="14"/>
  <c r="U601" i="14"/>
  <c r="V593" i="14"/>
  <c r="U593" i="14"/>
  <c r="V589" i="14"/>
  <c r="U589" i="14"/>
  <c r="V585" i="14"/>
  <c r="U585" i="14"/>
  <c r="V577" i="14"/>
  <c r="U577" i="14"/>
  <c r="V573" i="14"/>
  <c r="U573" i="14"/>
  <c r="V569" i="14"/>
  <c r="U569" i="14"/>
  <c r="V561" i="14"/>
  <c r="U561" i="14"/>
  <c r="V557" i="14"/>
  <c r="U557" i="14"/>
  <c r="V553" i="14"/>
  <c r="U553" i="14"/>
  <c r="V449" i="14"/>
  <c r="U449" i="14"/>
  <c r="V445" i="14"/>
  <c r="U445" i="14"/>
  <c r="V437" i="14"/>
  <c r="U437" i="14"/>
  <c r="V433" i="14"/>
  <c r="U433" i="14"/>
  <c r="V656" i="14"/>
  <c r="U656" i="14"/>
  <c r="V640" i="14"/>
  <c r="U640" i="14"/>
  <c r="V625" i="14"/>
  <c r="U625" i="14"/>
  <c r="V610" i="14"/>
  <c r="U610" i="14"/>
  <c r="V594" i="14"/>
  <c r="U594" i="14"/>
  <c r="V578" i="14"/>
  <c r="U578" i="14"/>
  <c r="V562" i="14"/>
  <c r="U562" i="14"/>
  <c r="V538" i="14"/>
  <c r="U538" i="14"/>
  <c r="V530" i="14"/>
  <c r="U530" i="14"/>
  <c r="V522" i="14"/>
  <c r="U522" i="14"/>
  <c r="V514" i="14"/>
  <c r="U514" i="14"/>
  <c r="V506" i="14"/>
  <c r="U506" i="14"/>
  <c r="V498" i="14"/>
  <c r="U498" i="14"/>
  <c r="V490" i="14"/>
  <c r="U490" i="14"/>
  <c r="V478" i="14"/>
  <c r="U478" i="14"/>
  <c r="V462" i="14"/>
  <c r="U462" i="14"/>
  <c r="V447" i="14"/>
  <c r="U447" i="14"/>
  <c r="V435" i="14"/>
  <c r="U435" i="14"/>
  <c r="V427" i="14"/>
  <c r="U427" i="14"/>
  <c r="V422" i="14"/>
  <c r="U422" i="14"/>
  <c r="V423" i="14"/>
  <c r="U423" i="14"/>
  <c r="V410" i="14"/>
  <c r="U410" i="14"/>
  <c r="V394" i="14"/>
  <c r="U394" i="14"/>
  <c r="V378" i="14"/>
  <c r="U378" i="14"/>
  <c r="V362" i="14"/>
  <c r="U362" i="14"/>
  <c r="V346" i="14"/>
  <c r="U346" i="14"/>
  <c r="V330" i="14"/>
  <c r="U330" i="14"/>
  <c r="V314" i="14"/>
  <c r="U314" i="14"/>
  <c r="V302" i="14"/>
  <c r="U302" i="14"/>
  <c r="V294" i="14"/>
  <c r="U294" i="14"/>
  <c r="V286" i="14"/>
  <c r="U286" i="14"/>
  <c r="V278" i="14"/>
  <c r="U278" i="14"/>
  <c r="V270" i="14"/>
  <c r="U270" i="14"/>
  <c r="V262" i="14"/>
  <c r="U262" i="14"/>
  <c r="V254" i="14"/>
  <c r="U254" i="14"/>
  <c r="V246" i="14"/>
  <c r="U246" i="14"/>
  <c r="V238" i="14"/>
  <c r="U238" i="14"/>
  <c r="V230" i="14"/>
  <c r="U230" i="14"/>
  <c r="V222" i="14"/>
  <c r="U222" i="14"/>
  <c r="V214" i="14"/>
  <c r="U214" i="14"/>
  <c r="V210" i="14"/>
  <c r="U210" i="14"/>
  <c r="V202" i="14"/>
  <c r="U202" i="14"/>
  <c r="V198" i="14"/>
  <c r="U198" i="14"/>
  <c r="V194" i="14"/>
  <c r="U194" i="14"/>
  <c r="V190" i="14"/>
  <c r="U190" i="14"/>
  <c r="V186" i="14"/>
  <c r="U186" i="14"/>
  <c r="V182" i="14"/>
  <c r="U182" i="14"/>
  <c r="V178" i="14"/>
  <c r="U178" i="14"/>
  <c r="V162" i="14"/>
  <c r="U162" i="14"/>
  <c r="V411" i="14"/>
  <c r="U411" i="14"/>
  <c r="V395" i="14"/>
  <c r="U395" i="14"/>
  <c r="V379" i="14"/>
  <c r="U379" i="14"/>
  <c r="V363" i="14"/>
  <c r="U363" i="14"/>
  <c r="V347" i="14"/>
  <c r="U347" i="14"/>
  <c r="V331" i="14"/>
  <c r="U331" i="14"/>
  <c r="V315" i="14"/>
  <c r="U315" i="14"/>
  <c r="V299" i="14"/>
  <c r="U299" i="14"/>
  <c r="V283" i="14"/>
  <c r="U283" i="14"/>
  <c r="V267" i="14"/>
  <c r="U267" i="14"/>
  <c r="V251" i="14"/>
  <c r="U251" i="14"/>
  <c r="V235" i="14"/>
  <c r="U235" i="14"/>
  <c r="V219" i="14"/>
  <c r="U219" i="14"/>
  <c r="U208" i="14"/>
  <c r="V208" i="14"/>
  <c r="U204" i="14"/>
  <c r="V204" i="14"/>
  <c r="U197" i="14"/>
  <c r="V197" i="14"/>
  <c r="U192" i="14"/>
  <c r="V192" i="14"/>
  <c r="U188" i="14"/>
  <c r="V188" i="14"/>
  <c r="V179" i="14"/>
  <c r="U179" i="14"/>
  <c r="V163" i="14"/>
  <c r="U163" i="14"/>
  <c r="U137" i="14"/>
  <c r="V137" i="14"/>
  <c r="U121" i="14"/>
  <c r="V121" i="14"/>
  <c r="U105" i="14"/>
  <c r="V105" i="14"/>
  <c r="U89" i="14"/>
  <c r="V89" i="14"/>
  <c r="U73" i="14"/>
  <c r="V73" i="14"/>
  <c r="V62" i="14"/>
  <c r="U62" i="14"/>
  <c r="U57" i="14"/>
  <c r="V57" i="14"/>
  <c r="V46" i="14"/>
  <c r="U46" i="14"/>
  <c r="U41" i="14"/>
  <c r="V41" i="14"/>
  <c r="V30" i="14"/>
  <c r="U30" i="14"/>
  <c r="U25" i="14"/>
  <c r="V25" i="14"/>
  <c r="V14" i="14"/>
  <c r="U14" i="14"/>
  <c r="U9" i="14"/>
  <c r="V9" i="14"/>
  <c r="V143" i="14"/>
  <c r="U143" i="14"/>
  <c r="V135" i="14"/>
  <c r="U135" i="14"/>
  <c r="V127" i="14"/>
  <c r="U127" i="14"/>
  <c r="V111" i="14"/>
  <c r="U111" i="14"/>
  <c r="V103" i="14"/>
  <c r="U103" i="14"/>
  <c r="V95" i="14"/>
  <c r="U95" i="14"/>
  <c r="V79" i="14"/>
  <c r="U79" i="14"/>
  <c r="V59" i="14"/>
  <c r="U59" i="14"/>
  <c r="V43" i="14"/>
  <c r="U43" i="14"/>
  <c r="V27" i="14"/>
  <c r="U27" i="14"/>
  <c r="V11" i="14"/>
  <c r="U11" i="14"/>
  <c r="V203" i="14"/>
  <c r="U203" i="14"/>
  <c r="V187" i="14"/>
  <c r="U187" i="14"/>
  <c r="V144" i="14"/>
  <c r="U144" i="14"/>
  <c r="V112" i="14"/>
  <c r="U112" i="14"/>
  <c r="V80" i="14"/>
  <c r="U80" i="14"/>
  <c r="V64" i="14"/>
  <c r="U64" i="14"/>
  <c r="V48" i="14"/>
  <c r="U48" i="14"/>
  <c r="V32" i="14"/>
  <c r="U32" i="14"/>
  <c r="V16" i="14"/>
  <c r="U16" i="14"/>
  <c r="V1532" i="14"/>
  <c r="U1532" i="14"/>
  <c r="V1526" i="14"/>
  <c r="U1526" i="14"/>
  <c r="V1493" i="14"/>
  <c r="U1493" i="14"/>
  <c r="V1503" i="14"/>
  <c r="U1503" i="14"/>
  <c r="V1461" i="14"/>
  <c r="U1461" i="14"/>
  <c r="U1410" i="14"/>
  <c r="V1410" i="14"/>
  <c r="V1416" i="14"/>
  <c r="U1416" i="14"/>
  <c r="V1400" i="14"/>
  <c r="U1400" i="14"/>
  <c r="V1339" i="14"/>
  <c r="U1339" i="14"/>
  <c r="U1327" i="14"/>
  <c r="V1327" i="14"/>
  <c r="V1344" i="14"/>
  <c r="U1344" i="14"/>
  <c r="U1310" i="14"/>
  <c r="V1310" i="14"/>
  <c r="U1278" i="14"/>
  <c r="V1278" i="14"/>
  <c r="U1238" i="14"/>
  <c r="V1238" i="14"/>
  <c r="V1303" i="14"/>
  <c r="U1303" i="14"/>
  <c r="V1287" i="14"/>
  <c r="U1287" i="14"/>
  <c r="V1267" i="14"/>
  <c r="U1267" i="14"/>
  <c r="V1247" i="14"/>
  <c r="U1247" i="14"/>
  <c r="V1288" i="14"/>
  <c r="U1288" i="14"/>
  <c r="V1221" i="14"/>
  <c r="U1221" i="14"/>
  <c r="U1219" i="14"/>
  <c r="V1219" i="14"/>
  <c r="V1168" i="14"/>
  <c r="U1168" i="14"/>
  <c r="V1293" i="14"/>
  <c r="U1293" i="14"/>
  <c r="U1110" i="14"/>
  <c r="V1110" i="14"/>
  <c r="V1149" i="14"/>
  <c r="U1149" i="14"/>
  <c r="V1214" i="14"/>
  <c r="U1214" i="14"/>
  <c r="V1017" i="14"/>
  <c r="U1017" i="14"/>
  <c r="V969" i="14"/>
  <c r="U969" i="14"/>
  <c r="V1083" i="14"/>
  <c r="U1083" i="14"/>
  <c r="V1552" i="14"/>
  <c r="U1552" i="14"/>
  <c r="V1544" i="14"/>
  <c r="U1544" i="14"/>
  <c r="V1536" i="14"/>
  <c r="U1536" i="14"/>
  <c r="U1528" i="14"/>
  <c r="V1528" i="14"/>
  <c r="V1501" i="14"/>
  <c r="U1501" i="14"/>
  <c r="V1527" i="14"/>
  <c r="U1527" i="14"/>
  <c r="V1498" i="14"/>
  <c r="U1498" i="14"/>
  <c r="V1499" i="14"/>
  <c r="U1499" i="14"/>
  <c r="U1474" i="14"/>
  <c r="V1474" i="14"/>
  <c r="V1473" i="14"/>
  <c r="U1473" i="14"/>
  <c r="V1464" i="14"/>
  <c r="U1464" i="14"/>
  <c r="V1460" i="14"/>
  <c r="U1460" i="14"/>
  <c r="V1455" i="14"/>
  <c r="U1455" i="14"/>
  <c r="V1451" i="14"/>
  <c r="U1451" i="14"/>
  <c r="V1447" i="14"/>
  <c r="U1447" i="14"/>
  <c r="V1443" i="14"/>
  <c r="U1443" i="14"/>
  <c r="V1439" i="14"/>
  <c r="U1439" i="14"/>
  <c r="V1431" i="14"/>
  <c r="U1431" i="14"/>
  <c r="V1423" i="14"/>
  <c r="U1423" i="14"/>
  <c r="V1523" i="14"/>
  <c r="U1523" i="14"/>
  <c r="V1456" i="14"/>
  <c r="U1456" i="14"/>
  <c r="V1440" i="14"/>
  <c r="U1440" i="14"/>
  <c r="V1441" i="14"/>
  <c r="U1441" i="14"/>
  <c r="U1433" i="14"/>
  <c r="V1433" i="14"/>
  <c r="U1406" i="14"/>
  <c r="V1406" i="14"/>
  <c r="V1415" i="14"/>
  <c r="U1415" i="14"/>
  <c r="V1399" i="14"/>
  <c r="U1399" i="14"/>
  <c r="V1392" i="14"/>
  <c r="U1392" i="14"/>
  <c r="V1384" i="14"/>
  <c r="U1384" i="14"/>
  <c r="U1525" i="14"/>
  <c r="V1525" i="14"/>
  <c r="V1437" i="14"/>
  <c r="U1437" i="14"/>
  <c r="V1429" i="14"/>
  <c r="U1429" i="14"/>
  <c r="V1376" i="14"/>
  <c r="U1376" i="14"/>
  <c r="U1386" i="14"/>
  <c r="V1386" i="14"/>
  <c r="U1371" i="14"/>
  <c r="V1371" i="14"/>
  <c r="V1363" i="14"/>
  <c r="U1363" i="14"/>
  <c r="V1347" i="14"/>
  <c r="U1347" i="14"/>
  <c r="V1331" i="14"/>
  <c r="U1331" i="14"/>
  <c r="U1323" i="14"/>
  <c r="V1323" i="14"/>
  <c r="U1315" i="14"/>
  <c r="V1315" i="14"/>
  <c r="V1368" i="14"/>
  <c r="U1368" i="14"/>
  <c r="V1352" i="14"/>
  <c r="U1352" i="14"/>
  <c r="V1336" i="14"/>
  <c r="U1336" i="14"/>
  <c r="V1320" i="14"/>
  <c r="U1320" i="14"/>
  <c r="U1306" i="14"/>
  <c r="V1306" i="14"/>
  <c r="U1298" i="14"/>
  <c r="V1298" i="14"/>
  <c r="U1274" i="14"/>
  <c r="V1274" i="14"/>
  <c r="U1250" i="14"/>
  <c r="V1250" i="14"/>
  <c r="U1242" i="14"/>
  <c r="V1242" i="14"/>
  <c r="U1234" i="14"/>
  <c r="V1234" i="14"/>
  <c r="U1330" i="14"/>
  <c r="V1330" i="14"/>
  <c r="V1397" i="14"/>
  <c r="U1397" i="14"/>
  <c r="V1321" i="14"/>
  <c r="U1321" i="14"/>
  <c r="V1312" i="14"/>
  <c r="U1312" i="14"/>
  <c r="V1296" i="14"/>
  <c r="U1296" i="14"/>
  <c r="V1264" i="14"/>
  <c r="U1264" i="14"/>
  <c r="V1265" i="14"/>
  <c r="U1265" i="14"/>
  <c r="V1301" i="14"/>
  <c r="U1301" i="14"/>
  <c r="V1223" i="14"/>
  <c r="U1223" i="14"/>
  <c r="U1155" i="14"/>
  <c r="V1155" i="14"/>
  <c r="U1139" i="14"/>
  <c r="V1139" i="14"/>
  <c r="V1305" i="14"/>
  <c r="U1305" i="14"/>
  <c r="V1241" i="14"/>
  <c r="U1241" i="14"/>
  <c r="V1217" i="14"/>
  <c r="U1217" i="14"/>
  <c r="U1206" i="14"/>
  <c r="V1206" i="14"/>
  <c r="V1200" i="14"/>
  <c r="U1200" i="14"/>
  <c r="U1190" i="14"/>
  <c r="V1190" i="14"/>
  <c r="U1174" i="14"/>
  <c r="V1174" i="14"/>
  <c r="V1156" i="14"/>
  <c r="U1156" i="14"/>
  <c r="V1152" i="14"/>
  <c r="U1152" i="14"/>
  <c r="U1147" i="14"/>
  <c r="V1147" i="14"/>
  <c r="V1136" i="14"/>
  <c r="U1136" i="14"/>
  <c r="V1197" i="14"/>
  <c r="U1197" i="14"/>
  <c r="V1193" i="14"/>
  <c r="U1193" i="14"/>
  <c r="V1185" i="14"/>
  <c r="U1185" i="14"/>
  <c r="V1177" i="14"/>
  <c r="U1177" i="14"/>
  <c r="V1169" i="14"/>
  <c r="U1169" i="14"/>
  <c r="V1161" i="14"/>
  <c r="U1161" i="14"/>
  <c r="V1154" i="14"/>
  <c r="U1154" i="14"/>
  <c r="U1142" i="14"/>
  <c r="V1142" i="14"/>
  <c r="U1114" i="14"/>
  <c r="V1114" i="14"/>
  <c r="U1106" i="14"/>
  <c r="V1106" i="14"/>
  <c r="U1098" i="14"/>
  <c r="V1098" i="14"/>
  <c r="U1060" i="14"/>
  <c r="V1060" i="14"/>
  <c r="V1245" i="14"/>
  <c r="U1245" i="14"/>
  <c r="V1133" i="14"/>
  <c r="U1133" i="14"/>
  <c r="U1126" i="14"/>
  <c r="V1126" i="14"/>
  <c r="V1119" i="14"/>
  <c r="U1119" i="14"/>
  <c r="V1103" i="14"/>
  <c r="U1103" i="14"/>
  <c r="V1093" i="14"/>
  <c r="U1093" i="14"/>
  <c r="V1077" i="14"/>
  <c r="U1077" i="14"/>
  <c r="V1073" i="14"/>
  <c r="U1073" i="14"/>
  <c r="V1132" i="14"/>
  <c r="U1132" i="14"/>
  <c r="V1078" i="14"/>
  <c r="U1078" i="14"/>
  <c r="V1070" i="14"/>
  <c r="U1070" i="14"/>
  <c r="V1054" i="14"/>
  <c r="U1054" i="14"/>
  <c r="U884" i="14"/>
  <c r="V884" i="14"/>
  <c r="V1053" i="14"/>
  <c r="U1053" i="14"/>
  <c r="V1045" i="14"/>
  <c r="U1045" i="14"/>
  <c r="V1037" i="14"/>
  <c r="U1037" i="14"/>
  <c r="V1029" i="14"/>
  <c r="U1029" i="14"/>
  <c r="V1021" i="14"/>
  <c r="U1021" i="14"/>
  <c r="V1013" i="14"/>
  <c r="U1013" i="14"/>
  <c r="V1005" i="14"/>
  <c r="U1005" i="14"/>
  <c r="V997" i="14"/>
  <c r="U997" i="14"/>
  <c r="V989" i="14"/>
  <c r="U989" i="14"/>
  <c r="V981" i="14"/>
  <c r="U981" i="14"/>
  <c r="V973" i="14"/>
  <c r="U973" i="14"/>
  <c r="V965" i="14"/>
  <c r="U965" i="14"/>
  <c r="V957" i="14"/>
  <c r="U957" i="14"/>
  <c r="V949" i="14"/>
  <c r="U949" i="14"/>
  <c r="V941" i="14"/>
  <c r="U941" i="14"/>
  <c r="V925" i="14"/>
  <c r="U925" i="14"/>
  <c r="V917" i="14"/>
  <c r="U917" i="14"/>
  <c r="V909" i="14"/>
  <c r="U909" i="14"/>
  <c r="V901" i="14"/>
  <c r="U901" i="14"/>
  <c r="V889" i="14"/>
  <c r="U889" i="14"/>
  <c r="V885" i="14"/>
  <c r="U885" i="14"/>
  <c r="V1034" i="14"/>
  <c r="U1034" i="14"/>
  <c r="V1002" i="14"/>
  <c r="U1002" i="14"/>
  <c r="V970" i="14"/>
  <c r="U970" i="14"/>
  <c r="V930" i="14"/>
  <c r="U930" i="14"/>
  <c r="V906" i="14"/>
  <c r="U906" i="14"/>
  <c r="V890" i="14"/>
  <c r="U890" i="14"/>
  <c r="V882" i="14"/>
  <c r="U882" i="14"/>
  <c r="V1129" i="14"/>
  <c r="U1129" i="14"/>
  <c r="V1125" i="14"/>
  <c r="U1125" i="14"/>
  <c r="V1121" i="14"/>
  <c r="U1121" i="14"/>
  <c r="V1117" i="14"/>
  <c r="U1117" i="14"/>
  <c r="V1113" i="14"/>
  <c r="U1113" i="14"/>
  <c r="V1109" i="14"/>
  <c r="U1109" i="14"/>
  <c r="V1105" i="14"/>
  <c r="U1105" i="14"/>
  <c r="V1101" i="14"/>
  <c r="U1101" i="14"/>
  <c r="V1059" i="14"/>
  <c r="U1059" i="14"/>
  <c r="V1015" i="14"/>
  <c r="U1015" i="14"/>
  <c r="V999" i="14"/>
  <c r="U999" i="14"/>
  <c r="V975" i="14"/>
  <c r="U975" i="14"/>
  <c r="V839" i="14"/>
  <c r="U839" i="14"/>
  <c r="V831" i="14"/>
  <c r="U831" i="14"/>
  <c r="V823" i="14"/>
  <c r="U823" i="14"/>
  <c r="V815" i="14"/>
  <c r="U815" i="14"/>
  <c r="V807" i="14"/>
  <c r="U807" i="14"/>
  <c r="V799" i="14"/>
  <c r="U799" i="14"/>
  <c r="V791" i="14"/>
  <c r="U791" i="14"/>
  <c r="V783" i="14"/>
  <c r="U783" i="14"/>
  <c r="V775" i="14"/>
  <c r="U775" i="14"/>
  <c r="V767" i="14"/>
  <c r="U767" i="14"/>
  <c r="V759" i="14"/>
  <c r="U759" i="14"/>
  <c r="V751" i="14"/>
  <c r="U751" i="14"/>
  <c r="V743" i="14"/>
  <c r="U743" i="14"/>
  <c r="V735" i="14"/>
  <c r="U735" i="14"/>
  <c r="V727" i="14"/>
  <c r="U727" i="14"/>
  <c r="U715" i="14"/>
  <c r="V715" i="14"/>
  <c r="U699" i="14"/>
  <c r="V699" i="14"/>
  <c r="U683" i="14"/>
  <c r="V683" i="14"/>
  <c r="U667" i="14"/>
  <c r="V667" i="14"/>
  <c r="V918" i="14"/>
  <c r="U918" i="14"/>
  <c r="V902" i="14"/>
  <c r="U902" i="14"/>
  <c r="V886" i="14"/>
  <c r="U886" i="14"/>
  <c r="V870" i="14"/>
  <c r="U870" i="14"/>
  <c r="V846" i="14"/>
  <c r="U846" i="14"/>
  <c r="U939" i="14"/>
  <c r="V939" i="14"/>
  <c r="U907" i="14"/>
  <c r="V907" i="14"/>
  <c r="V875" i="14"/>
  <c r="U875" i="14"/>
  <c r="U833" i="14"/>
  <c r="V833" i="14"/>
  <c r="V1428" i="14"/>
  <c r="U1428" i="14"/>
  <c r="V832" i="14"/>
  <c r="U832" i="14"/>
  <c r="U809" i="14"/>
  <c r="V809" i="14"/>
  <c r="U793" i="14"/>
  <c r="V793" i="14"/>
  <c r="U777" i="14"/>
  <c r="V777" i="14"/>
  <c r="U761" i="14"/>
  <c r="V761" i="14"/>
  <c r="U745" i="14"/>
  <c r="V745" i="14"/>
  <c r="U729" i="14"/>
  <c r="V729" i="14"/>
  <c r="V710" i="14"/>
  <c r="U710" i="14"/>
  <c r="V816" i="14"/>
  <c r="U816" i="14"/>
  <c r="V808" i="14"/>
  <c r="U808" i="14"/>
  <c r="V784" i="14"/>
  <c r="U784" i="14"/>
  <c r="V776" i="14"/>
  <c r="U776" i="14"/>
  <c r="V752" i="14"/>
  <c r="U752" i="14"/>
  <c r="V744" i="14"/>
  <c r="U744" i="14"/>
  <c r="V736" i="14"/>
  <c r="U736" i="14"/>
  <c r="V789" i="14"/>
  <c r="U789" i="14"/>
  <c r="V757" i="14"/>
  <c r="U757" i="14"/>
  <c r="V749" i="14"/>
  <c r="U749" i="14"/>
  <c r="V733" i="14"/>
  <c r="U733" i="14"/>
  <c r="V725" i="14"/>
  <c r="U725" i="14"/>
  <c r="V716" i="14"/>
  <c r="U716" i="14"/>
  <c r="V670" i="14"/>
  <c r="U670" i="14"/>
  <c r="V812" i="14"/>
  <c r="U812" i="14"/>
  <c r="V780" i="14"/>
  <c r="U780" i="14"/>
  <c r="V748" i="14"/>
  <c r="U748" i="14"/>
  <c r="V714" i="14"/>
  <c r="U714" i="14"/>
  <c r="V713" i="14"/>
  <c r="U713" i="14"/>
  <c r="U711" i="14"/>
  <c r="V711" i="14"/>
  <c r="V696" i="14"/>
  <c r="U696" i="14"/>
  <c r="V665" i="14"/>
  <c r="U665" i="14"/>
  <c r="V638" i="14"/>
  <c r="U638" i="14"/>
  <c r="V624" i="14"/>
  <c r="U624" i="14"/>
  <c r="V613" i="14"/>
  <c r="U613" i="14"/>
  <c r="V608" i="14"/>
  <c r="U608" i="14"/>
  <c r="V597" i="14"/>
  <c r="U597" i="14"/>
  <c r="V592" i="14"/>
  <c r="U592" i="14"/>
  <c r="V581" i="14"/>
  <c r="U581" i="14"/>
  <c r="V576" i="14"/>
  <c r="U576" i="14"/>
  <c r="V565" i="14"/>
  <c r="U565" i="14"/>
  <c r="V560" i="14"/>
  <c r="U560" i="14"/>
  <c r="V549" i="14"/>
  <c r="U549" i="14"/>
  <c r="V544" i="14"/>
  <c r="U544" i="14"/>
  <c r="V533" i="14"/>
  <c r="U533" i="14"/>
  <c r="V528" i="14"/>
  <c r="U528" i="14"/>
  <c r="V517" i="14"/>
  <c r="U517" i="14"/>
  <c r="V512" i="14"/>
  <c r="U512" i="14"/>
  <c r="V501" i="14"/>
  <c r="U501" i="14"/>
  <c r="V496" i="14"/>
  <c r="U496" i="14"/>
  <c r="V480" i="14"/>
  <c r="U480" i="14"/>
  <c r="V464" i="14"/>
  <c r="U464" i="14"/>
  <c r="V421" i="14"/>
  <c r="U421" i="14"/>
  <c r="V537" i="14"/>
  <c r="U537" i="14"/>
  <c r="V521" i="14"/>
  <c r="U521" i="14"/>
  <c r="V505" i="14"/>
  <c r="U505" i="14"/>
  <c r="V497" i="14"/>
  <c r="U497" i="14"/>
  <c r="V489" i="14"/>
  <c r="U489" i="14"/>
  <c r="V481" i="14"/>
  <c r="U481" i="14"/>
  <c r="V473" i="14"/>
  <c r="U473" i="14"/>
  <c r="V465" i="14"/>
  <c r="U465" i="14"/>
  <c r="V457" i="14"/>
  <c r="U457" i="14"/>
  <c r="V429" i="14"/>
  <c r="U429" i="14"/>
  <c r="V661" i="14"/>
  <c r="U661" i="14"/>
  <c r="V641" i="14"/>
  <c r="U641" i="14"/>
  <c r="V626" i="14"/>
  <c r="U626" i="14"/>
  <c r="V474" i="14"/>
  <c r="U474" i="14"/>
  <c r="V458" i="14"/>
  <c r="U458" i="14"/>
  <c r="V431" i="14"/>
  <c r="U431" i="14"/>
  <c r="U413" i="14"/>
  <c r="V413" i="14"/>
  <c r="U405" i="14"/>
  <c r="V405" i="14"/>
  <c r="U397" i="14"/>
  <c r="V397" i="14"/>
  <c r="U389" i="14"/>
  <c r="V389" i="14"/>
  <c r="U381" i="14"/>
  <c r="V381" i="14"/>
  <c r="U373" i="14"/>
  <c r="V373" i="14"/>
  <c r="U365" i="14"/>
  <c r="V365" i="14"/>
  <c r="U357" i="14"/>
  <c r="V357" i="14"/>
  <c r="U349" i="14"/>
  <c r="V349" i="14"/>
  <c r="U341" i="14"/>
  <c r="V341" i="14"/>
  <c r="U333" i="14"/>
  <c r="V333" i="14"/>
  <c r="U325" i="14"/>
  <c r="V325" i="14"/>
  <c r="U317" i="14"/>
  <c r="V317" i="14"/>
  <c r="U309" i="14"/>
  <c r="V309" i="14"/>
  <c r="U301" i="14"/>
  <c r="V301" i="14"/>
  <c r="U293" i="14"/>
  <c r="V293" i="14"/>
  <c r="U285" i="14"/>
  <c r="V285" i="14"/>
  <c r="U277" i="14"/>
  <c r="V277" i="14"/>
  <c r="U269" i="14"/>
  <c r="V269" i="14"/>
  <c r="U261" i="14"/>
  <c r="V261" i="14"/>
  <c r="U253" i="14"/>
  <c r="V253" i="14"/>
  <c r="U245" i="14"/>
  <c r="V245" i="14"/>
  <c r="U237" i="14"/>
  <c r="V237" i="14"/>
  <c r="U229" i="14"/>
  <c r="V229" i="14"/>
  <c r="U221" i="14"/>
  <c r="V221" i="14"/>
  <c r="U213" i="14"/>
  <c r="V213" i="14"/>
  <c r="U181" i="14"/>
  <c r="V181" i="14"/>
  <c r="U173" i="14"/>
  <c r="V173" i="14"/>
  <c r="U165" i="14"/>
  <c r="V165" i="14"/>
  <c r="V406" i="14"/>
  <c r="U406" i="14"/>
  <c r="V390" i="14"/>
  <c r="U390" i="14"/>
  <c r="V374" i="14"/>
  <c r="U374" i="14"/>
  <c r="V358" i="14"/>
  <c r="U358" i="14"/>
  <c r="V342" i="14"/>
  <c r="U342" i="14"/>
  <c r="V326" i="14"/>
  <c r="U326" i="14"/>
  <c r="V310" i="14"/>
  <c r="U310" i="14"/>
  <c r="V166" i="14"/>
  <c r="U166" i="14"/>
  <c r="V171" i="14"/>
  <c r="U171" i="14"/>
  <c r="V155" i="14"/>
  <c r="U155" i="14"/>
  <c r="U141" i="14"/>
  <c r="V141" i="14"/>
  <c r="U109" i="14"/>
  <c r="V109" i="14"/>
  <c r="U77" i="14"/>
  <c r="V77" i="14"/>
  <c r="U61" i="14"/>
  <c r="V61" i="14"/>
  <c r="U45" i="14"/>
  <c r="V45" i="14"/>
  <c r="U29" i="14"/>
  <c r="V29" i="14"/>
  <c r="U13" i="14"/>
  <c r="V13" i="14"/>
  <c r="V152" i="14"/>
  <c r="U152" i="14"/>
  <c r="V150" i="14"/>
  <c r="U150" i="14"/>
  <c r="V142" i="14"/>
  <c r="U142" i="14"/>
  <c r="V134" i="14"/>
  <c r="U134" i="14"/>
  <c r="V128" i="14"/>
  <c r="U128" i="14"/>
  <c r="V126" i="14"/>
  <c r="U126" i="14"/>
  <c r="V118" i="14"/>
  <c r="U118" i="14"/>
  <c r="V110" i="14"/>
  <c r="U110" i="14"/>
  <c r="V102" i="14"/>
  <c r="U102" i="14"/>
  <c r="V96" i="14"/>
  <c r="U96" i="14"/>
  <c r="V94" i="14"/>
  <c r="U94" i="14"/>
  <c r="V91" i="14"/>
  <c r="U91" i="14"/>
  <c r="V86" i="14"/>
  <c r="U86" i="14"/>
  <c r="V78" i="14"/>
  <c r="U78" i="14"/>
  <c r="V74" i="14"/>
  <c r="U74" i="14"/>
  <c r="V68" i="14"/>
  <c r="U68" i="14"/>
  <c r="V66" i="14"/>
  <c r="U66" i="14"/>
  <c r="V63" i="14"/>
  <c r="U63" i="14"/>
  <c r="V50" i="14"/>
  <c r="U50" i="14"/>
  <c r="V47" i="14"/>
  <c r="U47" i="14"/>
  <c r="V34" i="14"/>
  <c r="U34" i="14"/>
  <c r="V31" i="14"/>
  <c r="U31" i="14"/>
  <c r="V18" i="14"/>
  <c r="U18" i="14"/>
  <c r="V15" i="14"/>
  <c r="U15" i="14"/>
  <c r="V199" i="14"/>
  <c r="U199" i="14"/>
  <c r="V183" i="14"/>
  <c r="U183" i="14"/>
  <c r="V167" i="14"/>
  <c r="U167" i="14"/>
  <c r="V151" i="14"/>
  <c r="U151" i="14"/>
  <c r="V148" i="14"/>
  <c r="U148" i="14"/>
  <c r="V132" i="14"/>
  <c r="U132" i="14"/>
  <c r="V67" i="14"/>
  <c r="U67" i="14"/>
  <c r="V55" i="14"/>
  <c r="U55" i="14"/>
  <c r="V51" i="14"/>
  <c r="U51" i="14"/>
  <c r="V39" i="14"/>
  <c r="U39" i="14"/>
  <c r="V35" i="14"/>
  <c r="U35" i="14"/>
  <c r="V23" i="14"/>
  <c r="U23" i="14"/>
  <c r="V19" i="14"/>
  <c r="U19" i="14"/>
  <c r="V12" i="14"/>
  <c r="U12" i="14"/>
  <c r="V4" i="14"/>
  <c r="U4" i="14"/>
  <c r="V207" i="14"/>
  <c r="U207" i="14"/>
  <c r="V191" i="14"/>
  <c r="U191" i="14"/>
  <c r="V140" i="14"/>
  <c r="U140" i="14"/>
  <c r="V124" i="14"/>
  <c r="U124" i="14"/>
  <c r="V108" i="14"/>
  <c r="U108" i="14"/>
  <c r="V92" i="14"/>
  <c r="U92" i="14"/>
  <c r="V76" i="14"/>
  <c r="U76" i="14"/>
  <c r="V60" i="14"/>
  <c r="U60" i="14"/>
  <c r="V44" i="14"/>
  <c r="U44" i="14"/>
  <c r="V28" i="14"/>
  <c r="U28" i="14"/>
  <c r="V1548" i="14"/>
  <c r="U1548" i="14"/>
  <c r="V1522" i="14"/>
  <c r="U1522" i="14"/>
  <c r="V1518" i="14"/>
  <c r="U1518" i="14"/>
  <c r="V1494" i="14"/>
  <c r="U1494" i="14"/>
  <c r="V1511" i="14"/>
  <c r="U1511" i="14"/>
  <c r="V1478" i="14"/>
  <c r="U1478" i="14"/>
  <c r="U1425" i="14"/>
  <c r="V1425" i="14"/>
  <c r="V1421" i="14"/>
  <c r="U1421" i="14"/>
  <c r="V1404" i="14"/>
  <c r="U1404" i="14"/>
  <c r="V1380" i="14"/>
  <c r="U1380" i="14"/>
  <c r="U1319" i="14"/>
  <c r="V1319" i="14"/>
  <c r="V1360" i="14"/>
  <c r="U1360" i="14"/>
  <c r="V1381" i="14"/>
  <c r="U1381" i="14"/>
  <c r="U1270" i="14"/>
  <c r="V1270" i="14"/>
  <c r="U1246" i="14"/>
  <c r="V1246" i="14"/>
  <c r="V1311" i="14"/>
  <c r="U1311" i="14"/>
  <c r="V1283" i="14"/>
  <c r="U1283" i="14"/>
  <c r="V1263" i="14"/>
  <c r="U1263" i="14"/>
  <c r="V1239" i="14"/>
  <c r="U1239" i="14"/>
  <c r="V1240" i="14"/>
  <c r="U1240" i="14"/>
  <c r="V1180" i="14"/>
  <c r="U1180" i="14"/>
  <c r="V1208" i="14"/>
  <c r="U1208" i="14"/>
  <c r="V1176" i="14"/>
  <c r="U1176" i="14"/>
  <c r="V1205" i="14"/>
  <c r="U1205" i="14"/>
  <c r="U1102" i="14"/>
  <c r="V1102" i="14"/>
  <c r="V1215" i="14"/>
  <c r="U1215" i="14"/>
  <c r="V1061" i="14"/>
  <c r="U1061" i="14"/>
  <c r="V1009" i="14"/>
  <c r="U1009" i="14"/>
  <c r="V961" i="14"/>
  <c r="U961" i="14"/>
  <c r="V905" i="14"/>
  <c r="U905" i="14"/>
  <c r="U1558" i="14"/>
  <c r="V1558" i="14"/>
  <c r="U1550" i="14"/>
  <c r="V1550" i="14"/>
  <c r="U1542" i="14"/>
  <c r="V1542" i="14"/>
  <c r="U1534" i="14"/>
  <c r="V1534" i="14"/>
  <c r="V1533" i="14"/>
  <c r="U1533" i="14"/>
  <c r="U1492" i="14"/>
  <c r="V1492" i="14"/>
  <c r="V1519" i="14"/>
  <c r="U1519" i="14"/>
  <c r="V1516" i="14"/>
  <c r="U1516" i="14"/>
  <c r="V1545" i="14"/>
  <c r="U1545" i="14"/>
  <c r="V1537" i="14"/>
  <c r="U1537" i="14"/>
  <c r="V1524" i="14"/>
  <c r="U1524" i="14"/>
  <c r="V1514" i="14"/>
  <c r="U1514" i="14"/>
  <c r="V1490" i="14"/>
  <c r="U1490" i="14"/>
  <c r="V1489" i="14"/>
  <c r="U1489" i="14"/>
  <c r="U1471" i="14"/>
  <c r="V1471" i="14"/>
  <c r="V1487" i="14"/>
  <c r="U1487" i="14"/>
  <c r="U1483" i="14"/>
  <c r="V1483" i="14"/>
  <c r="U1450" i="14"/>
  <c r="V1450" i="14"/>
  <c r="U1442" i="14"/>
  <c r="V1442" i="14"/>
  <c r="V1458" i="14"/>
  <c r="U1458" i="14"/>
  <c r="V1470" i="14"/>
  <c r="U1470" i="14"/>
  <c r="V1469" i="14"/>
  <c r="U1469" i="14"/>
  <c r="V1449" i="14"/>
  <c r="U1449" i="14"/>
  <c r="V1411" i="14"/>
  <c r="U1411" i="14"/>
  <c r="V1432" i="14"/>
  <c r="U1432" i="14"/>
  <c r="V1424" i="14"/>
  <c r="U1424" i="14"/>
  <c r="U1414" i="14"/>
  <c r="V1414" i="14"/>
  <c r="V1403" i="14"/>
  <c r="U1403" i="14"/>
  <c r="U1398" i="14"/>
  <c r="V1398" i="14"/>
  <c r="U1378" i="14"/>
  <c r="V1378" i="14"/>
  <c r="V1373" i="14"/>
  <c r="U1373" i="14"/>
  <c r="U1366" i="14"/>
  <c r="V1366" i="14"/>
  <c r="U1358" i="14"/>
  <c r="V1358" i="14"/>
  <c r="U1350" i="14"/>
  <c r="V1350" i="14"/>
  <c r="U1342" i="14"/>
  <c r="V1342" i="14"/>
  <c r="U1334" i="14"/>
  <c r="V1334" i="14"/>
  <c r="V1477" i="14"/>
  <c r="U1477" i="14"/>
  <c r="V1413" i="14"/>
  <c r="U1413" i="14"/>
  <c r="V1393" i="14"/>
  <c r="U1393" i="14"/>
  <c r="V1385" i="14"/>
  <c r="U1385" i="14"/>
  <c r="V1377" i="14"/>
  <c r="U1377" i="14"/>
  <c r="V1367" i="14"/>
  <c r="U1367" i="14"/>
  <c r="V1351" i="14"/>
  <c r="U1351" i="14"/>
  <c r="V1335" i="14"/>
  <c r="U1335" i="14"/>
  <c r="V1356" i="14"/>
  <c r="U1356" i="14"/>
  <c r="V1340" i="14"/>
  <c r="U1340" i="14"/>
  <c r="V1324" i="14"/>
  <c r="U1324" i="14"/>
  <c r="U1230" i="14"/>
  <c r="V1230" i="14"/>
  <c r="V1322" i="14"/>
  <c r="U1322" i="14"/>
  <c r="V1329" i="14"/>
  <c r="U1329" i="14"/>
  <c r="V1284" i="14"/>
  <c r="U1284" i="14"/>
  <c r="V1252" i="14"/>
  <c r="U1252" i="14"/>
  <c r="U1220" i="14"/>
  <c r="V1220" i="14"/>
  <c r="V1313" i="14"/>
  <c r="U1313" i="14"/>
  <c r="V1297" i="14"/>
  <c r="U1297" i="14"/>
  <c r="V1281" i="14"/>
  <c r="U1281" i="14"/>
  <c r="V1249" i="14"/>
  <c r="U1249" i="14"/>
  <c r="V1233" i="14"/>
  <c r="U1233" i="14"/>
  <c r="V1210" i="14"/>
  <c r="U1210" i="14"/>
  <c r="U1202" i="14"/>
  <c r="V1202" i="14"/>
  <c r="U1194" i="14"/>
  <c r="V1194" i="14"/>
  <c r="U1186" i="14"/>
  <c r="V1186" i="14"/>
  <c r="U1178" i="14"/>
  <c r="V1178" i="14"/>
  <c r="U1170" i="14"/>
  <c r="V1170" i="14"/>
  <c r="U1162" i="14"/>
  <c r="V1162" i="14"/>
  <c r="V1349" i="14"/>
  <c r="U1349" i="14"/>
  <c r="V1341" i="14"/>
  <c r="U1341" i="14"/>
  <c r="V1285" i="14"/>
  <c r="U1285" i="14"/>
  <c r="V1318" i="14"/>
  <c r="U1318" i="14"/>
  <c r="V1289" i="14"/>
  <c r="U1289" i="14"/>
  <c r="U1218" i="14"/>
  <c r="V1218" i="14"/>
  <c r="V1204" i="14"/>
  <c r="U1204" i="14"/>
  <c r="V1188" i="14"/>
  <c r="U1188" i="14"/>
  <c r="V1172" i="14"/>
  <c r="U1172" i="14"/>
  <c r="V1140" i="14"/>
  <c r="U1140" i="14"/>
  <c r="V1181" i="14"/>
  <c r="U1181" i="14"/>
  <c r="V1165" i="14"/>
  <c r="U1165" i="14"/>
  <c r="U1130" i="14"/>
  <c r="V1130" i="14"/>
  <c r="U1122" i="14"/>
  <c r="V1122" i="14"/>
  <c r="U1088" i="14"/>
  <c r="V1088" i="14"/>
  <c r="U1080" i="14"/>
  <c r="V1080" i="14"/>
  <c r="V1141" i="14"/>
  <c r="U1141" i="14"/>
  <c r="V1138" i="14"/>
  <c r="U1138" i="14"/>
  <c r="V1115" i="14"/>
  <c r="U1115" i="14"/>
  <c r="V1099" i="14"/>
  <c r="U1099" i="14"/>
  <c r="V1089" i="14"/>
  <c r="U1089" i="14"/>
  <c r="V1082" i="14"/>
  <c r="U1082" i="14"/>
  <c r="V1261" i="14"/>
  <c r="U1261" i="14"/>
  <c r="V1124" i="14"/>
  <c r="U1124" i="14"/>
  <c r="V1116" i="14"/>
  <c r="U1116" i="14"/>
  <c r="V1108" i="14"/>
  <c r="U1108" i="14"/>
  <c r="V1100" i="14"/>
  <c r="U1100" i="14"/>
  <c r="V1094" i="14"/>
  <c r="U1094" i="14"/>
  <c r="V1086" i="14"/>
  <c r="U1086" i="14"/>
  <c r="V1055" i="14"/>
  <c r="U1055" i="14"/>
  <c r="U924" i="14"/>
  <c r="V924" i="14"/>
  <c r="U916" i="14"/>
  <c r="V916" i="14"/>
  <c r="U908" i="14"/>
  <c r="V908" i="14"/>
  <c r="U900" i="14"/>
  <c r="V900" i="14"/>
  <c r="U892" i="14"/>
  <c r="V892" i="14"/>
  <c r="V1063" i="14"/>
  <c r="U1063" i="14"/>
  <c r="U1062" i="14"/>
  <c r="V1062" i="14"/>
  <c r="V929" i="14"/>
  <c r="U929" i="14"/>
  <c r="V877" i="14"/>
  <c r="U877" i="14"/>
  <c r="V861" i="14"/>
  <c r="U861" i="14"/>
  <c r="V853" i="14"/>
  <c r="U853" i="14"/>
  <c r="V845" i="14"/>
  <c r="U845" i="14"/>
  <c r="V1137" i="14"/>
  <c r="U1137" i="14"/>
  <c r="V1026" i="14"/>
  <c r="U1026" i="14"/>
  <c r="V994" i="14"/>
  <c r="U994" i="14"/>
  <c r="V962" i="14"/>
  <c r="U962" i="14"/>
  <c r="V898" i="14"/>
  <c r="U898" i="14"/>
  <c r="V874" i="14"/>
  <c r="U874" i="14"/>
  <c r="V858" i="14"/>
  <c r="U858" i="14"/>
  <c r="V850" i="14"/>
  <c r="U850" i="14"/>
  <c r="U838" i="14"/>
  <c r="V838" i="14"/>
  <c r="U830" i="14"/>
  <c r="V830" i="14"/>
  <c r="U822" i="14"/>
  <c r="V822" i="14"/>
  <c r="V1023" i="14"/>
  <c r="U1023" i="14"/>
  <c r="V983" i="14"/>
  <c r="U983" i="14"/>
  <c r="V967" i="14"/>
  <c r="U967" i="14"/>
  <c r="V943" i="14"/>
  <c r="U943" i="14"/>
  <c r="V919" i="14"/>
  <c r="U919" i="14"/>
  <c r="V911" i="14"/>
  <c r="U911" i="14"/>
  <c r="V887" i="14"/>
  <c r="U887" i="14"/>
  <c r="V879" i="14"/>
  <c r="U879" i="14"/>
  <c r="V855" i="14"/>
  <c r="U855" i="14"/>
  <c r="V847" i="14"/>
  <c r="U847" i="14"/>
  <c r="U695" i="14"/>
  <c r="V695" i="14"/>
  <c r="V1022" i="14"/>
  <c r="U1022" i="14"/>
  <c r="V990" i="14"/>
  <c r="U990" i="14"/>
  <c r="V958" i="14"/>
  <c r="U958" i="14"/>
  <c r="V854" i="14"/>
  <c r="U854" i="14"/>
  <c r="U844" i="14"/>
  <c r="V844" i="14"/>
  <c r="U1043" i="14"/>
  <c r="V1043" i="14"/>
  <c r="U1035" i="14"/>
  <c r="V1035" i="14"/>
  <c r="U1011" i="14"/>
  <c r="V1011" i="14"/>
  <c r="U1003" i="14"/>
  <c r="V1003" i="14"/>
  <c r="U979" i="14"/>
  <c r="V979" i="14"/>
  <c r="U971" i="14"/>
  <c r="V971" i="14"/>
  <c r="U947" i="14"/>
  <c r="V947" i="14"/>
  <c r="V824" i="14"/>
  <c r="U824" i="14"/>
  <c r="V837" i="14"/>
  <c r="U837" i="14"/>
  <c r="V821" i="14"/>
  <c r="U821" i="14"/>
  <c r="V792" i="14"/>
  <c r="U792" i="14"/>
  <c r="V760" i="14"/>
  <c r="U760" i="14"/>
  <c r="V728" i="14"/>
  <c r="U728" i="14"/>
  <c r="V721" i="14"/>
  <c r="U721" i="14"/>
  <c r="V797" i="14"/>
  <c r="U797" i="14"/>
  <c r="V686" i="14"/>
  <c r="U686" i="14"/>
  <c r="V685" i="14"/>
  <c r="U685" i="14"/>
  <c r="V668" i="14"/>
  <c r="U668" i="14"/>
  <c r="V828" i="14"/>
  <c r="U828" i="14"/>
  <c r="V788" i="14"/>
  <c r="U788" i="14"/>
  <c r="V756" i="14"/>
  <c r="U756" i="14"/>
  <c r="V724" i="14"/>
  <c r="U724" i="14"/>
  <c r="V723" i="14"/>
  <c r="U723" i="14"/>
  <c r="V712" i="14"/>
  <c r="U712" i="14"/>
  <c r="U663" i="14"/>
  <c r="V663" i="14"/>
  <c r="U657" i="14"/>
  <c r="V657" i="14"/>
  <c r="V654" i="14"/>
  <c r="U654" i="14"/>
  <c r="U619" i="14"/>
  <c r="V619" i="14"/>
  <c r="U611" i="14"/>
  <c r="V611" i="14"/>
  <c r="U603" i="14"/>
  <c r="V603" i="14"/>
  <c r="U595" i="14"/>
  <c r="V595" i="14"/>
  <c r="U587" i="14"/>
  <c r="V587" i="14"/>
  <c r="U579" i="14"/>
  <c r="V579" i="14"/>
  <c r="U571" i="14"/>
  <c r="V571" i="14"/>
  <c r="U563" i="14"/>
  <c r="V563" i="14"/>
  <c r="U555" i="14"/>
  <c r="V555" i="14"/>
  <c r="U547" i="14"/>
  <c r="V547" i="14"/>
  <c r="U539" i="14"/>
  <c r="V539" i="14"/>
  <c r="U531" i="14"/>
  <c r="V531" i="14"/>
  <c r="U523" i="14"/>
  <c r="V523" i="14"/>
  <c r="U515" i="14"/>
  <c r="V515" i="14"/>
  <c r="U507" i="14"/>
  <c r="V507" i="14"/>
  <c r="U491" i="14"/>
  <c r="V491" i="14"/>
  <c r="U483" i="14"/>
  <c r="V483" i="14"/>
  <c r="U475" i="14"/>
  <c r="V475" i="14"/>
  <c r="U467" i="14"/>
  <c r="V467" i="14"/>
  <c r="U459" i="14"/>
  <c r="V459" i="14"/>
  <c r="V660" i="14"/>
  <c r="U660" i="14"/>
  <c r="V633" i="14"/>
  <c r="U633" i="14"/>
  <c r="V500" i="14"/>
  <c r="U500" i="14"/>
  <c r="V484" i="14"/>
  <c r="U484" i="14"/>
  <c r="V468" i="14"/>
  <c r="U468" i="14"/>
  <c r="U452" i="14"/>
  <c r="V452" i="14"/>
  <c r="U444" i="14"/>
  <c r="V444" i="14"/>
  <c r="U436" i="14"/>
  <c r="V436" i="14"/>
  <c r="U428" i="14"/>
  <c r="V428" i="14"/>
  <c r="U629" i="14"/>
  <c r="V629" i="14"/>
  <c r="V488" i="14"/>
  <c r="U488" i="14"/>
  <c r="V472" i="14"/>
  <c r="U472" i="14"/>
  <c r="V456" i="14"/>
  <c r="U456" i="14"/>
  <c r="V450" i="14"/>
  <c r="U450" i="14"/>
  <c r="V442" i="14"/>
  <c r="U442" i="14"/>
  <c r="V434" i="14"/>
  <c r="U434" i="14"/>
  <c r="V425" i="14"/>
  <c r="U425" i="14"/>
  <c r="U678" i="14"/>
  <c r="V678" i="14"/>
  <c r="U677" i="14"/>
  <c r="V677" i="14"/>
  <c r="V676" i="14"/>
  <c r="U676" i="14"/>
  <c r="V642" i="14"/>
  <c r="U642" i="14"/>
  <c r="V618" i="14"/>
  <c r="U618" i="14"/>
  <c r="V602" i="14"/>
  <c r="U602" i="14"/>
  <c r="V586" i="14"/>
  <c r="U586" i="14"/>
  <c r="V570" i="14"/>
  <c r="U570" i="14"/>
  <c r="V554" i="14"/>
  <c r="U554" i="14"/>
  <c r="V542" i="14"/>
  <c r="U542" i="14"/>
  <c r="V534" i="14"/>
  <c r="U534" i="14"/>
  <c r="V526" i="14"/>
  <c r="U526" i="14"/>
  <c r="V518" i="14"/>
  <c r="U518" i="14"/>
  <c r="V510" i="14"/>
  <c r="U510" i="14"/>
  <c r="V494" i="14"/>
  <c r="U494" i="14"/>
  <c r="V486" i="14"/>
  <c r="U486" i="14"/>
  <c r="V470" i="14"/>
  <c r="U470" i="14"/>
  <c r="V454" i="14"/>
  <c r="U454" i="14"/>
  <c r="V446" i="14"/>
  <c r="U446" i="14"/>
  <c r="V438" i="14"/>
  <c r="U438" i="14"/>
  <c r="V430" i="14"/>
  <c r="U430" i="14"/>
  <c r="V418" i="14"/>
  <c r="U418" i="14"/>
  <c r="V415" i="14"/>
  <c r="U415" i="14"/>
  <c r="V402" i="14"/>
  <c r="U402" i="14"/>
  <c r="V399" i="14"/>
  <c r="U399" i="14"/>
  <c r="V386" i="14"/>
  <c r="U386" i="14"/>
  <c r="V383" i="14"/>
  <c r="U383" i="14"/>
  <c r="V370" i="14"/>
  <c r="U370" i="14"/>
  <c r="V367" i="14"/>
  <c r="U367" i="14"/>
  <c r="V354" i="14"/>
  <c r="U354" i="14"/>
  <c r="V351" i="14"/>
  <c r="U351" i="14"/>
  <c r="V338" i="14"/>
  <c r="U338" i="14"/>
  <c r="V335" i="14"/>
  <c r="U335" i="14"/>
  <c r="V322" i="14"/>
  <c r="U322" i="14"/>
  <c r="V319" i="14"/>
  <c r="U319" i="14"/>
  <c r="V306" i="14"/>
  <c r="U306" i="14"/>
  <c r="V303" i="14"/>
  <c r="U303" i="14"/>
  <c r="V298" i="14"/>
  <c r="U298" i="14"/>
  <c r="V290" i="14"/>
  <c r="U290" i="14"/>
  <c r="V287" i="14"/>
  <c r="U287" i="14"/>
  <c r="V282" i="14"/>
  <c r="U282" i="14"/>
  <c r="V274" i="14"/>
  <c r="U274" i="14"/>
  <c r="V271" i="14"/>
  <c r="U271" i="14"/>
  <c r="V266" i="14"/>
  <c r="U266" i="14"/>
  <c r="V258" i="14"/>
  <c r="U258" i="14"/>
  <c r="V255" i="14"/>
  <c r="U255" i="14"/>
  <c r="V250" i="14"/>
  <c r="U250" i="14"/>
  <c r="V242" i="14"/>
  <c r="U242" i="14"/>
  <c r="V239" i="14"/>
  <c r="U239" i="14"/>
  <c r="V234" i="14"/>
  <c r="U234" i="14"/>
  <c r="V226" i="14"/>
  <c r="U226" i="14"/>
  <c r="V223" i="14"/>
  <c r="U223" i="14"/>
  <c r="V218" i="14"/>
  <c r="U218" i="14"/>
  <c r="V170" i="14"/>
  <c r="U170" i="14"/>
  <c r="V419" i="14"/>
  <c r="U419" i="14"/>
  <c r="V408" i="14"/>
  <c r="U408" i="14"/>
  <c r="V404" i="14"/>
  <c r="U404" i="14"/>
  <c r="V392" i="14"/>
  <c r="U392" i="14"/>
  <c r="V388" i="14"/>
  <c r="U388" i="14"/>
  <c r="V376" i="14"/>
  <c r="U376" i="14"/>
  <c r="V372" i="14"/>
  <c r="U372" i="14"/>
  <c r="V360" i="14"/>
  <c r="U360" i="14"/>
  <c r="V356" i="14"/>
  <c r="U356" i="14"/>
  <c r="V344" i="14"/>
  <c r="U344" i="14"/>
  <c r="V340" i="14"/>
  <c r="U340" i="14"/>
  <c r="V328" i="14"/>
  <c r="U328" i="14"/>
  <c r="V324" i="14"/>
  <c r="U324" i="14"/>
  <c r="V312" i="14"/>
  <c r="U312" i="14"/>
  <c r="V308" i="14"/>
  <c r="U308" i="14"/>
  <c r="V296" i="14"/>
  <c r="U296" i="14"/>
  <c r="V292" i="14"/>
  <c r="U292" i="14"/>
  <c r="V280" i="14"/>
  <c r="U280" i="14"/>
  <c r="V276" i="14"/>
  <c r="U276" i="14"/>
  <c r="V264" i="14"/>
  <c r="U264" i="14"/>
  <c r="V260" i="14"/>
  <c r="U260" i="14"/>
  <c r="V248" i="14"/>
  <c r="U248" i="14"/>
  <c r="V244" i="14"/>
  <c r="U244" i="14"/>
  <c r="V232" i="14"/>
  <c r="U232" i="14"/>
  <c r="V228" i="14"/>
  <c r="U228" i="14"/>
  <c r="V216" i="14"/>
  <c r="U216" i="14"/>
  <c r="V212" i="14"/>
  <c r="U212" i="14"/>
  <c r="U196" i="14"/>
  <c r="V196" i="14"/>
  <c r="U180" i="14"/>
  <c r="V180" i="14"/>
  <c r="U129" i="14"/>
  <c r="V129" i="14"/>
  <c r="U97" i="14"/>
  <c r="V97" i="14"/>
  <c r="U65" i="14"/>
  <c r="V65" i="14"/>
  <c r="U49" i="14"/>
  <c r="V49" i="14"/>
  <c r="U33" i="14"/>
  <c r="V33" i="14"/>
  <c r="U17" i="14"/>
  <c r="V17" i="14"/>
  <c r="U7" i="14"/>
  <c r="V7" i="14"/>
  <c r="V176" i="14"/>
  <c r="U176" i="14"/>
  <c r="V160" i="14"/>
  <c r="U160" i="14"/>
  <c r="V54" i="14"/>
  <c r="U54" i="14"/>
  <c r="V38" i="14"/>
  <c r="U38" i="14"/>
  <c r="V22" i="14"/>
  <c r="U22" i="14"/>
  <c r="V8" i="14"/>
  <c r="U8" i="14"/>
  <c r="V147" i="14"/>
  <c r="U147" i="14"/>
  <c r="V139" i="14"/>
  <c r="U139" i="14"/>
  <c r="V131" i="14"/>
  <c r="U131" i="14"/>
  <c r="V123" i="14"/>
  <c r="U123" i="14"/>
  <c r="V115" i="14"/>
  <c r="U115" i="14"/>
  <c r="V107" i="14"/>
  <c r="U107" i="14"/>
  <c r="V99" i="14"/>
  <c r="U99" i="14"/>
  <c r="V83" i="14"/>
  <c r="U83" i="14"/>
  <c r="V71" i="14"/>
  <c r="U71" i="14"/>
  <c r="V195" i="14"/>
  <c r="U195" i="14"/>
  <c r="U145" i="14"/>
  <c r="V145" i="14"/>
  <c r="V136" i="14"/>
  <c r="U136" i="14"/>
  <c r="U125" i="14"/>
  <c r="V125" i="14"/>
  <c r="V120" i="14"/>
  <c r="U120" i="14"/>
  <c r="U113" i="14"/>
  <c r="V113" i="14"/>
  <c r="V104" i="14"/>
  <c r="U104" i="14"/>
  <c r="U93" i="14"/>
  <c r="V93" i="14"/>
  <c r="V88" i="14"/>
  <c r="U88" i="14"/>
  <c r="U81" i="14"/>
  <c r="V81" i="14"/>
  <c r="V72" i="14"/>
  <c r="U72" i="14"/>
  <c r="V56" i="14"/>
  <c r="U56" i="14"/>
  <c r="V40" i="14"/>
  <c r="U40" i="14"/>
  <c r="V24" i="14"/>
  <c r="U24" i="14"/>
  <c r="U1505" i="14"/>
  <c r="V1505" i="14"/>
  <c r="U1480" i="14"/>
  <c r="V1480" i="14"/>
  <c r="V1465" i="14"/>
  <c r="U1465" i="14"/>
  <c r="V1436" i="14"/>
  <c r="U1436" i="14"/>
  <c r="V1418" i="14"/>
  <c r="U1418" i="14"/>
  <c r="U1402" i="14"/>
  <c r="V1402" i="14"/>
  <c r="V1389" i="14"/>
  <c r="U1389" i="14"/>
  <c r="V1369" i="14"/>
  <c r="U1369" i="14"/>
  <c r="V1361" i="14"/>
  <c r="U1361" i="14"/>
  <c r="V1353" i="14"/>
  <c r="U1353" i="14"/>
  <c r="V1345" i="14"/>
  <c r="U1345" i="14"/>
  <c r="V1337" i="14"/>
  <c r="U1337" i="14"/>
  <c r="U1438" i="14"/>
  <c r="V1438" i="14"/>
  <c r="V1326" i="14"/>
  <c r="U1326" i="14"/>
  <c r="V1307" i="14"/>
  <c r="U1307" i="14"/>
  <c r="V1291" i="14"/>
  <c r="U1291" i="14"/>
  <c r="V1275" i="14"/>
  <c r="U1275" i="14"/>
  <c r="V1259" i="14"/>
  <c r="U1259" i="14"/>
  <c r="V1243" i="14"/>
  <c r="U1243" i="14"/>
  <c r="U1212" i="14"/>
  <c r="V1212" i="14"/>
  <c r="V1300" i="14"/>
  <c r="U1300" i="14"/>
  <c r="U1290" i="14"/>
  <c r="V1290" i="14"/>
  <c r="V1268" i="14"/>
  <c r="U1268" i="14"/>
  <c r="U1258" i="14"/>
  <c r="V1258" i="14"/>
  <c r="V1236" i="14"/>
  <c r="U1236" i="14"/>
  <c r="V1211" i="14"/>
  <c r="U1211" i="14"/>
  <c r="V1359" i="14"/>
  <c r="U1359" i="14"/>
  <c r="U1294" i="14"/>
  <c r="V1294" i="14"/>
  <c r="V1277" i="14"/>
  <c r="U1277" i="14"/>
  <c r="V1256" i="14"/>
  <c r="U1256" i="14"/>
  <c r="V1232" i="14"/>
  <c r="U1232" i="14"/>
  <c r="U1224" i="14"/>
  <c r="V1224" i="14"/>
  <c r="V1199" i="14"/>
  <c r="U1199" i="14"/>
  <c r="V1187" i="14"/>
  <c r="U1187" i="14"/>
  <c r="V1171" i="14"/>
  <c r="U1171" i="14"/>
  <c r="V1231" i="14"/>
  <c r="U1231" i="14"/>
  <c r="V1355" i="14"/>
  <c r="U1355" i="14"/>
  <c r="V1280" i="14"/>
  <c r="U1280" i="14"/>
  <c r="V1145" i="14"/>
  <c r="U1145" i="14"/>
  <c r="V1248" i="14"/>
  <c r="U1248" i="14"/>
  <c r="U1216" i="14"/>
  <c r="V1216" i="14"/>
  <c r="V1095" i="14"/>
  <c r="U1095" i="14"/>
  <c r="V1087" i="14"/>
  <c r="U1087" i="14"/>
  <c r="V1079" i="14"/>
  <c r="U1079" i="14"/>
  <c r="V1071" i="14"/>
  <c r="U1071" i="14"/>
  <c r="U1048" i="14"/>
  <c r="V1048" i="14"/>
  <c r="U1040" i="14"/>
  <c r="V1040" i="14"/>
  <c r="U1032" i="14"/>
  <c r="V1032" i="14"/>
  <c r="U1024" i="14"/>
  <c r="V1024" i="14"/>
  <c r="U1016" i="14"/>
  <c r="V1016" i="14"/>
  <c r="U1008" i="14"/>
  <c r="V1008" i="14"/>
  <c r="U1000" i="14"/>
  <c r="V1000" i="14"/>
  <c r="U992" i="14"/>
  <c r="V992" i="14"/>
  <c r="U984" i="14"/>
  <c r="V984" i="14"/>
  <c r="U976" i="14"/>
  <c r="V976" i="14"/>
  <c r="U968" i="14"/>
  <c r="V968" i="14"/>
  <c r="U960" i="14"/>
  <c r="V960" i="14"/>
  <c r="U952" i="14"/>
  <c r="V952" i="14"/>
  <c r="U944" i="14"/>
  <c r="V944" i="14"/>
  <c r="U936" i="14"/>
  <c r="V936" i="14"/>
  <c r="U872" i="14"/>
  <c r="V872" i="14"/>
  <c r="U864" i="14"/>
  <c r="V864" i="14"/>
  <c r="U856" i="14"/>
  <c r="V856" i="14"/>
  <c r="U848" i="14"/>
  <c r="V848" i="14"/>
  <c r="V1074" i="14"/>
  <c r="U1074" i="14"/>
  <c r="U915" i="14"/>
  <c r="V915" i="14"/>
  <c r="V883" i="14"/>
  <c r="U883" i="14"/>
  <c r="V851" i="14"/>
  <c r="U851" i="14"/>
  <c r="U814" i="14"/>
  <c r="V814" i="14"/>
  <c r="U806" i="14"/>
  <c r="V806" i="14"/>
  <c r="U798" i="14"/>
  <c r="V798" i="14"/>
  <c r="U790" i="14"/>
  <c r="V790" i="14"/>
  <c r="U782" i="14"/>
  <c r="V782" i="14"/>
  <c r="U774" i="14"/>
  <c r="V774" i="14"/>
  <c r="U766" i="14"/>
  <c r="V766" i="14"/>
  <c r="U758" i="14"/>
  <c r="V758" i="14"/>
  <c r="U750" i="14"/>
  <c r="V750" i="14"/>
  <c r="U742" i="14"/>
  <c r="V742" i="14"/>
  <c r="U734" i="14"/>
  <c r="V734" i="14"/>
  <c r="U726" i="14"/>
  <c r="V726" i="14"/>
  <c r="U1051" i="14"/>
  <c r="V1051" i="14"/>
  <c r="U1019" i="14"/>
  <c r="V1019" i="14"/>
  <c r="U987" i="14"/>
  <c r="V987" i="14"/>
  <c r="U955" i="14"/>
  <c r="V955" i="14"/>
  <c r="U651" i="14"/>
  <c r="V651" i="14"/>
  <c r="U635" i="14"/>
  <c r="V635" i="14"/>
  <c r="V1107" i="14"/>
  <c r="U1107" i="14"/>
  <c r="V1057" i="14"/>
  <c r="U1057" i="14"/>
  <c r="U1072" i="14"/>
  <c r="V1072" i="14"/>
  <c r="V933" i="14"/>
  <c r="U933" i="14"/>
  <c r="V869" i="14"/>
  <c r="U869" i="14"/>
  <c r="V836" i="14"/>
  <c r="U836" i="14"/>
  <c r="V820" i="14"/>
  <c r="U820" i="14"/>
  <c r="V1427" i="14"/>
  <c r="U1427" i="14"/>
  <c r="V873" i="14"/>
  <c r="U873" i="14"/>
  <c r="V857" i="14"/>
  <c r="U857" i="14"/>
  <c r="V1049" i="14"/>
  <c r="U1049" i="14"/>
  <c r="V985" i="14"/>
  <c r="U985" i="14"/>
  <c r="V921" i="14"/>
  <c r="U921" i="14"/>
  <c r="V722" i="14"/>
  <c r="U722" i="14"/>
  <c r="V709" i="14"/>
  <c r="U709" i="14"/>
  <c r="V693" i="14"/>
  <c r="U693" i="14"/>
  <c r="U1052" i="14"/>
  <c r="V1052" i="14"/>
  <c r="U988" i="14"/>
  <c r="V988" i="14"/>
  <c r="V1041" i="14"/>
  <c r="U1041" i="14"/>
  <c r="V977" i="14"/>
  <c r="U977" i="14"/>
  <c r="V913" i="14"/>
  <c r="U913" i="14"/>
  <c r="U666" i="14"/>
  <c r="V666" i="14"/>
  <c r="V795" i="14"/>
  <c r="U795" i="14"/>
  <c r="V787" i="14"/>
  <c r="U787" i="14"/>
  <c r="V739" i="14"/>
  <c r="U739" i="14"/>
  <c r="V650" i="14"/>
  <c r="U650" i="14"/>
  <c r="V637" i="14"/>
  <c r="U637" i="14"/>
  <c r="V811" i="14"/>
  <c r="U811" i="14"/>
  <c r="U762" i="14"/>
  <c r="V762" i="14"/>
  <c r="V684" i="14"/>
  <c r="U684" i="14"/>
  <c r="U786" i="14"/>
  <c r="V786" i="14"/>
  <c r="V492" i="14"/>
  <c r="U492" i="14"/>
  <c r="U209" i="14"/>
  <c r="V209" i="14"/>
  <c r="V545" i="14"/>
  <c r="U545" i="14"/>
  <c r="V529" i="14"/>
  <c r="U529" i="14"/>
  <c r="V513" i="14"/>
  <c r="U513" i="14"/>
  <c r="V502" i="14"/>
  <c r="U502" i="14"/>
  <c r="V612" i="14"/>
  <c r="U612" i="14"/>
  <c r="V596" i="14"/>
  <c r="U596" i="14"/>
  <c r="V580" i="14"/>
  <c r="U580" i="14"/>
  <c r="V564" i="14"/>
  <c r="U564" i="14"/>
  <c r="V548" i="14"/>
  <c r="U548" i="14"/>
  <c r="V532" i="14"/>
  <c r="U532" i="14"/>
  <c r="V516" i="14"/>
  <c r="U516" i="14"/>
  <c r="U499" i="14"/>
  <c r="V499" i="14"/>
  <c r="V476" i="14"/>
  <c r="U476" i="14"/>
  <c r="V460" i="14"/>
  <c r="U460" i="14"/>
  <c r="V211" i="14"/>
  <c r="U211" i="14"/>
  <c r="V172" i="14"/>
  <c r="U172" i="14"/>
  <c r="V164" i="14"/>
  <c r="U164" i="14"/>
  <c r="V156" i="14"/>
  <c r="U156" i="14"/>
  <c r="Y5" i="14"/>
  <c r="V441" i="14"/>
  <c r="U441" i="14"/>
  <c r="V403" i="14"/>
  <c r="U403" i="14"/>
  <c r="V387" i="14"/>
  <c r="U387" i="14"/>
  <c r="V371" i="14"/>
  <c r="U371" i="14"/>
  <c r="V355" i="14"/>
  <c r="U355" i="14"/>
  <c r="V339" i="14"/>
  <c r="U339" i="14"/>
  <c r="V323" i="14"/>
  <c r="U323" i="14"/>
  <c r="V307" i="14"/>
  <c r="U307" i="14"/>
  <c r="V412" i="14"/>
  <c r="U412" i="14"/>
  <c r="V396" i="14"/>
  <c r="U396" i="14"/>
  <c r="V380" i="14"/>
  <c r="U380" i="14"/>
  <c r="V364" i="14"/>
  <c r="U364" i="14"/>
  <c r="V348" i="14"/>
  <c r="U348" i="14"/>
  <c r="V332" i="14"/>
  <c r="U332" i="14"/>
  <c r="V316" i="14"/>
  <c r="U316" i="14"/>
  <c r="V300" i="14"/>
  <c r="U300" i="14"/>
  <c r="V284" i="14"/>
  <c r="U284" i="14"/>
  <c r="V268" i="14"/>
  <c r="U268" i="14"/>
  <c r="V252" i="14"/>
  <c r="U252" i="14"/>
  <c r="V236" i="14"/>
  <c r="U236" i="14"/>
  <c r="V220" i="14"/>
  <c r="U220" i="14"/>
  <c r="U189" i="14"/>
  <c r="V189" i="14"/>
  <c r="V6" i="14"/>
  <c r="U6" i="14"/>
  <c r="V42" i="14"/>
  <c r="U42" i="14"/>
  <c r="V154" i="14"/>
  <c r="U154" i="14"/>
  <c r="V138" i="14"/>
  <c r="U138" i="14"/>
  <c r="V119" i="14"/>
  <c r="U119" i="14"/>
  <c r="V106" i="14"/>
  <c r="U106" i="14"/>
  <c r="V87" i="14"/>
  <c r="U87" i="14"/>
  <c r="U157" i="14"/>
  <c r="V157" i="14"/>
  <c r="V1495" i="14"/>
  <c r="U1495" i="14"/>
  <c r="V1466" i="14"/>
  <c r="U1466" i="14"/>
  <c r="U1529" i="14"/>
  <c r="V1529" i="14"/>
  <c r="S1521" i="14"/>
  <c r="T1521" i="14" s="1"/>
  <c r="S1509" i="14"/>
  <c r="T1509" i="14" s="1"/>
  <c r="U1475" i="14"/>
  <c r="V1475" i="14"/>
  <c r="S1512" i="14"/>
  <c r="T1512" i="14" s="1"/>
  <c r="V1472" i="14"/>
  <c r="U1472" i="14"/>
  <c r="S1391" i="14"/>
  <c r="T1391" i="14" s="1"/>
  <c r="S1383" i="14"/>
  <c r="T1383" i="14" s="1"/>
  <c r="S1375" i="14"/>
  <c r="T1375" i="14" s="1"/>
  <c r="V1382" i="14"/>
  <c r="U1382" i="14"/>
  <c r="S1467" i="14"/>
  <c r="T1467" i="14" s="1"/>
  <c r="V1448" i="14"/>
  <c r="U1448" i="14"/>
  <c r="V1364" i="14"/>
  <c r="U1364" i="14"/>
  <c r="V1332" i="14"/>
  <c r="U1332" i="14"/>
  <c r="S1227" i="14"/>
  <c r="T1227" i="14" s="1"/>
  <c r="V1203" i="14"/>
  <c r="U1203" i="14"/>
  <c r="S1175" i="14"/>
  <c r="T1175" i="14" s="1"/>
  <c r="U1159" i="14"/>
  <c r="V1159" i="14"/>
  <c r="S1151" i="14"/>
  <c r="T1151" i="14" s="1"/>
  <c r="U1143" i="14"/>
  <c r="V1143" i="14"/>
  <c r="U1135" i="14"/>
  <c r="V1135" i="14"/>
  <c r="V1196" i="14"/>
  <c r="U1196" i="14"/>
  <c r="S1225" i="14"/>
  <c r="T1225" i="14" s="1"/>
  <c r="U880" i="14"/>
  <c r="V880" i="14"/>
  <c r="V1148" i="14"/>
  <c r="U1148" i="14"/>
  <c r="U1058" i="14"/>
  <c r="V1058" i="14"/>
  <c r="S647" i="14"/>
  <c r="T647" i="14" s="1"/>
  <c r="U631" i="14"/>
  <c r="V631" i="14"/>
  <c r="V720" i="14"/>
  <c r="U720" i="14"/>
  <c r="V648" i="14"/>
  <c r="U648" i="14"/>
  <c r="S420" i="14"/>
  <c r="T420" i="14" s="1"/>
  <c r="U1531" i="14"/>
  <c r="V1531" i="14"/>
  <c r="U1488" i="14"/>
  <c r="V1488" i="14"/>
  <c r="U1362" i="14"/>
  <c r="V1362" i="14"/>
  <c r="S1559" i="14"/>
  <c r="T1559" i="14" s="1"/>
  <c r="S1510" i="14"/>
  <c r="T1510" i="14" s="1"/>
  <c r="S1481" i="14"/>
  <c r="T1481" i="14" s="1"/>
  <c r="S1419" i="14"/>
  <c r="T1419" i="14" s="1"/>
  <c r="S1207" i="14"/>
  <c r="T1207" i="14" s="1"/>
  <c r="S1191" i="14"/>
  <c r="T1191" i="14" s="1"/>
  <c r="S1179" i="14"/>
  <c r="T1179" i="14" s="1"/>
  <c r="S1163" i="14"/>
  <c r="T1163" i="14" s="1"/>
  <c r="S1213" i="14"/>
  <c r="T1213" i="14" s="1"/>
  <c r="U920" i="14"/>
  <c r="V920" i="14"/>
  <c r="U912" i="14"/>
  <c r="V912" i="14"/>
  <c r="U904" i="14"/>
  <c r="V904" i="14"/>
  <c r="S896" i="14"/>
  <c r="T896" i="14" s="1"/>
  <c r="U888" i="14"/>
  <c r="V888" i="14"/>
  <c r="U842" i="14"/>
  <c r="V842" i="14"/>
  <c r="U834" i="14"/>
  <c r="V834" i="14"/>
  <c r="S826" i="14"/>
  <c r="T826" i="14" s="1"/>
  <c r="U818" i="14"/>
  <c r="V818" i="14"/>
  <c r="U707" i="14"/>
  <c r="V707" i="14"/>
  <c r="U691" i="14"/>
  <c r="V691" i="14"/>
  <c r="S1065" i="14"/>
  <c r="T1065" i="14" s="1"/>
  <c r="S706" i="14"/>
  <c r="T706" i="14" s="1"/>
  <c r="S690" i="14"/>
  <c r="T690" i="14" s="1"/>
  <c r="S692" i="14"/>
  <c r="T692" i="14" s="1"/>
  <c r="S634" i="14"/>
  <c r="T634" i="14" s="1"/>
  <c r="U205" i="14"/>
  <c r="V205" i="14"/>
  <c r="V1555" i="14"/>
  <c r="U1555" i="14"/>
  <c r="U1346" i="14"/>
  <c r="V1346" i="14"/>
  <c r="S1508" i="14"/>
  <c r="T1508" i="14" s="1"/>
  <c r="U1434" i="14"/>
  <c r="V1434" i="14"/>
  <c r="U1426" i="14"/>
  <c r="V1426" i="14"/>
  <c r="S1479" i="14"/>
  <c r="T1479" i="14" s="1"/>
  <c r="S1457" i="14"/>
  <c r="T1457" i="14" s="1"/>
  <c r="S1395" i="14"/>
  <c r="T1395" i="14" s="1"/>
  <c r="S1387" i="14"/>
  <c r="T1387" i="14" s="1"/>
  <c r="S1379" i="14"/>
  <c r="T1379" i="14" s="1"/>
  <c r="S1459" i="14"/>
  <c r="T1459" i="14" s="1"/>
  <c r="S1372" i="14"/>
  <c r="T1372" i="14" s="1"/>
  <c r="S1195" i="14"/>
  <c r="T1195" i="14" s="1"/>
  <c r="S1183" i="14"/>
  <c r="T1183" i="14" s="1"/>
  <c r="S1167" i="14"/>
  <c r="T1167" i="14" s="1"/>
  <c r="S1096" i="14"/>
  <c r="T1096" i="14" s="1"/>
  <c r="S1056" i="14"/>
  <c r="T1056" i="14" s="1"/>
  <c r="U928" i="14"/>
  <c r="V928" i="14"/>
  <c r="S719" i="14"/>
  <c r="T719" i="14" s="1"/>
  <c r="S703" i="14"/>
  <c r="T703" i="14" s="1"/>
  <c r="S687" i="14"/>
  <c r="T687" i="14" s="1"/>
  <c r="S671" i="14"/>
  <c r="T671" i="14" s="1"/>
  <c r="S708" i="14"/>
  <c r="T708" i="14" s="1"/>
  <c r="S704" i="14"/>
  <c r="T704" i="14" s="1"/>
  <c r="S688" i="14"/>
  <c r="T688" i="14" s="1"/>
  <c r="S652" i="14"/>
  <c r="T652" i="14" s="1"/>
  <c r="S636" i="14"/>
  <c r="T636" i="14" s="1"/>
  <c r="S674" i="14"/>
  <c r="T674" i="14" s="1"/>
  <c r="S672" i="14"/>
  <c r="T672" i="14" s="1"/>
  <c r="S632" i="14"/>
  <c r="T632" i="14" s="1"/>
  <c r="S424" i="14"/>
  <c r="T424" i="14" s="1"/>
  <c r="S658" i="14"/>
  <c r="T658" i="14" s="1"/>
  <c r="V1536" i="12"/>
  <c r="U1536" i="12"/>
  <c r="U1558" i="12"/>
  <c r="V1558" i="12"/>
  <c r="V1527" i="12"/>
  <c r="U1527" i="12"/>
  <c r="U1490" i="12"/>
  <c r="V1490" i="12"/>
  <c r="V1545" i="12"/>
  <c r="U1545" i="12"/>
  <c r="V1485" i="12"/>
  <c r="U1485" i="12"/>
  <c r="V1436" i="12"/>
  <c r="U1436" i="12"/>
  <c r="V1422" i="12"/>
  <c r="U1422" i="12"/>
  <c r="V1410" i="12"/>
  <c r="U1410" i="12"/>
  <c r="V1383" i="12"/>
  <c r="U1383" i="12"/>
  <c r="U1349" i="12"/>
  <c r="V1349" i="12"/>
  <c r="U1293" i="12"/>
  <c r="V1293" i="12"/>
  <c r="U1249" i="12"/>
  <c r="V1249" i="12"/>
  <c r="V1334" i="12"/>
  <c r="U1334" i="12"/>
  <c r="U1345" i="12"/>
  <c r="V1345" i="12"/>
  <c r="U1281" i="12"/>
  <c r="V1281" i="12"/>
  <c r="V1280" i="12"/>
  <c r="U1280" i="12"/>
  <c r="U1219" i="12"/>
  <c r="V1219" i="12"/>
  <c r="U1187" i="12"/>
  <c r="V1187" i="12"/>
  <c r="V1220" i="12"/>
  <c r="U1220" i="12"/>
  <c r="V1189" i="12"/>
  <c r="U1189" i="12"/>
  <c r="U1169" i="12"/>
  <c r="V1169" i="12"/>
  <c r="U1136" i="12"/>
  <c r="V1136" i="12"/>
  <c r="U1104" i="12"/>
  <c r="V1104" i="12"/>
  <c r="V1182" i="12"/>
  <c r="U1182" i="12"/>
  <c r="V1105" i="12"/>
  <c r="U1105" i="12"/>
  <c r="U1040" i="12"/>
  <c r="V1040" i="12"/>
  <c r="U1008" i="12"/>
  <c r="V1008" i="12"/>
  <c r="U976" i="12"/>
  <c r="V976" i="12"/>
  <c r="U944" i="12"/>
  <c r="V944" i="12"/>
  <c r="U912" i="12"/>
  <c r="V912" i="12"/>
  <c r="U880" i="12"/>
  <c r="V880" i="12"/>
  <c r="V1067" i="12"/>
  <c r="U1067" i="12"/>
  <c r="U866" i="12"/>
  <c r="V866" i="12"/>
  <c r="V911" i="12"/>
  <c r="U911" i="12"/>
  <c r="V837" i="12"/>
  <c r="U837" i="12"/>
  <c r="V813" i="12"/>
  <c r="U813" i="12"/>
  <c r="V781" i="12"/>
  <c r="U781" i="12"/>
  <c r="V741" i="12"/>
  <c r="U741" i="12"/>
  <c r="V701" i="12"/>
  <c r="U701" i="12"/>
  <c r="V823" i="12"/>
  <c r="U823" i="12"/>
  <c r="V759" i="12"/>
  <c r="U759" i="12"/>
  <c r="U603" i="12"/>
  <c r="V603" i="12"/>
  <c r="V722" i="12"/>
  <c r="U722" i="12"/>
  <c r="U588" i="12"/>
  <c r="V588" i="12"/>
  <c r="U572" i="12"/>
  <c r="V572" i="12"/>
  <c r="U540" i="12"/>
  <c r="V540" i="12"/>
  <c r="V661" i="12"/>
  <c r="U661" i="12"/>
  <c r="V629" i="12"/>
  <c r="U629" i="12"/>
  <c r="V566" i="12"/>
  <c r="U566" i="12"/>
  <c r="V563" i="12"/>
  <c r="U563" i="12"/>
  <c r="V532" i="12"/>
  <c r="U532" i="12"/>
  <c r="V500" i="12"/>
  <c r="U500" i="12"/>
  <c r="V468" i="12"/>
  <c r="U468" i="12"/>
  <c r="V436" i="12"/>
  <c r="U436" i="12"/>
  <c r="V396" i="12"/>
  <c r="U396" i="12"/>
  <c r="V364" i="12"/>
  <c r="U364" i="12"/>
  <c r="U590" i="12"/>
  <c r="V590" i="12"/>
  <c r="U542" i="12"/>
  <c r="V542" i="12"/>
  <c r="V534" i="12"/>
  <c r="U534" i="12"/>
  <c r="V518" i="12"/>
  <c r="U518" i="12"/>
  <c r="V494" i="12"/>
  <c r="U494" i="12"/>
  <c r="V478" i="12"/>
  <c r="U478" i="12"/>
  <c r="V462" i="12"/>
  <c r="U462" i="12"/>
  <c r="V446" i="12"/>
  <c r="U446" i="12"/>
  <c r="V422" i="12"/>
  <c r="U422" i="12"/>
  <c r="V369" i="12"/>
  <c r="U369" i="12"/>
  <c r="U322" i="12"/>
  <c r="V322" i="12"/>
  <c r="U306" i="12"/>
  <c r="V306" i="12"/>
  <c r="U282" i="12"/>
  <c r="V282" i="12"/>
  <c r="U274" i="12"/>
  <c r="V274" i="12"/>
  <c r="V323" i="12"/>
  <c r="U323" i="12"/>
  <c r="V291" i="12"/>
  <c r="U291" i="12"/>
  <c r="V350" i="12"/>
  <c r="U350" i="12"/>
  <c r="V344" i="12"/>
  <c r="U344" i="12"/>
  <c r="V268" i="12"/>
  <c r="U268" i="12"/>
  <c r="V325" i="12"/>
  <c r="U325" i="12"/>
  <c r="V293" i="12"/>
  <c r="U293" i="12"/>
  <c r="V277" i="12"/>
  <c r="U277" i="12"/>
  <c r="U263" i="12"/>
  <c r="V263" i="12"/>
  <c r="V262" i="12"/>
  <c r="U262" i="12"/>
  <c r="V194" i="12"/>
  <c r="U194" i="12"/>
  <c r="V186" i="12"/>
  <c r="U186" i="12"/>
  <c r="V174" i="12"/>
  <c r="U174" i="12"/>
  <c r="V166" i="12"/>
  <c r="U166" i="12"/>
  <c r="V154" i="12"/>
  <c r="U154" i="12"/>
  <c r="U38" i="12"/>
  <c r="V38" i="12"/>
  <c r="V211" i="12"/>
  <c r="U211" i="12"/>
  <c r="V187" i="12"/>
  <c r="U187" i="12"/>
  <c r="V163" i="12"/>
  <c r="U163" i="12"/>
  <c r="V131" i="12"/>
  <c r="U131" i="12"/>
  <c r="V83" i="12"/>
  <c r="U83" i="12"/>
  <c r="V72" i="12"/>
  <c r="U72" i="12"/>
  <c r="V1549" i="12"/>
  <c r="U1549" i="12"/>
  <c r="V1557" i="12"/>
  <c r="U1557" i="12"/>
  <c r="V1519" i="12"/>
  <c r="U1519" i="12"/>
  <c r="U1482" i="12"/>
  <c r="V1482" i="12"/>
  <c r="V1496" i="12"/>
  <c r="U1496" i="12"/>
  <c r="V1470" i="12"/>
  <c r="U1470" i="12"/>
  <c r="V1453" i="12"/>
  <c r="U1453" i="12"/>
  <c r="V1429" i="12"/>
  <c r="U1429" i="12"/>
  <c r="V1418" i="12"/>
  <c r="U1418" i="12"/>
  <c r="V1367" i="12"/>
  <c r="U1367" i="12"/>
  <c r="U1356" i="12"/>
  <c r="V1356" i="12"/>
  <c r="U1317" i="12"/>
  <c r="V1317" i="12"/>
  <c r="U1269" i="12"/>
  <c r="V1269" i="12"/>
  <c r="V1350" i="12"/>
  <c r="U1350" i="12"/>
  <c r="V1286" i="12"/>
  <c r="U1286" i="12"/>
  <c r="U1309" i="12"/>
  <c r="V1309" i="12"/>
  <c r="U1247" i="12"/>
  <c r="V1247" i="12"/>
  <c r="U1235" i="12"/>
  <c r="V1235" i="12"/>
  <c r="U1203" i="12"/>
  <c r="V1203" i="12"/>
  <c r="V1236" i="12"/>
  <c r="U1236" i="12"/>
  <c r="V1221" i="12"/>
  <c r="U1221" i="12"/>
  <c r="V1308" i="12"/>
  <c r="U1308" i="12"/>
  <c r="U1144" i="12"/>
  <c r="V1144" i="12"/>
  <c r="U1112" i="12"/>
  <c r="V1112" i="12"/>
  <c r="V1153" i="12"/>
  <c r="U1153" i="12"/>
  <c r="V1222" i="12"/>
  <c r="U1222" i="12"/>
  <c r="U1016" i="12"/>
  <c r="V1016" i="12"/>
  <c r="U984" i="12"/>
  <c r="V984" i="12"/>
  <c r="U952" i="12"/>
  <c r="V952" i="12"/>
  <c r="U920" i="12"/>
  <c r="V920" i="12"/>
  <c r="U888" i="12"/>
  <c r="V888" i="12"/>
  <c r="U860" i="12"/>
  <c r="V860" i="12"/>
  <c r="V962" i="12"/>
  <c r="U962" i="12"/>
  <c r="U850" i="12"/>
  <c r="V850" i="12"/>
  <c r="V857" i="12"/>
  <c r="U857" i="12"/>
  <c r="V829" i="12"/>
  <c r="U829" i="12"/>
  <c r="V797" i="12"/>
  <c r="U797" i="12"/>
  <c r="V757" i="12"/>
  <c r="U757" i="12"/>
  <c r="V725" i="12"/>
  <c r="U725" i="12"/>
  <c r="V709" i="12"/>
  <c r="U709" i="12"/>
  <c r="U787" i="12"/>
  <c r="V787" i="12"/>
  <c r="V686" i="12"/>
  <c r="U686" i="12"/>
  <c r="U611" i="12"/>
  <c r="V611" i="12"/>
  <c r="V682" i="12"/>
  <c r="U682" i="12"/>
  <c r="U556" i="12"/>
  <c r="V556" i="12"/>
  <c r="V645" i="12"/>
  <c r="U645" i="12"/>
  <c r="V605" i="12"/>
  <c r="U605" i="12"/>
  <c r="V597" i="12"/>
  <c r="U597" i="12"/>
  <c r="V595" i="12"/>
  <c r="U595" i="12"/>
  <c r="V579" i="12"/>
  <c r="U579" i="12"/>
  <c r="V547" i="12"/>
  <c r="U547" i="12"/>
  <c r="V516" i="12"/>
  <c r="U516" i="12"/>
  <c r="V484" i="12"/>
  <c r="U484" i="12"/>
  <c r="V452" i="12"/>
  <c r="U452" i="12"/>
  <c r="V420" i="12"/>
  <c r="U420" i="12"/>
  <c r="V412" i="12"/>
  <c r="U412" i="12"/>
  <c r="V380" i="12"/>
  <c r="U380" i="12"/>
  <c r="V641" i="12"/>
  <c r="U641" i="12"/>
  <c r="U574" i="12"/>
  <c r="V574" i="12"/>
  <c r="U558" i="12"/>
  <c r="V558" i="12"/>
  <c r="V405" i="12"/>
  <c r="U405" i="12"/>
  <c r="V526" i="12"/>
  <c r="U526" i="12"/>
  <c r="V510" i="12"/>
  <c r="U510" i="12"/>
  <c r="V502" i="12"/>
  <c r="U502" i="12"/>
  <c r="V486" i="12"/>
  <c r="U486" i="12"/>
  <c r="V470" i="12"/>
  <c r="U470" i="12"/>
  <c r="V454" i="12"/>
  <c r="U454" i="12"/>
  <c r="V438" i="12"/>
  <c r="U438" i="12"/>
  <c r="V430" i="12"/>
  <c r="U430" i="12"/>
  <c r="V393" i="12"/>
  <c r="U393" i="12"/>
  <c r="V340" i="12"/>
  <c r="U340" i="12"/>
  <c r="U314" i="12"/>
  <c r="V314" i="12"/>
  <c r="U298" i="12"/>
  <c r="V298" i="12"/>
  <c r="U290" i="12"/>
  <c r="V290" i="12"/>
  <c r="V402" i="12"/>
  <c r="U402" i="12"/>
  <c r="V307" i="12"/>
  <c r="U307" i="12"/>
  <c r="V275" i="12"/>
  <c r="U275" i="12"/>
  <c r="V381" i="12"/>
  <c r="U381" i="12"/>
  <c r="U348" i="12"/>
  <c r="V348" i="12"/>
  <c r="V331" i="12"/>
  <c r="U331" i="12"/>
  <c r="V345" i="12"/>
  <c r="U345" i="12"/>
  <c r="V317" i="12"/>
  <c r="U317" i="12"/>
  <c r="V301" i="12"/>
  <c r="U301" i="12"/>
  <c r="V285" i="12"/>
  <c r="U285" i="12"/>
  <c r="V257" i="12"/>
  <c r="U257" i="12"/>
  <c r="V237" i="12"/>
  <c r="U237" i="12"/>
  <c r="U80" i="12"/>
  <c r="V80" i="12"/>
  <c r="V246" i="12"/>
  <c r="U246" i="12"/>
  <c r="V259" i="12"/>
  <c r="U259" i="12"/>
  <c r="V190" i="12"/>
  <c r="U190" i="12"/>
  <c r="V182" i="12"/>
  <c r="U182" i="12"/>
  <c r="V178" i="12"/>
  <c r="U178" i="12"/>
  <c r="V170" i="12"/>
  <c r="U170" i="12"/>
  <c r="V162" i="12"/>
  <c r="U162" i="12"/>
  <c r="V158" i="12"/>
  <c r="U158" i="12"/>
  <c r="V150" i="12"/>
  <c r="U150" i="12"/>
  <c r="V227" i="12"/>
  <c r="U227" i="12"/>
  <c r="V219" i="12"/>
  <c r="U219" i="12"/>
  <c r="V203" i="12"/>
  <c r="U203" i="12"/>
  <c r="V195" i="12"/>
  <c r="U195" i="12"/>
  <c r="V179" i="12"/>
  <c r="U179" i="12"/>
  <c r="V147" i="12"/>
  <c r="U147" i="12"/>
  <c r="V115" i="12"/>
  <c r="U115" i="12"/>
  <c r="V99" i="12"/>
  <c r="U99" i="12"/>
  <c r="V67" i="12"/>
  <c r="U67" i="12"/>
  <c r="V51" i="12"/>
  <c r="U51" i="12"/>
  <c r="V35" i="12"/>
  <c r="U35" i="12"/>
  <c r="V57" i="12"/>
  <c r="U57" i="12"/>
  <c r="V16" i="12"/>
  <c r="U16" i="12"/>
  <c r="U8" i="12"/>
  <c r="V8" i="12"/>
  <c r="V61" i="12"/>
  <c r="U61" i="12"/>
  <c r="V29" i="12"/>
  <c r="U29" i="12"/>
  <c r="V68" i="12"/>
  <c r="U68" i="12"/>
  <c r="V36" i="12"/>
  <c r="U36" i="12"/>
  <c r="V7" i="12"/>
  <c r="U7" i="12"/>
  <c r="V1521" i="12"/>
  <c r="U1521" i="12"/>
  <c r="U1554" i="12"/>
  <c r="V1554" i="12"/>
  <c r="V1535" i="12"/>
  <c r="U1535" i="12"/>
  <c r="U1520" i="12"/>
  <c r="V1520" i="12"/>
  <c r="V1517" i="12"/>
  <c r="U1517" i="12"/>
  <c r="V1514" i="12"/>
  <c r="U1514" i="12"/>
  <c r="V1479" i="12"/>
  <c r="U1479" i="12"/>
  <c r="V1504" i="12"/>
  <c r="U1504" i="12"/>
  <c r="V1497" i="12"/>
  <c r="U1497" i="12"/>
  <c r="V1481" i="12"/>
  <c r="U1481" i="12"/>
  <c r="V1480" i="12"/>
  <c r="U1480" i="12"/>
  <c r="U1460" i="12"/>
  <c r="V1460" i="12"/>
  <c r="V1473" i="12"/>
  <c r="U1473" i="12"/>
  <c r="V1469" i="12"/>
  <c r="U1469" i="12"/>
  <c r="V1465" i="12"/>
  <c r="U1465" i="12"/>
  <c r="V1461" i="12"/>
  <c r="U1461" i="12"/>
  <c r="U1438" i="12"/>
  <c r="V1438" i="12"/>
  <c r="V1413" i="12"/>
  <c r="U1413" i="12"/>
  <c r="V1425" i="12"/>
  <c r="U1425" i="12"/>
  <c r="V1421" i="12"/>
  <c r="U1421" i="12"/>
  <c r="V1417" i="12"/>
  <c r="U1417" i="12"/>
  <c r="V1409" i="12"/>
  <c r="U1409" i="12"/>
  <c r="V1405" i="12"/>
  <c r="U1405" i="12"/>
  <c r="V1401" i="12"/>
  <c r="U1401" i="12"/>
  <c r="V1397" i="12"/>
  <c r="U1397" i="12"/>
  <c r="V1454" i="12"/>
  <c r="U1454" i="12"/>
  <c r="V1446" i="12"/>
  <c r="U1446" i="12"/>
  <c r="V1434" i="12"/>
  <c r="U1434" i="12"/>
  <c r="U1382" i="12"/>
  <c r="V1382" i="12"/>
  <c r="U1374" i="12"/>
  <c r="V1374" i="12"/>
  <c r="U1366" i="12"/>
  <c r="V1366" i="12"/>
  <c r="U1354" i="12"/>
  <c r="V1354" i="12"/>
  <c r="V1423" i="12"/>
  <c r="U1423" i="12"/>
  <c r="V1407" i="12"/>
  <c r="U1407" i="12"/>
  <c r="U1424" i="12"/>
  <c r="V1424" i="12"/>
  <c r="U1408" i="12"/>
  <c r="V1408" i="12"/>
  <c r="U1391" i="12"/>
  <c r="V1391" i="12"/>
  <c r="V1380" i="12"/>
  <c r="U1380" i="12"/>
  <c r="V1364" i="12"/>
  <c r="U1364" i="12"/>
  <c r="V1385" i="12"/>
  <c r="U1385" i="12"/>
  <c r="U1389" i="12"/>
  <c r="V1389" i="12"/>
  <c r="V1351" i="12"/>
  <c r="U1351" i="12"/>
  <c r="V1344" i="12"/>
  <c r="U1344" i="12"/>
  <c r="V1264" i="12"/>
  <c r="U1264" i="12"/>
  <c r="U1183" i="12"/>
  <c r="V1183" i="12"/>
  <c r="U1167" i="12"/>
  <c r="V1167" i="12"/>
  <c r="V1355" i="12"/>
  <c r="U1355" i="12"/>
  <c r="V1348" i="12"/>
  <c r="U1348" i="12"/>
  <c r="V1233" i="12"/>
  <c r="U1233" i="12"/>
  <c r="V1201" i="12"/>
  <c r="U1201" i="12"/>
  <c r="V1245" i="12"/>
  <c r="U1245" i="12"/>
  <c r="V1241" i="12"/>
  <c r="U1241" i="12"/>
  <c r="V1237" i="12"/>
  <c r="U1237" i="12"/>
  <c r="V1229" i="12"/>
  <c r="U1229" i="12"/>
  <c r="V1217" i="12"/>
  <c r="U1217" i="12"/>
  <c r="V1213" i="12"/>
  <c r="U1213" i="12"/>
  <c r="V1209" i="12"/>
  <c r="U1209" i="12"/>
  <c r="V1205" i="12"/>
  <c r="U1205" i="12"/>
  <c r="V1197" i="12"/>
  <c r="U1197" i="12"/>
  <c r="U1173" i="12"/>
  <c r="V1173" i="12"/>
  <c r="U1161" i="12"/>
  <c r="V1161" i="12"/>
  <c r="V1250" i="12"/>
  <c r="U1250" i="12"/>
  <c r="V1230" i="12"/>
  <c r="U1230" i="12"/>
  <c r="U1094" i="12"/>
  <c r="V1094" i="12"/>
  <c r="U1086" i="12"/>
  <c r="V1086" i="12"/>
  <c r="U1078" i="12"/>
  <c r="V1078" i="12"/>
  <c r="U1070" i="12"/>
  <c r="V1070" i="12"/>
  <c r="U1054" i="12"/>
  <c r="V1054" i="12"/>
  <c r="V1218" i="12"/>
  <c r="U1218" i="12"/>
  <c r="V1150" i="12"/>
  <c r="U1150" i="12"/>
  <c r="V1118" i="12"/>
  <c r="U1118" i="12"/>
  <c r="V1091" i="12"/>
  <c r="U1091" i="12"/>
  <c r="V1075" i="12"/>
  <c r="U1075" i="12"/>
  <c r="U1064" i="12"/>
  <c r="V1064" i="12"/>
  <c r="U1048" i="12"/>
  <c r="V1048" i="12"/>
  <c r="V1147" i="12"/>
  <c r="U1147" i="12"/>
  <c r="V1093" i="12"/>
  <c r="U1093" i="12"/>
  <c r="V1077" i="12"/>
  <c r="U1077" i="12"/>
  <c r="U856" i="12"/>
  <c r="V856" i="12"/>
  <c r="V1226" i="12"/>
  <c r="U1226" i="12"/>
  <c r="V1059" i="12"/>
  <c r="U1059" i="12"/>
  <c r="V1139" i="12"/>
  <c r="U1139" i="12"/>
  <c r="V1042" i="12"/>
  <c r="U1042" i="12"/>
  <c r="V958" i="12"/>
  <c r="U958" i="12"/>
  <c r="V954" i="12"/>
  <c r="U954" i="12"/>
  <c r="V950" i="12"/>
  <c r="U950" i="12"/>
  <c r="V946" i="12"/>
  <c r="U946" i="12"/>
  <c r="V942" i="12"/>
  <c r="U942" i="12"/>
  <c r="V938" i="12"/>
  <c r="U938" i="12"/>
  <c r="V934" i="12"/>
  <c r="U934" i="12"/>
  <c r="V926" i="12"/>
  <c r="U926" i="12"/>
  <c r="V922" i="12"/>
  <c r="U922" i="12"/>
  <c r="V918" i="12"/>
  <c r="U918" i="12"/>
  <c r="V914" i="12"/>
  <c r="U914" i="12"/>
  <c r="V910" i="12"/>
  <c r="U910" i="12"/>
  <c r="V906" i="12"/>
  <c r="U906" i="12"/>
  <c r="V902" i="12"/>
  <c r="U902" i="12"/>
  <c r="V894" i="12"/>
  <c r="U894" i="12"/>
  <c r="V890" i="12"/>
  <c r="U890" i="12"/>
  <c r="V886" i="12"/>
  <c r="U886" i="12"/>
  <c r="V882" i="12"/>
  <c r="U882" i="12"/>
  <c r="V878" i="12"/>
  <c r="U878" i="12"/>
  <c r="V874" i="12"/>
  <c r="U874" i="12"/>
  <c r="V870" i="12"/>
  <c r="U870" i="12"/>
  <c r="V1111" i="12"/>
  <c r="U1111" i="12"/>
  <c r="V991" i="12"/>
  <c r="U991" i="12"/>
  <c r="V959" i="12"/>
  <c r="U959" i="12"/>
  <c r="V895" i="12"/>
  <c r="U895" i="12"/>
  <c r="V855" i="12"/>
  <c r="U855" i="12"/>
  <c r="U692" i="12"/>
  <c r="V692" i="12"/>
  <c r="V1043" i="12"/>
  <c r="U1043" i="12"/>
  <c r="V1027" i="12"/>
  <c r="U1027" i="12"/>
  <c r="V1011" i="12"/>
  <c r="U1011" i="12"/>
  <c r="V995" i="12"/>
  <c r="U995" i="12"/>
  <c r="V979" i="12"/>
  <c r="U979" i="12"/>
  <c r="V883" i="12"/>
  <c r="U883" i="12"/>
  <c r="U835" i="12"/>
  <c r="V835" i="12"/>
  <c r="U811" i="12"/>
  <c r="V811" i="12"/>
  <c r="V807" i="12"/>
  <c r="U807" i="12"/>
  <c r="U771" i="12"/>
  <c r="V771" i="12"/>
  <c r="U747" i="12"/>
  <c r="V747" i="12"/>
  <c r="U731" i="12"/>
  <c r="V731" i="12"/>
  <c r="U715" i="12"/>
  <c r="V715" i="12"/>
  <c r="U699" i="12"/>
  <c r="V699" i="12"/>
  <c r="V687" i="12"/>
  <c r="U687" i="12"/>
  <c r="V683" i="12"/>
  <c r="U683" i="12"/>
  <c r="V672" i="12"/>
  <c r="U672" i="12"/>
  <c r="V664" i="12"/>
  <c r="U664" i="12"/>
  <c r="V656" i="12"/>
  <c r="U656" i="12"/>
  <c r="V648" i="12"/>
  <c r="U648" i="12"/>
  <c r="V640" i="12"/>
  <c r="U640" i="12"/>
  <c r="V632" i="12"/>
  <c r="U632" i="12"/>
  <c r="V624" i="12"/>
  <c r="U624" i="12"/>
  <c r="V616" i="12"/>
  <c r="U616" i="12"/>
  <c r="V608" i="12"/>
  <c r="U608" i="12"/>
  <c r="V600" i="12"/>
  <c r="U600" i="12"/>
  <c r="V613" i="12"/>
  <c r="U613" i="12"/>
  <c r="V581" i="12"/>
  <c r="U581" i="12"/>
  <c r="V550" i="12"/>
  <c r="U550" i="12"/>
  <c r="U531" i="12"/>
  <c r="V531" i="12"/>
  <c r="U523" i="12"/>
  <c r="V523" i="12"/>
  <c r="U515" i="12"/>
  <c r="V515" i="12"/>
  <c r="U507" i="12"/>
  <c r="V507" i="12"/>
  <c r="U499" i="12"/>
  <c r="V499" i="12"/>
  <c r="U491" i="12"/>
  <c r="V491" i="12"/>
  <c r="U483" i="12"/>
  <c r="V483" i="12"/>
  <c r="U475" i="12"/>
  <c r="V475" i="12"/>
  <c r="U467" i="12"/>
  <c r="V467" i="12"/>
  <c r="U459" i="12"/>
  <c r="V459" i="12"/>
  <c r="U451" i="12"/>
  <c r="V451" i="12"/>
  <c r="U443" i="12"/>
  <c r="V443" i="12"/>
  <c r="U435" i="12"/>
  <c r="V435" i="12"/>
  <c r="U427" i="12"/>
  <c r="V427" i="12"/>
  <c r="U419" i="12"/>
  <c r="V419" i="12"/>
  <c r="U411" i="12"/>
  <c r="V411" i="12"/>
  <c r="U403" i="12"/>
  <c r="V403" i="12"/>
  <c r="U395" i="12"/>
  <c r="V395" i="12"/>
  <c r="U387" i="12"/>
  <c r="V387" i="12"/>
  <c r="U379" i="12"/>
  <c r="V379" i="12"/>
  <c r="U371" i="12"/>
  <c r="V371" i="12"/>
  <c r="U363" i="12"/>
  <c r="V363" i="12"/>
  <c r="U355" i="12"/>
  <c r="V355" i="12"/>
  <c r="V666" i="12"/>
  <c r="U666" i="12"/>
  <c r="V650" i="12"/>
  <c r="U650" i="12"/>
  <c r="V634" i="12"/>
  <c r="U634" i="12"/>
  <c r="V618" i="12"/>
  <c r="U618" i="12"/>
  <c r="V610" i="12"/>
  <c r="U610" i="12"/>
  <c r="V528" i="12"/>
  <c r="U528" i="12"/>
  <c r="V512" i="12"/>
  <c r="U512" i="12"/>
  <c r="V496" i="12"/>
  <c r="U496" i="12"/>
  <c r="V480" i="12"/>
  <c r="U480" i="12"/>
  <c r="V464" i="12"/>
  <c r="U464" i="12"/>
  <c r="V448" i="12"/>
  <c r="U448" i="12"/>
  <c r="V432" i="12"/>
  <c r="U432" i="12"/>
  <c r="V416" i="12"/>
  <c r="U416" i="12"/>
  <c r="V400" i="12"/>
  <c r="U400" i="12"/>
  <c r="V384" i="12"/>
  <c r="U384" i="12"/>
  <c r="V368" i="12"/>
  <c r="U368" i="12"/>
  <c r="V352" i="12"/>
  <c r="U352" i="12"/>
  <c r="V665" i="12"/>
  <c r="U665" i="12"/>
  <c r="V633" i="12"/>
  <c r="U633" i="12"/>
  <c r="V609" i="12"/>
  <c r="U609" i="12"/>
  <c r="V589" i="12"/>
  <c r="U589" i="12"/>
  <c r="V573" i="12"/>
  <c r="U573" i="12"/>
  <c r="V557" i="12"/>
  <c r="U557" i="12"/>
  <c r="V541" i="12"/>
  <c r="U541" i="12"/>
  <c r="V533" i="12"/>
  <c r="U533" i="12"/>
  <c r="V525" i="12"/>
  <c r="U525" i="12"/>
  <c r="V517" i="12"/>
  <c r="U517" i="12"/>
  <c r="V509" i="12"/>
  <c r="U509" i="12"/>
  <c r="V501" i="12"/>
  <c r="U501" i="12"/>
  <c r="V493" i="12"/>
  <c r="U493" i="12"/>
  <c r="V485" i="12"/>
  <c r="U485" i="12"/>
  <c r="V477" i="12"/>
  <c r="U477" i="12"/>
  <c r="V469" i="12"/>
  <c r="U469" i="12"/>
  <c r="V461" i="12"/>
  <c r="U461" i="12"/>
  <c r="V453" i="12"/>
  <c r="U453" i="12"/>
  <c r="V445" i="12"/>
  <c r="U445" i="12"/>
  <c r="V437" i="12"/>
  <c r="U437" i="12"/>
  <c r="V429" i="12"/>
  <c r="U429" i="12"/>
  <c r="V421" i="12"/>
  <c r="U421" i="12"/>
  <c r="V397" i="12"/>
  <c r="U397" i="12"/>
  <c r="V530" i="12"/>
  <c r="U530" i="12"/>
  <c r="V522" i="12"/>
  <c r="U522" i="12"/>
  <c r="V514" i="12"/>
  <c r="U514" i="12"/>
  <c r="V506" i="12"/>
  <c r="U506" i="12"/>
  <c r="V498" i="12"/>
  <c r="U498" i="12"/>
  <c r="V490" i="12"/>
  <c r="U490" i="12"/>
  <c r="V482" i="12"/>
  <c r="U482" i="12"/>
  <c r="V474" i="12"/>
  <c r="U474" i="12"/>
  <c r="V466" i="12"/>
  <c r="U466" i="12"/>
  <c r="V458" i="12"/>
  <c r="U458" i="12"/>
  <c r="V450" i="12"/>
  <c r="U450" i="12"/>
  <c r="V442" i="12"/>
  <c r="U442" i="12"/>
  <c r="V434" i="12"/>
  <c r="U434" i="12"/>
  <c r="V426" i="12"/>
  <c r="U426" i="12"/>
  <c r="V418" i="12"/>
  <c r="U418" i="12"/>
  <c r="V361" i="12"/>
  <c r="U361" i="12"/>
  <c r="V279" i="12"/>
  <c r="U279" i="12"/>
  <c r="V370" i="12"/>
  <c r="U370" i="12"/>
  <c r="V327" i="12"/>
  <c r="U327" i="12"/>
  <c r="V311" i="12"/>
  <c r="U311" i="12"/>
  <c r="V295" i="12"/>
  <c r="U295" i="12"/>
  <c r="U267" i="12"/>
  <c r="V267" i="12"/>
  <c r="U362" i="12"/>
  <c r="V362" i="12"/>
  <c r="U349" i="12"/>
  <c r="V349" i="12"/>
  <c r="V280" i="12"/>
  <c r="U280" i="12"/>
  <c r="V276" i="12"/>
  <c r="U276" i="12"/>
  <c r="V272" i="12"/>
  <c r="U272" i="12"/>
  <c r="V373" i="12"/>
  <c r="U373" i="12"/>
  <c r="V261" i="12"/>
  <c r="U261" i="12"/>
  <c r="V249" i="12"/>
  <c r="U249" i="12"/>
  <c r="V241" i="12"/>
  <c r="U241" i="12"/>
  <c r="U255" i="12"/>
  <c r="V255" i="12"/>
  <c r="U232" i="12"/>
  <c r="V232" i="12"/>
  <c r="U224" i="12"/>
  <c r="V224" i="12"/>
  <c r="U216" i="12"/>
  <c r="V216" i="12"/>
  <c r="U208" i="12"/>
  <c r="V208" i="12"/>
  <c r="U200" i="12"/>
  <c r="V200" i="12"/>
  <c r="U192" i="12"/>
  <c r="V192" i="12"/>
  <c r="U184" i="12"/>
  <c r="V184" i="12"/>
  <c r="U176" i="12"/>
  <c r="V176" i="12"/>
  <c r="U168" i="12"/>
  <c r="V168" i="12"/>
  <c r="U160" i="12"/>
  <c r="V160" i="12"/>
  <c r="U152" i="12"/>
  <c r="V152" i="12"/>
  <c r="U144" i="12"/>
  <c r="V144" i="12"/>
  <c r="U136" i="12"/>
  <c r="V136" i="12"/>
  <c r="U128" i="12"/>
  <c r="V128" i="12"/>
  <c r="U120" i="12"/>
  <c r="V120" i="12"/>
  <c r="U112" i="12"/>
  <c r="V112" i="12"/>
  <c r="U104" i="12"/>
  <c r="V104" i="12"/>
  <c r="U96" i="12"/>
  <c r="V96" i="12"/>
  <c r="U88" i="12"/>
  <c r="V88" i="12"/>
  <c r="U76" i="12"/>
  <c r="V76" i="12"/>
  <c r="V233" i="12"/>
  <c r="U233" i="12"/>
  <c r="V229" i="12"/>
  <c r="U229" i="12"/>
  <c r="V225" i="12"/>
  <c r="U225" i="12"/>
  <c r="V221" i="12"/>
  <c r="U221" i="12"/>
  <c r="V217" i="12"/>
  <c r="U217" i="12"/>
  <c r="V213" i="12"/>
  <c r="U213" i="12"/>
  <c r="V209" i="12"/>
  <c r="U209" i="12"/>
  <c r="V205" i="12"/>
  <c r="U205" i="12"/>
  <c r="V201" i="12"/>
  <c r="U201" i="12"/>
  <c r="V197" i="12"/>
  <c r="U197" i="12"/>
  <c r="V193" i="12"/>
  <c r="U193" i="12"/>
  <c r="V189" i="12"/>
  <c r="U189" i="12"/>
  <c r="V185" i="12"/>
  <c r="U185" i="12"/>
  <c r="V181" i="12"/>
  <c r="U181" i="12"/>
  <c r="V177" i="12"/>
  <c r="U177" i="12"/>
  <c r="V173" i="12"/>
  <c r="U173" i="12"/>
  <c r="V169" i="12"/>
  <c r="U169" i="12"/>
  <c r="V165" i="12"/>
  <c r="U165" i="12"/>
  <c r="V161" i="12"/>
  <c r="U161" i="12"/>
  <c r="V157" i="12"/>
  <c r="U157" i="12"/>
  <c r="V153" i="12"/>
  <c r="U153" i="12"/>
  <c r="V149" i="12"/>
  <c r="U149" i="12"/>
  <c r="V145" i="12"/>
  <c r="U145" i="12"/>
  <c r="V141" i="12"/>
  <c r="U141" i="12"/>
  <c r="V137" i="12"/>
  <c r="U137" i="12"/>
  <c r="V133" i="12"/>
  <c r="U133" i="12"/>
  <c r="V129" i="12"/>
  <c r="U129" i="12"/>
  <c r="V125" i="12"/>
  <c r="U125" i="12"/>
  <c r="V121" i="12"/>
  <c r="U121" i="12"/>
  <c r="V117" i="12"/>
  <c r="U117" i="12"/>
  <c r="V113" i="12"/>
  <c r="U113" i="12"/>
  <c r="V109" i="12"/>
  <c r="U109" i="12"/>
  <c r="V105" i="12"/>
  <c r="U105" i="12"/>
  <c r="V101" i="12"/>
  <c r="U101" i="12"/>
  <c r="V97" i="12"/>
  <c r="U97" i="12"/>
  <c r="V93" i="12"/>
  <c r="U93" i="12"/>
  <c r="V89" i="12"/>
  <c r="U89" i="12"/>
  <c r="V85" i="12"/>
  <c r="U85" i="12"/>
  <c r="V251" i="12"/>
  <c r="U251" i="12"/>
  <c r="V198" i="12"/>
  <c r="U198" i="12"/>
  <c r="V123" i="12"/>
  <c r="U123" i="12"/>
  <c r="V107" i="12"/>
  <c r="U107" i="12"/>
  <c r="V91" i="12"/>
  <c r="U91" i="12"/>
  <c r="U78" i="12"/>
  <c r="V78" i="12"/>
  <c r="U62" i="12"/>
  <c r="V62" i="12"/>
  <c r="U54" i="12"/>
  <c r="V54" i="12"/>
  <c r="U46" i="12"/>
  <c r="V46" i="12"/>
  <c r="V79" i="12"/>
  <c r="U79" i="12"/>
  <c r="V71" i="12"/>
  <c r="U71" i="12"/>
  <c r="V55" i="12"/>
  <c r="U55" i="12"/>
  <c r="V39" i="12"/>
  <c r="U39" i="12"/>
  <c r="V27" i="12"/>
  <c r="U27" i="12"/>
  <c r="V19" i="12"/>
  <c r="U19" i="12"/>
  <c r="V64" i="12"/>
  <c r="U64" i="12"/>
  <c r="V56" i="12"/>
  <c r="U56" i="12"/>
  <c r="V41" i="12"/>
  <c r="U41" i="12"/>
  <c r="V77" i="12"/>
  <c r="U77" i="12"/>
  <c r="V53" i="12"/>
  <c r="U53" i="12"/>
  <c r="V21" i="12"/>
  <c r="U21" i="12"/>
  <c r="V12" i="12"/>
  <c r="U12" i="12"/>
  <c r="U11" i="12"/>
  <c r="V11" i="12"/>
  <c r="V44" i="12"/>
  <c r="U44" i="12"/>
  <c r="U6" i="12"/>
  <c r="V6" i="12"/>
  <c r="V9" i="12"/>
  <c r="U9" i="12"/>
  <c r="V1548" i="12"/>
  <c r="U1548" i="12"/>
  <c r="U1524" i="12"/>
  <c r="V1524" i="12"/>
  <c r="V1541" i="12"/>
  <c r="U1541" i="12"/>
  <c r="U1506" i="12"/>
  <c r="V1506" i="12"/>
  <c r="U1474" i="12"/>
  <c r="V1474" i="12"/>
  <c r="V1493" i="12"/>
  <c r="U1493" i="12"/>
  <c r="V1459" i="12"/>
  <c r="U1459" i="12"/>
  <c r="V1406" i="12"/>
  <c r="U1406" i="12"/>
  <c r="V1402" i="12"/>
  <c r="U1402" i="12"/>
  <c r="V1376" i="12"/>
  <c r="U1376" i="12"/>
  <c r="U1333" i="12"/>
  <c r="V1333" i="12"/>
  <c r="U1301" i="12"/>
  <c r="V1301" i="12"/>
  <c r="U1261" i="12"/>
  <c r="V1261" i="12"/>
  <c r="V1318" i="12"/>
  <c r="U1318" i="12"/>
  <c r="U1341" i="12"/>
  <c r="V1341" i="12"/>
  <c r="U1277" i="12"/>
  <c r="V1277" i="12"/>
  <c r="V1296" i="12"/>
  <c r="U1296" i="12"/>
  <c r="U1227" i="12"/>
  <c r="V1227" i="12"/>
  <c r="U1171" i="12"/>
  <c r="V1171" i="12"/>
  <c r="V1204" i="12"/>
  <c r="U1204" i="12"/>
  <c r="U1185" i="12"/>
  <c r="V1185" i="12"/>
  <c r="U1160" i="12"/>
  <c r="V1160" i="12"/>
  <c r="U1128" i="12"/>
  <c r="V1128" i="12"/>
  <c r="U1058" i="12"/>
  <c r="V1058" i="12"/>
  <c r="V1137" i="12"/>
  <c r="U1137" i="12"/>
  <c r="V1190" i="12"/>
  <c r="U1190" i="12"/>
  <c r="U1032" i="12"/>
  <c r="V1032" i="12"/>
  <c r="U992" i="12"/>
  <c r="V992" i="12"/>
  <c r="U960" i="12"/>
  <c r="V960" i="12"/>
  <c r="U928" i="12"/>
  <c r="V928" i="12"/>
  <c r="U896" i="12"/>
  <c r="V896" i="12"/>
  <c r="V1170" i="12"/>
  <c r="U1170" i="12"/>
  <c r="U862" i="12"/>
  <c r="V862" i="12"/>
  <c r="V975" i="12"/>
  <c r="U975" i="12"/>
  <c r="V845" i="12"/>
  <c r="U845" i="12"/>
  <c r="V805" i="12"/>
  <c r="U805" i="12"/>
  <c r="V773" i="12"/>
  <c r="U773" i="12"/>
  <c r="V749" i="12"/>
  <c r="U749" i="12"/>
  <c r="V717" i="12"/>
  <c r="U717" i="12"/>
  <c r="U827" i="12"/>
  <c r="V827" i="12"/>
  <c r="V309" i="12"/>
  <c r="U309" i="12"/>
  <c r="V1556" i="12"/>
  <c r="U1556" i="12"/>
  <c r="U1512" i="12"/>
  <c r="V1512" i="12"/>
  <c r="V1522" i="12"/>
  <c r="U1522" i="12"/>
  <c r="V1515" i="12"/>
  <c r="U1515" i="12"/>
  <c r="U1486" i="12"/>
  <c r="V1486" i="12"/>
  <c r="V1500" i="12"/>
  <c r="U1500" i="12"/>
  <c r="V1484" i="12"/>
  <c r="U1484" i="12"/>
  <c r="U1451" i="12"/>
  <c r="V1451" i="12"/>
  <c r="U1435" i="12"/>
  <c r="V1435" i="12"/>
  <c r="U1468" i="12"/>
  <c r="V1468" i="12"/>
  <c r="V1452" i="12"/>
  <c r="U1452" i="12"/>
  <c r="V1432" i="12"/>
  <c r="U1432" i="12"/>
  <c r="V1375" i="12"/>
  <c r="U1375" i="12"/>
  <c r="V1368" i="12"/>
  <c r="U1368" i="12"/>
  <c r="U1337" i="12"/>
  <c r="V1337" i="12"/>
  <c r="U1313" i="12"/>
  <c r="V1313" i="12"/>
  <c r="U1297" i="12"/>
  <c r="V1297" i="12"/>
  <c r="U1273" i="12"/>
  <c r="V1273" i="12"/>
  <c r="U1265" i="12"/>
  <c r="V1265" i="12"/>
  <c r="V1359" i="12"/>
  <c r="U1359" i="12"/>
  <c r="V1342" i="12"/>
  <c r="U1342" i="12"/>
  <c r="V1326" i="12"/>
  <c r="U1326" i="12"/>
  <c r="V1310" i="12"/>
  <c r="U1310" i="12"/>
  <c r="V1294" i="12"/>
  <c r="U1294" i="12"/>
  <c r="V1278" i="12"/>
  <c r="U1278" i="12"/>
  <c r="V1262" i="12"/>
  <c r="U1262" i="12"/>
  <c r="V1347" i="12"/>
  <c r="U1347" i="12"/>
  <c r="V1343" i="12"/>
  <c r="U1343" i="12"/>
  <c r="V1339" i="12"/>
  <c r="U1339" i="12"/>
  <c r="V1335" i="12"/>
  <c r="U1335" i="12"/>
  <c r="V1331" i="12"/>
  <c r="U1331" i="12"/>
  <c r="V1327" i="12"/>
  <c r="U1327" i="12"/>
  <c r="V1323" i="12"/>
  <c r="U1323" i="12"/>
  <c r="V1319" i="12"/>
  <c r="U1319" i="12"/>
  <c r="V1315" i="12"/>
  <c r="U1315" i="12"/>
  <c r="V1311" i="12"/>
  <c r="U1311" i="12"/>
  <c r="V1303" i="12"/>
  <c r="U1303" i="12"/>
  <c r="V1299" i="12"/>
  <c r="U1299" i="12"/>
  <c r="V1295" i="12"/>
  <c r="U1295" i="12"/>
  <c r="V1291" i="12"/>
  <c r="U1291" i="12"/>
  <c r="V1287" i="12"/>
  <c r="U1287" i="12"/>
  <c r="V1283" i="12"/>
  <c r="U1283" i="12"/>
  <c r="V1279" i="12"/>
  <c r="U1279" i="12"/>
  <c r="V1275" i="12"/>
  <c r="U1275" i="12"/>
  <c r="V1271" i="12"/>
  <c r="U1271" i="12"/>
  <c r="V1267" i="12"/>
  <c r="U1267" i="12"/>
  <c r="V1263" i="12"/>
  <c r="U1263" i="12"/>
  <c r="V1259" i="12"/>
  <c r="U1259" i="12"/>
  <c r="V1255" i="12"/>
  <c r="U1255" i="12"/>
  <c r="V1328" i="12"/>
  <c r="U1328" i="12"/>
  <c r="U1239" i="12"/>
  <c r="V1239" i="12"/>
  <c r="U1231" i="12"/>
  <c r="V1231" i="12"/>
  <c r="U1215" i="12"/>
  <c r="V1215" i="12"/>
  <c r="U1207" i="12"/>
  <c r="V1207" i="12"/>
  <c r="U1199" i="12"/>
  <c r="V1199" i="12"/>
  <c r="U1179" i="12"/>
  <c r="V1179" i="12"/>
  <c r="U1163" i="12"/>
  <c r="V1163" i="12"/>
  <c r="V1332" i="12"/>
  <c r="U1332" i="12"/>
  <c r="V1316" i="12"/>
  <c r="U1316" i="12"/>
  <c r="V1284" i="12"/>
  <c r="U1284" i="12"/>
  <c r="V1254" i="12"/>
  <c r="U1254" i="12"/>
  <c r="V1244" i="12"/>
  <c r="U1244" i="12"/>
  <c r="V1228" i="12"/>
  <c r="U1228" i="12"/>
  <c r="V1212" i="12"/>
  <c r="U1212" i="12"/>
  <c r="V1196" i="12"/>
  <c r="U1196" i="12"/>
  <c r="U1177" i="12"/>
  <c r="V1177" i="12"/>
  <c r="U1156" i="12"/>
  <c r="V1156" i="12"/>
  <c r="U1148" i="12"/>
  <c r="V1148" i="12"/>
  <c r="U1140" i="12"/>
  <c r="V1140" i="12"/>
  <c r="U1132" i="12"/>
  <c r="V1132" i="12"/>
  <c r="U1124" i="12"/>
  <c r="V1124" i="12"/>
  <c r="U1116" i="12"/>
  <c r="V1116" i="12"/>
  <c r="U1100" i="12"/>
  <c r="V1100" i="12"/>
  <c r="U1066" i="12"/>
  <c r="V1066" i="12"/>
  <c r="U1050" i="12"/>
  <c r="V1050" i="12"/>
  <c r="V1174" i="12"/>
  <c r="U1174" i="12"/>
  <c r="V1166" i="12"/>
  <c r="U1166" i="12"/>
  <c r="V1145" i="12"/>
  <c r="U1145" i="12"/>
  <c r="V1138" i="12"/>
  <c r="U1138" i="12"/>
  <c r="V1129" i="12"/>
  <c r="U1129" i="12"/>
  <c r="V1113" i="12"/>
  <c r="U1113" i="12"/>
  <c r="V1276" i="12"/>
  <c r="U1276" i="12"/>
  <c r="V1106" i="12"/>
  <c r="U1106" i="12"/>
  <c r="V1096" i="12"/>
  <c r="U1096" i="12"/>
  <c r="V1092" i="12"/>
  <c r="U1092" i="12"/>
  <c r="V1088" i="12"/>
  <c r="U1088" i="12"/>
  <c r="V1084" i="12"/>
  <c r="U1084" i="12"/>
  <c r="V1080" i="12"/>
  <c r="U1080" i="12"/>
  <c r="V1076" i="12"/>
  <c r="U1076" i="12"/>
  <c r="V1072" i="12"/>
  <c r="U1072" i="12"/>
  <c r="U1068" i="12"/>
  <c r="V1068" i="12"/>
  <c r="U1052" i="12"/>
  <c r="V1052" i="12"/>
  <c r="V1131" i="12"/>
  <c r="U1131" i="12"/>
  <c r="V1115" i="12"/>
  <c r="U1115" i="12"/>
  <c r="U1044" i="12"/>
  <c r="V1044" i="12"/>
  <c r="U1036" i="12"/>
  <c r="V1036" i="12"/>
  <c r="U1028" i="12"/>
  <c r="V1028" i="12"/>
  <c r="U1020" i="12"/>
  <c r="V1020" i="12"/>
  <c r="U1012" i="12"/>
  <c r="V1012" i="12"/>
  <c r="U1004" i="12"/>
  <c r="V1004" i="12"/>
  <c r="U996" i="12"/>
  <c r="V996" i="12"/>
  <c r="U988" i="12"/>
  <c r="V988" i="12"/>
  <c r="U980" i="12"/>
  <c r="V980" i="12"/>
  <c r="U972" i="12"/>
  <c r="V972" i="12"/>
  <c r="U964" i="12"/>
  <c r="V964" i="12"/>
  <c r="U956" i="12"/>
  <c r="V956" i="12"/>
  <c r="U948" i="12"/>
  <c r="V948" i="12"/>
  <c r="U940" i="12"/>
  <c r="V940" i="12"/>
  <c r="U932" i="12"/>
  <c r="V932" i="12"/>
  <c r="U924" i="12"/>
  <c r="V924" i="12"/>
  <c r="U916" i="12"/>
  <c r="V916" i="12"/>
  <c r="U908" i="12"/>
  <c r="V908" i="12"/>
  <c r="U900" i="12"/>
  <c r="V900" i="12"/>
  <c r="U892" i="12"/>
  <c r="V892" i="12"/>
  <c r="U884" i="12"/>
  <c r="V884" i="12"/>
  <c r="U876" i="12"/>
  <c r="V876" i="12"/>
  <c r="U868" i="12"/>
  <c r="V868" i="12"/>
  <c r="U852" i="12"/>
  <c r="V852" i="12"/>
  <c r="V1135" i="12"/>
  <c r="U1135" i="12"/>
  <c r="V1119" i="12"/>
  <c r="U1119" i="12"/>
  <c r="V1081" i="12"/>
  <c r="U1081" i="12"/>
  <c r="V1051" i="12"/>
  <c r="U1051" i="12"/>
  <c r="V1037" i="12"/>
  <c r="U1037" i="12"/>
  <c r="V1026" i="12"/>
  <c r="U1026" i="12"/>
  <c r="V930" i="12"/>
  <c r="U930" i="12"/>
  <c r="V873" i="12"/>
  <c r="U873" i="12"/>
  <c r="V1085" i="12"/>
  <c r="U1085" i="12"/>
  <c r="V1046" i="12"/>
  <c r="U1046" i="12"/>
  <c r="V994" i="12"/>
  <c r="U994" i="12"/>
  <c r="V974" i="12"/>
  <c r="U974" i="12"/>
  <c r="V970" i="12"/>
  <c r="U970" i="12"/>
  <c r="V966" i="12"/>
  <c r="U966" i="12"/>
  <c r="U854" i="12"/>
  <c r="V854" i="12"/>
  <c r="V1039" i="12"/>
  <c r="U1039" i="12"/>
  <c r="V943" i="12"/>
  <c r="U943" i="12"/>
  <c r="V879" i="12"/>
  <c r="U879" i="12"/>
  <c r="V899" i="12"/>
  <c r="U899" i="12"/>
  <c r="V849" i="12"/>
  <c r="U849" i="12"/>
  <c r="V841" i="12"/>
  <c r="U841" i="12"/>
  <c r="V833" i="12"/>
  <c r="U833" i="12"/>
  <c r="V825" i="12"/>
  <c r="U825" i="12"/>
  <c r="V817" i="12"/>
  <c r="U817" i="12"/>
  <c r="V809" i="12"/>
  <c r="U809" i="12"/>
  <c r="V801" i="12"/>
  <c r="U801" i="12"/>
  <c r="V793" i="12"/>
  <c r="U793" i="12"/>
  <c r="V785" i="12"/>
  <c r="U785" i="12"/>
  <c r="V777" i="12"/>
  <c r="U777" i="12"/>
  <c r="V769" i="12"/>
  <c r="U769" i="12"/>
  <c r="V761" i="12"/>
  <c r="U761" i="12"/>
  <c r="V753" i="12"/>
  <c r="U753" i="12"/>
  <c r="V745" i="12"/>
  <c r="U745" i="12"/>
  <c r="V737" i="12"/>
  <c r="U737" i="12"/>
  <c r="V729" i="12"/>
  <c r="U729" i="12"/>
  <c r="V721" i="12"/>
  <c r="U721" i="12"/>
  <c r="V713" i="12"/>
  <c r="U713" i="12"/>
  <c r="V705" i="12"/>
  <c r="U705" i="12"/>
  <c r="V697" i="12"/>
  <c r="U697" i="12"/>
  <c r="U843" i="12"/>
  <c r="V843" i="12"/>
  <c r="U819" i="12"/>
  <c r="V819" i="12"/>
  <c r="U795" i="12"/>
  <c r="V795" i="12"/>
  <c r="V791" i="12"/>
  <c r="U791" i="12"/>
  <c r="U755" i="12"/>
  <c r="V755" i="12"/>
  <c r="V685" i="12"/>
  <c r="U685" i="12"/>
  <c r="U671" i="12"/>
  <c r="V671" i="12"/>
  <c r="U663" i="12"/>
  <c r="V663" i="12"/>
  <c r="U655" i="12"/>
  <c r="V655" i="12"/>
  <c r="U647" i="12"/>
  <c r="V647" i="12"/>
  <c r="U639" i="12"/>
  <c r="V639" i="12"/>
  <c r="U631" i="12"/>
  <c r="V631" i="12"/>
  <c r="U623" i="12"/>
  <c r="V623" i="12"/>
  <c r="U615" i="12"/>
  <c r="V615" i="12"/>
  <c r="U607" i="12"/>
  <c r="V607" i="12"/>
  <c r="V842" i="12"/>
  <c r="U842" i="12"/>
  <c r="V826" i="12"/>
  <c r="U826" i="12"/>
  <c r="V810" i="12"/>
  <c r="U810" i="12"/>
  <c r="V794" i="12"/>
  <c r="U794" i="12"/>
  <c r="V778" i="12"/>
  <c r="U778" i="12"/>
  <c r="V762" i="12"/>
  <c r="U762" i="12"/>
  <c r="V746" i="12"/>
  <c r="U746" i="12"/>
  <c r="V738" i="12"/>
  <c r="U738" i="12"/>
  <c r="V714" i="12"/>
  <c r="U714" i="12"/>
  <c r="V706" i="12"/>
  <c r="U706" i="12"/>
  <c r="V681" i="12"/>
  <c r="U681" i="12"/>
  <c r="U596" i="12"/>
  <c r="V596" i="12"/>
  <c r="U580" i="12"/>
  <c r="V580" i="12"/>
  <c r="U564" i="12"/>
  <c r="V564" i="12"/>
  <c r="U548" i="12"/>
  <c r="V548" i="12"/>
  <c r="V669" i="12"/>
  <c r="U669" i="12"/>
  <c r="V653" i="12"/>
  <c r="U653" i="12"/>
  <c r="V637" i="12"/>
  <c r="U637" i="12"/>
  <c r="V621" i="12"/>
  <c r="U621" i="12"/>
  <c r="V598" i="12"/>
  <c r="U598" i="12"/>
  <c r="V565" i="12"/>
  <c r="U565" i="12"/>
  <c r="V674" i="12"/>
  <c r="U674" i="12"/>
  <c r="V594" i="12"/>
  <c r="U594" i="12"/>
  <c r="V578" i="12"/>
  <c r="U578" i="12"/>
  <c r="V562" i="12"/>
  <c r="U562" i="12"/>
  <c r="V546" i="12"/>
  <c r="U546" i="12"/>
  <c r="V524" i="12"/>
  <c r="U524" i="12"/>
  <c r="V508" i="12"/>
  <c r="U508" i="12"/>
  <c r="V492" i="12"/>
  <c r="U492" i="12"/>
  <c r="V476" i="12"/>
  <c r="U476" i="12"/>
  <c r="V460" i="12"/>
  <c r="U460" i="12"/>
  <c r="V444" i="12"/>
  <c r="U444" i="12"/>
  <c r="V428" i="12"/>
  <c r="U428" i="12"/>
  <c r="V404" i="12"/>
  <c r="U404" i="12"/>
  <c r="V388" i="12"/>
  <c r="U388" i="12"/>
  <c r="V372" i="12"/>
  <c r="U372" i="12"/>
  <c r="V356" i="12"/>
  <c r="U356" i="12"/>
  <c r="V657" i="12"/>
  <c r="U657" i="12"/>
  <c r="V625" i="12"/>
  <c r="U625" i="12"/>
  <c r="V601" i="12"/>
  <c r="U601" i="12"/>
  <c r="V413" i="12"/>
  <c r="U413" i="12"/>
  <c r="V389" i="12"/>
  <c r="U389" i="12"/>
  <c r="V410" i="12"/>
  <c r="U410" i="12"/>
  <c r="V409" i="12"/>
  <c r="U409" i="12"/>
  <c r="V385" i="12"/>
  <c r="U385" i="12"/>
  <c r="V382" i="12"/>
  <c r="U382" i="12"/>
  <c r="V353" i="12"/>
  <c r="U353" i="12"/>
  <c r="U346" i="12"/>
  <c r="V346" i="12"/>
  <c r="U330" i="12"/>
  <c r="V330" i="12"/>
  <c r="V366" i="12"/>
  <c r="U366" i="12"/>
  <c r="V378" i="12"/>
  <c r="U378" i="12"/>
  <c r="V358" i="12"/>
  <c r="U358" i="12"/>
  <c r="V357" i="12"/>
  <c r="U357" i="12"/>
  <c r="U326" i="12"/>
  <c r="V326" i="12"/>
  <c r="U318" i="12"/>
  <c r="V318" i="12"/>
  <c r="U310" i="12"/>
  <c r="V310" i="12"/>
  <c r="U302" i="12"/>
  <c r="V302" i="12"/>
  <c r="U294" i="12"/>
  <c r="V294" i="12"/>
  <c r="U286" i="12"/>
  <c r="V286" i="12"/>
  <c r="U278" i="12"/>
  <c r="V278" i="12"/>
  <c r="V336" i="12"/>
  <c r="U336" i="12"/>
  <c r="V315" i="12"/>
  <c r="U315" i="12"/>
  <c r="V299" i="12"/>
  <c r="U299" i="12"/>
  <c r="V283" i="12"/>
  <c r="U283" i="12"/>
  <c r="V394" i="12"/>
  <c r="U394" i="12"/>
  <c r="V347" i="12"/>
  <c r="U347" i="12"/>
  <c r="U332" i="12"/>
  <c r="V332" i="12"/>
  <c r="V328" i="12"/>
  <c r="U328" i="12"/>
  <c r="V324" i="12"/>
  <c r="U324" i="12"/>
  <c r="V320" i="12"/>
  <c r="U320" i="12"/>
  <c r="V316" i="12"/>
  <c r="U316" i="12"/>
  <c r="V312" i="12"/>
  <c r="U312" i="12"/>
  <c r="V304" i="12"/>
  <c r="U304" i="12"/>
  <c r="V300" i="12"/>
  <c r="U300" i="12"/>
  <c r="V296" i="12"/>
  <c r="U296" i="12"/>
  <c r="V288" i="12"/>
  <c r="U288" i="12"/>
  <c r="V284" i="12"/>
  <c r="U284" i="12"/>
  <c r="V329" i="12"/>
  <c r="U329" i="12"/>
  <c r="V321" i="12"/>
  <c r="U321" i="12"/>
  <c r="V313" i="12"/>
  <c r="U313" i="12"/>
  <c r="V305" i="12"/>
  <c r="U305" i="12"/>
  <c r="V297" i="12"/>
  <c r="U297" i="12"/>
  <c r="V289" i="12"/>
  <c r="U289" i="12"/>
  <c r="V281" i="12"/>
  <c r="U281" i="12"/>
  <c r="V273" i="12"/>
  <c r="U273" i="12"/>
  <c r="V269" i="12"/>
  <c r="U269" i="12"/>
  <c r="V265" i="12"/>
  <c r="U265" i="12"/>
  <c r="U247" i="12"/>
  <c r="V247" i="12"/>
  <c r="V270" i="12"/>
  <c r="U270" i="12"/>
  <c r="V254" i="12"/>
  <c r="U254" i="12"/>
  <c r="V238" i="12"/>
  <c r="U238" i="12"/>
  <c r="V243" i="12"/>
  <c r="U243" i="12"/>
  <c r="V202" i="12"/>
  <c r="U202" i="12"/>
  <c r="V139" i="12"/>
  <c r="U139" i="12"/>
  <c r="V134" i="12"/>
  <c r="U134" i="12"/>
  <c r="V130" i="12"/>
  <c r="U130" i="12"/>
  <c r="V126" i="12"/>
  <c r="U126" i="12"/>
  <c r="V122" i="12"/>
  <c r="U122" i="12"/>
  <c r="V118" i="12"/>
  <c r="U118" i="12"/>
  <c r="V114" i="12"/>
  <c r="U114" i="12"/>
  <c r="V110" i="12"/>
  <c r="U110" i="12"/>
  <c r="V106" i="12"/>
  <c r="U106" i="12"/>
  <c r="V102" i="12"/>
  <c r="U102" i="12"/>
  <c r="V98" i="12"/>
  <c r="U98" i="12"/>
  <c r="V94" i="12"/>
  <c r="U94" i="12"/>
  <c r="V90" i="12"/>
  <c r="U90" i="12"/>
  <c r="V86" i="12"/>
  <c r="U86" i="12"/>
  <c r="U82" i="12"/>
  <c r="V82" i="12"/>
  <c r="U70" i="12"/>
  <c r="V70" i="12"/>
  <c r="U30" i="12"/>
  <c r="V30" i="12"/>
  <c r="U22" i="12"/>
  <c r="V22" i="12"/>
  <c r="U14" i="12"/>
  <c r="V14" i="12"/>
  <c r="V231" i="12"/>
  <c r="U231" i="12"/>
  <c r="V223" i="12"/>
  <c r="U223" i="12"/>
  <c r="V215" i="12"/>
  <c r="U215" i="12"/>
  <c r="V207" i="12"/>
  <c r="U207" i="12"/>
  <c r="V199" i="12"/>
  <c r="U199" i="12"/>
  <c r="V191" i="12"/>
  <c r="U191" i="12"/>
  <c r="V183" i="12"/>
  <c r="U183" i="12"/>
  <c r="V175" i="12"/>
  <c r="U175" i="12"/>
  <c r="V167" i="12"/>
  <c r="U167" i="12"/>
  <c r="V159" i="12"/>
  <c r="U159" i="12"/>
  <c r="V151" i="12"/>
  <c r="U151" i="12"/>
  <c r="V143" i="12"/>
  <c r="U143" i="12"/>
  <c r="V135" i="12"/>
  <c r="U135" i="12"/>
  <c r="V127" i="12"/>
  <c r="U127" i="12"/>
  <c r="V119" i="12"/>
  <c r="U119" i="12"/>
  <c r="V111" i="12"/>
  <c r="U111" i="12"/>
  <c r="V103" i="12"/>
  <c r="U103" i="12"/>
  <c r="V95" i="12"/>
  <c r="U95" i="12"/>
  <c r="V87" i="12"/>
  <c r="U87" i="12"/>
  <c r="V75" i="12"/>
  <c r="U75" i="12"/>
  <c r="V59" i="12"/>
  <c r="U59" i="12"/>
  <c r="V43" i="12"/>
  <c r="U43" i="12"/>
  <c r="V48" i="12"/>
  <c r="U48" i="12"/>
  <c r="V40" i="12"/>
  <c r="U40" i="12"/>
  <c r="V25" i="12"/>
  <c r="U25" i="12"/>
  <c r="V45" i="12"/>
  <c r="U45" i="12"/>
  <c r="V13" i="12"/>
  <c r="U13" i="12"/>
  <c r="V52" i="12"/>
  <c r="U52" i="12"/>
  <c r="V20" i="12"/>
  <c r="U20" i="12"/>
  <c r="T3" i="12"/>
  <c r="V4" i="12"/>
  <c r="U4" i="12"/>
  <c r="U1534" i="12"/>
  <c r="V1534" i="12"/>
  <c r="U1516" i="12"/>
  <c r="V1516" i="12"/>
  <c r="V1526" i="12"/>
  <c r="U1526" i="12"/>
  <c r="U1498" i="12"/>
  <c r="V1498" i="12"/>
  <c r="V1510" i="12"/>
  <c r="U1510" i="12"/>
  <c r="V1501" i="12"/>
  <c r="U1501" i="12"/>
  <c r="V1467" i="12"/>
  <c r="U1467" i="12"/>
  <c r="U1426" i="12"/>
  <c r="V1426" i="12"/>
  <c r="U1358" i="12"/>
  <c r="V1358" i="12"/>
  <c r="U1360" i="12"/>
  <c r="V1360" i="12"/>
  <c r="U1325" i="12"/>
  <c r="V1325" i="12"/>
  <c r="U1285" i="12"/>
  <c r="V1285" i="12"/>
  <c r="V1373" i="12"/>
  <c r="U1373" i="12"/>
  <c r="V1302" i="12"/>
  <c r="U1302" i="12"/>
  <c r="U1289" i="12"/>
  <c r="V1289" i="12"/>
  <c r="U1251" i="12"/>
  <c r="V1251" i="12"/>
  <c r="U1243" i="12"/>
  <c r="V1243" i="12"/>
  <c r="U1211" i="12"/>
  <c r="V1211" i="12"/>
  <c r="V1268" i="12"/>
  <c r="U1268" i="12"/>
  <c r="V1188" i="12"/>
  <c r="U1188" i="12"/>
  <c r="U1181" i="12"/>
  <c r="V1181" i="12"/>
  <c r="U1152" i="12"/>
  <c r="V1152" i="12"/>
  <c r="U1120" i="12"/>
  <c r="V1120" i="12"/>
  <c r="V1202" i="12"/>
  <c r="U1202" i="12"/>
  <c r="V1121" i="12"/>
  <c r="U1121" i="12"/>
  <c r="U1060" i="12"/>
  <c r="V1060" i="12"/>
  <c r="U1024" i="12"/>
  <c r="V1024" i="12"/>
  <c r="U1000" i="12"/>
  <c r="V1000" i="12"/>
  <c r="U968" i="12"/>
  <c r="V968" i="12"/>
  <c r="U936" i="12"/>
  <c r="V936" i="12"/>
  <c r="U904" i="12"/>
  <c r="V904" i="12"/>
  <c r="U872" i="12"/>
  <c r="V872" i="12"/>
  <c r="V1038" i="12"/>
  <c r="U1038" i="12"/>
  <c r="V898" i="12"/>
  <c r="U898" i="12"/>
  <c r="V1007" i="12"/>
  <c r="U1007" i="12"/>
  <c r="U680" i="12"/>
  <c r="V680" i="12"/>
  <c r="V821" i="12"/>
  <c r="U821" i="12"/>
  <c r="V789" i="12"/>
  <c r="U789" i="12"/>
  <c r="V765" i="12"/>
  <c r="U765" i="12"/>
  <c r="V733" i="12"/>
  <c r="U733" i="12"/>
  <c r="V693" i="12"/>
  <c r="U693" i="12"/>
  <c r="U763" i="12"/>
  <c r="V763" i="12"/>
  <c r="V1552" i="12"/>
  <c r="U1552" i="12"/>
  <c r="U1542" i="12"/>
  <c r="V1542" i="12"/>
  <c r="U1550" i="12"/>
  <c r="V1550" i="12"/>
  <c r="V1513" i="12"/>
  <c r="U1513" i="12"/>
  <c r="U1530" i="12"/>
  <c r="V1530" i="12"/>
  <c r="V1523" i="12"/>
  <c r="U1523" i="12"/>
  <c r="U1502" i="12"/>
  <c r="V1502" i="12"/>
  <c r="V1531" i="12"/>
  <c r="U1531" i="12"/>
  <c r="V1508" i="12"/>
  <c r="U1508" i="12"/>
  <c r="V1492" i="12"/>
  <c r="U1492" i="12"/>
  <c r="V1509" i="12"/>
  <c r="U1509" i="12"/>
  <c r="U1443" i="12"/>
  <c r="V1443" i="12"/>
  <c r="V1477" i="12"/>
  <c r="U1477" i="12"/>
  <c r="V1456" i="12"/>
  <c r="U1456" i="12"/>
  <c r="V1448" i="12"/>
  <c r="U1448" i="12"/>
  <c r="V1444" i="12"/>
  <c r="U1444" i="12"/>
  <c r="V1440" i="12"/>
  <c r="U1440" i="12"/>
  <c r="V1476" i="12"/>
  <c r="U1476" i="12"/>
  <c r="V1471" i="12"/>
  <c r="U1471" i="12"/>
  <c r="V1463" i="12"/>
  <c r="U1463" i="12"/>
  <c r="U1420" i="12"/>
  <c r="V1420" i="12"/>
  <c r="U1412" i="12"/>
  <c r="V1412" i="12"/>
  <c r="U1404" i="12"/>
  <c r="V1404" i="12"/>
  <c r="U1396" i="12"/>
  <c r="V1396" i="12"/>
  <c r="V1437" i="12"/>
  <c r="U1437" i="12"/>
  <c r="U1427" i="12"/>
  <c r="V1427" i="12"/>
  <c r="V1414" i="12"/>
  <c r="U1414" i="12"/>
  <c r="V1398" i="12"/>
  <c r="U1398" i="12"/>
  <c r="V1419" i="12"/>
  <c r="U1419" i="12"/>
  <c r="V1411" i="12"/>
  <c r="U1411" i="12"/>
  <c r="V1403" i="12"/>
  <c r="U1403" i="12"/>
  <c r="V1395" i="12"/>
  <c r="U1395" i="12"/>
  <c r="V1384" i="12"/>
  <c r="U1384" i="12"/>
  <c r="U1352" i="12"/>
  <c r="V1352" i="12"/>
  <c r="U1329" i="12"/>
  <c r="V1329" i="12"/>
  <c r="U1305" i="12"/>
  <c r="V1305" i="12"/>
  <c r="V1307" i="12"/>
  <c r="U1307" i="12"/>
  <c r="U1546" i="12"/>
  <c r="V1546" i="12"/>
  <c r="U1538" i="12"/>
  <c r="V1538" i="12"/>
  <c r="V1547" i="12"/>
  <c r="U1547" i="12"/>
  <c r="V1560" i="12"/>
  <c r="U1560" i="12"/>
  <c r="U1532" i="12"/>
  <c r="V1532" i="12"/>
  <c r="V1553" i="12"/>
  <c r="U1553" i="12"/>
  <c r="V1537" i="12"/>
  <c r="U1537" i="12"/>
  <c r="V1529" i="12"/>
  <c r="U1529" i="12"/>
  <c r="V1525" i="12"/>
  <c r="U1525" i="12"/>
  <c r="U1511" i="12"/>
  <c r="V1511" i="12"/>
  <c r="V1475" i="12"/>
  <c r="U1475" i="12"/>
  <c r="V1507" i="12"/>
  <c r="U1507" i="12"/>
  <c r="V1503" i="12"/>
  <c r="U1503" i="12"/>
  <c r="V1499" i="12"/>
  <c r="U1499" i="12"/>
  <c r="V1495" i="12"/>
  <c r="U1495" i="12"/>
  <c r="V1491" i="12"/>
  <c r="U1491" i="12"/>
  <c r="V1487" i="12"/>
  <c r="U1487" i="12"/>
  <c r="V1483" i="12"/>
  <c r="U1483" i="12"/>
  <c r="V1505" i="12"/>
  <c r="U1505" i="12"/>
  <c r="U1494" i="12"/>
  <c r="V1494" i="12"/>
  <c r="V1489" i="12"/>
  <c r="U1489" i="12"/>
  <c r="U1472" i="12"/>
  <c r="V1472" i="12"/>
  <c r="U1464" i="12"/>
  <c r="V1464" i="12"/>
  <c r="V1462" i="12"/>
  <c r="U1462" i="12"/>
  <c r="V1457" i="12"/>
  <c r="U1457" i="12"/>
  <c r="V1449" i="12"/>
  <c r="U1449" i="12"/>
  <c r="V1441" i="12"/>
  <c r="U1441" i="12"/>
  <c r="U1430" i="12"/>
  <c r="V1430" i="12"/>
  <c r="V1450" i="12"/>
  <c r="U1450" i="12"/>
  <c r="V1442" i="12"/>
  <c r="U1442" i="12"/>
  <c r="U1386" i="12"/>
  <c r="V1386" i="12"/>
  <c r="U1378" i="12"/>
  <c r="V1378" i="12"/>
  <c r="U1370" i="12"/>
  <c r="V1370" i="12"/>
  <c r="U1362" i="12"/>
  <c r="V1362" i="12"/>
  <c r="V1415" i="12"/>
  <c r="U1415" i="12"/>
  <c r="V1399" i="12"/>
  <c r="U1399" i="12"/>
  <c r="V1394" i="12"/>
  <c r="U1394" i="12"/>
  <c r="V1372" i="12"/>
  <c r="U1372" i="12"/>
  <c r="V1390" i="12"/>
  <c r="U1390" i="12"/>
  <c r="V1388" i="12"/>
  <c r="U1388" i="12"/>
  <c r="V1369" i="12"/>
  <c r="U1369" i="12"/>
  <c r="V1270" i="12"/>
  <c r="U1270" i="12"/>
  <c r="U1253" i="12"/>
  <c r="V1253" i="12"/>
  <c r="V1312" i="12"/>
  <c r="U1312" i="12"/>
  <c r="U1175" i="12"/>
  <c r="V1175" i="12"/>
  <c r="V1381" i="12"/>
  <c r="U1381" i="12"/>
  <c r="V1300" i="12"/>
  <c r="U1300" i="12"/>
  <c r="V1225" i="12"/>
  <c r="U1225" i="12"/>
  <c r="V1193" i="12"/>
  <c r="U1193" i="12"/>
  <c r="V1320" i="12"/>
  <c r="U1320" i="12"/>
  <c r="V1288" i="12"/>
  <c r="U1288" i="12"/>
  <c r="V1256" i="12"/>
  <c r="U1256" i="12"/>
  <c r="U1165" i="12"/>
  <c r="V1165" i="12"/>
  <c r="V1246" i="12"/>
  <c r="U1246" i="12"/>
  <c r="V1214" i="12"/>
  <c r="U1214" i="12"/>
  <c r="V1198" i="12"/>
  <c r="U1198" i="12"/>
  <c r="U1090" i="12"/>
  <c r="V1090" i="12"/>
  <c r="U1082" i="12"/>
  <c r="V1082" i="12"/>
  <c r="U1074" i="12"/>
  <c r="V1074" i="12"/>
  <c r="U1062" i="12"/>
  <c r="V1062" i="12"/>
  <c r="V1234" i="12"/>
  <c r="U1234" i="12"/>
  <c r="V1083" i="12"/>
  <c r="U1083" i="12"/>
  <c r="V1340" i="12"/>
  <c r="U1340" i="12"/>
  <c r="V1158" i="12"/>
  <c r="U1158" i="12"/>
  <c r="V1154" i="12"/>
  <c r="U1154" i="12"/>
  <c r="V1146" i="12"/>
  <c r="U1146" i="12"/>
  <c r="V1142" i="12"/>
  <c r="U1142" i="12"/>
  <c r="V1134" i="12"/>
  <c r="U1134" i="12"/>
  <c r="V1130" i="12"/>
  <c r="U1130" i="12"/>
  <c r="V1126" i="12"/>
  <c r="U1126" i="12"/>
  <c r="V1122" i="12"/>
  <c r="U1122" i="12"/>
  <c r="V1114" i="12"/>
  <c r="U1114" i="12"/>
  <c r="V1110" i="12"/>
  <c r="U1110" i="12"/>
  <c r="V1102" i="12"/>
  <c r="U1102" i="12"/>
  <c r="V1098" i="12"/>
  <c r="U1098" i="12"/>
  <c r="U1056" i="12"/>
  <c r="V1056" i="12"/>
  <c r="V1099" i="12"/>
  <c r="U1099" i="12"/>
  <c r="U864" i="12"/>
  <c r="V864" i="12"/>
  <c r="V1186" i="12"/>
  <c r="U1186" i="12"/>
  <c r="V1151" i="12"/>
  <c r="U1151" i="12"/>
  <c r="V1103" i="12"/>
  <c r="U1103" i="12"/>
  <c r="V1021" i="12"/>
  <c r="U1021" i="12"/>
  <c r="V1005" i="12"/>
  <c r="U1005" i="12"/>
  <c r="V989" i="12"/>
  <c r="U989" i="12"/>
  <c r="V973" i="12"/>
  <c r="U973" i="12"/>
  <c r="V957" i="12"/>
  <c r="U957" i="12"/>
  <c r="V941" i="12"/>
  <c r="U941" i="12"/>
  <c r="V925" i="12"/>
  <c r="U925" i="12"/>
  <c r="V909" i="12"/>
  <c r="U909" i="12"/>
  <c r="V893" i="12"/>
  <c r="U893" i="12"/>
  <c r="V877" i="12"/>
  <c r="U877" i="12"/>
  <c r="V1107" i="12"/>
  <c r="U1107" i="12"/>
  <c r="V1034" i="12"/>
  <c r="U1034" i="12"/>
  <c r="V1030" i="12"/>
  <c r="U1030" i="12"/>
  <c r="V1022" i="12"/>
  <c r="U1022" i="12"/>
  <c r="V1018" i="12"/>
  <c r="U1018" i="12"/>
  <c r="V1014" i="12"/>
  <c r="U1014" i="12"/>
  <c r="V1010" i="12"/>
  <c r="U1010" i="12"/>
  <c r="V1006" i="12"/>
  <c r="U1006" i="12"/>
  <c r="V1002" i="12"/>
  <c r="U1002" i="12"/>
  <c r="V998" i="12"/>
  <c r="U998" i="12"/>
  <c r="V990" i="12"/>
  <c r="U990" i="12"/>
  <c r="V986" i="12"/>
  <c r="U986" i="12"/>
  <c r="V982" i="12"/>
  <c r="U982" i="12"/>
  <c r="V978" i="12"/>
  <c r="U978" i="12"/>
  <c r="U858" i="12"/>
  <c r="V858" i="12"/>
  <c r="V1063" i="12"/>
  <c r="U1063" i="12"/>
  <c r="V1023" i="12"/>
  <c r="U1023" i="12"/>
  <c r="V927" i="12"/>
  <c r="U927" i="12"/>
  <c r="V863" i="12"/>
  <c r="U863" i="12"/>
  <c r="U848" i="12"/>
  <c r="V848" i="12"/>
  <c r="U840" i="12"/>
  <c r="V840" i="12"/>
  <c r="U832" i="12"/>
  <c r="V832" i="12"/>
  <c r="U824" i="12"/>
  <c r="V824" i="12"/>
  <c r="U816" i="12"/>
  <c r="V816" i="12"/>
  <c r="U808" i="12"/>
  <c r="V808" i="12"/>
  <c r="U800" i="12"/>
  <c r="V800" i="12"/>
  <c r="U792" i="12"/>
  <c r="V792" i="12"/>
  <c r="U784" i="12"/>
  <c r="V784" i="12"/>
  <c r="U776" i="12"/>
  <c r="V776" i="12"/>
  <c r="U768" i="12"/>
  <c r="V768" i="12"/>
  <c r="U760" i="12"/>
  <c r="V760" i="12"/>
  <c r="U752" i="12"/>
  <c r="V752" i="12"/>
  <c r="U744" i="12"/>
  <c r="V744" i="12"/>
  <c r="U736" i="12"/>
  <c r="V736" i="12"/>
  <c r="U728" i="12"/>
  <c r="V728" i="12"/>
  <c r="U720" i="12"/>
  <c r="V720" i="12"/>
  <c r="U712" i="12"/>
  <c r="V712" i="12"/>
  <c r="U704" i="12"/>
  <c r="V704" i="12"/>
  <c r="U696" i="12"/>
  <c r="V696" i="12"/>
  <c r="U684" i="12"/>
  <c r="V684" i="12"/>
  <c r="V963" i="12"/>
  <c r="U963" i="12"/>
  <c r="V947" i="12"/>
  <c r="U947" i="12"/>
  <c r="V931" i="12"/>
  <c r="U931" i="12"/>
  <c r="V915" i="12"/>
  <c r="U915" i="12"/>
  <c r="V839" i="12"/>
  <c r="U839" i="12"/>
  <c r="U803" i="12"/>
  <c r="V803" i="12"/>
  <c r="U779" i="12"/>
  <c r="V779" i="12"/>
  <c r="V775" i="12"/>
  <c r="U775" i="12"/>
  <c r="U739" i="12"/>
  <c r="V739" i="12"/>
  <c r="U723" i="12"/>
  <c r="V723" i="12"/>
  <c r="U707" i="12"/>
  <c r="V707" i="12"/>
  <c r="V834" i="12"/>
  <c r="U834" i="12"/>
  <c r="V818" i="12"/>
  <c r="U818" i="12"/>
  <c r="V802" i="12"/>
  <c r="U802" i="12"/>
  <c r="V786" i="12"/>
  <c r="U786" i="12"/>
  <c r="V770" i="12"/>
  <c r="U770" i="12"/>
  <c r="V754" i="12"/>
  <c r="U754" i="12"/>
  <c r="V730" i="12"/>
  <c r="U730" i="12"/>
  <c r="V698" i="12"/>
  <c r="U698" i="12"/>
  <c r="V676" i="12"/>
  <c r="U676" i="12"/>
  <c r="V668" i="12"/>
  <c r="U668" i="12"/>
  <c r="V660" i="12"/>
  <c r="U660" i="12"/>
  <c r="V652" i="12"/>
  <c r="U652" i="12"/>
  <c r="V644" i="12"/>
  <c r="U644" i="12"/>
  <c r="V636" i="12"/>
  <c r="U636" i="12"/>
  <c r="V628" i="12"/>
  <c r="U628" i="12"/>
  <c r="V620" i="12"/>
  <c r="U620" i="12"/>
  <c r="V612" i="12"/>
  <c r="U612" i="12"/>
  <c r="V604" i="12"/>
  <c r="U604" i="12"/>
  <c r="U592" i="12"/>
  <c r="V592" i="12"/>
  <c r="U576" i="12"/>
  <c r="V576" i="12"/>
  <c r="U560" i="12"/>
  <c r="V560" i="12"/>
  <c r="U544" i="12"/>
  <c r="V544" i="12"/>
  <c r="V677" i="12"/>
  <c r="U677" i="12"/>
  <c r="V582" i="12"/>
  <c r="U582" i="12"/>
  <c r="V549" i="12"/>
  <c r="U549" i="12"/>
  <c r="U535" i="12"/>
  <c r="V535" i="12"/>
  <c r="U527" i="12"/>
  <c r="V527" i="12"/>
  <c r="U519" i="12"/>
  <c r="V519" i="12"/>
  <c r="U511" i="12"/>
  <c r="V511" i="12"/>
  <c r="U503" i="12"/>
  <c r="V503" i="12"/>
  <c r="U495" i="12"/>
  <c r="V495" i="12"/>
  <c r="U487" i="12"/>
  <c r="V487" i="12"/>
  <c r="U479" i="12"/>
  <c r="V479" i="12"/>
  <c r="U471" i="12"/>
  <c r="V471" i="12"/>
  <c r="U463" i="12"/>
  <c r="V463" i="12"/>
  <c r="U455" i="12"/>
  <c r="V455" i="12"/>
  <c r="U447" i="12"/>
  <c r="V447" i="12"/>
  <c r="U439" i="12"/>
  <c r="V439" i="12"/>
  <c r="U431" i="12"/>
  <c r="V431" i="12"/>
  <c r="U423" i="12"/>
  <c r="V423" i="12"/>
  <c r="U415" i="12"/>
  <c r="V415" i="12"/>
  <c r="U407" i="12"/>
  <c r="V407" i="12"/>
  <c r="U399" i="12"/>
  <c r="V399" i="12"/>
  <c r="U391" i="12"/>
  <c r="V391" i="12"/>
  <c r="U383" i="12"/>
  <c r="V383" i="12"/>
  <c r="U375" i="12"/>
  <c r="V375" i="12"/>
  <c r="U367" i="12"/>
  <c r="V367" i="12"/>
  <c r="U359" i="12"/>
  <c r="V359" i="12"/>
  <c r="U351" i="12"/>
  <c r="V351" i="12"/>
  <c r="V658" i="12"/>
  <c r="U658" i="12"/>
  <c r="V642" i="12"/>
  <c r="U642" i="12"/>
  <c r="V626" i="12"/>
  <c r="U626" i="12"/>
  <c r="V602" i="12"/>
  <c r="U602" i="12"/>
  <c r="V593" i="12"/>
  <c r="U593" i="12"/>
  <c r="V577" i="12"/>
  <c r="U577" i="12"/>
  <c r="V561" i="12"/>
  <c r="U561" i="12"/>
  <c r="V545" i="12"/>
  <c r="U545" i="12"/>
  <c r="U536" i="12"/>
  <c r="V536" i="12"/>
  <c r="V520" i="12"/>
  <c r="U520" i="12"/>
  <c r="V504" i="12"/>
  <c r="U504" i="12"/>
  <c r="V488" i="12"/>
  <c r="U488" i="12"/>
  <c r="V472" i="12"/>
  <c r="U472" i="12"/>
  <c r="V456" i="12"/>
  <c r="U456" i="12"/>
  <c r="V440" i="12"/>
  <c r="U440" i="12"/>
  <c r="V424" i="12"/>
  <c r="U424" i="12"/>
  <c r="V408" i="12"/>
  <c r="U408" i="12"/>
  <c r="V392" i="12"/>
  <c r="U392" i="12"/>
  <c r="V376" i="12"/>
  <c r="U376" i="12"/>
  <c r="V360" i="12"/>
  <c r="U360" i="12"/>
  <c r="V673" i="12"/>
  <c r="U673" i="12"/>
  <c r="V649" i="12"/>
  <c r="U649" i="12"/>
  <c r="V617" i="12"/>
  <c r="U617" i="12"/>
  <c r="V529" i="12"/>
  <c r="U529" i="12"/>
  <c r="V521" i="12"/>
  <c r="U521" i="12"/>
  <c r="V513" i="12"/>
  <c r="U513" i="12"/>
  <c r="V505" i="12"/>
  <c r="U505" i="12"/>
  <c r="V497" i="12"/>
  <c r="U497" i="12"/>
  <c r="V489" i="12"/>
  <c r="U489" i="12"/>
  <c r="V481" i="12"/>
  <c r="U481" i="12"/>
  <c r="V473" i="12"/>
  <c r="U473" i="12"/>
  <c r="V465" i="12"/>
  <c r="U465" i="12"/>
  <c r="V457" i="12"/>
  <c r="U457" i="12"/>
  <c r="V449" i="12"/>
  <c r="U449" i="12"/>
  <c r="V441" i="12"/>
  <c r="U441" i="12"/>
  <c r="V433" i="12"/>
  <c r="U433" i="12"/>
  <c r="V425" i="12"/>
  <c r="U425" i="12"/>
  <c r="V417" i="12"/>
  <c r="U417" i="12"/>
  <c r="V401" i="12"/>
  <c r="U401" i="12"/>
  <c r="V377" i="12"/>
  <c r="U377" i="12"/>
  <c r="U342" i="12"/>
  <c r="V342" i="12"/>
  <c r="V374" i="12"/>
  <c r="U374" i="12"/>
  <c r="V365" i="12"/>
  <c r="U365" i="12"/>
  <c r="V319" i="12"/>
  <c r="U319" i="12"/>
  <c r="V308" i="12"/>
  <c r="U308" i="12"/>
  <c r="V303" i="12"/>
  <c r="U303" i="12"/>
  <c r="V292" i="12"/>
  <c r="U292" i="12"/>
  <c r="V287" i="12"/>
  <c r="U287" i="12"/>
  <c r="U271" i="12"/>
  <c r="V271" i="12"/>
  <c r="U333" i="12"/>
  <c r="V333" i="12"/>
  <c r="U264" i="12"/>
  <c r="V264" i="12"/>
  <c r="U256" i="12"/>
  <c r="V256" i="12"/>
  <c r="U248" i="12"/>
  <c r="V248" i="12"/>
  <c r="U240" i="12"/>
  <c r="V240" i="12"/>
  <c r="V343" i="12"/>
  <c r="U343" i="12"/>
  <c r="V253" i="12"/>
  <c r="U253" i="12"/>
  <c r="V245" i="12"/>
  <c r="U245" i="12"/>
  <c r="U239" i="12"/>
  <c r="V239" i="12"/>
  <c r="U228" i="12"/>
  <c r="V228" i="12"/>
  <c r="U220" i="12"/>
  <c r="V220" i="12"/>
  <c r="U212" i="12"/>
  <c r="V212" i="12"/>
  <c r="U204" i="12"/>
  <c r="V204" i="12"/>
  <c r="U196" i="12"/>
  <c r="V196" i="12"/>
  <c r="U188" i="12"/>
  <c r="V188" i="12"/>
  <c r="U180" i="12"/>
  <c r="V180" i="12"/>
  <c r="U172" i="12"/>
  <c r="V172" i="12"/>
  <c r="U164" i="12"/>
  <c r="V164" i="12"/>
  <c r="U156" i="12"/>
  <c r="V156" i="12"/>
  <c r="U148" i="12"/>
  <c r="V148" i="12"/>
  <c r="U140" i="12"/>
  <c r="V140" i="12"/>
  <c r="U132" i="12"/>
  <c r="V132" i="12"/>
  <c r="U124" i="12"/>
  <c r="V124" i="12"/>
  <c r="U116" i="12"/>
  <c r="V116" i="12"/>
  <c r="U108" i="12"/>
  <c r="V108" i="12"/>
  <c r="U100" i="12"/>
  <c r="V100" i="12"/>
  <c r="U92" i="12"/>
  <c r="V92" i="12"/>
  <c r="U84" i="12"/>
  <c r="V84" i="12"/>
  <c r="V234" i="12"/>
  <c r="U234" i="12"/>
  <c r="V230" i="12"/>
  <c r="U230" i="12"/>
  <c r="V226" i="12"/>
  <c r="U226" i="12"/>
  <c r="V222" i="12"/>
  <c r="U222" i="12"/>
  <c r="V218" i="12"/>
  <c r="U218" i="12"/>
  <c r="V214" i="12"/>
  <c r="U214" i="12"/>
  <c r="V210" i="12"/>
  <c r="U210" i="12"/>
  <c r="V206" i="12"/>
  <c r="U206" i="12"/>
  <c r="V171" i="12"/>
  <c r="U171" i="12"/>
  <c r="V155" i="12"/>
  <c r="U155" i="12"/>
  <c r="V146" i="12"/>
  <c r="U146" i="12"/>
  <c r="V142" i="12"/>
  <c r="U142" i="12"/>
  <c r="V138" i="12"/>
  <c r="U138" i="12"/>
  <c r="V63" i="12"/>
  <c r="U63" i="12"/>
  <c r="V47" i="12"/>
  <c r="U47" i="12"/>
  <c r="V31" i="12"/>
  <c r="U31" i="12"/>
  <c r="V23" i="12"/>
  <c r="U23" i="12"/>
  <c r="V15" i="12"/>
  <c r="U15" i="12"/>
  <c r="V73" i="12"/>
  <c r="U73" i="12"/>
  <c r="V32" i="12"/>
  <c r="U32" i="12"/>
  <c r="V24" i="12"/>
  <c r="U24" i="12"/>
  <c r="U10" i="12"/>
  <c r="V10" i="12"/>
  <c r="V81" i="12"/>
  <c r="U81" i="12"/>
  <c r="V69" i="12"/>
  <c r="U69" i="12"/>
  <c r="V37" i="12"/>
  <c r="U37" i="12"/>
  <c r="V60" i="12"/>
  <c r="U60" i="12"/>
  <c r="V28" i="12"/>
  <c r="U28" i="12"/>
  <c r="V5" i="12"/>
  <c r="U5" i="12"/>
  <c r="S1555" i="12"/>
  <c r="T1555" i="12" s="1"/>
  <c r="S1539" i="12"/>
  <c r="T1539" i="12" s="1"/>
  <c r="S1533" i="12"/>
  <c r="T1533" i="12" s="1"/>
  <c r="S1478" i="12"/>
  <c r="T1478" i="12" s="1"/>
  <c r="S1458" i="12"/>
  <c r="T1458" i="12" s="1"/>
  <c r="S1353" i="12"/>
  <c r="T1353" i="12" s="1"/>
  <c r="S1252" i="12"/>
  <c r="T1252" i="12" s="1"/>
  <c r="S1248" i="12"/>
  <c r="T1248" i="12" s="1"/>
  <c r="S1172" i="12"/>
  <c r="T1172" i="12" s="1"/>
  <c r="S1164" i="12"/>
  <c r="T1164" i="12" s="1"/>
  <c r="S1087" i="12"/>
  <c r="T1087" i="12" s="1"/>
  <c r="S1071" i="12"/>
  <c r="T1071" i="12" s="1"/>
  <c r="S1168" i="12"/>
  <c r="T1168" i="12" s="1"/>
  <c r="S1057" i="12"/>
  <c r="T1057" i="12" s="1"/>
  <c r="S1045" i="12"/>
  <c r="T1045" i="12" s="1"/>
  <c r="S1041" i="12"/>
  <c r="T1041" i="12" s="1"/>
  <c r="S1033" i="12"/>
  <c r="T1033" i="12" s="1"/>
  <c r="S1017" i="12"/>
  <c r="T1017" i="12" s="1"/>
  <c r="S1001" i="12"/>
  <c r="T1001" i="12" s="1"/>
  <c r="S985" i="12"/>
  <c r="T985" i="12" s="1"/>
  <c r="S969" i="12"/>
  <c r="T969" i="12" s="1"/>
  <c r="S953" i="12"/>
  <c r="T953" i="12" s="1"/>
  <c r="S937" i="12"/>
  <c r="T937" i="12" s="1"/>
  <c r="S921" i="12"/>
  <c r="T921" i="12" s="1"/>
  <c r="S905" i="12"/>
  <c r="T905" i="12" s="1"/>
  <c r="S889" i="12"/>
  <c r="T889" i="12" s="1"/>
  <c r="S1053" i="12"/>
  <c r="T1053" i="12" s="1"/>
  <c r="V1015" i="12"/>
  <c r="U1015" i="12"/>
  <c r="V919" i="12"/>
  <c r="U919" i="12"/>
  <c r="V891" i="12"/>
  <c r="U891" i="12"/>
  <c r="S865" i="12"/>
  <c r="T865" i="12" s="1"/>
  <c r="V853" i="12"/>
  <c r="U853" i="12"/>
  <c r="V846" i="12"/>
  <c r="U846" i="12"/>
  <c r="V830" i="12"/>
  <c r="U830" i="12"/>
  <c r="V798" i="12"/>
  <c r="U798" i="12"/>
  <c r="V766" i="12"/>
  <c r="U766" i="12"/>
  <c r="V742" i="12"/>
  <c r="U742" i="12"/>
  <c r="V726" i="12"/>
  <c r="U726" i="12"/>
  <c r="V710" i="12"/>
  <c r="U710" i="12"/>
  <c r="V694" i="12"/>
  <c r="U694" i="12"/>
  <c r="U678" i="12"/>
  <c r="V678" i="12"/>
  <c r="V614" i="12"/>
  <c r="U614" i="12"/>
  <c r="S583" i="12"/>
  <c r="T583" i="12" s="1"/>
  <c r="V554" i="12"/>
  <c r="U554" i="12"/>
  <c r="S591" i="12"/>
  <c r="T591" i="12" s="1"/>
  <c r="S555" i="12"/>
  <c r="T555" i="12" s="1"/>
  <c r="S537" i="12"/>
  <c r="T537" i="12" s="1"/>
  <c r="V414" i="12"/>
  <c r="U414" i="12"/>
  <c r="V390" i="12"/>
  <c r="U390" i="12"/>
  <c r="V386" i="12"/>
  <c r="U386" i="12"/>
  <c r="S335" i="12"/>
  <c r="T335" i="12" s="1"/>
  <c r="V242" i="12"/>
  <c r="U242" i="12"/>
  <c r="U74" i="12"/>
  <c r="V74" i="12"/>
  <c r="U26" i="12"/>
  <c r="V26" i="12"/>
  <c r="U18" i="12"/>
  <c r="V18" i="12"/>
  <c r="V1540" i="12"/>
  <c r="U1540" i="12"/>
  <c r="V1544" i="12"/>
  <c r="U1544" i="12"/>
  <c r="V1518" i="12"/>
  <c r="U1518" i="12"/>
  <c r="U1528" i="12"/>
  <c r="V1528" i="12"/>
  <c r="V1488" i="12"/>
  <c r="U1488" i="12"/>
  <c r="V1433" i="12"/>
  <c r="U1433" i="12"/>
  <c r="U1455" i="12"/>
  <c r="V1455" i="12"/>
  <c r="V1445" i="12"/>
  <c r="U1445" i="12"/>
  <c r="V1428" i="12"/>
  <c r="U1428" i="12"/>
  <c r="U1416" i="12"/>
  <c r="V1416" i="12"/>
  <c r="U1400" i="12"/>
  <c r="V1400" i="12"/>
  <c r="V1466" i="12"/>
  <c r="U1466" i="12"/>
  <c r="V1379" i="12"/>
  <c r="U1379" i="12"/>
  <c r="V1363" i="12"/>
  <c r="U1363" i="12"/>
  <c r="V1377" i="12"/>
  <c r="U1377" i="12"/>
  <c r="V1357" i="12"/>
  <c r="U1357" i="12"/>
  <c r="V1365" i="12"/>
  <c r="U1365" i="12"/>
  <c r="V1346" i="12"/>
  <c r="U1346" i="12"/>
  <c r="V1330" i="12"/>
  <c r="U1330" i="12"/>
  <c r="V1314" i="12"/>
  <c r="U1314" i="12"/>
  <c r="V1298" i="12"/>
  <c r="U1298" i="12"/>
  <c r="V1282" i="12"/>
  <c r="U1282" i="12"/>
  <c r="V1266" i="12"/>
  <c r="U1266" i="12"/>
  <c r="V1361" i="12"/>
  <c r="U1361" i="12"/>
  <c r="U1321" i="12"/>
  <c r="V1321" i="12"/>
  <c r="V1304" i="12"/>
  <c r="U1304" i="12"/>
  <c r="U1257" i="12"/>
  <c r="V1257" i="12"/>
  <c r="V1292" i="12"/>
  <c r="U1292" i="12"/>
  <c r="S1240" i="12"/>
  <c r="T1240" i="12" s="1"/>
  <c r="S1224" i="12"/>
  <c r="T1224" i="12" s="1"/>
  <c r="S1208" i="12"/>
  <c r="T1208" i="12" s="1"/>
  <c r="S1192" i="12"/>
  <c r="T1192" i="12" s="1"/>
  <c r="V1238" i="12"/>
  <c r="U1238" i="12"/>
  <c r="U1191" i="12"/>
  <c r="V1191" i="12"/>
  <c r="V1210" i="12"/>
  <c r="U1210" i="12"/>
  <c r="U1195" i="12"/>
  <c r="V1195" i="12"/>
  <c r="S1157" i="12"/>
  <c r="T1157" i="12" s="1"/>
  <c r="S1141" i="12"/>
  <c r="T1141" i="12" s="1"/>
  <c r="S1125" i="12"/>
  <c r="T1125" i="12" s="1"/>
  <c r="S1109" i="12"/>
  <c r="T1109" i="12" s="1"/>
  <c r="S1176" i="12"/>
  <c r="T1176" i="12" s="1"/>
  <c r="V1155" i="12"/>
  <c r="U1155" i="12"/>
  <c r="U1108" i="12"/>
  <c r="V1108" i="12"/>
  <c r="V1065" i="12"/>
  <c r="U1065" i="12"/>
  <c r="V1159" i="12"/>
  <c r="U1159" i="12"/>
  <c r="V1089" i="12"/>
  <c r="U1089" i="12"/>
  <c r="V1061" i="12"/>
  <c r="U1061" i="12"/>
  <c r="V1031" i="12"/>
  <c r="U1031" i="12"/>
  <c r="V935" i="12"/>
  <c r="U935" i="12"/>
  <c r="V871" i="12"/>
  <c r="U871" i="12"/>
  <c r="U844" i="12"/>
  <c r="V844" i="12"/>
  <c r="U836" i="12"/>
  <c r="V836" i="12"/>
  <c r="U828" i="12"/>
  <c r="V828" i="12"/>
  <c r="U820" i="12"/>
  <c r="V820" i="12"/>
  <c r="U812" i="12"/>
  <c r="V812" i="12"/>
  <c r="U804" i="12"/>
  <c r="V804" i="12"/>
  <c r="U796" i="12"/>
  <c r="V796" i="12"/>
  <c r="U788" i="12"/>
  <c r="V788" i="12"/>
  <c r="U780" i="12"/>
  <c r="V780" i="12"/>
  <c r="U772" i="12"/>
  <c r="V772" i="12"/>
  <c r="U764" i="12"/>
  <c r="V764" i="12"/>
  <c r="U756" i="12"/>
  <c r="V756" i="12"/>
  <c r="U748" i="12"/>
  <c r="V748" i="12"/>
  <c r="U740" i="12"/>
  <c r="V740" i="12"/>
  <c r="U732" i="12"/>
  <c r="V732" i="12"/>
  <c r="U724" i="12"/>
  <c r="V724" i="12"/>
  <c r="U716" i="12"/>
  <c r="V716" i="12"/>
  <c r="U708" i="12"/>
  <c r="V708" i="12"/>
  <c r="U700" i="12"/>
  <c r="V700" i="12"/>
  <c r="V1035" i="12"/>
  <c r="U1035" i="12"/>
  <c r="V1003" i="12"/>
  <c r="U1003" i="12"/>
  <c r="V971" i="12"/>
  <c r="U971" i="12"/>
  <c r="V955" i="12"/>
  <c r="U955" i="12"/>
  <c r="V923" i="12"/>
  <c r="U923" i="12"/>
  <c r="V875" i="12"/>
  <c r="U875" i="12"/>
  <c r="V838" i="12"/>
  <c r="U838" i="12"/>
  <c r="V815" i="12"/>
  <c r="U815" i="12"/>
  <c r="V806" i="12"/>
  <c r="U806" i="12"/>
  <c r="V783" i="12"/>
  <c r="U783" i="12"/>
  <c r="V774" i="12"/>
  <c r="U774" i="12"/>
  <c r="V751" i="12"/>
  <c r="U751" i="12"/>
  <c r="V735" i="12"/>
  <c r="U735" i="12"/>
  <c r="V719" i="12"/>
  <c r="U719" i="12"/>
  <c r="V703" i="12"/>
  <c r="U703" i="12"/>
  <c r="V690" i="12"/>
  <c r="U690" i="12"/>
  <c r="S867" i="12"/>
  <c r="T867" i="12" s="1"/>
  <c r="S851" i="12"/>
  <c r="T851" i="12" s="1"/>
  <c r="U679" i="12"/>
  <c r="V679" i="12"/>
  <c r="V670" i="12"/>
  <c r="U670" i="12"/>
  <c r="V654" i="12"/>
  <c r="U654" i="12"/>
  <c r="V638" i="12"/>
  <c r="U638" i="12"/>
  <c r="V622" i="12"/>
  <c r="U622" i="12"/>
  <c r="V567" i="12"/>
  <c r="U567" i="12"/>
  <c r="V538" i="12"/>
  <c r="U538" i="12"/>
  <c r="S575" i="12"/>
  <c r="T575" i="12" s="1"/>
  <c r="S571" i="12"/>
  <c r="T571" i="12" s="1"/>
  <c r="S553" i="12"/>
  <c r="T553" i="12" s="1"/>
  <c r="S339" i="12"/>
  <c r="T339" i="12" s="1"/>
  <c r="U260" i="12"/>
  <c r="V260" i="12"/>
  <c r="U252" i="12"/>
  <c r="V252" i="12"/>
  <c r="U244" i="12"/>
  <c r="V244" i="12"/>
  <c r="U236" i="12"/>
  <c r="V236" i="12"/>
  <c r="V266" i="12"/>
  <c r="U266" i="12"/>
  <c r="V235" i="12"/>
  <c r="U235" i="12"/>
  <c r="U34" i="12"/>
  <c r="V34" i="12"/>
  <c r="V65" i="12"/>
  <c r="U65" i="12"/>
  <c r="V33" i="12"/>
  <c r="U33" i="12"/>
  <c r="Y5" i="12"/>
  <c r="V1543" i="12"/>
  <c r="U1543" i="12"/>
  <c r="U1439" i="12"/>
  <c r="V1439" i="12"/>
  <c r="U1431" i="12"/>
  <c r="V1431" i="12"/>
  <c r="V1194" i="12"/>
  <c r="U1194" i="12"/>
  <c r="S1095" i="12"/>
  <c r="T1095" i="12" s="1"/>
  <c r="S1079" i="12"/>
  <c r="T1079" i="12" s="1"/>
  <c r="S1184" i="12"/>
  <c r="T1184" i="12" s="1"/>
  <c r="V1178" i="12"/>
  <c r="U1178" i="12"/>
  <c r="V1143" i="12"/>
  <c r="U1143" i="12"/>
  <c r="V1073" i="12"/>
  <c r="U1073" i="12"/>
  <c r="S1025" i="12"/>
  <c r="T1025" i="12" s="1"/>
  <c r="S1009" i="12"/>
  <c r="T1009" i="12" s="1"/>
  <c r="S993" i="12"/>
  <c r="T993" i="12" s="1"/>
  <c r="S977" i="12"/>
  <c r="T977" i="12" s="1"/>
  <c r="S961" i="12"/>
  <c r="T961" i="12" s="1"/>
  <c r="S945" i="12"/>
  <c r="T945" i="12" s="1"/>
  <c r="S929" i="12"/>
  <c r="T929" i="12" s="1"/>
  <c r="S913" i="12"/>
  <c r="T913" i="12" s="1"/>
  <c r="S897" i="12"/>
  <c r="T897" i="12" s="1"/>
  <c r="S881" i="12"/>
  <c r="T881" i="12" s="1"/>
  <c r="S1069" i="12"/>
  <c r="T1069" i="12" s="1"/>
  <c r="V1047" i="12"/>
  <c r="U1047" i="12"/>
  <c r="V983" i="12"/>
  <c r="U983" i="12"/>
  <c r="V951" i="12"/>
  <c r="U951" i="12"/>
  <c r="V887" i="12"/>
  <c r="U887" i="12"/>
  <c r="U688" i="12"/>
  <c r="V688" i="12"/>
  <c r="V1055" i="12"/>
  <c r="U1055" i="12"/>
  <c r="S859" i="12"/>
  <c r="T859" i="12" s="1"/>
  <c r="V814" i="12"/>
  <c r="U814" i="12"/>
  <c r="V782" i="12"/>
  <c r="U782" i="12"/>
  <c r="V750" i="12"/>
  <c r="U750" i="12"/>
  <c r="V734" i="12"/>
  <c r="U734" i="12"/>
  <c r="V718" i="12"/>
  <c r="U718" i="12"/>
  <c r="V702" i="12"/>
  <c r="U702" i="12"/>
  <c r="U675" i="12"/>
  <c r="V675" i="12"/>
  <c r="U667" i="12"/>
  <c r="V667" i="12"/>
  <c r="U659" i="12"/>
  <c r="V659" i="12"/>
  <c r="U651" i="12"/>
  <c r="V651" i="12"/>
  <c r="U643" i="12"/>
  <c r="V643" i="12"/>
  <c r="U635" i="12"/>
  <c r="V635" i="12"/>
  <c r="U627" i="12"/>
  <c r="V627" i="12"/>
  <c r="U619" i="12"/>
  <c r="V619" i="12"/>
  <c r="S691" i="12"/>
  <c r="T691" i="12" s="1"/>
  <c r="S689" i="12"/>
  <c r="T689" i="12" s="1"/>
  <c r="V586" i="12"/>
  <c r="U586" i="12"/>
  <c r="S551" i="12"/>
  <c r="T551" i="12" s="1"/>
  <c r="S559" i="12"/>
  <c r="T559" i="12" s="1"/>
  <c r="S587" i="12"/>
  <c r="T587" i="12" s="1"/>
  <c r="S569" i="12"/>
  <c r="T569" i="12" s="1"/>
  <c r="V406" i="12"/>
  <c r="U406" i="12"/>
  <c r="U338" i="12"/>
  <c r="V338" i="12"/>
  <c r="S341" i="12"/>
  <c r="T341" i="12" s="1"/>
  <c r="V258" i="12"/>
  <c r="U258" i="12"/>
  <c r="S1559" i="12"/>
  <c r="T1559" i="12" s="1"/>
  <c r="S1551" i="12"/>
  <c r="T1551" i="12" s="1"/>
  <c r="U1447" i="12"/>
  <c r="V1447" i="12"/>
  <c r="S1387" i="12"/>
  <c r="T1387" i="12" s="1"/>
  <c r="S1371" i="12"/>
  <c r="T1371" i="12" s="1"/>
  <c r="S1392" i="12"/>
  <c r="T1392" i="12" s="1"/>
  <c r="U1393" i="12"/>
  <c r="V1393" i="12"/>
  <c r="S1338" i="12"/>
  <c r="T1338" i="12" s="1"/>
  <c r="S1322" i="12"/>
  <c r="T1322" i="12" s="1"/>
  <c r="S1306" i="12"/>
  <c r="T1306" i="12" s="1"/>
  <c r="S1290" i="12"/>
  <c r="T1290" i="12" s="1"/>
  <c r="S1274" i="12"/>
  <c r="T1274" i="12" s="1"/>
  <c r="S1258" i="12"/>
  <c r="T1258" i="12" s="1"/>
  <c r="V1336" i="12"/>
  <c r="U1336" i="12"/>
  <c r="V1272" i="12"/>
  <c r="U1272" i="12"/>
  <c r="V1324" i="12"/>
  <c r="U1324" i="12"/>
  <c r="V1260" i="12"/>
  <c r="U1260" i="12"/>
  <c r="S1232" i="12"/>
  <c r="T1232" i="12" s="1"/>
  <c r="S1216" i="12"/>
  <c r="T1216" i="12" s="1"/>
  <c r="S1200" i="12"/>
  <c r="T1200" i="12" s="1"/>
  <c r="U1223" i="12"/>
  <c r="V1223" i="12"/>
  <c r="V1206" i="12"/>
  <c r="U1206" i="12"/>
  <c r="S1180" i="12"/>
  <c r="T1180" i="12" s="1"/>
  <c r="V1097" i="12"/>
  <c r="U1097" i="12"/>
  <c r="V1242" i="12"/>
  <c r="U1242" i="12"/>
  <c r="S1149" i="12"/>
  <c r="T1149" i="12" s="1"/>
  <c r="S1133" i="12"/>
  <c r="T1133" i="12" s="1"/>
  <c r="S1117" i="12"/>
  <c r="T1117" i="12" s="1"/>
  <c r="S1101" i="12"/>
  <c r="T1101" i="12" s="1"/>
  <c r="V1123" i="12"/>
  <c r="U1123" i="12"/>
  <c r="S1049" i="12"/>
  <c r="T1049" i="12" s="1"/>
  <c r="V1162" i="12"/>
  <c r="U1162" i="12"/>
  <c r="V1127" i="12"/>
  <c r="U1127" i="12"/>
  <c r="S1029" i="12"/>
  <c r="T1029" i="12" s="1"/>
  <c r="S1013" i="12"/>
  <c r="T1013" i="12" s="1"/>
  <c r="S997" i="12"/>
  <c r="T997" i="12" s="1"/>
  <c r="S981" i="12"/>
  <c r="T981" i="12" s="1"/>
  <c r="S965" i="12"/>
  <c r="T965" i="12" s="1"/>
  <c r="S949" i="12"/>
  <c r="T949" i="12" s="1"/>
  <c r="S933" i="12"/>
  <c r="T933" i="12" s="1"/>
  <c r="S917" i="12"/>
  <c r="T917" i="12" s="1"/>
  <c r="S901" i="12"/>
  <c r="T901" i="12" s="1"/>
  <c r="S885" i="12"/>
  <c r="T885" i="12" s="1"/>
  <c r="S869" i="12"/>
  <c r="T869" i="12" s="1"/>
  <c r="V999" i="12"/>
  <c r="U999" i="12"/>
  <c r="V967" i="12"/>
  <c r="U967" i="12"/>
  <c r="V903" i="12"/>
  <c r="U903" i="12"/>
  <c r="V1019" i="12"/>
  <c r="U1019" i="12"/>
  <c r="V987" i="12"/>
  <c r="U987" i="12"/>
  <c r="V939" i="12"/>
  <c r="U939" i="12"/>
  <c r="V907" i="12"/>
  <c r="U907" i="12"/>
  <c r="V847" i="12"/>
  <c r="U847" i="12"/>
  <c r="V831" i="12"/>
  <c r="U831" i="12"/>
  <c r="V822" i="12"/>
  <c r="U822" i="12"/>
  <c r="V799" i="12"/>
  <c r="U799" i="12"/>
  <c r="V790" i="12"/>
  <c r="U790" i="12"/>
  <c r="V767" i="12"/>
  <c r="U767" i="12"/>
  <c r="V758" i="12"/>
  <c r="U758" i="12"/>
  <c r="V743" i="12"/>
  <c r="U743" i="12"/>
  <c r="V727" i="12"/>
  <c r="U727" i="12"/>
  <c r="V711" i="12"/>
  <c r="U711" i="12"/>
  <c r="V695" i="12"/>
  <c r="U695" i="12"/>
  <c r="V861" i="12"/>
  <c r="U861" i="12"/>
  <c r="U584" i="12"/>
  <c r="V584" i="12"/>
  <c r="U568" i="12"/>
  <c r="V568" i="12"/>
  <c r="U552" i="12"/>
  <c r="V552" i="12"/>
  <c r="V662" i="12"/>
  <c r="U662" i="12"/>
  <c r="V646" i="12"/>
  <c r="U646" i="12"/>
  <c r="V630" i="12"/>
  <c r="U630" i="12"/>
  <c r="V606" i="12"/>
  <c r="U606" i="12"/>
  <c r="V599" i="12"/>
  <c r="U599" i="12"/>
  <c r="V570" i="12"/>
  <c r="U570" i="12"/>
  <c r="S543" i="12"/>
  <c r="T543" i="12" s="1"/>
  <c r="V585" i="12"/>
  <c r="U585" i="12"/>
  <c r="V539" i="12"/>
  <c r="U539" i="12"/>
  <c r="V398" i="12"/>
  <c r="U398" i="12"/>
  <c r="V354" i="12"/>
  <c r="U354" i="12"/>
  <c r="U334" i="12"/>
  <c r="V334" i="12"/>
  <c r="V337" i="12"/>
  <c r="U337" i="12"/>
  <c r="V250" i="12"/>
  <c r="U250" i="12"/>
  <c r="U66" i="12"/>
  <c r="V66" i="12"/>
  <c r="U58" i="12"/>
  <c r="V58" i="12"/>
  <c r="U50" i="12"/>
  <c r="V50" i="12"/>
  <c r="U42" i="12"/>
  <c r="V42" i="12"/>
  <c r="V49" i="12"/>
  <c r="U49" i="12"/>
  <c r="V17" i="12"/>
  <c r="U17" i="12"/>
  <c r="S130" i="9"/>
  <c r="S128" i="9"/>
  <c r="S280" i="9"/>
  <c r="S258" i="9"/>
  <c r="S398" i="9"/>
  <c r="S444" i="9"/>
  <c r="S631" i="9"/>
  <c r="S655" i="9"/>
  <c r="S679" i="9"/>
  <c r="S703" i="9"/>
  <c r="S727" i="9"/>
  <c r="S751" i="9"/>
  <c r="S581" i="9"/>
  <c r="S683" i="9"/>
  <c r="N36" i="9"/>
  <c r="N38" i="9"/>
  <c r="N40" i="9"/>
  <c r="N68" i="9"/>
  <c r="N70" i="9"/>
  <c r="N72" i="9"/>
  <c r="N100" i="9"/>
  <c r="N102" i="9"/>
  <c r="N104" i="9"/>
  <c r="N110" i="9"/>
  <c r="N114" i="9"/>
  <c r="N116" i="9"/>
  <c r="N120" i="9"/>
  <c r="N126" i="9"/>
  <c r="N130" i="9"/>
  <c r="N140" i="9"/>
  <c r="N142" i="9"/>
  <c r="N146" i="9"/>
  <c r="N148" i="9"/>
  <c r="N152" i="9"/>
  <c r="N158" i="9"/>
  <c r="N164" i="9"/>
  <c r="N170" i="9"/>
  <c r="N172" i="9"/>
  <c r="N176" i="9"/>
  <c r="N178" i="9"/>
  <c r="N182" i="9"/>
  <c r="N188" i="9"/>
  <c r="N192" i="9"/>
  <c r="N202" i="9"/>
  <c r="N204" i="9"/>
  <c r="N226" i="9"/>
  <c r="N236" i="9"/>
  <c r="O240" i="9"/>
  <c r="L252" i="9"/>
  <c r="L254" i="9"/>
  <c r="L264" i="9"/>
  <c r="L266" i="9"/>
  <c r="L268" i="9"/>
  <c r="L270" i="9"/>
  <c r="L276" i="9"/>
  <c r="L278" i="9"/>
  <c r="L280" i="9"/>
  <c r="L282" i="9"/>
  <c r="N310" i="9"/>
  <c r="Q322" i="9"/>
  <c r="Q324" i="9"/>
  <c r="Q330" i="9"/>
  <c r="Q334" i="9"/>
  <c r="Q338" i="9"/>
  <c r="Q346" i="9"/>
  <c r="Q354" i="9"/>
  <c r="Q356" i="9"/>
  <c r="Q358" i="9"/>
  <c r="Q362" i="9"/>
  <c r="Q366" i="9"/>
  <c r="Q370" i="9"/>
  <c r="Q374" i="9"/>
  <c r="Q378" i="9"/>
  <c r="Q380" i="9"/>
  <c r="Q386" i="9"/>
  <c r="Q388" i="9"/>
  <c r="Q394" i="9"/>
  <c r="Q398" i="9"/>
  <c r="Q402" i="9"/>
  <c r="Q406" i="9"/>
  <c r="Q410" i="9"/>
  <c r="Q418" i="9"/>
  <c r="Q420" i="9"/>
  <c r="Q426" i="9"/>
  <c r="Q430" i="9"/>
  <c r="Q434" i="9"/>
  <c r="N442" i="9"/>
  <c r="N450" i="9"/>
  <c r="N451" i="9"/>
  <c r="K452" i="9"/>
  <c r="N458" i="9"/>
  <c r="N462" i="9"/>
  <c r="N464" i="9"/>
  <c r="N476" i="9"/>
  <c r="N478" i="9"/>
  <c r="N484" i="9"/>
  <c r="O518" i="9"/>
  <c r="Q519" i="9"/>
  <c r="O550" i="9"/>
  <c r="Q551" i="9"/>
  <c r="Q579" i="9"/>
  <c r="Q581" i="9"/>
  <c r="N585" i="9"/>
  <c r="Q591" i="9"/>
  <c r="L619" i="9"/>
  <c r="N622" i="9"/>
  <c r="L641" i="9"/>
  <c r="Q645" i="9"/>
  <c r="N646" i="9"/>
  <c r="L649" i="9"/>
  <c r="N654" i="9"/>
  <c r="K655" i="9"/>
  <c r="N656" i="9"/>
  <c r="K667" i="9"/>
  <c r="N674" i="9"/>
  <c r="N682" i="9"/>
  <c r="K683" i="9"/>
  <c r="K687" i="9"/>
  <c r="N688" i="9"/>
  <c r="K695" i="9"/>
  <c r="N698" i="9"/>
  <c r="N702" i="9"/>
  <c r="N710" i="9"/>
  <c r="K711" i="9"/>
  <c r="K723" i="9"/>
  <c r="N724" i="9"/>
  <c r="N726" i="9"/>
  <c r="K731" i="9"/>
  <c r="N738" i="9"/>
  <c r="K739" i="9"/>
  <c r="N740" i="9"/>
  <c r="N746" i="9"/>
  <c r="K751" i="9"/>
  <c r="N752" i="9"/>
  <c r="N754" i="9"/>
  <c r="K759" i="9"/>
  <c r="N766" i="9"/>
  <c r="K767" i="9"/>
  <c r="N768" i="9"/>
  <c r="N774" i="9"/>
  <c r="N782" i="9"/>
  <c r="K787" i="9"/>
  <c r="N788" i="9"/>
  <c r="L789" i="9"/>
  <c r="N791" i="9"/>
  <c r="O799" i="9"/>
  <c r="K803" i="9"/>
  <c r="O823" i="9"/>
  <c r="N868" i="9"/>
  <c r="Q878" i="9"/>
  <c r="K897" i="9"/>
  <c r="N898" i="9"/>
  <c r="N910" i="9"/>
  <c r="N940" i="9"/>
  <c r="K961" i="9"/>
  <c r="Q972" i="9"/>
  <c r="N996" i="9"/>
  <c r="Q1006" i="9"/>
  <c r="K1025" i="9"/>
  <c r="N1026" i="9"/>
  <c r="Q1087" i="9"/>
  <c r="Q1093" i="9"/>
  <c r="Q1099" i="9"/>
  <c r="Q1125" i="9"/>
  <c r="Q1156" i="9"/>
  <c r="Q1160" i="9"/>
  <c r="Q1192" i="9"/>
  <c r="Q1194" i="9"/>
  <c r="Q1198" i="9"/>
  <c r="Q1204" i="9"/>
  <c r="Q1206" i="9"/>
  <c r="N1210" i="9"/>
  <c r="N1215" i="9"/>
  <c r="N1216" i="9"/>
  <c r="Q1218" i="9"/>
  <c r="O1219" i="9"/>
  <c r="N1222" i="9"/>
  <c r="L1224" i="9"/>
  <c r="N1234" i="9"/>
  <c r="N1238" i="9"/>
  <c r="L1240" i="9"/>
  <c r="N1242" i="9"/>
  <c r="N1246" i="9"/>
  <c r="N1254" i="9"/>
  <c r="N1266" i="9"/>
  <c r="K1272" i="9"/>
  <c r="K1288" i="9"/>
  <c r="K1320" i="9"/>
  <c r="K1342" i="9"/>
  <c r="K1358" i="9"/>
  <c r="K1416" i="9"/>
  <c r="N1423" i="9"/>
  <c r="N1427" i="9"/>
  <c r="N1431" i="9"/>
  <c r="K1477" i="9"/>
  <c r="N1488" i="9"/>
  <c r="Q1496" i="9"/>
  <c r="Q1504" i="9"/>
  <c r="Q1540" i="9"/>
  <c r="Q1554" i="9"/>
  <c r="Q1556" i="9"/>
  <c r="N1558" i="9"/>
  <c r="S1402" i="9"/>
  <c r="S1410" i="9"/>
  <c r="S1418" i="9"/>
  <c r="S1438" i="9"/>
  <c r="S1442" i="9"/>
  <c r="S1446" i="9"/>
  <c r="S1458" i="9"/>
  <c r="S1466" i="9"/>
  <c r="S1478" i="9"/>
  <c r="S1486" i="9"/>
  <c r="S1494" i="9"/>
  <c r="S1502" i="9"/>
  <c r="S1554" i="9"/>
  <c r="N8" i="9"/>
  <c r="N10" i="9"/>
  <c r="N12" i="9"/>
  <c r="N14" i="9"/>
  <c r="N18" i="9"/>
  <c r="N20" i="9"/>
  <c r="N24" i="9"/>
  <c r="N30" i="9"/>
  <c r="N34" i="9"/>
  <c r="O35" i="9"/>
  <c r="O39" i="9"/>
  <c r="Q40" i="9"/>
  <c r="N76" i="9"/>
  <c r="N78" i="9"/>
  <c r="N82" i="9"/>
  <c r="N84" i="9"/>
  <c r="N88" i="9"/>
  <c r="N94" i="9"/>
  <c r="N98" i="9"/>
  <c r="O99" i="9"/>
  <c r="O103" i="9"/>
  <c r="Q104" i="9"/>
  <c r="N132" i="9"/>
  <c r="N134" i="9"/>
  <c r="N136" i="9"/>
  <c r="O137" i="9"/>
  <c r="O143" i="9"/>
  <c r="O147" i="9"/>
  <c r="O150" i="9"/>
  <c r="O151" i="9"/>
  <c r="O153" i="9"/>
  <c r="O155" i="9"/>
  <c r="O156" i="9"/>
  <c r="O159" i="9"/>
  <c r="L160" i="9"/>
  <c r="O161" i="9"/>
  <c r="O162" i="9"/>
  <c r="O163" i="9"/>
  <c r="L166" i="9"/>
  <c r="O167" i="9"/>
  <c r="O168" i="9"/>
  <c r="O169" i="9"/>
  <c r="O171" i="9"/>
  <c r="O174" i="9"/>
  <c r="O175" i="9"/>
  <c r="O177" i="9"/>
  <c r="O179" i="9"/>
  <c r="O185" i="9"/>
  <c r="O186" i="9"/>
  <c r="O187" i="9"/>
  <c r="L190" i="9"/>
  <c r="Q192" i="9"/>
  <c r="N208" i="9"/>
  <c r="N210" i="9"/>
  <c r="N214" i="9"/>
  <c r="N220" i="9"/>
  <c r="N224" i="9"/>
  <c r="O225" i="9"/>
  <c r="L230" i="9"/>
  <c r="O233" i="9"/>
  <c r="L240" i="9"/>
  <c r="N241" i="9"/>
  <c r="L284" i="9"/>
  <c r="L286" i="9"/>
  <c r="Q296" i="9"/>
  <c r="Q300" i="9"/>
  <c r="Q306" i="9"/>
  <c r="N312" i="9"/>
  <c r="O313" i="9"/>
  <c r="L314" i="9"/>
  <c r="O41" i="9"/>
  <c r="O47" i="9"/>
  <c r="O51" i="9"/>
  <c r="O54" i="9"/>
  <c r="O55" i="9"/>
  <c r="O57" i="9"/>
  <c r="O59" i="9"/>
  <c r="O60" i="9"/>
  <c r="O63" i="9"/>
  <c r="L64" i="9"/>
  <c r="Q66" i="9"/>
  <c r="O105" i="9"/>
  <c r="Q108" i="9"/>
  <c r="O193" i="9"/>
  <c r="O195" i="9"/>
  <c r="L196" i="9"/>
  <c r="Q198" i="9"/>
  <c r="O243" i="9"/>
  <c r="O247" i="9"/>
  <c r="Q250" i="9"/>
  <c r="N44" i="9"/>
  <c r="N46" i="9"/>
  <c r="N50" i="9"/>
  <c r="N52" i="9"/>
  <c r="N56" i="9"/>
  <c r="N62" i="9"/>
  <c r="N66" i="9"/>
  <c r="O67" i="9"/>
  <c r="O71" i="9"/>
  <c r="Q72" i="9"/>
  <c r="N108" i="9"/>
  <c r="O111" i="9"/>
  <c r="O115" i="9"/>
  <c r="O118" i="9"/>
  <c r="O119" i="9"/>
  <c r="O121" i="9"/>
  <c r="L122" i="9"/>
  <c r="O123" i="9"/>
  <c r="O124" i="9"/>
  <c r="O127" i="9"/>
  <c r="L128" i="9"/>
  <c r="Q130" i="9"/>
  <c r="N194" i="9"/>
  <c r="N198" i="9"/>
  <c r="O203" i="9"/>
  <c r="Q204" i="9"/>
  <c r="L244" i="9"/>
  <c r="L246" i="9"/>
  <c r="L248" i="9"/>
  <c r="L250" i="9"/>
  <c r="O251" i="9"/>
  <c r="O254" i="9"/>
  <c r="O255" i="9"/>
  <c r="O259" i="9"/>
  <c r="O262" i="9"/>
  <c r="O263" i="9"/>
  <c r="O267" i="9"/>
  <c r="O271" i="9"/>
  <c r="O275" i="9"/>
  <c r="O279" i="9"/>
  <c r="Q282" i="9"/>
  <c r="O3" i="9"/>
  <c r="Q6" i="9"/>
  <c r="N7" i="9"/>
  <c r="Q10" i="9"/>
  <c r="O15" i="9"/>
  <c r="O19" i="9"/>
  <c r="O22" i="9"/>
  <c r="O23" i="9"/>
  <c r="O25" i="9"/>
  <c r="L26" i="9"/>
  <c r="O27" i="9"/>
  <c r="O28" i="9"/>
  <c r="O31" i="9"/>
  <c r="Q34" i="9"/>
  <c r="O73" i="9"/>
  <c r="O79" i="9"/>
  <c r="O83" i="9"/>
  <c r="O86" i="9"/>
  <c r="O87" i="9"/>
  <c r="O89" i="9"/>
  <c r="O91" i="9"/>
  <c r="O92" i="9"/>
  <c r="O95" i="9"/>
  <c r="L96" i="9"/>
  <c r="Q98" i="9"/>
  <c r="O131" i="9"/>
  <c r="O135" i="9"/>
  <c r="Q136" i="9"/>
  <c r="O209" i="9"/>
  <c r="O211" i="9"/>
  <c r="O217" i="9"/>
  <c r="O218" i="9"/>
  <c r="O219" i="9"/>
  <c r="Q224" i="9"/>
  <c r="O283" i="9"/>
  <c r="O287" i="9"/>
  <c r="K290" i="9"/>
  <c r="O291" i="9"/>
  <c r="O294" i="9"/>
  <c r="O295" i="9"/>
  <c r="O297" i="9"/>
  <c r="L302" i="9"/>
  <c r="O303" i="9"/>
  <c r="O311" i="9"/>
  <c r="Q312" i="9"/>
  <c r="Q310" i="9"/>
  <c r="O502" i="9"/>
  <c r="Q503" i="9"/>
  <c r="N510" i="9"/>
  <c r="O512" i="9"/>
  <c r="O514" i="9"/>
  <c r="Q517" i="9"/>
  <c r="K521" i="9"/>
  <c r="O522" i="9"/>
  <c r="Q525" i="9"/>
  <c r="N563" i="9"/>
  <c r="N565" i="9"/>
  <c r="N567" i="9"/>
  <c r="N569" i="9"/>
  <c r="N571" i="9"/>
  <c r="N573" i="9"/>
  <c r="N575" i="9"/>
  <c r="O578" i="9"/>
  <c r="O580" i="9"/>
  <c r="N581" i="9"/>
  <c r="Q587" i="9"/>
  <c r="Q589" i="9"/>
  <c r="O590" i="9"/>
  <c r="N591" i="9"/>
  <c r="Q599" i="9"/>
  <c r="Q601" i="9"/>
  <c r="L623" i="9"/>
  <c r="O624" i="9"/>
  <c r="N625" i="9"/>
  <c r="O626" i="9"/>
  <c r="Q627" i="9"/>
  <c r="N526" i="9"/>
  <c r="O528" i="9"/>
  <c r="O530" i="9"/>
  <c r="Q533" i="9"/>
  <c r="O538" i="9"/>
  <c r="Q541" i="9"/>
  <c r="O582" i="9"/>
  <c r="N583" i="9"/>
  <c r="Q593" i="9"/>
  <c r="O602" i="9"/>
  <c r="N603" i="9"/>
  <c r="O614" i="9"/>
  <c r="N616" i="9"/>
  <c r="O616" i="9"/>
  <c r="N632" i="9"/>
  <c r="N633" i="9"/>
  <c r="O634" i="9"/>
  <c r="O635" i="9"/>
  <c r="Q637" i="9"/>
  <c r="O319" i="9"/>
  <c r="O326" i="9"/>
  <c r="Q327" i="9"/>
  <c r="O328" i="9"/>
  <c r="Q329" i="9"/>
  <c r="O332" i="9"/>
  <c r="Q333" i="9"/>
  <c r="O336" i="9"/>
  <c r="Q337" i="9"/>
  <c r="O340" i="9"/>
  <c r="Q341" i="9"/>
  <c r="O342" i="9"/>
  <c r="Q343" i="9"/>
  <c r="O344" i="9"/>
  <c r="Q345" i="9"/>
  <c r="O348" i="9"/>
  <c r="Q349" i="9"/>
  <c r="O350" i="9"/>
  <c r="Q351" i="9"/>
  <c r="O352" i="9"/>
  <c r="Q353" i="9"/>
  <c r="O358" i="9"/>
  <c r="Q359" i="9"/>
  <c r="O360" i="9"/>
  <c r="Q361" i="9"/>
  <c r="O364" i="9"/>
  <c r="Q365" i="9"/>
  <c r="O368" i="9"/>
  <c r="Q369" i="9"/>
  <c r="O372" i="9"/>
  <c r="Q373" i="9"/>
  <c r="O374" i="9"/>
  <c r="S374" i="9" s="1"/>
  <c r="O376" i="9"/>
  <c r="Q377" i="9"/>
  <c r="O380" i="9"/>
  <c r="O382" i="9"/>
  <c r="Q383" i="9"/>
  <c r="O384" i="9"/>
  <c r="Q385" i="9"/>
  <c r="O390" i="9"/>
  <c r="Q391" i="9"/>
  <c r="O392" i="9"/>
  <c r="Q393" i="9"/>
  <c r="O396" i="9"/>
  <c r="Q397" i="9"/>
  <c r="O400" i="9"/>
  <c r="Q401" i="9"/>
  <c r="O404" i="9"/>
  <c r="Q405" i="9"/>
  <c r="O406" i="9"/>
  <c r="Q407" i="9"/>
  <c r="O408" i="9"/>
  <c r="Q409" i="9"/>
  <c r="O412" i="9"/>
  <c r="Q413" i="9"/>
  <c r="O414" i="9"/>
  <c r="Q415" i="9"/>
  <c r="O416" i="9"/>
  <c r="Q417" i="9"/>
  <c r="O422" i="9"/>
  <c r="S422" i="9" s="1"/>
  <c r="Q423" i="9"/>
  <c r="O424" i="9"/>
  <c r="Q425" i="9"/>
  <c r="O428" i="9"/>
  <c r="Q429" i="9"/>
  <c r="O432" i="9"/>
  <c r="Q433" i="9"/>
  <c r="Q437" i="9"/>
  <c r="O438" i="9"/>
  <c r="Q441" i="9"/>
  <c r="Q445" i="9"/>
  <c r="O446" i="9"/>
  <c r="Q449" i="9"/>
  <c r="O454" i="9"/>
  <c r="Q457" i="9"/>
  <c r="Q461" i="9"/>
  <c r="Q463" i="9"/>
  <c r="Q465" i="9"/>
  <c r="Q467" i="9"/>
  <c r="Q469" i="9"/>
  <c r="Q471" i="9"/>
  <c r="O472" i="9"/>
  <c r="Q473" i="9"/>
  <c r="O474" i="9"/>
  <c r="Q475" i="9"/>
  <c r="O480" i="9"/>
  <c r="Q481" i="9"/>
  <c r="O482" i="9"/>
  <c r="Q483" i="9"/>
  <c r="O486" i="9"/>
  <c r="Q487" i="9"/>
  <c r="O490" i="9"/>
  <c r="Q493" i="9"/>
  <c r="O534" i="9"/>
  <c r="Q535" i="9"/>
  <c r="N542" i="9"/>
  <c r="O544" i="9"/>
  <c r="O546" i="9"/>
  <c r="Q549" i="9"/>
  <c r="O554" i="9"/>
  <c r="Q557" i="9"/>
  <c r="Q583" i="9"/>
  <c r="O584" i="9"/>
  <c r="Q585" i="9"/>
  <c r="O594" i="9"/>
  <c r="O597" i="9"/>
  <c r="Q597" i="9"/>
  <c r="Q605" i="9"/>
  <c r="S605" i="9" s="1"/>
  <c r="Q607" i="9"/>
  <c r="N611" i="9"/>
  <c r="K616" i="9"/>
  <c r="N617" i="9"/>
  <c r="Q619" i="9"/>
  <c r="K632" i="9"/>
  <c r="L639" i="9"/>
  <c r="O640" i="9"/>
  <c r="N641" i="9"/>
  <c r="O642" i="9"/>
  <c r="L647" i="9"/>
  <c r="O648" i="9"/>
  <c r="N649" i="9"/>
  <c r="Q650" i="9"/>
  <c r="N652" i="9"/>
  <c r="O653" i="9"/>
  <c r="Q658" i="9"/>
  <c r="N660" i="9"/>
  <c r="Q662" i="9"/>
  <c r="O665" i="9"/>
  <c r="Q666" i="9"/>
  <c r="Q670" i="9"/>
  <c r="N494" i="9"/>
  <c r="O496" i="9"/>
  <c r="O498" i="9"/>
  <c r="O506" i="9"/>
  <c r="Q509" i="9"/>
  <c r="N558" i="9"/>
  <c r="Q561" i="9"/>
  <c r="O562" i="9"/>
  <c r="Q577" i="9"/>
  <c r="O586" i="9"/>
  <c r="O588" i="9"/>
  <c r="N589" i="9"/>
  <c r="N599" i="9"/>
  <c r="Q621" i="9"/>
  <c r="O673" i="9"/>
  <c r="O677" i="9"/>
  <c r="Q678" i="9"/>
  <c r="O681" i="9"/>
  <c r="N684" i="9"/>
  <c r="O685" i="9"/>
  <c r="Q686" i="9"/>
  <c r="Q690" i="9"/>
  <c r="O693" i="9"/>
  <c r="Q694" i="9"/>
  <c r="N700" i="9"/>
  <c r="O701" i="9"/>
  <c r="O705" i="9"/>
  <c r="Q706" i="9"/>
  <c r="O709" i="9"/>
  <c r="Q714" i="9"/>
  <c r="N716" i="9"/>
  <c r="Q718" i="9"/>
  <c r="O721" i="9"/>
  <c r="Q722" i="9"/>
  <c r="O729" i="9"/>
  <c r="Q730" i="9"/>
  <c r="N732" i="9"/>
  <c r="O733" i="9"/>
  <c r="Q734" i="9"/>
  <c r="O737" i="9"/>
  <c r="Q742" i="9"/>
  <c r="O745" i="9"/>
  <c r="N748" i="9"/>
  <c r="O749" i="9"/>
  <c r="Q750" i="9"/>
  <c r="O757" i="9"/>
  <c r="Q758" i="9"/>
  <c r="Q762" i="9"/>
  <c r="N764" i="9"/>
  <c r="O765" i="9"/>
  <c r="Q770" i="9"/>
  <c r="O773" i="9"/>
  <c r="O777" i="9"/>
  <c r="Q778" i="9"/>
  <c r="N780" i="9"/>
  <c r="O785" i="9"/>
  <c r="Q786" i="9"/>
  <c r="K789" i="9"/>
  <c r="L792" i="9"/>
  <c r="N793" i="9"/>
  <c r="O794" i="9"/>
  <c r="Q794" i="9"/>
  <c r="N807" i="9"/>
  <c r="L808" i="9"/>
  <c r="L810" i="9"/>
  <c r="O814" i="9"/>
  <c r="Q814" i="9"/>
  <c r="N824" i="9"/>
  <c r="K835" i="9"/>
  <c r="N842" i="9"/>
  <c r="O853" i="9"/>
  <c r="O854" i="9"/>
  <c r="Q854" i="9"/>
  <c r="K873" i="9"/>
  <c r="Q874" i="9"/>
  <c r="O875" i="9"/>
  <c r="O877" i="9"/>
  <c r="N878" i="9"/>
  <c r="O885" i="9"/>
  <c r="O886" i="9"/>
  <c r="Q886" i="9"/>
  <c r="K905" i="9"/>
  <c r="S905" i="9" s="1"/>
  <c r="Q908" i="9"/>
  <c r="O909" i="9"/>
  <c r="Q910" i="9"/>
  <c r="O917" i="9"/>
  <c r="O918" i="9"/>
  <c r="Q918" i="9"/>
  <c r="N936" i="9"/>
  <c r="K937" i="9"/>
  <c r="Q938" i="9"/>
  <c r="O939" i="9"/>
  <c r="Q940" i="9"/>
  <c r="O949" i="9"/>
  <c r="O950" i="9"/>
  <c r="Q950" i="9"/>
  <c r="N966" i="9"/>
  <c r="K969" i="9"/>
  <c r="N970" i="9"/>
  <c r="O971" i="9"/>
  <c r="N972" i="9"/>
  <c r="O981" i="9"/>
  <c r="O982" i="9"/>
  <c r="Q982" i="9"/>
  <c r="K1001" i="9"/>
  <c r="S1001" i="9" s="1"/>
  <c r="Q1002" i="9"/>
  <c r="O1003" i="9"/>
  <c r="O1005" i="9"/>
  <c r="N1006" i="9"/>
  <c r="O1013" i="9"/>
  <c r="N1014" i="9"/>
  <c r="Q1014" i="9"/>
  <c r="Q1035" i="9"/>
  <c r="O1040" i="9"/>
  <c r="O1041" i="9"/>
  <c r="Q1045" i="9"/>
  <c r="Q1055" i="9"/>
  <c r="Q1061" i="9"/>
  <c r="Q1067" i="9"/>
  <c r="O1072" i="9"/>
  <c r="Q1073" i="9"/>
  <c r="O1074" i="9"/>
  <c r="Q1075" i="9"/>
  <c r="L1077" i="9"/>
  <c r="Q1077" i="9"/>
  <c r="O1120" i="9"/>
  <c r="Q1121" i="9"/>
  <c r="O1122" i="9"/>
  <c r="Q1123" i="9"/>
  <c r="Q1127" i="9"/>
  <c r="O1128" i="9"/>
  <c r="Q1129" i="9"/>
  <c r="O1130" i="9"/>
  <c r="L1131" i="9"/>
  <c r="Q1131" i="9"/>
  <c r="K795" i="9"/>
  <c r="L796" i="9"/>
  <c r="N798" i="9"/>
  <c r="K815" i="9"/>
  <c r="O816" i="9"/>
  <c r="Q816" i="9"/>
  <c r="K825" i="9"/>
  <c r="Q828" i="9"/>
  <c r="K843" i="9"/>
  <c r="N848" i="9"/>
  <c r="O855" i="9"/>
  <c r="O856" i="9"/>
  <c r="Q856" i="9"/>
  <c r="O879" i="9"/>
  <c r="Q880" i="9"/>
  <c r="O887" i="9"/>
  <c r="O888" i="9"/>
  <c r="Q888" i="9"/>
  <c r="O911" i="9"/>
  <c r="N912" i="9"/>
  <c r="O919" i="9"/>
  <c r="O920" i="9"/>
  <c r="Q920" i="9"/>
  <c r="O941" i="9"/>
  <c r="N942" i="9"/>
  <c r="O951" i="9"/>
  <c r="O952" i="9"/>
  <c r="Q952" i="9"/>
  <c r="O973" i="9"/>
  <c r="O975" i="9"/>
  <c r="N976" i="9"/>
  <c r="O983" i="9"/>
  <c r="O984" i="9"/>
  <c r="Q984" i="9"/>
  <c r="O1007" i="9"/>
  <c r="Q1008" i="9"/>
  <c r="O1015" i="9"/>
  <c r="N1016" i="9"/>
  <c r="Q1016" i="9"/>
  <c r="Q1047" i="9"/>
  <c r="L1049" i="9"/>
  <c r="Q1049" i="9"/>
  <c r="Q1079" i="9"/>
  <c r="O1082" i="9"/>
  <c r="L1083" i="9"/>
  <c r="Q1083" i="9"/>
  <c r="Q1133" i="9"/>
  <c r="Q1136" i="9"/>
  <c r="Q1138" i="9"/>
  <c r="N801" i="9"/>
  <c r="N806" i="9"/>
  <c r="K817" i="9"/>
  <c r="O818" i="9"/>
  <c r="Q818" i="9"/>
  <c r="N828" i="9"/>
  <c r="O830" i="9"/>
  <c r="Q830" i="9"/>
  <c r="N846" i="9"/>
  <c r="Q848" i="9"/>
  <c r="O850" i="9"/>
  <c r="Q850" i="9"/>
  <c r="O861" i="9"/>
  <c r="N872" i="9"/>
  <c r="N880" i="9"/>
  <c r="O882" i="9"/>
  <c r="Q882" i="9"/>
  <c r="O891" i="9"/>
  <c r="O895" i="9"/>
  <c r="L900" i="9"/>
  <c r="N902" i="9"/>
  <c r="Q912" i="9"/>
  <c r="O914" i="9"/>
  <c r="Q914" i="9"/>
  <c r="O925" i="9"/>
  <c r="N932" i="9"/>
  <c r="Q942" i="9"/>
  <c r="O943" i="9"/>
  <c r="O946" i="9"/>
  <c r="Q946" i="9"/>
  <c r="O955" i="9"/>
  <c r="O959" i="9"/>
  <c r="N962" i="9"/>
  <c r="Q976" i="9"/>
  <c r="O978" i="9"/>
  <c r="Q978" i="9"/>
  <c r="O989" i="9"/>
  <c r="N1000" i="9"/>
  <c r="N1008" i="9"/>
  <c r="N1010" i="9"/>
  <c r="Q1010" i="9"/>
  <c r="O1019" i="9"/>
  <c r="O1023" i="9"/>
  <c r="O1028" i="9"/>
  <c r="O1029" i="9"/>
  <c r="Q1029" i="9"/>
  <c r="O1050" i="9"/>
  <c r="L1051" i="9"/>
  <c r="Q1051" i="9"/>
  <c r="Q1081" i="9"/>
  <c r="Q1085" i="9"/>
  <c r="O1088" i="9"/>
  <c r="Q1089" i="9"/>
  <c r="O1090" i="9"/>
  <c r="Q1091" i="9"/>
  <c r="Q1095" i="9"/>
  <c r="O1096" i="9"/>
  <c r="Q1097" i="9"/>
  <c r="O1098" i="9"/>
  <c r="Q1101" i="9"/>
  <c r="L1103" i="9"/>
  <c r="Q1103" i="9"/>
  <c r="N810" i="9"/>
  <c r="L822" i="9"/>
  <c r="N834" i="9"/>
  <c r="O851" i="9"/>
  <c r="O852" i="9"/>
  <c r="Q852" i="9"/>
  <c r="N874" i="9"/>
  <c r="O883" i="9"/>
  <c r="O884" i="9"/>
  <c r="Q884" i="9"/>
  <c r="O907" i="9"/>
  <c r="N908" i="9"/>
  <c r="O915" i="9"/>
  <c r="O916" i="9"/>
  <c r="Q916" i="9"/>
  <c r="N938" i="9"/>
  <c r="O947" i="9"/>
  <c r="O948" i="9"/>
  <c r="Q948" i="9"/>
  <c r="Q970" i="9"/>
  <c r="O979" i="9"/>
  <c r="O980" i="9"/>
  <c r="Q980" i="9"/>
  <c r="N1002" i="9"/>
  <c r="O1011" i="9"/>
  <c r="N1012" i="9"/>
  <c r="Q1012" i="9"/>
  <c r="O1032" i="9"/>
  <c r="O1034" i="9"/>
  <c r="Q1039" i="9"/>
  <c r="Q1053" i="9"/>
  <c r="O1056" i="9"/>
  <c r="Q1057" i="9"/>
  <c r="O1058" i="9"/>
  <c r="Q1059" i="9"/>
  <c r="Q1063" i="9"/>
  <c r="O1064" i="9"/>
  <c r="Q1065" i="9"/>
  <c r="O1066" i="9"/>
  <c r="Q1069" i="9"/>
  <c r="L1071" i="9"/>
  <c r="Q1071" i="9"/>
  <c r="O1104" i="9"/>
  <c r="Q1105" i="9"/>
  <c r="Q1107" i="9"/>
  <c r="L1109" i="9"/>
  <c r="Q1109" i="9"/>
  <c r="Q1117" i="9"/>
  <c r="L1119" i="9"/>
  <c r="Q1119" i="9"/>
  <c r="Q1141" i="9"/>
  <c r="Q1144" i="9"/>
  <c r="O1145" i="9"/>
  <c r="L1146" i="9"/>
  <c r="Q1146" i="9"/>
  <c r="O1189" i="9"/>
  <c r="Q1190" i="9"/>
  <c r="L1192" i="9"/>
  <c r="O1193" i="9"/>
  <c r="Q1196" i="9"/>
  <c r="L1198" i="9"/>
  <c r="Q1200" i="9"/>
  <c r="O1201" i="9"/>
  <c r="Q1202" i="9"/>
  <c r="O1205" i="9"/>
  <c r="L1206" i="9"/>
  <c r="L1208" i="9"/>
  <c r="Q1208" i="9"/>
  <c r="O1414" i="9"/>
  <c r="L1415" i="9"/>
  <c r="N1416" i="9"/>
  <c r="O1416" i="9"/>
  <c r="O1428" i="9"/>
  <c r="Q1431" i="9"/>
  <c r="N1478" i="9"/>
  <c r="N1490" i="9"/>
  <c r="S1490" i="9" s="1"/>
  <c r="Q1490" i="9"/>
  <c r="Q1502" i="9"/>
  <c r="L1504" i="9"/>
  <c r="N1504" i="9"/>
  <c r="O1542" i="9"/>
  <c r="Q1542" i="9"/>
  <c r="O1559" i="9"/>
  <c r="Q1560" i="9"/>
  <c r="Q1148" i="9"/>
  <c r="O1149" i="9"/>
  <c r="Q1150" i="9"/>
  <c r="Q1152" i="9"/>
  <c r="O1153" i="9"/>
  <c r="Q1154" i="9"/>
  <c r="O1157" i="9"/>
  <c r="Q1158" i="9"/>
  <c r="L1160" i="9"/>
  <c r="O1161" i="9"/>
  <c r="L1162" i="9"/>
  <c r="Q1162" i="9"/>
  <c r="Q1210" i="9"/>
  <c r="N1417" i="9"/>
  <c r="O1418" i="9"/>
  <c r="Q1419" i="9"/>
  <c r="O1432" i="9"/>
  <c r="Q1438" i="9"/>
  <c r="O1439" i="9"/>
  <c r="O1441" i="9"/>
  <c r="Q1442" i="9"/>
  <c r="Q1444" i="9"/>
  <c r="O1447" i="9"/>
  <c r="Q1448" i="9"/>
  <c r="O1449" i="9"/>
  <c r="Q1452" i="9"/>
  <c r="Q1454" i="9"/>
  <c r="O1455" i="9"/>
  <c r="Q1458" i="9"/>
  <c r="Q1460" i="9"/>
  <c r="O1463" i="9"/>
  <c r="Q1464" i="9"/>
  <c r="O1465" i="9"/>
  <c r="O1466" i="9"/>
  <c r="L1470" i="9"/>
  <c r="N1470" i="9"/>
  <c r="S1470" i="9" s="1"/>
  <c r="L1480" i="9"/>
  <c r="N1480" i="9"/>
  <c r="N1494" i="9"/>
  <c r="N1506" i="9"/>
  <c r="S1506" i="9" s="1"/>
  <c r="Q1506" i="9"/>
  <c r="O1543" i="9"/>
  <c r="O1544" i="9"/>
  <c r="Q1544" i="9"/>
  <c r="Q1164" i="9"/>
  <c r="Q1166" i="9"/>
  <c r="Q1168" i="9"/>
  <c r="Q1170" i="9"/>
  <c r="O1173" i="9"/>
  <c r="Q1174" i="9"/>
  <c r="Q1176" i="9"/>
  <c r="O1177" i="9"/>
  <c r="Q1180" i="9"/>
  <c r="L1182" i="9"/>
  <c r="Q1182" i="9"/>
  <c r="N1211" i="9"/>
  <c r="N1214" i="9"/>
  <c r="N1419" i="9"/>
  <c r="O1420" i="9"/>
  <c r="Q1423" i="9"/>
  <c r="K1435" i="9"/>
  <c r="K1469" i="9"/>
  <c r="Q1470" i="9"/>
  <c r="N1472" i="9"/>
  <c r="Q1472" i="9"/>
  <c r="Q1480" i="9"/>
  <c r="N1482" i="9"/>
  <c r="Q1482" i="9"/>
  <c r="L1496" i="9"/>
  <c r="N1496" i="9"/>
  <c r="K1509" i="9"/>
  <c r="L1510" i="9"/>
  <c r="O1511" i="9"/>
  <c r="O1513" i="9"/>
  <c r="O1516" i="9"/>
  <c r="O1517" i="9"/>
  <c r="L1518" i="9"/>
  <c r="O1520" i="9"/>
  <c r="O1521" i="9"/>
  <c r="L1522" i="9"/>
  <c r="S1522" i="9" s="1"/>
  <c r="O1524" i="9"/>
  <c r="O1525" i="9"/>
  <c r="L1526" i="9"/>
  <c r="O1528" i="9"/>
  <c r="K1529" i="9"/>
  <c r="L1530" i="9"/>
  <c r="K1531" i="9"/>
  <c r="L1532" i="9"/>
  <c r="O1533" i="9"/>
  <c r="N1536" i="9"/>
  <c r="L1546" i="9"/>
  <c r="O1547" i="9"/>
  <c r="N1554" i="9"/>
  <c r="Q1111" i="9"/>
  <c r="O1112" i="9"/>
  <c r="Q1113" i="9"/>
  <c r="O1114" i="9"/>
  <c r="L1115" i="9"/>
  <c r="Q1115" i="9"/>
  <c r="O1140" i="9"/>
  <c r="Q1140" i="9"/>
  <c r="Q1172" i="9"/>
  <c r="Q1178" i="9"/>
  <c r="Q1184" i="9"/>
  <c r="O1185" i="9"/>
  <c r="Q1186" i="9"/>
  <c r="L1188" i="9"/>
  <c r="Q1188" i="9"/>
  <c r="L1212" i="9"/>
  <c r="L1214" i="9"/>
  <c r="O1215" i="9"/>
  <c r="Q1222" i="9"/>
  <c r="O1223" i="9"/>
  <c r="Q1226" i="9"/>
  <c r="L1228" i="9"/>
  <c r="Q1230" i="9"/>
  <c r="O1231" i="9"/>
  <c r="Q1234" i="9"/>
  <c r="O1235" i="9"/>
  <c r="L1236" i="9"/>
  <c r="Q1238" i="9"/>
  <c r="Q1242" i="9"/>
  <c r="O1243" i="9"/>
  <c r="L1244" i="9"/>
  <c r="Q1246" i="9"/>
  <c r="O1247" i="9"/>
  <c r="Q1250" i="9"/>
  <c r="O1251" i="9"/>
  <c r="Q1254" i="9"/>
  <c r="O1255" i="9"/>
  <c r="Q1258" i="9"/>
  <c r="O1259" i="9"/>
  <c r="L1260" i="9"/>
  <c r="Q1262" i="9"/>
  <c r="O1263" i="9"/>
  <c r="O1267" i="9"/>
  <c r="Q1269" i="9"/>
  <c r="O1270" i="9"/>
  <c r="O1274" i="9"/>
  <c r="Q1275" i="9"/>
  <c r="Q1279" i="9"/>
  <c r="Q1281" i="9"/>
  <c r="Q1283" i="9"/>
  <c r="Q1285" i="9"/>
  <c r="O1286" i="9"/>
  <c r="O1290" i="9"/>
  <c r="Q1291" i="9"/>
  <c r="O1294" i="9"/>
  <c r="Q1295" i="9"/>
  <c r="Q1297" i="9"/>
  <c r="Q1301" i="9"/>
  <c r="O1302" i="9"/>
  <c r="Q1305" i="9"/>
  <c r="O1306" i="9"/>
  <c r="Q1307" i="9"/>
  <c r="Q1311" i="9"/>
  <c r="Q1313" i="9"/>
  <c r="Q1317" i="9"/>
  <c r="O1318" i="9"/>
  <c r="L1322" i="9"/>
  <c r="Q1325" i="9"/>
  <c r="N1328" i="9"/>
  <c r="Q1329" i="9"/>
  <c r="O1330" i="9"/>
  <c r="Q1335" i="9"/>
  <c r="Q1337" i="9"/>
  <c r="Q1339" i="9"/>
  <c r="O1340" i="9"/>
  <c r="Q1341" i="9"/>
  <c r="Q1345" i="9"/>
  <c r="O1346" i="9"/>
  <c r="Q1347" i="9"/>
  <c r="Q1349" i="9"/>
  <c r="Q1351" i="9"/>
  <c r="Q1353" i="9"/>
  <c r="Q1355" i="9"/>
  <c r="O1356" i="9"/>
  <c r="Q1357" i="9"/>
  <c r="O1362" i="9"/>
  <c r="Q1363" i="9"/>
  <c r="Q1365" i="9"/>
  <c r="Q1367" i="9"/>
  <c r="Q1369" i="9"/>
  <c r="K1370" i="9"/>
  <c r="O1372" i="9"/>
  <c r="O1373" i="9"/>
  <c r="Q1374" i="9"/>
  <c r="Q1376" i="9"/>
  <c r="Q1378" i="9"/>
  <c r="O1379" i="9"/>
  <c r="Q1382" i="9"/>
  <c r="O1383" i="9"/>
  <c r="Q1384" i="9"/>
  <c r="O1387" i="9"/>
  <c r="Q1388" i="9"/>
  <c r="Q1390" i="9"/>
  <c r="Q1392" i="9"/>
  <c r="Q1394" i="9"/>
  <c r="O1395" i="9"/>
  <c r="Q1398" i="9"/>
  <c r="S1398" i="9" s="1"/>
  <c r="O1399" i="9"/>
  <c r="Q1400" i="9"/>
  <c r="Q1404" i="9"/>
  <c r="Q1406" i="9"/>
  <c r="Q1408" i="9"/>
  <c r="Q1410" i="9"/>
  <c r="O1411" i="9"/>
  <c r="Q1413" i="9"/>
  <c r="O1424" i="9"/>
  <c r="Q1427" i="9"/>
  <c r="K1473" i="9"/>
  <c r="N1474" i="9"/>
  <c r="S1474" i="9" s="1"/>
  <c r="Q1474" i="9"/>
  <c r="Q1486" i="9"/>
  <c r="Q1488" i="9"/>
  <c r="N1498" i="9"/>
  <c r="S1498" i="9" s="1"/>
  <c r="Q1498" i="9"/>
  <c r="O1537" i="9"/>
  <c r="N1540" i="9"/>
  <c r="O1555" i="9"/>
  <c r="Q1558" i="9"/>
  <c r="Q12" i="9"/>
  <c r="O32" i="9"/>
  <c r="Q32" i="9"/>
  <c r="Q44" i="9"/>
  <c r="O58" i="9"/>
  <c r="Q58" i="9"/>
  <c r="Q70" i="9"/>
  <c r="Q76" i="9"/>
  <c r="O90" i="9"/>
  <c r="Q90" i="9"/>
  <c r="Q134" i="9"/>
  <c r="O154" i="9"/>
  <c r="Q154" i="9"/>
  <c r="O184" i="9"/>
  <c r="Q184" i="9"/>
  <c r="L184" i="9"/>
  <c r="O216" i="9"/>
  <c r="Q216" i="9"/>
  <c r="O222" i="9"/>
  <c r="Q222" i="9"/>
  <c r="O238" i="9"/>
  <c r="Q238" i="9"/>
  <c r="Q246" i="9"/>
  <c r="O258" i="9"/>
  <c r="Q258" i="9"/>
  <c r="K258" i="9"/>
  <c r="Q278" i="9"/>
  <c r="O298" i="9"/>
  <c r="Q298" i="9"/>
  <c r="N327" i="9"/>
  <c r="N369" i="9"/>
  <c r="N391" i="9"/>
  <c r="O537" i="9"/>
  <c r="N537" i="9"/>
  <c r="Q537" i="9"/>
  <c r="O613" i="9"/>
  <c r="Q613" i="9"/>
  <c r="K770" i="9"/>
  <c r="K861" i="9"/>
  <c r="K885" i="9"/>
  <c r="N944" i="9"/>
  <c r="Q944" i="9"/>
  <c r="K1019" i="9"/>
  <c r="N1317" i="9"/>
  <c r="L22" i="9"/>
  <c r="L28" i="9"/>
  <c r="L60" i="9"/>
  <c r="L86" i="9"/>
  <c r="L118" i="9"/>
  <c r="L124" i="9"/>
  <c r="L186" i="9"/>
  <c r="L218" i="9"/>
  <c r="N271" i="9"/>
  <c r="O316" i="9"/>
  <c r="Q316" i="9"/>
  <c r="Q348" i="9"/>
  <c r="N433" i="9"/>
  <c r="K670" i="9"/>
  <c r="K729" i="9"/>
  <c r="K785" i="9"/>
  <c r="O840" i="9"/>
  <c r="N840" i="9"/>
  <c r="Q840" i="9"/>
  <c r="N876" i="9"/>
  <c r="Q876" i="9"/>
  <c r="O968" i="9"/>
  <c r="Q968" i="9"/>
  <c r="N968" i="9"/>
  <c r="L968" i="9"/>
  <c r="K1013" i="9"/>
  <c r="K1362" i="9"/>
  <c r="N1438" i="9"/>
  <c r="K3" i="9"/>
  <c r="N4" i="9"/>
  <c r="N6" i="9"/>
  <c r="O7" i="9"/>
  <c r="O16" i="9"/>
  <c r="Q16" i="9"/>
  <c r="L16" i="9"/>
  <c r="N22" i="9"/>
  <c r="Q22" i="9"/>
  <c r="N28" i="9"/>
  <c r="Q28" i="9"/>
  <c r="O42" i="9"/>
  <c r="Q42" i="9"/>
  <c r="L42" i="9"/>
  <c r="O48" i="9"/>
  <c r="Q48" i="9"/>
  <c r="L48" i="9"/>
  <c r="N54" i="9"/>
  <c r="Q54" i="9"/>
  <c r="N60" i="9"/>
  <c r="Q60" i="9"/>
  <c r="O74" i="9"/>
  <c r="Q74" i="9"/>
  <c r="L74" i="9"/>
  <c r="O80" i="9"/>
  <c r="Q80" i="9"/>
  <c r="L80" i="9"/>
  <c r="S80" i="9" s="1"/>
  <c r="N86" i="9"/>
  <c r="Q86" i="9"/>
  <c r="N92" i="9"/>
  <c r="Q92" i="9"/>
  <c r="O106" i="9"/>
  <c r="Q106" i="9"/>
  <c r="L106" i="9"/>
  <c r="O112" i="9"/>
  <c r="Q112" i="9"/>
  <c r="L112" i="9"/>
  <c r="N118" i="9"/>
  <c r="Q118" i="9"/>
  <c r="N124" i="9"/>
  <c r="Q124" i="9"/>
  <c r="O138" i="9"/>
  <c r="Q138" i="9"/>
  <c r="L138" i="9"/>
  <c r="O144" i="9"/>
  <c r="Q144" i="9"/>
  <c r="L144" i="9"/>
  <c r="N150" i="9"/>
  <c r="Q150" i="9"/>
  <c r="N156" i="9"/>
  <c r="Q156" i="9"/>
  <c r="N162" i="9"/>
  <c r="Q162" i="9"/>
  <c r="N168" i="9"/>
  <c r="Q168" i="9"/>
  <c r="N174" i="9"/>
  <c r="Q174" i="9"/>
  <c r="O180" i="9"/>
  <c r="Q180" i="9"/>
  <c r="L180" i="9"/>
  <c r="N186" i="9"/>
  <c r="Q186" i="9"/>
  <c r="O200" i="9"/>
  <c r="S200" i="9" s="1"/>
  <c r="Q200" i="9"/>
  <c r="L200" i="9"/>
  <c r="O206" i="9"/>
  <c r="Q206" i="9"/>
  <c r="L206" i="9"/>
  <c r="O212" i="9"/>
  <c r="Q212" i="9"/>
  <c r="L212" i="9"/>
  <c r="N218" i="9"/>
  <c r="Q218" i="9"/>
  <c r="O234" i="9"/>
  <c r="Q234" i="9"/>
  <c r="S234" i="9" s="1"/>
  <c r="L234" i="9"/>
  <c r="O242" i="9"/>
  <c r="Q242" i="9"/>
  <c r="K242" i="9"/>
  <c r="N251" i="9"/>
  <c r="L260" i="9"/>
  <c r="L262" i="9"/>
  <c r="Q262" i="9"/>
  <c r="O274" i="9"/>
  <c r="Q274" i="9"/>
  <c r="K274" i="9"/>
  <c r="N283" i="9"/>
  <c r="L292" i="9"/>
  <c r="Q294" i="9"/>
  <c r="N337" i="9"/>
  <c r="N359" i="9"/>
  <c r="Q381" i="9"/>
  <c r="N381" i="9"/>
  <c r="N401" i="9"/>
  <c r="K445" i="9"/>
  <c r="N481" i="9"/>
  <c r="O505" i="9"/>
  <c r="N505" i="9"/>
  <c r="Q505" i="9"/>
  <c r="K505" i="9"/>
  <c r="O595" i="9"/>
  <c r="Q595" i="9"/>
  <c r="N595" i="9"/>
  <c r="L595" i="9"/>
  <c r="N605" i="9"/>
  <c r="O629" i="9"/>
  <c r="Q629" i="9"/>
  <c r="S629" i="9" s="1"/>
  <c r="K629" i="9"/>
  <c r="K685" i="9"/>
  <c r="K742" i="9"/>
  <c r="N838" i="9"/>
  <c r="Q838" i="9"/>
  <c r="K915" i="9"/>
  <c r="O930" i="9"/>
  <c r="Q930" i="9"/>
  <c r="N930" i="9"/>
  <c r="L930" i="9"/>
  <c r="O998" i="9"/>
  <c r="Q998" i="9"/>
  <c r="N998" i="9"/>
  <c r="L998" i="9"/>
  <c r="N1004" i="9"/>
  <c r="Q1004" i="9"/>
  <c r="L1075" i="9"/>
  <c r="L1101" i="9"/>
  <c r="N1404" i="9"/>
  <c r="O26" i="9"/>
  <c r="Q26" i="9"/>
  <c r="L32" i="9"/>
  <c r="Q38" i="9"/>
  <c r="L58" i="9"/>
  <c r="S58" i="9" s="1"/>
  <c r="O64" i="9"/>
  <c r="Q64" i="9"/>
  <c r="L90" i="9"/>
  <c r="O96" i="9"/>
  <c r="Q96" i="9"/>
  <c r="Q102" i="9"/>
  <c r="O122" i="9"/>
  <c r="Q122" i="9"/>
  <c r="O128" i="9"/>
  <c r="Q128" i="9"/>
  <c r="Q140" i="9"/>
  <c r="L154" i="9"/>
  <c r="O160" i="9"/>
  <c r="Q160" i="9"/>
  <c r="O166" i="9"/>
  <c r="Q166" i="9"/>
  <c r="O190" i="9"/>
  <c r="Q190" i="9"/>
  <c r="O196" i="9"/>
  <c r="Q196" i="9"/>
  <c r="Q202" i="9"/>
  <c r="L216" i="9"/>
  <c r="L222" i="9"/>
  <c r="O230" i="9"/>
  <c r="Q230" i="9"/>
  <c r="L238" i="9"/>
  <c r="N267" i="9"/>
  <c r="O290" i="9"/>
  <c r="Q290" i="9"/>
  <c r="L298" i="9"/>
  <c r="O314" i="9"/>
  <c r="Q314" i="9"/>
  <c r="N349" i="9"/>
  <c r="N423" i="9"/>
  <c r="N463" i="9"/>
  <c r="K537" i="9"/>
  <c r="S537" i="9" s="1"/>
  <c r="K613" i="9"/>
  <c r="K658" i="9"/>
  <c r="K714" i="9"/>
  <c r="O900" i="9"/>
  <c r="Q900" i="9"/>
  <c r="N900" i="9"/>
  <c r="L1063" i="9"/>
  <c r="O1546" i="9"/>
  <c r="S1546" i="9" s="1"/>
  <c r="Q1546" i="9"/>
  <c r="N1546" i="9"/>
  <c r="L54" i="9"/>
  <c r="L92" i="9"/>
  <c r="L150" i="9"/>
  <c r="L156" i="9"/>
  <c r="L162" i="9"/>
  <c r="L168" i="9"/>
  <c r="L174" i="9"/>
  <c r="K262" i="9"/>
  <c r="L294" i="9"/>
  <c r="O302" i="9"/>
  <c r="Q302" i="9"/>
  <c r="L316" i="9"/>
  <c r="Q326" i="9"/>
  <c r="N329" i="9"/>
  <c r="N351" i="9"/>
  <c r="N373" i="9"/>
  <c r="Q390" i="9"/>
  <c r="N393" i="9"/>
  <c r="N471" i="9"/>
  <c r="O521" i="9"/>
  <c r="N521" i="9"/>
  <c r="Q521" i="9"/>
  <c r="L840" i="9"/>
  <c r="O870" i="9"/>
  <c r="Q870" i="9"/>
  <c r="N870" i="9"/>
  <c r="L870" i="9"/>
  <c r="N974" i="9"/>
  <c r="Q974" i="9"/>
  <c r="K989" i="9"/>
  <c r="N1028" i="9"/>
  <c r="O12" i="9"/>
  <c r="L12" i="9"/>
  <c r="Q18" i="9"/>
  <c r="Q24" i="9"/>
  <c r="O38" i="9"/>
  <c r="L38" i="9"/>
  <c r="O43" i="9"/>
  <c r="O44" i="9"/>
  <c r="L44" i="9"/>
  <c r="Q50" i="9"/>
  <c r="Q56" i="9"/>
  <c r="S56" i="9" s="1"/>
  <c r="O70" i="9"/>
  <c r="L70" i="9"/>
  <c r="O75" i="9"/>
  <c r="O76" i="9"/>
  <c r="L76" i="9"/>
  <c r="Q82" i="9"/>
  <c r="Q88" i="9"/>
  <c r="O102" i="9"/>
  <c r="L102" i="9"/>
  <c r="O107" i="9"/>
  <c r="O108" i="9"/>
  <c r="L108" i="9"/>
  <c r="Q114" i="9"/>
  <c r="Q120" i="9"/>
  <c r="O134" i="9"/>
  <c r="L134" i="9"/>
  <c r="O139" i="9"/>
  <c r="O140" i="9"/>
  <c r="L140" i="9"/>
  <c r="Q146" i="9"/>
  <c r="Q152" i="9"/>
  <c r="Q164" i="9"/>
  <c r="Q170" i="9"/>
  <c r="Q176" i="9"/>
  <c r="Q182" i="9"/>
  <c r="Q188" i="9"/>
  <c r="O201" i="9"/>
  <c r="O202" i="9"/>
  <c r="L202" i="9"/>
  <c r="Q208" i="9"/>
  <c r="Q214" i="9"/>
  <c r="Q220" i="9"/>
  <c r="O227" i="9"/>
  <c r="O228" i="9"/>
  <c r="Q228" i="9"/>
  <c r="L228" i="9"/>
  <c r="Q236" i="9"/>
  <c r="O246" i="9"/>
  <c r="K246" i="9"/>
  <c r="N255" i="9"/>
  <c r="Q266" i="9"/>
  <c r="O278" i="9"/>
  <c r="K278" i="9"/>
  <c r="N287" i="9"/>
  <c r="O305" i="9"/>
  <c r="O306" i="9"/>
  <c r="L306" i="9"/>
  <c r="O320" i="9"/>
  <c r="Q320" i="9"/>
  <c r="L320" i="9"/>
  <c r="N341" i="9"/>
  <c r="N361" i="9"/>
  <c r="N383" i="9"/>
  <c r="N413" i="9"/>
  <c r="K454" i="9"/>
  <c r="O489" i="9"/>
  <c r="N489" i="9"/>
  <c r="Q489" i="9"/>
  <c r="K489" i="9"/>
  <c r="O553" i="9"/>
  <c r="N553" i="9"/>
  <c r="Q553" i="9"/>
  <c r="K553" i="9"/>
  <c r="O609" i="9"/>
  <c r="S609" i="9" s="1"/>
  <c r="N609" i="9"/>
  <c r="Q609" i="9"/>
  <c r="L609" i="9"/>
  <c r="K650" i="9"/>
  <c r="K757" i="9"/>
  <c r="O820" i="9"/>
  <c r="Q820" i="9"/>
  <c r="N820" i="9"/>
  <c r="L820" i="9"/>
  <c r="K891" i="9"/>
  <c r="N906" i="9"/>
  <c r="Q906" i="9"/>
  <c r="K959" i="9"/>
  <c r="O1037" i="9"/>
  <c r="Q1037" i="9"/>
  <c r="L1037" i="9"/>
  <c r="K1274" i="9"/>
  <c r="N415" i="9"/>
  <c r="N443" i="9"/>
  <c r="N454" i="9"/>
  <c r="N465" i="9"/>
  <c r="N473" i="9"/>
  <c r="O501" i="9"/>
  <c r="N501" i="9"/>
  <c r="N512" i="9"/>
  <c r="K514" i="9"/>
  <c r="K517" i="9"/>
  <c r="N528" i="9"/>
  <c r="K530" i="9"/>
  <c r="K533" i="9"/>
  <c r="N544" i="9"/>
  <c r="K546" i="9"/>
  <c r="K549" i="9"/>
  <c r="L603" i="9"/>
  <c r="O643" i="9"/>
  <c r="N643" i="9"/>
  <c r="K662" i="9"/>
  <c r="K677" i="9"/>
  <c r="K690" i="9"/>
  <c r="K762" i="9"/>
  <c r="K777" i="9"/>
  <c r="O790" i="9"/>
  <c r="Q790" i="9"/>
  <c r="K790" i="9"/>
  <c r="O802" i="9"/>
  <c r="Q802" i="9"/>
  <c r="K802" i="9"/>
  <c r="O822" i="9"/>
  <c r="Q822" i="9"/>
  <c r="O826" i="9"/>
  <c r="Q826" i="9"/>
  <c r="L826" i="9"/>
  <c r="O836" i="9"/>
  <c r="Q836" i="9"/>
  <c r="L836" i="9"/>
  <c r="K855" i="9"/>
  <c r="O864" i="9"/>
  <c r="Q864" i="9"/>
  <c r="N864" i="9"/>
  <c r="L864" i="9"/>
  <c r="O894" i="9"/>
  <c r="Q894" i="9"/>
  <c r="N894" i="9"/>
  <c r="L894" i="9"/>
  <c r="O924" i="9"/>
  <c r="Q924" i="9"/>
  <c r="N924" i="9"/>
  <c r="L924" i="9"/>
  <c r="O954" i="9"/>
  <c r="Q954" i="9"/>
  <c r="N954" i="9"/>
  <c r="L954" i="9"/>
  <c r="K983" i="9"/>
  <c r="O992" i="9"/>
  <c r="Q992" i="9"/>
  <c r="N992" i="9"/>
  <c r="L992" i="9"/>
  <c r="Q1022" i="9"/>
  <c r="N1022" i="9"/>
  <c r="L1022" i="9"/>
  <c r="L1065" i="9"/>
  <c r="K1294" i="9"/>
  <c r="N1339" i="9"/>
  <c r="N1382" i="9"/>
  <c r="K1447" i="9"/>
  <c r="O1514" i="9"/>
  <c r="Q1514" i="9"/>
  <c r="K1514" i="9"/>
  <c r="S1514" i="9" s="1"/>
  <c r="O14" i="9"/>
  <c r="L14" i="9"/>
  <c r="N16" i="9"/>
  <c r="O20" i="9"/>
  <c r="L20" i="9"/>
  <c r="N26" i="9"/>
  <c r="O30" i="9"/>
  <c r="L30" i="9"/>
  <c r="N32" i="9"/>
  <c r="O36" i="9"/>
  <c r="L36" i="9"/>
  <c r="N42" i="9"/>
  <c r="O46" i="9"/>
  <c r="L46" i="9"/>
  <c r="N48" i="9"/>
  <c r="O52" i="9"/>
  <c r="L52" i="9"/>
  <c r="N58" i="9"/>
  <c r="O62" i="9"/>
  <c r="L62" i="9"/>
  <c r="N64" i="9"/>
  <c r="O68" i="9"/>
  <c r="L68" i="9"/>
  <c r="N74" i="9"/>
  <c r="O78" i="9"/>
  <c r="L78" i="9"/>
  <c r="N80" i="9"/>
  <c r="O84" i="9"/>
  <c r="L84" i="9"/>
  <c r="N90" i="9"/>
  <c r="O94" i="9"/>
  <c r="L94" i="9"/>
  <c r="N96" i="9"/>
  <c r="O100" i="9"/>
  <c r="L100" i="9"/>
  <c r="N106" i="9"/>
  <c r="S106" i="9" s="1"/>
  <c r="O110" i="9"/>
  <c r="L110" i="9"/>
  <c r="N112" i="9"/>
  <c r="O116" i="9"/>
  <c r="L116" i="9"/>
  <c r="N122" i="9"/>
  <c r="O126" i="9"/>
  <c r="L126" i="9"/>
  <c r="N128" i="9"/>
  <c r="O132" i="9"/>
  <c r="L132" i="9"/>
  <c r="N138" i="9"/>
  <c r="O142" i="9"/>
  <c r="L142" i="9"/>
  <c r="N144" i="9"/>
  <c r="O148" i="9"/>
  <c r="L148" i="9"/>
  <c r="N154" i="9"/>
  <c r="O158" i="9"/>
  <c r="L158" i="9"/>
  <c r="N160" i="9"/>
  <c r="N166" i="9"/>
  <c r="O172" i="9"/>
  <c r="L172" i="9"/>
  <c r="O178" i="9"/>
  <c r="L178" i="9"/>
  <c r="N180" i="9"/>
  <c r="N184" i="9"/>
  <c r="N190" i="9"/>
  <c r="O194" i="9"/>
  <c r="L194" i="9"/>
  <c r="N196" i="9"/>
  <c r="N200" i="9"/>
  <c r="N206" i="9"/>
  <c r="O210" i="9"/>
  <c r="L210" i="9"/>
  <c r="N212" i="9"/>
  <c r="N216" i="9"/>
  <c r="N222" i="9"/>
  <c r="Q226" i="9"/>
  <c r="N230" i="9"/>
  <c r="N234" i="9"/>
  <c r="L242" i="9"/>
  <c r="N247" i="9"/>
  <c r="K254" i="9"/>
  <c r="L256" i="9"/>
  <c r="L258" i="9"/>
  <c r="N263" i="9"/>
  <c r="O270" i="9"/>
  <c r="K270" i="9"/>
  <c r="L272" i="9"/>
  <c r="L274" i="9"/>
  <c r="N279" i="9"/>
  <c r="O286" i="9"/>
  <c r="K286" i="9"/>
  <c r="L288" i="9"/>
  <c r="L290" i="9"/>
  <c r="O300" i="9"/>
  <c r="L300" i="9"/>
  <c r="O304" i="9"/>
  <c r="S304" i="9" s="1"/>
  <c r="L304" i="9"/>
  <c r="O308" i="9"/>
  <c r="Q308" i="9"/>
  <c r="L308" i="9"/>
  <c r="N333" i="9"/>
  <c r="Q340" i="9"/>
  <c r="N343" i="9"/>
  <c r="Q350" i="9"/>
  <c r="N353" i="9"/>
  <c r="N365" i="9"/>
  <c r="Q372" i="9"/>
  <c r="Q375" i="9"/>
  <c r="N375" i="9"/>
  <c r="Q382" i="9"/>
  <c r="N385" i="9"/>
  <c r="N397" i="9"/>
  <c r="Q404" i="9"/>
  <c r="N407" i="9"/>
  <c r="Q414" i="9"/>
  <c r="N417" i="9"/>
  <c r="N429" i="9"/>
  <c r="K436" i="9"/>
  <c r="K438" i="9"/>
  <c r="N446" i="9"/>
  <c r="K449" i="9"/>
  <c r="N461" i="9"/>
  <c r="N467" i="9"/>
  <c r="N472" i="9"/>
  <c r="N475" i="9"/>
  <c r="N487" i="9"/>
  <c r="O494" i="9"/>
  <c r="Q495" i="9"/>
  <c r="O497" i="9"/>
  <c r="N497" i="9"/>
  <c r="K497" i="9"/>
  <c r="Q501" i="9"/>
  <c r="O510" i="9"/>
  <c r="Q511" i="9"/>
  <c r="O513" i="9"/>
  <c r="N513" i="9"/>
  <c r="S513" i="9" s="1"/>
  <c r="K513" i="9"/>
  <c r="O526" i="9"/>
  <c r="Q527" i="9"/>
  <c r="O529" i="9"/>
  <c r="N529" i="9"/>
  <c r="K529" i="9"/>
  <c r="O542" i="9"/>
  <c r="Q543" i="9"/>
  <c r="O545" i="9"/>
  <c r="N545" i="9"/>
  <c r="K545" i="9"/>
  <c r="O558" i="9"/>
  <c r="N559" i="9"/>
  <c r="N561" i="9"/>
  <c r="N579" i="9"/>
  <c r="N587" i="9"/>
  <c r="O593" i="9"/>
  <c r="N593" i="9"/>
  <c r="L593" i="9"/>
  <c r="L597" i="9"/>
  <c r="N607" i="9"/>
  <c r="O610" i="9"/>
  <c r="O611" i="9"/>
  <c r="Q611" i="9"/>
  <c r="L611" i="9"/>
  <c r="K614" i="9"/>
  <c r="O618" i="9"/>
  <c r="O619" i="9"/>
  <c r="K619" i="9"/>
  <c r="O627" i="9"/>
  <c r="N627" i="9"/>
  <c r="K627" i="9"/>
  <c r="L631" i="9"/>
  <c r="L635" i="9"/>
  <c r="N635" i="9"/>
  <c r="N638" i="9"/>
  <c r="N640" i="9"/>
  <c r="Q643" i="9"/>
  <c r="N648" i="9"/>
  <c r="K651" i="9"/>
  <c r="K653" i="9"/>
  <c r="N662" i="9"/>
  <c r="K665" i="9"/>
  <c r="K675" i="9"/>
  <c r="N676" i="9"/>
  <c r="K678" i="9"/>
  <c r="N690" i="9"/>
  <c r="K693" i="9"/>
  <c r="K703" i="9"/>
  <c r="N704" i="9"/>
  <c r="K706" i="9"/>
  <c r="N718" i="9"/>
  <c r="K721" i="9"/>
  <c r="K734" i="9"/>
  <c r="K747" i="9"/>
  <c r="K749" i="9"/>
  <c r="N762" i="9"/>
  <c r="K775" i="9"/>
  <c r="K778" i="9"/>
  <c r="N790" i="9"/>
  <c r="L802" i="9"/>
  <c r="N802" i="9"/>
  <c r="Q810" i="9"/>
  <c r="N822" i="9"/>
  <c r="N826" i="9"/>
  <c r="O832" i="9"/>
  <c r="Q832" i="9"/>
  <c r="N832" i="9"/>
  <c r="L832" i="9"/>
  <c r="N836" i="9"/>
  <c r="K851" i="9"/>
  <c r="O866" i="9"/>
  <c r="Q866" i="9"/>
  <c r="N866" i="9"/>
  <c r="L866" i="9"/>
  <c r="K895" i="9"/>
  <c r="O904" i="9"/>
  <c r="Q904" i="9"/>
  <c r="N904" i="9"/>
  <c r="L904" i="9"/>
  <c r="K925" i="9"/>
  <c r="O934" i="9"/>
  <c r="Q934" i="9"/>
  <c r="N934" i="9"/>
  <c r="L934" i="9"/>
  <c r="K949" i="9"/>
  <c r="K955" i="9"/>
  <c r="O964" i="9"/>
  <c r="Q964" i="9"/>
  <c r="N964" i="9"/>
  <c r="L964" i="9"/>
  <c r="K979" i="9"/>
  <c r="O994" i="9"/>
  <c r="Q994" i="9"/>
  <c r="N994" i="9"/>
  <c r="L994" i="9"/>
  <c r="K1023" i="9"/>
  <c r="O1031" i="9"/>
  <c r="Q1031" i="9"/>
  <c r="L1031" i="9"/>
  <c r="O1042" i="9"/>
  <c r="O1043" i="9"/>
  <c r="Q1043" i="9"/>
  <c r="L1043" i="9"/>
  <c r="L1069" i="9"/>
  <c r="L1081" i="9"/>
  <c r="L1095" i="9"/>
  <c r="O1106" i="9"/>
  <c r="L1107" i="9"/>
  <c r="L1127" i="9"/>
  <c r="O1169" i="9"/>
  <c r="L1170" i="9"/>
  <c r="L1196" i="9"/>
  <c r="N1295" i="9"/>
  <c r="K1340" i="9"/>
  <c r="K1381" i="9"/>
  <c r="K1383" i="9"/>
  <c r="N1428" i="9"/>
  <c r="N1458" i="9"/>
  <c r="N405" i="9"/>
  <c r="Q412" i="9"/>
  <c r="Q422" i="9"/>
  <c r="N425" i="9"/>
  <c r="K437" i="9"/>
  <c r="K444" i="9"/>
  <c r="K446" i="9"/>
  <c r="K457" i="9"/>
  <c r="N480" i="9"/>
  <c r="N483" i="9"/>
  <c r="N496" i="9"/>
  <c r="K498" i="9"/>
  <c r="K501" i="9"/>
  <c r="O517" i="9"/>
  <c r="N517" i="9"/>
  <c r="O533" i="9"/>
  <c r="N533" i="9"/>
  <c r="S533" i="9" s="1"/>
  <c r="O549" i="9"/>
  <c r="N549" i="9"/>
  <c r="O603" i="9"/>
  <c r="Q603" i="9"/>
  <c r="L625" i="9"/>
  <c r="K635" i="9"/>
  <c r="K643" i="9"/>
  <c r="N650" i="9"/>
  <c r="K705" i="9"/>
  <c r="K718" i="9"/>
  <c r="K733" i="9"/>
  <c r="N11" i="9"/>
  <c r="O11" i="9"/>
  <c r="Q14" i="9"/>
  <c r="O17" i="9"/>
  <c r="O18" i="9"/>
  <c r="L18" i="9"/>
  <c r="Q20" i="9"/>
  <c r="O24" i="9"/>
  <c r="L24" i="9"/>
  <c r="Q30" i="9"/>
  <c r="O33" i="9"/>
  <c r="O34" i="9"/>
  <c r="L34" i="9"/>
  <c r="Q36" i="9"/>
  <c r="O40" i="9"/>
  <c r="L40" i="9"/>
  <c r="Q46" i="9"/>
  <c r="O49" i="9"/>
  <c r="O50" i="9"/>
  <c r="L50" i="9"/>
  <c r="Q52" i="9"/>
  <c r="O56" i="9"/>
  <c r="L56" i="9"/>
  <c r="Q62" i="9"/>
  <c r="O65" i="9"/>
  <c r="O66" i="9"/>
  <c r="L66" i="9"/>
  <c r="Q68" i="9"/>
  <c r="O72" i="9"/>
  <c r="L72" i="9"/>
  <c r="Q78" i="9"/>
  <c r="O81" i="9"/>
  <c r="O82" i="9"/>
  <c r="L82" i="9"/>
  <c r="Q84" i="9"/>
  <c r="O88" i="9"/>
  <c r="L88" i="9"/>
  <c r="Q94" i="9"/>
  <c r="O97" i="9"/>
  <c r="O98" i="9"/>
  <c r="L98" i="9"/>
  <c r="Q100" i="9"/>
  <c r="O104" i="9"/>
  <c r="L104" i="9"/>
  <c r="S104" i="9" s="1"/>
  <c r="Q110" i="9"/>
  <c r="O113" i="9"/>
  <c r="O114" i="9"/>
  <c r="L114" i="9"/>
  <c r="Q116" i="9"/>
  <c r="O120" i="9"/>
  <c r="L120" i="9"/>
  <c r="Q126" i="9"/>
  <c r="O129" i="9"/>
  <c r="O130" i="9"/>
  <c r="L130" i="9"/>
  <c r="Q132" i="9"/>
  <c r="O136" i="9"/>
  <c r="L136" i="9"/>
  <c r="Q142" i="9"/>
  <c r="O145" i="9"/>
  <c r="O146" i="9"/>
  <c r="L146" i="9"/>
  <c r="Q148" i="9"/>
  <c r="O152" i="9"/>
  <c r="L152" i="9"/>
  <c r="Q158" i="9"/>
  <c r="O164" i="9"/>
  <c r="L164" i="9"/>
  <c r="O170" i="9"/>
  <c r="L170" i="9"/>
  <c r="Q172" i="9"/>
  <c r="O176" i="9"/>
  <c r="L176" i="9"/>
  <c r="S176" i="9" s="1"/>
  <c r="Q178" i="9"/>
  <c r="O182" i="9"/>
  <c r="L182" i="9"/>
  <c r="O188" i="9"/>
  <c r="L188" i="9"/>
  <c r="O192" i="9"/>
  <c r="L192" i="9"/>
  <c r="Q194" i="9"/>
  <c r="O198" i="9"/>
  <c r="L198" i="9"/>
  <c r="O204" i="9"/>
  <c r="L204" i="9"/>
  <c r="O208" i="9"/>
  <c r="L208" i="9"/>
  <c r="Q210" i="9"/>
  <c r="O214" i="9"/>
  <c r="L214" i="9"/>
  <c r="O220" i="9"/>
  <c r="L220" i="9"/>
  <c r="O224" i="9"/>
  <c r="S224" i="9" s="1"/>
  <c r="L224" i="9"/>
  <c r="O232" i="9"/>
  <c r="Q232" i="9"/>
  <c r="L232" i="9"/>
  <c r="O235" i="9"/>
  <c r="O236" i="9"/>
  <c r="L236" i="9"/>
  <c r="O241" i="9"/>
  <c r="L241" i="9"/>
  <c r="N243" i="9"/>
  <c r="O250" i="9"/>
  <c r="K250" i="9"/>
  <c r="Q254" i="9"/>
  <c r="N259" i="9"/>
  <c r="O266" i="9"/>
  <c r="K266" i="9"/>
  <c r="Q270" i="9"/>
  <c r="N275" i="9"/>
  <c r="O282" i="9"/>
  <c r="K282" i="9"/>
  <c r="Q286" i="9"/>
  <c r="N291" i="9"/>
  <c r="Q304" i="9"/>
  <c r="O310" i="9"/>
  <c r="L310" i="9"/>
  <c r="O318" i="9"/>
  <c r="Q318" i="9"/>
  <c r="L318" i="9"/>
  <c r="O324" i="9"/>
  <c r="Q325" i="9"/>
  <c r="N325" i="9"/>
  <c r="Q332" i="9"/>
  <c r="O334" i="9"/>
  <c r="Q335" i="9"/>
  <c r="N335" i="9"/>
  <c r="Q342" i="9"/>
  <c r="N345" i="9"/>
  <c r="O356" i="9"/>
  <c r="Q357" i="9"/>
  <c r="N357" i="9"/>
  <c r="Q364" i="9"/>
  <c r="O366" i="9"/>
  <c r="Q367" i="9"/>
  <c r="N367" i="9"/>
  <c r="N377" i="9"/>
  <c r="O388" i="9"/>
  <c r="Q389" i="9"/>
  <c r="N389" i="9"/>
  <c r="Q396" i="9"/>
  <c r="O398" i="9"/>
  <c r="Q399" i="9"/>
  <c r="N399" i="9"/>
  <c r="N409" i="9"/>
  <c r="O420" i="9"/>
  <c r="Q421" i="9"/>
  <c r="N421" i="9"/>
  <c r="Q428" i="9"/>
  <c r="O430" i="9"/>
  <c r="Q431" i="9"/>
  <c r="N431" i="9"/>
  <c r="N438" i="9"/>
  <c r="K441" i="9"/>
  <c r="Q453" i="9"/>
  <c r="K453" i="9"/>
  <c r="N459" i="9"/>
  <c r="N460" i="9"/>
  <c r="O462" i="9"/>
  <c r="K462" i="9"/>
  <c r="N466" i="9"/>
  <c r="N469" i="9"/>
  <c r="O478" i="9"/>
  <c r="Q479" i="9"/>
  <c r="N479" i="9"/>
  <c r="N486" i="9"/>
  <c r="O488" i="9"/>
  <c r="N488" i="9"/>
  <c r="K490" i="9"/>
  <c r="O493" i="9"/>
  <c r="N493" i="9"/>
  <c r="K493" i="9"/>
  <c r="Q497" i="9"/>
  <c r="N502" i="9"/>
  <c r="O504" i="9"/>
  <c r="N504" i="9"/>
  <c r="K506" i="9"/>
  <c r="O509" i="9"/>
  <c r="N509" i="9"/>
  <c r="K509" i="9"/>
  <c r="S509" i="9" s="1"/>
  <c r="Q513" i="9"/>
  <c r="N518" i="9"/>
  <c r="O520" i="9"/>
  <c r="N520" i="9"/>
  <c r="K522" i="9"/>
  <c r="O525" i="9"/>
  <c r="N525" i="9"/>
  <c r="K525" i="9"/>
  <c r="Q529" i="9"/>
  <c r="N534" i="9"/>
  <c r="O536" i="9"/>
  <c r="N536" i="9"/>
  <c r="K538" i="9"/>
  <c r="O541" i="9"/>
  <c r="N541" i="9"/>
  <c r="K541" i="9"/>
  <c r="Q545" i="9"/>
  <c r="N550" i="9"/>
  <c r="O552" i="9"/>
  <c r="N552" i="9"/>
  <c r="N554" i="9"/>
  <c r="O557" i="9"/>
  <c r="N557" i="9"/>
  <c r="K557" i="9"/>
  <c r="O566" i="9"/>
  <c r="O570" i="9"/>
  <c r="O574" i="9"/>
  <c r="O577" i="9"/>
  <c r="L577" i="9"/>
  <c r="N597" i="9"/>
  <c r="O601" i="9"/>
  <c r="N601" i="9"/>
  <c r="L601" i="9"/>
  <c r="O605" i="9"/>
  <c r="L605" i="9"/>
  <c r="L615" i="9"/>
  <c r="N619" i="9"/>
  <c r="N624" i="9"/>
  <c r="O632" i="9"/>
  <c r="Q635" i="9"/>
  <c r="O645" i="9"/>
  <c r="K645" i="9"/>
  <c r="K648" i="9"/>
  <c r="O657" i="9"/>
  <c r="K657" i="9"/>
  <c r="N668" i="9"/>
  <c r="O669" i="9"/>
  <c r="K669" i="9"/>
  <c r="Q698" i="9"/>
  <c r="K698" i="9"/>
  <c r="O713" i="9"/>
  <c r="K713" i="9"/>
  <c r="Q726" i="9"/>
  <c r="K726" i="9"/>
  <c r="O741" i="9"/>
  <c r="K741" i="9"/>
  <c r="Q754" i="9"/>
  <c r="K754" i="9"/>
  <c r="O769" i="9"/>
  <c r="K769" i="9"/>
  <c r="Q782" i="9"/>
  <c r="K782" i="9"/>
  <c r="K791" i="9"/>
  <c r="N797" i="9"/>
  <c r="O798" i="9"/>
  <c r="Q798" i="9"/>
  <c r="K798" i="9"/>
  <c r="N805" i="9"/>
  <c r="O806" i="9"/>
  <c r="Q806" i="9"/>
  <c r="K806" i="9"/>
  <c r="K823" i="9"/>
  <c r="O824" i="9"/>
  <c r="Q824" i="9"/>
  <c r="L824" i="9"/>
  <c r="O834" i="9"/>
  <c r="S834" i="9" s="1"/>
  <c r="Q834" i="9"/>
  <c r="L834" i="9"/>
  <c r="O860" i="9"/>
  <c r="Q860" i="9"/>
  <c r="N860" i="9"/>
  <c r="L860" i="9"/>
  <c r="O890" i="9"/>
  <c r="Q890" i="9"/>
  <c r="N890" i="9"/>
  <c r="L890" i="9"/>
  <c r="K919" i="9"/>
  <c r="O928" i="9"/>
  <c r="Q928" i="9"/>
  <c r="N928" i="9"/>
  <c r="L928" i="9"/>
  <c r="O958" i="9"/>
  <c r="Q958" i="9"/>
  <c r="N958" i="9"/>
  <c r="L958" i="9"/>
  <c r="O988" i="9"/>
  <c r="Q988" i="9"/>
  <c r="N988" i="9"/>
  <c r="L988" i="9"/>
  <c r="Q1018" i="9"/>
  <c r="N1018" i="9"/>
  <c r="L1018" i="9"/>
  <c r="O1033" i="9"/>
  <c r="Q1033" i="9"/>
  <c r="L1033" i="9"/>
  <c r="L1097" i="9"/>
  <c r="L1150" i="9"/>
  <c r="L1176" i="9"/>
  <c r="L1220" i="9"/>
  <c r="Q1273" i="9"/>
  <c r="N1273" i="9"/>
  <c r="Q1315" i="9"/>
  <c r="N1315" i="9"/>
  <c r="Q1361" i="9"/>
  <c r="N1361" i="9"/>
  <c r="O1403" i="9"/>
  <c r="K1403" i="9"/>
  <c r="Q1468" i="9"/>
  <c r="N1468" i="9"/>
  <c r="L1468" i="9"/>
  <c r="L1488" i="9"/>
  <c r="N658" i="9"/>
  <c r="K663" i="9"/>
  <c r="K666" i="9"/>
  <c r="N670" i="9"/>
  <c r="K673" i="9"/>
  <c r="N678" i="9"/>
  <c r="K681" i="9"/>
  <c r="K686" i="9"/>
  <c r="K691" i="9"/>
  <c r="N692" i="9"/>
  <c r="K694" i="9"/>
  <c r="K699" i="9"/>
  <c r="K701" i="9"/>
  <c r="N706" i="9"/>
  <c r="K709" i="9"/>
  <c r="N714" i="9"/>
  <c r="K719" i="9"/>
  <c r="N720" i="9"/>
  <c r="K722" i="9"/>
  <c r="K727" i="9"/>
  <c r="K730" i="9"/>
  <c r="N734" i="9"/>
  <c r="K737" i="9"/>
  <c r="N742" i="9"/>
  <c r="K745" i="9"/>
  <c r="K750" i="9"/>
  <c r="K755" i="9"/>
  <c r="N756" i="9"/>
  <c r="K758" i="9"/>
  <c r="K763" i="9"/>
  <c r="K765" i="9"/>
  <c r="N770" i="9"/>
  <c r="K773" i="9"/>
  <c r="N778" i="9"/>
  <c r="K783" i="9"/>
  <c r="N784" i="9"/>
  <c r="K786" i="9"/>
  <c r="K794" i="9"/>
  <c r="O795" i="9"/>
  <c r="K814" i="9"/>
  <c r="O815" i="9"/>
  <c r="L816" i="9"/>
  <c r="L818" i="9"/>
  <c r="L830" i="9"/>
  <c r="K831" i="9"/>
  <c r="O844" i="9"/>
  <c r="Q844" i="9"/>
  <c r="N844" i="9"/>
  <c r="L844" i="9"/>
  <c r="K853" i="9"/>
  <c r="O858" i="9"/>
  <c r="Q858" i="9"/>
  <c r="N858" i="9"/>
  <c r="L858" i="9"/>
  <c r="O862" i="9"/>
  <c r="Q862" i="9"/>
  <c r="N862" i="9"/>
  <c r="L862" i="9"/>
  <c r="K865" i="9"/>
  <c r="K883" i="9"/>
  <c r="K887" i="9"/>
  <c r="O892" i="9"/>
  <c r="Q892" i="9"/>
  <c r="N892" i="9"/>
  <c r="L892" i="9"/>
  <c r="O896" i="9"/>
  <c r="Q896" i="9"/>
  <c r="N896" i="9"/>
  <c r="L896" i="9"/>
  <c r="K917" i="9"/>
  <c r="O922" i="9"/>
  <c r="Q922" i="9"/>
  <c r="N922" i="9"/>
  <c r="L922" i="9"/>
  <c r="O926" i="9"/>
  <c r="Q926" i="9"/>
  <c r="N926" i="9"/>
  <c r="L926" i="9"/>
  <c r="K929" i="9"/>
  <c r="K947" i="9"/>
  <c r="K951" i="9"/>
  <c r="O956" i="9"/>
  <c r="Q956" i="9"/>
  <c r="N956" i="9"/>
  <c r="L956" i="9"/>
  <c r="O960" i="9"/>
  <c r="Q960" i="9"/>
  <c r="N960" i="9"/>
  <c r="L960" i="9"/>
  <c r="K981" i="9"/>
  <c r="O986" i="9"/>
  <c r="Q986" i="9"/>
  <c r="N986" i="9"/>
  <c r="L986" i="9"/>
  <c r="O990" i="9"/>
  <c r="Q990" i="9"/>
  <c r="N990" i="9"/>
  <c r="L990" i="9"/>
  <c r="K993" i="9"/>
  <c r="K1011" i="9"/>
  <c r="K1015" i="9"/>
  <c r="Q1020" i="9"/>
  <c r="N1020" i="9"/>
  <c r="L1020" i="9"/>
  <c r="Q1024" i="9"/>
  <c r="N1024" i="9"/>
  <c r="L1024" i="9"/>
  <c r="L1047" i="9"/>
  <c r="L1053" i="9"/>
  <c r="L1059" i="9"/>
  <c r="L1079" i="9"/>
  <c r="L1085" i="9"/>
  <c r="L1091" i="9"/>
  <c r="L1113" i="9"/>
  <c r="O1133" i="9"/>
  <c r="L1144" i="9"/>
  <c r="L1164" i="9"/>
  <c r="L1202" i="9"/>
  <c r="N1283" i="9"/>
  <c r="N1305" i="9"/>
  <c r="N1349" i="9"/>
  <c r="N1372" i="9"/>
  <c r="N1392" i="9"/>
  <c r="N1420" i="9"/>
  <c r="N1448" i="9"/>
  <c r="N1514" i="9"/>
  <c r="O1550" i="9"/>
  <c r="Q1550" i="9"/>
  <c r="L1550" i="9"/>
  <c r="O226" i="9"/>
  <c r="L226" i="9"/>
  <c r="N228" i="9"/>
  <c r="N232" i="9"/>
  <c r="N238" i="9"/>
  <c r="O296" i="9"/>
  <c r="L296" i="9"/>
  <c r="O312" i="9"/>
  <c r="L312" i="9"/>
  <c r="Q321" i="9"/>
  <c r="O322" i="9"/>
  <c r="Q323" i="9"/>
  <c r="N323" i="9"/>
  <c r="Q328" i="9"/>
  <c r="O330" i="9"/>
  <c r="Q331" i="9"/>
  <c r="N331" i="9"/>
  <c r="Q336" i="9"/>
  <c r="O338" i="9"/>
  <c r="Q339" i="9"/>
  <c r="N339" i="9"/>
  <c r="Q344" i="9"/>
  <c r="O346" i="9"/>
  <c r="Q347" i="9"/>
  <c r="N347" i="9"/>
  <c r="Q352" i="9"/>
  <c r="O354" i="9"/>
  <c r="Q355" i="9"/>
  <c r="N355" i="9"/>
  <c r="Q360" i="9"/>
  <c r="O362" i="9"/>
  <c r="Q363" i="9"/>
  <c r="N363" i="9"/>
  <c r="Q368" i="9"/>
  <c r="O370" i="9"/>
  <c r="Q371" i="9"/>
  <c r="N371" i="9"/>
  <c r="Q376" i="9"/>
  <c r="O378" i="9"/>
  <c r="Q379" i="9"/>
  <c r="N379" i="9"/>
  <c r="Q384" i="9"/>
  <c r="O386" i="9"/>
  <c r="Q387" i="9"/>
  <c r="N387" i="9"/>
  <c r="Q392" i="9"/>
  <c r="O394" i="9"/>
  <c r="Q395" i="9"/>
  <c r="N395" i="9"/>
  <c r="Q400" i="9"/>
  <c r="O402" i="9"/>
  <c r="Q403" i="9"/>
  <c r="N403" i="9"/>
  <c r="Q408" i="9"/>
  <c r="O410" i="9"/>
  <c r="Q411" i="9"/>
  <c r="N411" i="9"/>
  <c r="Q416" i="9"/>
  <c r="O418" i="9"/>
  <c r="Q419" i="9"/>
  <c r="N419" i="9"/>
  <c r="Q424" i="9"/>
  <c r="O426" i="9"/>
  <c r="Q427" i="9"/>
  <c r="N427" i="9"/>
  <c r="Q432" i="9"/>
  <c r="O434" i="9"/>
  <c r="Q435" i="9"/>
  <c r="N435" i="9"/>
  <c r="N439" i="9"/>
  <c r="K440" i="9"/>
  <c r="O442" i="9"/>
  <c r="K442" i="9"/>
  <c r="N447" i="9"/>
  <c r="K448" i="9"/>
  <c r="O450" i="9"/>
  <c r="K450" i="9"/>
  <c r="N455" i="9"/>
  <c r="K456" i="9"/>
  <c r="O458" i="9"/>
  <c r="K458" i="9"/>
  <c r="O464" i="9"/>
  <c r="S464" i="9" s="1"/>
  <c r="K464" i="9"/>
  <c r="N468" i="9"/>
  <c r="O470" i="9"/>
  <c r="K470" i="9"/>
  <c r="N474" i="9"/>
  <c r="O476" i="9"/>
  <c r="Q477" i="9"/>
  <c r="N477" i="9"/>
  <c r="N482" i="9"/>
  <c r="O484" i="9"/>
  <c r="Q485" i="9"/>
  <c r="N485" i="9"/>
  <c r="L489" i="9"/>
  <c r="N491" i="9"/>
  <c r="L497" i="9"/>
  <c r="N499" i="9"/>
  <c r="L505" i="9"/>
  <c r="N507" i="9"/>
  <c r="L513" i="9"/>
  <c r="N515" i="9"/>
  <c r="L521" i="9"/>
  <c r="N523" i="9"/>
  <c r="L529" i="9"/>
  <c r="N531" i="9"/>
  <c r="L537" i="9"/>
  <c r="N539" i="9"/>
  <c r="L545" i="9"/>
  <c r="N547" i="9"/>
  <c r="L553" i="9"/>
  <c r="N555" i="9"/>
  <c r="O579" i="9"/>
  <c r="L579" i="9"/>
  <c r="O581" i="9"/>
  <c r="L581" i="9"/>
  <c r="O583" i="9"/>
  <c r="L583" i="9"/>
  <c r="O585" i="9"/>
  <c r="L585" i="9"/>
  <c r="O587" i="9"/>
  <c r="L587" i="9"/>
  <c r="O589" i="9"/>
  <c r="L589" i="9"/>
  <c r="O591" i="9"/>
  <c r="L591" i="9"/>
  <c r="O598" i="9"/>
  <c r="O599" i="9"/>
  <c r="L599" i="9"/>
  <c r="O606" i="9"/>
  <c r="O607" i="9"/>
  <c r="L607" i="9"/>
  <c r="N614" i="9"/>
  <c r="L617" i="9"/>
  <c r="O621" i="9"/>
  <c r="K621" i="9"/>
  <c r="K624" i="9"/>
  <c r="L627" i="9"/>
  <c r="L633" i="9"/>
  <c r="O637" i="9"/>
  <c r="K637" i="9"/>
  <c r="K640" i="9"/>
  <c r="L643" i="9"/>
  <c r="O646" i="9"/>
  <c r="K646" i="9"/>
  <c r="Q654" i="9"/>
  <c r="K654" i="9"/>
  <c r="K659" i="9"/>
  <c r="O661" i="9"/>
  <c r="K661" i="9"/>
  <c r="N666" i="9"/>
  <c r="K671" i="9"/>
  <c r="N672" i="9"/>
  <c r="Q674" i="9"/>
  <c r="K674" i="9"/>
  <c r="K679" i="9"/>
  <c r="Q682" i="9"/>
  <c r="K682" i="9"/>
  <c r="N686" i="9"/>
  <c r="O689" i="9"/>
  <c r="K689" i="9"/>
  <c r="N694" i="9"/>
  <c r="O697" i="9"/>
  <c r="K697" i="9"/>
  <c r="Q702" i="9"/>
  <c r="K702" i="9"/>
  <c r="K707" i="9"/>
  <c r="N708" i="9"/>
  <c r="Q710" i="9"/>
  <c r="K710" i="9"/>
  <c r="K715" i="9"/>
  <c r="O717" i="9"/>
  <c r="K717" i="9"/>
  <c r="N722" i="9"/>
  <c r="O725" i="9"/>
  <c r="K725" i="9"/>
  <c r="N730" i="9"/>
  <c r="K735" i="9"/>
  <c r="N736" i="9"/>
  <c r="Q738" i="9"/>
  <c r="K738" i="9"/>
  <c r="K743" i="9"/>
  <c r="Q746" i="9"/>
  <c r="K746" i="9"/>
  <c r="N750" i="9"/>
  <c r="O753" i="9"/>
  <c r="K753" i="9"/>
  <c r="N758" i="9"/>
  <c r="O761" i="9"/>
  <c r="K761" i="9"/>
  <c r="Q766" i="9"/>
  <c r="K766" i="9"/>
  <c r="K771" i="9"/>
  <c r="N772" i="9"/>
  <c r="Q774" i="9"/>
  <c r="K774" i="9"/>
  <c r="K779" i="9"/>
  <c r="O781" i="9"/>
  <c r="K781" i="9"/>
  <c r="N786" i="9"/>
  <c r="L794" i="9"/>
  <c r="N794" i="9"/>
  <c r="O810" i="9"/>
  <c r="K810" i="9"/>
  <c r="O811" i="9"/>
  <c r="L812" i="9"/>
  <c r="N814" i="9"/>
  <c r="N816" i="9"/>
  <c r="N818" i="9"/>
  <c r="O828" i="9"/>
  <c r="L828" i="9"/>
  <c r="N830" i="9"/>
  <c r="O838" i="9"/>
  <c r="O842" i="9"/>
  <c r="Q842" i="9"/>
  <c r="L842" i="9"/>
  <c r="O846" i="9"/>
  <c r="Q846" i="9"/>
  <c r="L846" i="9"/>
  <c r="O859" i="9"/>
  <c r="K859" i="9"/>
  <c r="O863" i="9"/>
  <c r="K863" i="9"/>
  <c r="O868" i="9"/>
  <c r="Q868" i="9"/>
  <c r="L868" i="9"/>
  <c r="S868" i="9" s="1"/>
  <c r="O872" i="9"/>
  <c r="Q872" i="9"/>
  <c r="L872" i="9"/>
  <c r="O893" i="9"/>
  <c r="K893" i="9"/>
  <c r="O898" i="9"/>
  <c r="Q898" i="9"/>
  <c r="L898" i="9"/>
  <c r="O902" i="9"/>
  <c r="Q902" i="9"/>
  <c r="L902" i="9"/>
  <c r="O923" i="9"/>
  <c r="K923" i="9"/>
  <c r="O927" i="9"/>
  <c r="K927" i="9"/>
  <c r="O932" i="9"/>
  <c r="Q932" i="9"/>
  <c r="L932" i="9"/>
  <c r="O936" i="9"/>
  <c r="Q936" i="9"/>
  <c r="L936" i="9"/>
  <c r="O957" i="9"/>
  <c r="K957" i="9"/>
  <c r="O962" i="9"/>
  <c r="Q962" i="9"/>
  <c r="L962" i="9"/>
  <c r="O966" i="9"/>
  <c r="Q966" i="9"/>
  <c r="L966" i="9"/>
  <c r="O987" i="9"/>
  <c r="K987" i="9"/>
  <c r="O991" i="9"/>
  <c r="K991" i="9"/>
  <c r="O996" i="9"/>
  <c r="Q996" i="9"/>
  <c r="L996" i="9"/>
  <c r="O1000" i="9"/>
  <c r="Q1000" i="9"/>
  <c r="L1000" i="9"/>
  <c r="L1008" i="9"/>
  <c r="O1021" i="9"/>
  <c r="K1021" i="9"/>
  <c r="Q1026" i="9"/>
  <c r="L1026" i="9"/>
  <c r="O1048" i="9"/>
  <c r="L1055" i="9"/>
  <c r="L1061" i="9"/>
  <c r="L1067" i="9"/>
  <c r="O1080" i="9"/>
  <c r="L1087" i="9"/>
  <c r="L1093" i="9"/>
  <c r="L1099" i="9"/>
  <c r="L1125" i="9"/>
  <c r="O1138" i="9"/>
  <c r="L1138" i="9"/>
  <c r="L1156" i="9"/>
  <c r="O1181" i="9"/>
  <c r="L1194" i="9"/>
  <c r="Q1214" i="9"/>
  <c r="N1285" i="9"/>
  <c r="K1304" i="9"/>
  <c r="K1306" i="9"/>
  <c r="N1327" i="9"/>
  <c r="K1329" i="9"/>
  <c r="N1351" i="9"/>
  <c r="L1371" i="9"/>
  <c r="K1373" i="9"/>
  <c r="N1394" i="9"/>
  <c r="S1394" i="9" s="1"/>
  <c r="K1414" i="9"/>
  <c r="Q1436" i="9"/>
  <c r="N1436" i="9"/>
  <c r="O1457" i="9"/>
  <c r="K1457" i="9"/>
  <c r="Q1478" i="9"/>
  <c r="L1478" i="9"/>
  <c r="Q1484" i="9"/>
  <c r="N1484" i="9"/>
  <c r="L1484" i="9"/>
  <c r="Q1494" i="9"/>
  <c r="L1494" i="9"/>
  <c r="Q1500" i="9"/>
  <c r="N1500" i="9"/>
  <c r="L1500" i="9"/>
  <c r="O1536" i="9"/>
  <c r="Q1536" i="9"/>
  <c r="L1536" i="9"/>
  <c r="N1550" i="9"/>
  <c r="L850" i="9"/>
  <c r="L852" i="9"/>
  <c r="L854" i="9"/>
  <c r="L856" i="9"/>
  <c r="K857" i="9"/>
  <c r="K875" i="9"/>
  <c r="K877" i="9"/>
  <c r="K879" i="9"/>
  <c r="L882" i="9"/>
  <c r="L884" i="9"/>
  <c r="L886" i="9"/>
  <c r="L888" i="9"/>
  <c r="K889" i="9"/>
  <c r="K907" i="9"/>
  <c r="K909" i="9"/>
  <c r="K911" i="9"/>
  <c r="L914" i="9"/>
  <c r="L916" i="9"/>
  <c r="L918" i="9"/>
  <c r="L920" i="9"/>
  <c r="K921" i="9"/>
  <c r="K939" i="9"/>
  <c r="K941" i="9"/>
  <c r="K943" i="9"/>
  <c r="L946" i="9"/>
  <c r="L948" i="9"/>
  <c r="L950" i="9"/>
  <c r="L952" i="9"/>
  <c r="K953" i="9"/>
  <c r="K971" i="9"/>
  <c r="K973" i="9"/>
  <c r="K975" i="9"/>
  <c r="L978" i="9"/>
  <c r="L980" i="9"/>
  <c r="L982" i="9"/>
  <c r="L984" i="9"/>
  <c r="K985" i="9"/>
  <c r="K1003" i="9"/>
  <c r="K1005" i="9"/>
  <c r="K1007" i="9"/>
  <c r="L1010" i="9"/>
  <c r="L1012" i="9"/>
  <c r="L1014" i="9"/>
  <c r="L1016" i="9"/>
  <c r="K1017" i="9"/>
  <c r="S1017" i="9" s="1"/>
  <c r="K1029" i="9"/>
  <c r="L1041" i="9"/>
  <c r="L1057" i="9"/>
  <c r="L1073" i="9"/>
  <c r="L1089" i="9"/>
  <c r="L1105" i="9"/>
  <c r="L1129" i="9"/>
  <c r="L1136" i="9"/>
  <c r="O1165" i="9"/>
  <c r="L1166" i="9"/>
  <c r="L1172" i="9"/>
  <c r="L1178" i="9"/>
  <c r="O1197" i="9"/>
  <c r="L1204" i="9"/>
  <c r="N1218" i="9"/>
  <c r="O1227" i="9"/>
  <c r="O1239" i="9"/>
  <c r="L1252" i="9"/>
  <c r="Q1266" i="9"/>
  <c r="O1278" i="9"/>
  <c r="K1278" i="9"/>
  <c r="Q1289" i="9"/>
  <c r="N1289" i="9"/>
  <c r="Q1299" i="9"/>
  <c r="N1299" i="9"/>
  <c r="O1310" i="9"/>
  <c r="K1310" i="9"/>
  <c r="Q1321" i="9"/>
  <c r="N1321" i="9"/>
  <c r="Q1333" i="9"/>
  <c r="N1333" i="9"/>
  <c r="N1345" i="9"/>
  <c r="N1355" i="9"/>
  <c r="N1365" i="9"/>
  <c r="N1376" i="9"/>
  <c r="K1387" i="9"/>
  <c r="S1387" i="9" s="1"/>
  <c r="N1398" i="9"/>
  <c r="N1408" i="9"/>
  <c r="K1441" i="9"/>
  <c r="N1452" i="9"/>
  <c r="K1463" i="9"/>
  <c r="L1486" i="9"/>
  <c r="L1502" i="9"/>
  <c r="O1512" i="9"/>
  <c r="Q1512" i="9"/>
  <c r="K1512" i="9"/>
  <c r="O1538" i="9"/>
  <c r="Q1538" i="9"/>
  <c r="S1538" i="9" s="1"/>
  <c r="L1538" i="9"/>
  <c r="O1551" i="9"/>
  <c r="O1552" i="9"/>
  <c r="Q1552" i="9"/>
  <c r="L1552" i="9"/>
  <c r="N1556" i="9"/>
  <c r="L838" i="9"/>
  <c r="K839" i="9"/>
  <c r="O848" i="9"/>
  <c r="L848" i="9"/>
  <c r="K849" i="9"/>
  <c r="N850" i="9"/>
  <c r="N852" i="9"/>
  <c r="N854" i="9"/>
  <c r="N856" i="9"/>
  <c r="O867" i="9"/>
  <c r="K867" i="9"/>
  <c r="O869" i="9"/>
  <c r="K869" i="9"/>
  <c r="O871" i="9"/>
  <c r="K871" i="9"/>
  <c r="O874" i="9"/>
  <c r="L874" i="9"/>
  <c r="O876" i="9"/>
  <c r="L876" i="9"/>
  <c r="O878" i="9"/>
  <c r="L878" i="9"/>
  <c r="O880" i="9"/>
  <c r="L880" i="9"/>
  <c r="K881" i="9"/>
  <c r="N882" i="9"/>
  <c r="N884" i="9"/>
  <c r="S884" i="9" s="1"/>
  <c r="N886" i="9"/>
  <c r="N888" i="9"/>
  <c r="O899" i="9"/>
  <c r="K899" i="9"/>
  <c r="O901" i="9"/>
  <c r="K901" i="9"/>
  <c r="O903" i="9"/>
  <c r="K903" i="9"/>
  <c r="O906" i="9"/>
  <c r="L906" i="9"/>
  <c r="O908" i="9"/>
  <c r="L908" i="9"/>
  <c r="S908" i="9" s="1"/>
  <c r="O910" i="9"/>
  <c r="L910" i="9"/>
  <c r="O912" i="9"/>
  <c r="L912" i="9"/>
  <c r="K913" i="9"/>
  <c r="N914" i="9"/>
  <c r="N916" i="9"/>
  <c r="N918" i="9"/>
  <c r="N920" i="9"/>
  <c r="O931" i="9"/>
  <c r="K931" i="9"/>
  <c r="O933" i="9"/>
  <c r="K933" i="9"/>
  <c r="O935" i="9"/>
  <c r="K935" i="9"/>
  <c r="O938" i="9"/>
  <c r="L938" i="9"/>
  <c r="O940" i="9"/>
  <c r="L940" i="9"/>
  <c r="O942" i="9"/>
  <c r="L942" i="9"/>
  <c r="O944" i="9"/>
  <c r="L944" i="9"/>
  <c r="K945" i="9"/>
  <c r="N946" i="9"/>
  <c r="N948" i="9"/>
  <c r="N950" i="9"/>
  <c r="N952" i="9"/>
  <c r="O963" i="9"/>
  <c r="K963" i="9"/>
  <c r="O965" i="9"/>
  <c r="K965" i="9"/>
  <c r="O967" i="9"/>
  <c r="K967" i="9"/>
  <c r="O970" i="9"/>
  <c r="L970" i="9"/>
  <c r="O972" i="9"/>
  <c r="L972" i="9"/>
  <c r="O974" i="9"/>
  <c r="L974" i="9"/>
  <c r="O976" i="9"/>
  <c r="L976" i="9"/>
  <c r="K977" i="9"/>
  <c r="N978" i="9"/>
  <c r="N980" i="9"/>
  <c r="N982" i="9"/>
  <c r="N984" i="9"/>
  <c r="O995" i="9"/>
  <c r="K995" i="9"/>
  <c r="O997" i="9"/>
  <c r="K997" i="9"/>
  <c r="O999" i="9"/>
  <c r="K999" i="9"/>
  <c r="O1002" i="9"/>
  <c r="L1002" i="9"/>
  <c r="O1004" i="9"/>
  <c r="L1004" i="9"/>
  <c r="O1006" i="9"/>
  <c r="L1006" i="9"/>
  <c r="K1009" i="9"/>
  <c r="S1009" i="9" s="1"/>
  <c r="O1027" i="9"/>
  <c r="K1027" i="9"/>
  <c r="L1029" i="9"/>
  <c r="N1029" i="9"/>
  <c r="O1035" i="9"/>
  <c r="L1035" i="9"/>
  <c r="O1039" i="9"/>
  <c r="L1039" i="9"/>
  <c r="Q1041" i="9"/>
  <c r="O1045" i="9"/>
  <c r="L1045" i="9"/>
  <c r="L1111" i="9"/>
  <c r="L1117" i="9"/>
  <c r="L1123" i="9"/>
  <c r="O1136" i="9"/>
  <c r="O1141" i="9"/>
  <c r="L1148" i="9"/>
  <c r="L1154" i="9"/>
  <c r="L1180" i="9"/>
  <c r="L1186" i="9"/>
  <c r="K1211" i="9"/>
  <c r="N1269" i="9"/>
  <c r="N1279" i="9"/>
  <c r="K1290" i="9"/>
  <c r="N1301" i="9"/>
  <c r="N1311" i="9"/>
  <c r="N1335" i="9"/>
  <c r="K1346" i="9"/>
  <c r="K1356" i="9"/>
  <c r="N1367" i="9"/>
  <c r="N1378" i="9"/>
  <c r="N1388" i="9"/>
  <c r="K1397" i="9"/>
  <c r="K1399" i="9"/>
  <c r="N1410" i="9"/>
  <c r="N1424" i="9"/>
  <c r="N1432" i="9"/>
  <c r="N1442" i="9"/>
  <c r="K1451" i="9"/>
  <c r="N1454" i="9"/>
  <c r="S1454" i="9" s="1"/>
  <c r="N1464" i="9"/>
  <c r="Q1476" i="9"/>
  <c r="N1476" i="9"/>
  <c r="L1476" i="9"/>
  <c r="N1486" i="9"/>
  <c r="Q1492" i="9"/>
  <c r="N1492" i="9"/>
  <c r="L1492" i="9"/>
  <c r="N1502" i="9"/>
  <c r="Q1508" i="9"/>
  <c r="N1508" i="9"/>
  <c r="L1508" i="9"/>
  <c r="L1512" i="9"/>
  <c r="N1512" i="9"/>
  <c r="O1534" i="9"/>
  <c r="Q1534" i="9"/>
  <c r="N1534" i="9"/>
  <c r="L1534" i="9"/>
  <c r="N1538" i="9"/>
  <c r="O1548" i="9"/>
  <c r="Q1548" i="9"/>
  <c r="N1548" i="9"/>
  <c r="L1548" i="9"/>
  <c r="N1552" i="9"/>
  <c r="L1121" i="9"/>
  <c r="O1134" i="9"/>
  <c r="L1134" i="9"/>
  <c r="L1140" i="9"/>
  <c r="O1142" i="9"/>
  <c r="L1142" i="9"/>
  <c r="L1152" i="9"/>
  <c r="L1158" i="9"/>
  <c r="L1168" i="9"/>
  <c r="L1174" i="9"/>
  <c r="L1184" i="9"/>
  <c r="L1190" i="9"/>
  <c r="L1200" i="9"/>
  <c r="O1210" i="9"/>
  <c r="K1210" i="9"/>
  <c r="O1211" i="9"/>
  <c r="O1213" i="9"/>
  <c r="N1213" i="9"/>
  <c r="N1219" i="9"/>
  <c r="K1219" i="9"/>
  <c r="N1230" i="9"/>
  <c r="N1250" i="9"/>
  <c r="N1262" i="9"/>
  <c r="K1270" i="9"/>
  <c r="N1275" i="9"/>
  <c r="N1281" i="9"/>
  <c r="K1286" i="9"/>
  <c r="N1291" i="9"/>
  <c r="N1297" i="9"/>
  <c r="K1302" i="9"/>
  <c r="N1307" i="9"/>
  <c r="N1313" i="9"/>
  <c r="K1318" i="9"/>
  <c r="K1325" i="9"/>
  <c r="K1330" i="9"/>
  <c r="K1334" i="9"/>
  <c r="N1337" i="9"/>
  <c r="N1341" i="9"/>
  <c r="N1347" i="9"/>
  <c r="K1350" i="9"/>
  <c r="N1353" i="9"/>
  <c r="N1357" i="9"/>
  <c r="N1363" i="9"/>
  <c r="K1366" i="9"/>
  <c r="N1369" i="9"/>
  <c r="N1374" i="9"/>
  <c r="K1379" i="9"/>
  <c r="N1384" i="9"/>
  <c r="N1390" i="9"/>
  <c r="K1395" i="9"/>
  <c r="N1400" i="9"/>
  <c r="N1406" i="9"/>
  <c r="S1406" i="9" s="1"/>
  <c r="K1411" i="9"/>
  <c r="N1414" i="9"/>
  <c r="L1417" i="9"/>
  <c r="K1439" i="9"/>
  <c r="N1444" i="9"/>
  <c r="K1449" i="9"/>
  <c r="K1455" i="9"/>
  <c r="N1460" i="9"/>
  <c r="K1465" i="9"/>
  <c r="L1472" i="9"/>
  <c r="L1474" i="9"/>
  <c r="L1482" i="9"/>
  <c r="S1482" i="9" s="1"/>
  <c r="L1490" i="9"/>
  <c r="L1498" i="9"/>
  <c r="L1506" i="9"/>
  <c r="N1511" i="9"/>
  <c r="K1516" i="9"/>
  <c r="K1520" i="9"/>
  <c r="K1524" i="9"/>
  <c r="K1528" i="9"/>
  <c r="L1542" i="9"/>
  <c r="L1544" i="9"/>
  <c r="O1558" i="9"/>
  <c r="L1558" i="9"/>
  <c r="L1560" i="9"/>
  <c r="Q1134" i="9"/>
  <c r="Q1137" i="9"/>
  <c r="O1137" i="9"/>
  <c r="Q1142" i="9"/>
  <c r="O1214" i="9"/>
  <c r="K1214" i="9"/>
  <c r="O1218" i="9"/>
  <c r="K1218" i="9"/>
  <c r="N1226" i="9"/>
  <c r="L1256" i="9"/>
  <c r="N1258" i="9"/>
  <c r="Q1271" i="9"/>
  <c r="N1271" i="9"/>
  <c r="Q1277" i="9"/>
  <c r="N1277" i="9"/>
  <c r="S1277" i="9" s="1"/>
  <c r="K1280" i="9"/>
  <c r="O1282" i="9"/>
  <c r="K1282" i="9"/>
  <c r="Q1287" i="9"/>
  <c r="N1287" i="9"/>
  <c r="Q1293" i="9"/>
  <c r="N1293" i="9"/>
  <c r="K1296" i="9"/>
  <c r="O1298" i="9"/>
  <c r="K1298" i="9"/>
  <c r="Q1303" i="9"/>
  <c r="N1303" i="9"/>
  <c r="Q1309" i="9"/>
  <c r="N1309" i="9"/>
  <c r="K1312" i="9"/>
  <c r="O1314" i="9"/>
  <c r="K1314" i="9"/>
  <c r="Q1319" i="9"/>
  <c r="N1319" i="9"/>
  <c r="N1323" i="9"/>
  <c r="N1324" i="9"/>
  <c r="O1326" i="9"/>
  <c r="K1326" i="9"/>
  <c r="O1332" i="9"/>
  <c r="K1332" i="9"/>
  <c r="O1338" i="9"/>
  <c r="K1338" i="9"/>
  <c r="Q1343" i="9"/>
  <c r="N1343" i="9"/>
  <c r="O1348" i="9"/>
  <c r="K1348" i="9"/>
  <c r="O1354" i="9"/>
  <c r="K1354" i="9"/>
  <c r="Q1359" i="9"/>
  <c r="N1359" i="9"/>
  <c r="O1364" i="9"/>
  <c r="K1364" i="9"/>
  <c r="O1375" i="9"/>
  <c r="K1375" i="9"/>
  <c r="Q1380" i="9"/>
  <c r="N1380" i="9"/>
  <c r="Q1386" i="9"/>
  <c r="N1386" i="9"/>
  <c r="K1389" i="9"/>
  <c r="O1391" i="9"/>
  <c r="K1391" i="9"/>
  <c r="Q1396" i="9"/>
  <c r="N1396" i="9"/>
  <c r="Q1402" i="9"/>
  <c r="N1402" i="9"/>
  <c r="K1405" i="9"/>
  <c r="O1407" i="9"/>
  <c r="K1407" i="9"/>
  <c r="O1413" i="9"/>
  <c r="K1413" i="9"/>
  <c r="O1419" i="9"/>
  <c r="K1419" i="9"/>
  <c r="O1423" i="9"/>
  <c r="K1423" i="9"/>
  <c r="O1427" i="9"/>
  <c r="K1427" i="9"/>
  <c r="O1431" i="9"/>
  <c r="K1431" i="9"/>
  <c r="Q1434" i="9"/>
  <c r="S1434" i="9" s="1"/>
  <c r="N1434" i="9"/>
  <c r="Q1440" i="9"/>
  <c r="N1440" i="9"/>
  <c r="K1443" i="9"/>
  <c r="Q1446" i="9"/>
  <c r="N1446" i="9"/>
  <c r="Q1450" i="9"/>
  <c r="N1450" i="9"/>
  <c r="S1450" i="9" s="1"/>
  <c r="Q1456" i="9"/>
  <c r="N1456" i="9"/>
  <c r="K1459" i="9"/>
  <c r="Q1462" i="9"/>
  <c r="S1462" i="9" s="1"/>
  <c r="N1462" i="9"/>
  <c r="N1516" i="9"/>
  <c r="Q1516" i="9"/>
  <c r="N1520" i="9"/>
  <c r="Q1520" i="9"/>
  <c r="N1524" i="9"/>
  <c r="Q1524" i="9"/>
  <c r="N1528" i="9"/>
  <c r="Q1528" i="9"/>
  <c r="O1540" i="9"/>
  <c r="L1540" i="9"/>
  <c r="N1542" i="9"/>
  <c r="N1544" i="9"/>
  <c r="O1554" i="9"/>
  <c r="L1554" i="9"/>
  <c r="O1556" i="9"/>
  <c r="L1556" i="9"/>
  <c r="O4" i="9"/>
  <c r="K4" i="9"/>
  <c r="O8" i="9"/>
  <c r="K8" i="9"/>
  <c r="Q19" i="9"/>
  <c r="L19" i="9"/>
  <c r="K19" i="9"/>
  <c r="N19" i="9"/>
  <c r="J19" i="9"/>
  <c r="Q27" i="9"/>
  <c r="L27" i="9"/>
  <c r="K27" i="9"/>
  <c r="N27" i="9"/>
  <c r="J27" i="9"/>
  <c r="Q35" i="9"/>
  <c r="L35" i="9"/>
  <c r="K35" i="9"/>
  <c r="N35" i="9"/>
  <c r="J35" i="9"/>
  <c r="S35" i="9" s="1"/>
  <c r="Q43" i="9"/>
  <c r="L43" i="9"/>
  <c r="K43" i="9"/>
  <c r="N43" i="9"/>
  <c r="J43" i="9"/>
  <c r="Q51" i="9"/>
  <c r="L51" i="9"/>
  <c r="K51" i="9"/>
  <c r="N51" i="9"/>
  <c r="J51" i="9"/>
  <c r="Q59" i="9"/>
  <c r="L59" i="9"/>
  <c r="S59" i="9" s="1"/>
  <c r="K59" i="9"/>
  <c r="N59" i="9"/>
  <c r="J59" i="9"/>
  <c r="Q67" i="9"/>
  <c r="L67" i="9"/>
  <c r="K67" i="9"/>
  <c r="N67" i="9"/>
  <c r="J67" i="9"/>
  <c r="S67" i="9" s="1"/>
  <c r="Q75" i="9"/>
  <c r="L75" i="9"/>
  <c r="K75" i="9"/>
  <c r="N75" i="9"/>
  <c r="J75" i="9"/>
  <c r="Q83" i="9"/>
  <c r="L83" i="9"/>
  <c r="K83" i="9"/>
  <c r="S83" i="9" s="1"/>
  <c r="T83" i="9" s="1"/>
  <c r="N83" i="9"/>
  <c r="J83" i="9"/>
  <c r="Q91" i="9"/>
  <c r="L91" i="9"/>
  <c r="K91" i="9"/>
  <c r="N91" i="9"/>
  <c r="J91" i="9"/>
  <c r="Q99" i="9"/>
  <c r="L99" i="9"/>
  <c r="K99" i="9"/>
  <c r="N99" i="9"/>
  <c r="J99" i="9"/>
  <c r="S99" i="9" s="1"/>
  <c r="Q107" i="9"/>
  <c r="L107" i="9"/>
  <c r="K107" i="9"/>
  <c r="N107" i="9"/>
  <c r="S107" i="9" s="1"/>
  <c r="J107" i="9"/>
  <c r="Q115" i="9"/>
  <c r="L115" i="9"/>
  <c r="K115" i="9"/>
  <c r="S115" i="9" s="1"/>
  <c r="T115" i="9" s="1"/>
  <c r="N115" i="9"/>
  <c r="J115" i="9"/>
  <c r="Q123" i="9"/>
  <c r="L123" i="9"/>
  <c r="K123" i="9"/>
  <c r="N123" i="9"/>
  <c r="J123" i="9"/>
  <c r="Q131" i="9"/>
  <c r="L131" i="9"/>
  <c r="K131" i="9"/>
  <c r="N131" i="9"/>
  <c r="J131" i="9"/>
  <c r="S131" i="9" s="1"/>
  <c r="Q139" i="9"/>
  <c r="L139" i="9"/>
  <c r="K139" i="9"/>
  <c r="N139" i="9"/>
  <c r="J139" i="9"/>
  <c r="Q147" i="9"/>
  <c r="L147" i="9"/>
  <c r="K147" i="9"/>
  <c r="N147" i="9"/>
  <c r="J147" i="9"/>
  <c r="Q155" i="9"/>
  <c r="L155" i="9"/>
  <c r="K155" i="9"/>
  <c r="N155" i="9"/>
  <c r="J155" i="9"/>
  <c r="Q163" i="9"/>
  <c r="L163" i="9"/>
  <c r="K163" i="9"/>
  <c r="N163" i="9"/>
  <c r="J163" i="9"/>
  <c r="S163" i="9" s="1"/>
  <c r="Q171" i="9"/>
  <c r="L171" i="9"/>
  <c r="K171" i="9"/>
  <c r="N171" i="9"/>
  <c r="J171" i="9"/>
  <c r="Q179" i="9"/>
  <c r="L179" i="9"/>
  <c r="K179" i="9"/>
  <c r="N179" i="9"/>
  <c r="J179" i="9"/>
  <c r="Q187" i="9"/>
  <c r="L187" i="9"/>
  <c r="K187" i="9"/>
  <c r="N187" i="9"/>
  <c r="J187" i="9"/>
  <c r="Q195" i="9"/>
  <c r="L195" i="9"/>
  <c r="K195" i="9"/>
  <c r="N195" i="9"/>
  <c r="J195" i="9"/>
  <c r="S195" i="9" s="1"/>
  <c r="Q203" i="9"/>
  <c r="L203" i="9"/>
  <c r="K203" i="9"/>
  <c r="N203" i="9"/>
  <c r="J203" i="9"/>
  <c r="Q211" i="9"/>
  <c r="L211" i="9"/>
  <c r="K211" i="9"/>
  <c r="N211" i="9"/>
  <c r="J211" i="9"/>
  <c r="S211" i="9" s="1"/>
  <c r="T211" i="9" s="1"/>
  <c r="Q219" i="9"/>
  <c r="L219" i="9"/>
  <c r="K219" i="9"/>
  <c r="N219" i="9"/>
  <c r="J219" i="9"/>
  <c r="Q227" i="9"/>
  <c r="L227" i="9"/>
  <c r="K227" i="9"/>
  <c r="N227" i="9"/>
  <c r="J227" i="9"/>
  <c r="S227" i="9" s="1"/>
  <c r="Q235" i="9"/>
  <c r="L235" i="9"/>
  <c r="K235" i="9"/>
  <c r="N235" i="9"/>
  <c r="J235" i="9"/>
  <c r="L4" i="9"/>
  <c r="Q5" i="9"/>
  <c r="L5" i="9"/>
  <c r="K5" i="9"/>
  <c r="J5" i="9"/>
  <c r="L8" i="9"/>
  <c r="Q9" i="9"/>
  <c r="L9" i="9"/>
  <c r="K9" i="9"/>
  <c r="J9" i="9"/>
  <c r="Q13" i="9"/>
  <c r="L13" i="9"/>
  <c r="K13" i="9"/>
  <c r="N13" i="9"/>
  <c r="J13" i="9"/>
  <c r="S13" i="9" s="1"/>
  <c r="Q21" i="9"/>
  <c r="L21" i="9"/>
  <c r="K21" i="9"/>
  <c r="N21" i="9"/>
  <c r="J21" i="9"/>
  <c r="Q29" i="9"/>
  <c r="L29" i="9"/>
  <c r="K29" i="9"/>
  <c r="N29" i="9"/>
  <c r="J29" i="9"/>
  <c r="Q37" i="9"/>
  <c r="L37" i="9"/>
  <c r="K37" i="9"/>
  <c r="N37" i="9"/>
  <c r="J37" i="9"/>
  <c r="Q45" i="9"/>
  <c r="L45" i="9"/>
  <c r="K45" i="9"/>
  <c r="N45" i="9"/>
  <c r="J45" i="9"/>
  <c r="S45" i="9" s="1"/>
  <c r="Q53" i="9"/>
  <c r="L53" i="9"/>
  <c r="K53" i="9"/>
  <c r="N53" i="9"/>
  <c r="J53" i="9"/>
  <c r="Q61" i="9"/>
  <c r="L61" i="9"/>
  <c r="K61" i="9"/>
  <c r="N61" i="9"/>
  <c r="J61" i="9"/>
  <c r="Q69" i="9"/>
  <c r="L69" i="9"/>
  <c r="K69" i="9"/>
  <c r="N69" i="9"/>
  <c r="J69" i="9"/>
  <c r="Q77" i="9"/>
  <c r="L77" i="9"/>
  <c r="K77" i="9"/>
  <c r="N77" i="9"/>
  <c r="J77" i="9"/>
  <c r="S77" i="9" s="1"/>
  <c r="Q85" i="9"/>
  <c r="L85" i="9"/>
  <c r="K85" i="9"/>
  <c r="N85" i="9"/>
  <c r="J85" i="9"/>
  <c r="Q93" i="9"/>
  <c r="L93" i="9"/>
  <c r="K93" i="9"/>
  <c r="S93" i="9" s="1"/>
  <c r="N93" i="9"/>
  <c r="J93" i="9"/>
  <c r="Q101" i="9"/>
  <c r="L101" i="9"/>
  <c r="K101" i="9"/>
  <c r="N101" i="9"/>
  <c r="J101" i="9"/>
  <c r="Q109" i="9"/>
  <c r="L109" i="9"/>
  <c r="K109" i="9"/>
  <c r="N109" i="9"/>
  <c r="J109" i="9"/>
  <c r="S109" i="9" s="1"/>
  <c r="Q117" i="9"/>
  <c r="L117" i="9"/>
  <c r="K117" i="9"/>
  <c r="N117" i="9"/>
  <c r="S117" i="9" s="1"/>
  <c r="J117" i="9"/>
  <c r="Q125" i="9"/>
  <c r="L125" i="9"/>
  <c r="K125" i="9"/>
  <c r="N125" i="9"/>
  <c r="J125" i="9"/>
  <c r="Q133" i="9"/>
  <c r="L133" i="9"/>
  <c r="K133" i="9"/>
  <c r="N133" i="9"/>
  <c r="J133" i="9"/>
  <c r="Q141" i="9"/>
  <c r="L141" i="9"/>
  <c r="K141" i="9"/>
  <c r="N141" i="9"/>
  <c r="J141" i="9"/>
  <c r="S141" i="9" s="1"/>
  <c r="Q149" i="9"/>
  <c r="L149" i="9"/>
  <c r="K149" i="9"/>
  <c r="N149" i="9"/>
  <c r="J149" i="9"/>
  <c r="Q157" i="9"/>
  <c r="L157" i="9"/>
  <c r="K157" i="9"/>
  <c r="S157" i="9" s="1"/>
  <c r="N157" i="9"/>
  <c r="J157" i="9"/>
  <c r="Q165" i="9"/>
  <c r="L165" i="9"/>
  <c r="S165" i="9" s="1"/>
  <c r="K165" i="9"/>
  <c r="N165" i="9"/>
  <c r="J165" i="9"/>
  <c r="Q173" i="9"/>
  <c r="L173" i="9"/>
  <c r="K173" i="9"/>
  <c r="N173" i="9"/>
  <c r="J173" i="9"/>
  <c r="S173" i="9" s="1"/>
  <c r="Q181" i="9"/>
  <c r="L181" i="9"/>
  <c r="K181" i="9"/>
  <c r="N181" i="9"/>
  <c r="S181" i="9" s="1"/>
  <c r="J181" i="9"/>
  <c r="Q189" i="9"/>
  <c r="L189" i="9"/>
  <c r="K189" i="9"/>
  <c r="S189" i="9" s="1"/>
  <c r="N189" i="9"/>
  <c r="J189" i="9"/>
  <c r="Q197" i="9"/>
  <c r="L197" i="9"/>
  <c r="K197" i="9"/>
  <c r="N197" i="9"/>
  <c r="J197" i="9"/>
  <c r="Q205" i="9"/>
  <c r="L205" i="9"/>
  <c r="K205" i="9"/>
  <c r="N205" i="9"/>
  <c r="J205" i="9"/>
  <c r="S205" i="9" s="1"/>
  <c r="Q213" i="9"/>
  <c r="L213" i="9"/>
  <c r="K213" i="9"/>
  <c r="N213" i="9"/>
  <c r="J213" i="9"/>
  <c r="Q221" i="9"/>
  <c r="L221" i="9"/>
  <c r="K221" i="9"/>
  <c r="N221" i="9"/>
  <c r="J221" i="9"/>
  <c r="S221" i="9" s="1"/>
  <c r="Q229" i="9"/>
  <c r="L229" i="9"/>
  <c r="K229" i="9"/>
  <c r="N229" i="9"/>
  <c r="J229" i="9"/>
  <c r="Q237" i="9"/>
  <c r="L237" i="9"/>
  <c r="K237" i="9"/>
  <c r="N237" i="9"/>
  <c r="J237" i="9"/>
  <c r="S237" i="9" s="1"/>
  <c r="Q244" i="9"/>
  <c r="K244" i="9"/>
  <c r="Q245" i="9"/>
  <c r="L245" i="9"/>
  <c r="K245" i="9"/>
  <c r="O245" i="9"/>
  <c r="N245" i="9"/>
  <c r="J245" i="9"/>
  <c r="S245" i="9" s="1"/>
  <c r="Q248" i="9"/>
  <c r="K248" i="9"/>
  <c r="Q249" i="9"/>
  <c r="L249" i="9"/>
  <c r="K249" i="9"/>
  <c r="O249" i="9"/>
  <c r="N249" i="9"/>
  <c r="J249" i="9"/>
  <c r="S249" i="9" s="1"/>
  <c r="Q252" i="9"/>
  <c r="K252" i="9"/>
  <c r="Q253" i="9"/>
  <c r="L253" i="9"/>
  <c r="K253" i="9"/>
  <c r="O253" i="9"/>
  <c r="N253" i="9"/>
  <c r="J253" i="9"/>
  <c r="S253" i="9" s="1"/>
  <c r="Q256" i="9"/>
  <c r="K256" i="9"/>
  <c r="Q257" i="9"/>
  <c r="L257" i="9"/>
  <c r="K257" i="9"/>
  <c r="O257" i="9"/>
  <c r="N257" i="9"/>
  <c r="J257" i="9"/>
  <c r="S257" i="9" s="1"/>
  <c r="Q260" i="9"/>
  <c r="K260" i="9"/>
  <c r="Q261" i="9"/>
  <c r="L261" i="9"/>
  <c r="K261" i="9"/>
  <c r="O261" i="9"/>
  <c r="N261" i="9"/>
  <c r="J261" i="9"/>
  <c r="S261" i="9" s="1"/>
  <c r="Q264" i="9"/>
  <c r="K264" i="9"/>
  <c r="Q265" i="9"/>
  <c r="L265" i="9"/>
  <c r="K265" i="9"/>
  <c r="O265" i="9"/>
  <c r="N265" i="9"/>
  <c r="J265" i="9"/>
  <c r="S265" i="9" s="1"/>
  <c r="Q268" i="9"/>
  <c r="K268" i="9"/>
  <c r="Q269" i="9"/>
  <c r="L269" i="9"/>
  <c r="K269" i="9"/>
  <c r="O269" i="9"/>
  <c r="N269" i="9"/>
  <c r="J269" i="9"/>
  <c r="S269" i="9" s="1"/>
  <c r="Q272" i="9"/>
  <c r="K272" i="9"/>
  <c r="Q273" i="9"/>
  <c r="L273" i="9"/>
  <c r="K273" i="9"/>
  <c r="O273" i="9"/>
  <c r="N273" i="9"/>
  <c r="J273" i="9"/>
  <c r="S273" i="9" s="1"/>
  <c r="Q276" i="9"/>
  <c r="K276" i="9"/>
  <c r="Q277" i="9"/>
  <c r="L277" i="9"/>
  <c r="K277" i="9"/>
  <c r="O277" i="9"/>
  <c r="N277" i="9"/>
  <c r="J277" i="9"/>
  <c r="S277" i="9" s="1"/>
  <c r="Q280" i="9"/>
  <c r="K280" i="9"/>
  <c r="Q281" i="9"/>
  <c r="L281" i="9"/>
  <c r="K281" i="9"/>
  <c r="O281" i="9"/>
  <c r="N281" i="9"/>
  <c r="J281" i="9"/>
  <c r="S281" i="9" s="1"/>
  <c r="Q284" i="9"/>
  <c r="K284" i="9"/>
  <c r="Q285" i="9"/>
  <c r="L285" i="9"/>
  <c r="K285" i="9"/>
  <c r="O285" i="9"/>
  <c r="N285" i="9"/>
  <c r="J285" i="9"/>
  <c r="S285" i="9" s="1"/>
  <c r="Q288" i="9"/>
  <c r="K288" i="9"/>
  <c r="Q289" i="9"/>
  <c r="L289" i="9"/>
  <c r="K289" i="9"/>
  <c r="O289" i="9"/>
  <c r="N289" i="9"/>
  <c r="J289" i="9"/>
  <c r="S289" i="9" s="1"/>
  <c r="Q292" i="9"/>
  <c r="K292" i="9"/>
  <c r="Q293" i="9"/>
  <c r="L293" i="9"/>
  <c r="K293" i="9"/>
  <c r="O293" i="9"/>
  <c r="N293" i="9"/>
  <c r="J293" i="9"/>
  <c r="S293" i="9" s="1"/>
  <c r="N3" i="9"/>
  <c r="Q3" i="9"/>
  <c r="L3" i="9"/>
  <c r="J3" i="9"/>
  <c r="S3" i="9" s="1"/>
  <c r="N5" i="9"/>
  <c r="O6" i="9"/>
  <c r="K6" i="9"/>
  <c r="N9" i="9"/>
  <c r="S9" i="9" s="1"/>
  <c r="O10" i="9"/>
  <c r="K10" i="9"/>
  <c r="O13" i="9"/>
  <c r="Q15" i="9"/>
  <c r="L15" i="9"/>
  <c r="K15" i="9"/>
  <c r="N15" i="9"/>
  <c r="J15" i="9"/>
  <c r="S15" i="9" s="1"/>
  <c r="O21" i="9"/>
  <c r="Q23" i="9"/>
  <c r="L23" i="9"/>
  <c r="K23" i="9"/>
  <c r="N23" i="9"/>
  <c r="J23" i="9"/>
  <c r="S23" i="9" s="1"/>
  <c r="O29" i="9"/>
  <c r="Q31" i="9"/>
  <c r="L31" i="9"/>
  <c r="K31" i="9"/>
  <c r="N31" i="9"/>
  <c r="J31" i="9"/>
  <c r="S31" i="9" s="1"/>
  <c r="O37" i="9"/>
  <c r="Q39" i="9"/>
  <c r="L39" i="9"/>
  <c r="K39" i="9"/>
  <c r="N39" i="9"/>
  <c r="J39" i="9"/>
  <c r="O45" i="9"/>
  <c r="Q47" i="9"/>
  <c r="L47" i="9"/>
  <c r="K47" i="9"/>
  <c r="N47" i="9"/>
  <c r="J47" i="9"/>
  <c r="S47" i="9" s="1"/>
  <c r="O53" i="9"/>
  <c r="Q55" i="9"/>
  <c r="L55" i="9"/>
  <c r="K55" i="9"/>
  <c r="S55" i="9" s="1"/>
  <c r="N55" i="9"/>
  <c r="J55" i="9"/>
  <c r="O61" i="9"/>
  <c r="Q63" i="9"/>
  <c r="L63" i="9"/>
  <c r="K63" i="9"/>
  <c r="N63" i="9"/>
  <c r="J63" i="9"/>
  <c r="S63" i="9" s="1"/>
  <c r="O69" i="9"/>
  <c r="Q71" i="9"/>
  <c r="L71" i="9"/>
  <c r="K71" i="9"/>
  <c r="N71" i="9"/>
  <c r="J71" i="9"/>
  <c r="O77" i="9"/>
  <c r="Q79" i="9"/>
  <c r="L79" i="9"/>
  <c r="K79" i="9"/>
  <c r="N79" i="9"/>
  <c r="J79" i="9"/>
  <c r="S79" i="9" s="1"/>
  <c r="O85" i="9"/>
  <c r="Q87" i="9"/>
  <c r="L87" i="9"/>
  <c r="K87" i="9"/>
  <c r="N87" i="9"/>
  <c r="J87" i="9"/>
  <c r="O93" i="9"/>
  <c r="Q95" i="9"/>
  <c r="L95" i="9"/>
  <c r="K95" i="9"/>
  <c r="N95" i="9"/>
  <c r="J95" i="9"/>
  <c r="S95" i="9" s="1"/>
  <c r="O101" i="9"/>
  <c r="Q103" i="9"/>
  <c r="L103" i="9"/>
  <c r="K103" i="9"/>
  <c r="S103" i="9" s="1"/>
  <c r="N103" i="9"/>
  <c r="J103" i="9"/>
  <c r="O109" i="9"/>
  <c r="Q111" i="9"/>
  <c r="L111" i="9"/>
  <c r="K111" i="9"/>
  <c r="N111" i="9"/>
  <c r="J111" i="9"/>
  <c r="S111" i="9" s="1"/>
  <c r="O117" i="9"/>
  <c r="Q119" i="9"/>
  <c r="L119" i="9"/>
  <c r="K119" i="9"/>
  <c r="N119" i="9"/>
  <c r="J119" i="9"/>
  <c r="O125" i="9"/>
  <c r="Q127" i="9"/>
  <c r="L127" i="9"/>
  <c r="K127" i="9"/>
  <c r="N127" i="9"/>
  <c r="J127" i="9"/>
  <c r="S127" i="9" s="1"/>
  <c r="O133" i="9"/>
  <c r="Q135" i="9"/>
  <c r="L135" i="9"/>
  <c r="K135" i="9"/>
  <c r="N135" i="9"/>
  <c r="J135" i="9"/>
  <c r="O141" i="9"/>
  <c r="Q143" i="9"/>
  <c r="L143" i="9"/>
  <c r="K143" i="9"/>
  <c r="N143" i="9"/>
  <c r="J143" i="9"/>
  <c r="S143" i="9" s="1"/>
  <c r="O149" i="9"/>
  <c r="Q151" i="9"/>
  <c r="L151" i="9"/>
  <c r="K151" i="9"/>
  <c r="N151" i="9"/>
  <c r="J151" i="9"/>
  <c r="O157" i="9"/>
  <c r="Q159" i="9"/>
  <c r="L159" i="9"/>
  <c r="K159" i="9"/>
  <c r="N159" i="9"/>
  <c r="J159" i="9"/>
  <c r="S159" i="9" s="1"/>
  <c r="O165" i="9"/>
  <c r="Q167" i="9"/>
  <c r="L167" i="9"/>
  <c r="K167" i="9"/>
  <c r="N167" i="9"/>
  <c r="J167" i="9"/>
  <c r="O173" i="9"/>
  <c r="Q175" i="9"/>
  <c r="L175" i="9"/>
  <c r="K175" i="9"/>
  <c r="N175" i="9"/>
  <c r="J175" i="9"/>
  <c r="S175" i="9" s="1"/>
  <c r="O181" i="9"/>
  <c r="Q183" i="9"/>
  <c r="L183" i="9"/>
  <c r="K183" i="9"/>
  <c r="N183" i="9"/>
  <c r="J183" i="9"/>
  <c r="O189" i="9"/>
  <c r="Q191" i="9"/>
  <c r="L191" i="9"/>
  <c r="K191" i="9"/>
  <c r="N191" i="9"/>
  <c r="J191" i="9"/>
  <c r="O197" i="9"/>
  <c r="Q199" i="9"/>
  <c r="L199" i="9"/>
  <c r="K199" i="9"/>
  <c r="N199" i="9"/>
  <c r="J199" i="9"/>
  <c r="O205" i="9"/>
  <c r="Q207" i="9"/>
  <c r="L207" i="9"/>
  <c r="K207" i="9"/>
  <c r="N207" i="9"/>
  <c r="J207" i="9"/>
  <c r="O213" i="9"/>
  <c r="Q215" i="9"/>
  <c r="L215" i="9"/>
  <c r="K215" i="9"/>
  <c r="N215" i="9"/>
  <c r="J215" i="9"/>
  <c r="O221" i="9"/>
  <c r="Q223" i="9"/>
  <c r="L223" i="9"/>
  <c r="K223" i="9"/>
  <c r="N223" i="9"/>
  <c r="J223" i="9"/>
  <c r="S223" i="9" s="1"/>
  <c r="O229" i="9"/>
  <c r="Q231" i="9"/>
  <c r="L231" i="9"/>
  <c r="K231" i="9"/>
  <c r="S231" i="9" s="1"/>
  <c r="N231" i="9"/>
  <c r="J231" i="9"/>
  <c r="O237" i="9"/>
  <c r="Q239" i="9"/>
  <c r="L239" i="9"/>
  <c r="K239" i="9"/>
  <c r="N239" i="9"/>
  <c r="J239" i="9"/>
  <c r="S239" i="9" s="1"/>
  <c r="Q4" i="9"/>
  <c r="O5" i="9"/>
  <c r="L6" i="9"/>
  <c r="Q7" i="9"/>
  <c r="L7" i="9"/>
  <c r="K7" i="9"/>
  <c r="J7" i="9"/>
  <c r="Q8" i="9"/>
  <c r="O9" i="9"/>
  <c r="L10" i="9"/>
  <c r="Q11" i="9"/>
  <c r="L11" i="9"/>
  <c r="K11" i="9"/>
  <c r="J11" i="9"/>
  <c r="Q17" i="9"/>
  <c r="L17" i="9"/>
  <c r="S17" i="9" s="1"/>
  <c r="K17" i="9"/>
  <c r="N17" i="9"/>
  <c r="J17" i="9"/>
  <c r="Q25" i="9"/>
  <c r="L25" i="9"/>
  <c r="K25" i="9"/>
  <c r="N25" i="9"/>
  <c r="S25" i="9" s="1"/>
  <c r="J25" i="9"/>
  <c r="Q33" i="9"/>
  <c r="L33" i="9"/>
  <c r="K33" i="9"/>
  <c r="S33" i="9" s="1"/>
  <c r="N33" i="9"/>
  <c r="J33" i="9"/>
  <c r="Q41" i="9"/>
  <c r="L41" i="9"/>
  <c r="K41" i="9"/>
  <c r="N41" i="9"/>
  <c r="J41" i="9"/>
  <c r="Q49" i="9"/>
  <c r="L49" i="9"/>
  <c r="K49" i="9"/>
  <c r="N49" i="9"/>
  <c r="J49" i="9"/>
  <c r="S49" i="9" s="1"/>
  <c r="Q57" i="9"/>
  <c r="L57" i="9"/>
  <c r="K57" i="9"/>
  <c r="N57" i="9"/>
  <c r="J57" i="9"/>
  <c r="Q65" i="9"/>
  <c r="L65" i="9"/>
  <c r="K65" i="9"/>
  <c r="N65" i="9"/>
  <c r="J65" i="9"/>
  <c r="Q73" i="9"/>
  <c r="L73" i="9"/>
  <c r="K73" i="9"/>
  <c r="N73" i="9"/>
  <c r="J73" i="9"/>
  <c r="S73" i="9" s="1"/>
  <c r="Q81" i="9"/>
  <c r="L81" i="9"/>
  <c r="K81" i="9"/>
  <c r="N81" i="9"/>
  <c r="S81" i="9" s="1"/>
  <c r="J81" i="9"/>
  <c r="Q89" i="9"/>
  <c r="L89" i="9"/>
  <c r="K89" i="9"/>
  <c r="N89" i="9"/>
  <c r="J89" i="9"/>
  <c r="Q97" i="9"/>
  <c r="L97" i="9"/>
  <c r="K97" i="9"/>
  <c r="N97" i="9"/>
  <c r="J97" i="9"/>
  <c r="S97" i="9" s="1"/>
  <c r="Q105" i="9"/>
  <c r="L105" i="9"/>
  <c r="K105" i="9"/>
  <c r="N105" i="9"/>
  <c r="J105" i="9"/>
  <c r="Q113" i="9"/>
  <c r="L113" i="9"/>
  <c r="K113" i="9"/>
  <c r="N113" i="9"/>
  <c r="J113" i="9"/>
  <c r="Q121" i="9"/>
  <c r="L121" i="9"/>
  <c r="K121" i="9"/>
  <c r="N121" i="9"/>
  <c r="J121" i="9"/>
  <c r="S121" i="9" s="1"/>
  <c r="Q129" i="9"/>
  <c r="L129" i="9"/>
  <c r="K129" i="9"/>
  <c r="N129" i="9"/>
  <c r="J129" i="9"/>
  <c r="S129" i="9" s="1"/>
  <c r="Q137" i="9"/>
  <c r="L137" i="9"/>
  <c r="K137" i="9"/>
  <c r="N137" i="9"/>
  <c r="J137" i="9"/>
  <c r="Q145" i="9"/>
  <c r="L145" i="9"/>
  <c r="K145" i="9"/>
  <c r="N145" i="9"/>
  <c r="J145" i="9"/>
  <c r="S145" i="9" s="1"/>
  <c r="Q153" i="9"/>
  <c r="L153" i="9"/>
  <c r="K153" i="9"/>
  <c r="N153" i="9"/>
  <c r="S153" i="9" s="1"/>
  <c r="J153" i="9"/>
  <c r="Q161" i="9"/>
  <c r="L161" i="9"/>
  <c r="K161" i="9"/>
  <c r="N161" i="9"/>
  <c r="J161" i="9"/>
  <c r="S161" i="9" s="1"/>
  <c r="Q169" i="9"/>
  <c r="L169" i="9"/>
  <c r="K169" i="9"/>
  <c r="N169" i="9"/>
  <c r="J169" i="9"/>
  <c r="S169" i="9" s="1"/>
  <c r="Q177" i="9"/>
  <c r="L177" i="9"/>
  <c r="K177" i="9"/>
  <c r="N177" i="9"/>
  <c r="J177" i="9"/>
  <c r="S177" i="9" s="1"/>
  <c r="O183" i="9"/>
  <c r="Q185" i="9"/>
  <c r="L185" i="9"/>
  <c r="K185" i="9"/>
  <c r="N185" i="9"/>
  <c r="J185" i="9"/>
  <c r="O191" i="9"/>
  <c r="Q193" i="9"/>
  <c r="L193" i="9"/>
  <c r="K193" i="9"/>
  <c r="N193" i="9"/>
  <c r="J193" i="9"/>
  <c r="O199" i="9"/>
  <c r="Q201" i="9"/>
  <c r="L201" i="9"/>
  <c r="K201" i="9"/>
  <c r="N201" i="9"/>
  <c r="J201" i="9"/>
  <c r="O207" i="9"/>
  <c r="Q209" i="9"/>
  <c r="L209" i="9"/>
  <c r="K209" i="9"/>
  <c r="N209" i="9"/>
  <c r="J209" i="9"/>
  <c r="O215" i="9"/>
  <c r="Q217" i="9"/>
  <c r="L217" i="9"/>
  <c r="K217" i="9"/>
  <c r="N217" i="9"/>
  <c r="J217" i="9"/>
  <c r="S217" i="9" s="1"/>
  <c r="O223" i="9"/>
  <c r="Q225" i="9"/>
  <c r="L225" i="9"/>
  <c r="K225" i="9"/>
  <c r="N225" i="9"/>
  <c r="J225" i="9"/>
  <c r="O231" i="9"/>
  <c r="Q233" i="9"/>
  <c r="L233" i="9"/>
  <c r="K233" i="9"/>
  <c r="N233" i="9"/>
  <c r="J233" i="9"/>
  <c r="S233" i="9" s="1"/>
  <c r="O239" i="9"/>
  <c r="Q299" i="9"/>
  <c r="L299" i="9"/>
  <c r="K299" i="9"/>
  <c r="N299" i="9"/>
  <c r="O299" i="9"/>
  <c r="J299" i="9"/>
  <c r="Q307" i="9"/>
  <c r="L307" i="9"/>
  <c r="K307" i="9"/>
  <c r="N307" i="9"/>
  <c r="O307" i="9"/>
  <c r="J307" i="9"/>
  <c r="Q315" i="9"/>
  <c r="L315" i="9"/>
  <c r="K315" i="9"/>
  <c r="N315" i="9"/>
  <c r="O315" i="9"/>
  <c r="J315" i="9"/>
  <c r="K12" i="9"/>
  <c r="K14" i="9"/>
  <c r="K16" i="9"/>
  <c r="K18" i="9"/>
  <c r="K20" i="9"/>
  <c r="K22" i="9"/>
  <c r="K24" i="9"/>
  <c r="K26" i="9"/>
  <c r="K28" i="9"/>
  <c r="K30" i="9"/>
  <c r="K32" i="9"/>
  <c r="K34" i="9"/>
  <c r="K36" i="9"/>
  <c r="K38" i="9"/>
  <c r="K40" i="9"/>
  <c r="K42" i="9"/>
  <c r="K44" i="9"/>
  <c r="K46" i="9"/>
  <c r="K48" i="9"/>
  <c r="K50" i="9"/>
  <c r="K52" i="9"/>
  <c r="K54" i="9"/>
  <c r="K56" i="9"/>
  <c r="K58" i="9"/>
  <c r="K60" i="9"/>
  <c r="K62" i="9"/>
  <c r="K64" i="9"/>
  <c r="K66" i="9"/>
  <c r="S66" i="9" s="1"/>
  <c r="K68" i="9"/>
  <c r="K70" i="9"/>
  <c r="K72" i="9"/>
  <c r="K74" i="9"/>
  <c r="K76" i="9"/>
  <c r="K78" i="9"/>
  <c r="K80" i="9"/>
  <c r="K82" i="9"/>
  <c r="K84" i="9"/>
  <c r="K86" i="9"/>
  <c r="K88" i="9"/>
  <c r="K90" i="9"/>
  <c r="S90" i="9" s="1"/>
  <c r="K92" i="9"/>
  <c r="K94" i="9"/>
  <c r="K96" i="9"/>
  <c r="K98" i="9"/>
  <c r="K100" i="9"/>
  <c r="K102" i="9"/>
  <c r="K104" i="9"/>
  <c r="K106" i="9"/>
  <c r="K108" i="9"/>
  <c r="K110" i="9"/>
  <c r="K112" i="9"/>
  <c r="K114" i="9"/>
  <c r="K116" i="9"/>
  <c r="K118" i="9"/>
  <c r="K120" i="9"/>
  <c r="K122" i="9"/>
  <c r="K124" i="9"/>
  <c r="K126" i="9"/>
  <c r="K128" i="9"/>
  <c r="K130" i="9"/>
  <c r="K132" i="9"/>
  <c r="K134" i="9"/>
  <c r="K136" i="9"/>
  <c r="K138" i="9"/>
  <c r="S138" i="9" s="1"/>
  <c r="K140" i="9"/>
  <c r="S140" i="9" s="1"/>
  <c r="K142" i="9"/>
  <c r="K144" i="9"/>
  <c r="K146" i="9"/>
  <c r="K148" i="9"/>
  <c r="K150" i="9"/>
  <c r="K152" i="9"/>
  <c r="K154" i="9"/>
  <c r="S154" i="9" s="1"/>
  <c r="K156" i="9"/>
  <c r="K158" i="9"/>
  <c r="K160" i="9"/>
  <c r="K162" i="9"/>
  <c r="S162" i="9" s="1"/>
  <c r="K164" i="9"/>
  <c r="K166" i="9"/>
  <c r="K168" i="9"/>
  <c r="K170" i="9"/>
  <c r="K172" i="9"/>
  <c r="K174" i="9"/>
  <c r="K176" i="9"/>
  <c r="K178" i="9"/>
  <c r="S178" i="9" s="1"/>
  <c r="K180" i="9"/>
  <c r="K182" i="9"/>
  <c r="K184" i="9"/>
  <c r="K186" i="9"/>
  <c r="S186" i="9" s="1"/>
  <c r="K188" i="9"/>
  <c r="K190" i="9"/>
  <c r="K192" i="9"/>
  <c r="K194" i="9"/>
  <c r="K196" i="9"/>
  <c r="K198" i="9"/>
  <c r="K200" i="9"/>
  <c r="K202" i="9"/>
  <c r="K204" i="9"/>
  <c r="K206" i="9"/>
  <c r="K208" i="9"/>
  <c r="K210" i="9"/>
  <c r="K212" i="9"/>
  <c r="K214" i="9"/>
  <c r="K216" i="9"/>
  <c r="K218" i="9"/>
  <c r="K220" i="9"/>
  <c r="K222" i="9"/>
  <c r="K224" i="9"/>
  <c r="K226" i="9"/>
  <c r="K228" i="9"/>
  <c r="K230" i="9"/>
  <c r="K232" i="9"/>
  <c r="K234" i="9"/>
  <c r="K236" i="9"/>
  <c r="K238" i="9"/>
  <c r="K240" i="9"/>
  <c r="Q240" i="9"/>
  <c r="O244" i="9"/>
  <c r="O248" i="9"/>
  <c r="O252" i="9"/>
  <c r="O256" i="9"/>
  <c r="O260" i="9"/>
  <c r="O264" i="9"/>
  <c r="O268" i="9"/>
  <c r="O272" i="9"/>
  <c r="O276" i="9"/>
  <c r="O280" i="9"/>
  <c r="O284" i="9"/>
  <c r="O288" i="9"/>
  <c r="O292" i="9"/>
  <c r="Q297" i="9"/>
  <c r="L297" i="9"/>
  <c r="K297" i="9"/>
  <c r="N297" i="9"/>
  <c r="J297" i="9"/>
  <c r="S297" i="9" s="1"/>
  <c r="Q305" i="9"/>
  <c r="L305" i="9"/>
  <c r="K305" i="9"/>
  <c r="N305" i="9"/>
  <c r="J305" i="9"/>
  <c r="Q313" i="9"/>
  <c r="L313" i="9"/>
  <c r="K313" i="9"/>
  <c r="N313" i="9"/>
  <c r="J313" i="9"/>
  <c r="S313" i="9" s="1"/>
  <c r="Q301" i="9"/>
  <c r="L301" i="9"/>
  <c r="K301" i="9"/>
  <c r="N301" i="9"/>
  <c r="J301" i="9"/>
  <c r="S301" i="9" s="1"/>
  <c r="Q309" i="9"/>
  <c r="L309" i="9"/>
  <c r="K309" i="9"/>
  <c r="N309" i="9"/>
  <c r="S309" i="9" s="1"/>
  <c r="J309" i="9"/>
  <c r="Q317" i="9"/>
  <c r="L317" i="9"/>
  <c r="K317" i="9"/>
  <c r="S317" i="9" s="1"/>
  <c r="N317" i="9"/>
  <c r="J317" i="9"/>
  <c r="J4" i="9"/>
  <c r="S4" i="9" s="1"/>
  <c r="J6" i="9"/>
  <c r="J8" i="9"/>
  <c r="S8" i="9" s="1"/>
  <c r="J10" i="9"/>
  <c r="J12" i="9"/>
  <c r="J14" i="9"/>
  <c r="S14" i="9" s="1"/>
  <c r="J16" i="9"/>
  <c r="S16" i="9" s="1"/>
  <c r="J18" i="9"/>
  <c r="J20" i="9"/>
  <c r="J22" i="9"/>
  <c r="S22" i="9" s="1"/>
  <c r="J24" i="9"/>
  <c r="S24" i="9" s="1"/>
  <c r="J26" i="9"/>
  <c r="J28" i="9"/>
  <c r="J30" i="9"/>
  <c r="J32" i="9"/>
  <c r="J34" i="9"/>
  <c r="J36" i="9"/>
  <c r="J38" i="9"/>
  <c r="S38" i="9" s="1"/>
  <c r="J40" i="9"/>
  <c r="J42" i="9"/>
  <c r="J44" i="9"/>
  <c r="S44" i="9" s="1"/>
  <c r="J46" i="9"/>
  <c r="J48" i="9"/>
  <c r="J50" i="9"/>
  <c r="J52" i="9"/>
  <c r="J54" i="9"/>
  <c r="J56" i="9"/>
  <c r="J58" i="9"/>
  <c r="J60" i="9"/>
  <c r="J62" i="9"/>
  <c r="J64" i="9"/>
  <c r="S64" i="9" s="1"/>
  <c r="J66" i="9"/>
  <c r="J68" i="9"/>
  <c r="S68" i="9" s="1"/>
  <c r="J70" i="9"/>
  <c r="J72" i="9"/>
  <c r="J74" i="9"/>
  <c r="J76" i="9"/>
  <c r="J78" i="9"/>
  <c r="S78" i="9" s="1"/>
  <c r="J80" i="9"/>
  <c r="J82" i="9"/>
  <c r="J84" i="9"/>
  <c r="J86" i="9"/>
  <c r="S86" i="9" s="1"/>
  <c r="J88" i="9"/>
  <c r="J90" i="9"/>
  <c r="J92" i="9"/>
  <c r="S92" i="9" s="1"/>
  <c r="J94" i="9"/>
  <c r="J96" i="9"/>
  <c r="J98" i="9"/>
  <c r="J100" i="9"/>
  <c r="J102" i="9"/>
  <c r="J104" i="9"/>
  <c r="J106" i="9"/>
  <c r="J108" i="9"/>
  <c r="J110" i="9"/>
  <c r="J112" i="9"/>
  <c r="J114" i="9"/>
  <c r="S114" i="9" s="1"/>
  <c r="J116" i="9"/>
  <c r="S116" i="9" s="1"/>
  <c r="J118" i="9"/>
  <c r="J120" i="9"/>
  <c r="J122" i="9"/>
  <c r="J124" i="9"/>
  <c r="J126" i="9"/>
  <c r="J128" i="9"/>
  <c r="J130" i="9"/>
  <c r="J132" i="9"/>
  <c r="J134" i="9"/>
  <c r="J136" i="9"/>
  <c r="J138" i="9"/>
  <c r="J140" i="9"/>
  <c r="J142" i="9"/>
  <c r="S142" i="9" s="1"/>
  <c r="J144" i="9"/>
  <c r="J146" i="9"/>
  <c r="J148" i="9"/>
  <c r="J150" i="9"/>
  <c r="S150" i="9" s="1"/>
  <c r="J152" i="9"/>
  <c r="S152" i="9" s="1"/>
  <c r="J154" i="9"/>
  <c r="J156" i="9"/>
  <c r="J158" i="9"/>
  <c r="J160" i="9"/>
  <c r="S160" i="9" s="1"/>
  <c r="J162" i="9"/>
  <c r="J164" i="9"/>
  <c r="S164" i="9" s="1"/>
  <c r="J166" i="9"/>
  <c r="J168" i="9"/>
  <c r="J170" i="9"/>
  <c r="J172" i="9"/>
  <c r="J174" i="9"/>
  <c r="S174" i="9" s="1"/>
  <c r="J176" i="9"/>
  <c r="J178" i="9"/>
  <c r="J180" i="9"/>
  <c r="J182" i="9"/>
  <c r="S182" i="9" s="1"/>
  <c r="J184" i="9"/>
  <c r="J186" i="9"/>
  <c r="J188" i="9"/>
  <c r="S188" i="9" s="1"/>
  <c r="J190" i="9"/>
  <c r="S190" i="9" s="1"/>
  <c r="J192" i="9"/>
  <c r="J194" i="9"/>
  <c r="J196" i="9"/>
  <c r="S196" i="9" s="1"/>
  <c r="J198" i="9"/>
  <c r="S198" i="9" s="1"/>
  <c r="J200" i="9"/>
  <c r="J202" i="9"/>
  <c r="J204" i="9"/>
  <c r="S204" i="9" s="1"/>
  <c r="J206" i="9"/>
  <c r="J208" i="9"/>
  <c r="S208" i="9" s="1"/>
  <c r="J210" i="9"/>
  <c r="J212" i="9"/>
  <c r="J214" i="9"/>
  <c r="J216" i="9"/>
  <c r="S216" i="9" s="1"/>
  <c r="J218" i="9"/>
  <c r="J220" i="9"/>
  <c r="S220" i="9" s="1"/>
  <c r="J222" i="9"/>
  <c r="S222" i="9" s="1"/>
  <c r="J224" i="9"/>
  <c r="J226" i="9"/>
  <c r="J228" i="9"/>
  <c r="S228" i="9" s="1"/>
  <c r="J230" i="9"/>
  <c r="J232" i="9"/>
  <c r="S232" i="9" s="1"/>
  <c r="J234" i="9"/>
  <c r="J236" i="9"/>
  <c r="J238" i="9"/>
  <c r="S238" i="9" s="1"/>
  <c r="N240" i="9"/>
  <c r="J240" i="9"/>
  <c r="K241" i="9"/>
  <c r="J241" i="9"/>
  <c r="Q241" i="9"/>
  <c r="Q243" i="9"/>
  <c r="L243" i="9"/>
  <c r="K243" i="9"/>
  <c r="S243" i="9" s="1"/>
  <c r="J243" i="9"/>
  <c r="Q247" i="9"/>
  <c r="L247" i="9"/>
  <c r="K247" i="9"/>
  <c r="J247" i="9"/>
  <c r="Q251" i="9"/>
  <c r="L251" i="9"/>
  <c r="K251" i="9"/>
  <c r="J251" i="9"/>
  <c r="Q255" i="9"/>
  <c r="L255" i="9"/>
  <c r="K255" i="9"/>
  <c r="J255" i="9"/>
  <c r="Q259" i="9"/>
  <c r="L259" i="9"/>
  <c r="K259" i="9"/>
  <c r="J259" i="9"/>
  <c r="S259" i="9" s="1"/>
  <c r="Q263" i="9"/>
  <c r="L263" i="9"/>
  <c r="K263" i="9"/>
  <c r="J263" i="9"/>
  <c r="Q267" i="9"/>
  <c r="L267" i="9"/>
  <c r="K267" i="9"/>
  <c r="S267" i="9" s="1"/>
  <c r="J267" i="9"/>
  <c r="Q271" i="9"/>
  <c r="L271" i="9"/>
  <c r="K271" i="9"/>
  <c r="J271" i="9"/>
  <c r="S271" i="9" s="1"/>
  <c r="Q275" i="9"/>
  <c r="L275" i="9"/>
  <c r="K275" i="9"/>
  <c r="J275" i="9"/>
  <c r="Q279" i="9"/>
  <c r="L279" i="9"/>
  <c r="K279" i="9"/>
  <c r="J279" i="9"/>
  <c r="S279" i="9" s="1"/>
  <c r="Q283" i="9"/>
  <c r="L283" i="9"/>
  <c r="K283" i="9"/>
  <c r="J283" i="9"/>
  <c r="Q287" i="9"/>
  <c r="L287" i="9"/>
  <c r="K287" i="9"/>
  <c r="J287" i="9"/>
  <c r="Q291" i="9"/>
  <c r="L291" i="9"/>
  <c r="K291" i="9"/>
  <c r="S291" i="9" s="1"/>
  <c r="J291" i="9"/>
  <c r="Q295" i="9"/>
  <c r="L295" i="9"/>
  <c r="K295" i="9"/>
  <c r="N295" i="9"/>
  <c r="J295" i="9"/>
  <c r="O301" i="9"/>
  <c r="Q303" i="9"/>
  <c r="L303" i="9"/>
  <c r="K303" i="9"/>
  <c r="N303" i="9"/>
  <c r="J303" i="9"/>
  <c r="S303" i="9" s="1"/>
  <c r="O309" i="9"/>
  <c r="Q311" i="9"/>
  <c r="L311" i="9"/>
  <c r="K311" i="9"/>
  <c r="N311" i="9"/>
  <c r="J311" i="9"/>
  <c r="O317" i="9"/>
  <c r="Q319" i="9"/>
  <c r="L319" i="9"/>
  <c r="K319" i="9"/>
  <c r="N319" i="9"/>
  <c r="J319" i="9"/>
  <c r="S319" i="9" s="1"/>
  <c r="K294" i="9"/>
  <c r="K296" i="9"/>
  <c r="K298" i="9"/>
  <c r="K300" i="9"/>
  <c r="K302" i="9"/>
  <c r="K304" i="9"/>
  <c r="K306" i="9"/>
  <c r="S306" i="9" s="1"/>
  <c r="K308" i="9"/>
  <c r="K310" i="9"/>
  <c r="K312" i="9"/>
  <c r="K314" i="9"/>
  <c r="S314" i="9" s="1"/>
  <c r="K316" i="9"/>
  <c r="K318" i="9"/>
  <c r="K320" i="9"/>
  <c r="N321" i="9"/>
  <c r="K322" i="9"/>
  <c r="K324" i="9"/>
  <c r="K326" i="9"/>
  <c r="K328" i="9"/>
  <c r="K330" i="9"/>
  <c r="K332" i="9"/>
  <c r="K334" i="9"/>
  <c r="K336" i="9"/>
  <c r="K338" i="9"/>
  <c r="K340" i="9"/>
  <c r="K342" i="9"/>
  <c r="K344" i="9"/>
  <c r="K346" i="9"/>
  <c r="K348" i="9"/>
  <c r="K350" i="9"/>
  <c r="K352" i="9"/>
  <c r="K354" i="9"/>
  <c r="K356" i="9"/>
  <c r="K358" i="9"/>
  <c r="K360" i="9"/>
  <c r="K362" i="9"/>
  <c r="K364" i="9"/>
  <c r="K366" i="9"/>
  <c r="K368" i="9"/>
  <c r="K370" i="9"/>
  <c r="K372" i="9"/>
  <c r="K374" i="9"/>
  <c r="K376" i="9"/>
  <c r="K378" i="9"/>
  <c r="K380" i="9"/>
  <c r="K382" i="9"/>
  <c r="K384" i="9"/>
  <c r="K386" i="9"/>
  <c r="S386" i="9" s="1"/>
  <c r="K388" i="9"/>
  <c r="K390" i="9"/>
  <c r="K392" i="9"/>
  <c r="K394" i="9"/>
  <c r="K396" i="9"/>
  <c r="K398" i="9"/>
  <c r="K400" i="9"/>
  <c r="K402" i="9"/>
  <c r="K404" i="9"/>
  <c r="K406" i="9"/>
  <c r="K408" i="9"/>
  <c r="S408" i="9" s="1"/>
  <c r="K410" i="9"/>
  <c r="K412" i="9"/>
  <c r="K414" i="9"/>
  <c r="K416" i="9"/>
  <c r="K418" i="9"/>
  <c r="K420" i="9"/>
  <c r="K422" i="9"/>
  <c r="K424" i="9"/>
  <c r="K426" i="9"/>
  <c r="K428" i="9"/>
  <c r="K430" i="9"/>
  <c r="K432" i="9"/>
  <c r="S432" i="9" s="1"/>
  <c r="K434" i="9"/>
  <c r="S434" i="9" s="1"/>
  <c r="N436" i="9"/>
  <c r="N440" i="9"/>
  <c r="N444" i="9"/>
  <c r="N448" i="9"/>
  <c r="N452" i="9"/>
  <c r="N456" i="9"/>
  <c r="J321" i="9"/>
  <c r="S321" i="9" s="1"/>
  <c r="O321" i="9"/>
  <c r="L322" i="9"/>
  <c r="J323" i="9"/>
  <c r="O323" i="9"/>
  <c r="L324" i="9"/>
  <c r="J325" i="9"/>
  <c r="S325" i="9" s="1"/>
  <c r="O325" i="9"/>
  <c r="L326" i="9"/>
  <c r="J327" i="9"/>
  <c r="O327" i="9"/>
  <c r="L328" i="9"/>
  <c r="J329" i="9"/>
  <c r="O329" i="9"/>
  <c r="L330" i="9"/>
  <c r="J331" i="9"/>
  <c r="O331" i="9"/>
  <c r="L332" i="9"/>
  <c r="J333" i="9"/>
  <c r="O333" i="9"/>
  <c r="L334" i="9"/>
  <c r="J335" i="9"/>
  <c r="O335" i="9"/>
  <c r="L336" i="9"/>
  <c r="J337" i="9"/>
  <c r="S337" i="9" s="1"/>
  <c r="O337" i="9"/>
  <c r="L338" i="9"/>
  <c r="J339" i="9"/>
  <c r="O339" i="9"/>
  <c r="L340" i="9"/>
  <c r="J341" i="9"/>
  <c r="O341" i="9"/>
  <c r="L342" i="9"/>
  <c r="J343" i="9"/>
  <c r="O343" i="9"/>
  <c r="L344" i="9"/>
  <c r="J345" i="9"/>
  <c r="O345" i="9"/>
  <c r="L346" i="9"/>
  <c r="J347" i="9"/>
  <c r="O347" i="9"/>
  <c r="L348" i="9"/>
  <c r="J349" i="9"/>
  <c r="S349" i="9" s="1"/>
  <c r="O349" i="9"/>
  <c r="L350" i="9"/>
  <c r="J351" i="9"/>
  <c r="O351" i="9"/>
  <c r="L352" i="9"/>
  <c r="J353" i="9"/>
  <c r="O353" i="9"/>
  <c r="L354" i="9"/>
  <c r="J355" i="9"/>
  <c r="O355" i="9"/>
  <c r="L356" i="9"/>
  <c r="J357" i="9"/>
  <c r="O357" i="9"/>
  <c r="L358" i="9"/>
  <c r="J359" i="9"/>
  <c r="O359" i="9"/>
  <c r="L360" i="9"/>
  <c r="J361" i="9"/>
  <c r="S361" i="9" s="1"/>
  <c r="O361" i="9"/>
  <c r="L362" i="9"/>
  <c r="J363" i="9"/>
  <c r="O363" i="9"/>
  <c r="L364" i="9"/>
  <c r="J365" i="9"/>
  <c r="O365" i="9"/>
  <c r="L366" i="9"/>
  <c r="J367" i="9"/>
  <c r="O367" i="9"/>
  <c r="L368" i="9"/>
  <c r="J369" i="9"/>
  <c r="O369" i="9"/>
  <c r="L370" i="9"/>
  <c r="J371" i="9"/>
  <c r="O371" i="9"/>
  <c r="L372" i="9"/>
  <c r="J373" i="9"/>
  <c r="S373" i="9" s="1"/>
  <c r="O373" i="9"/>
  <c r="L374" i="9"/>
  <c r="J375" i="9"/>
  <c r="O375" i="9"/>
  <c r="L376" i="9"/>
  <c r="J377" i="9"/>
  <c r="O377" i="9"/>
  <c r="L378" i="9"/>
  <c r="J379" i="9"/>
  <c r="O379" i="9"/>
  <c r="L380" i="9"/>
  <c r="J381" i="9"/>
  <c r="O381" i="9"/>
  <c r="L382" i="9"/>
  <c r="J383" i="9"/>
  <c r="O383" i="9"/>
  <c r="L384" i="9"/>
  <c r="J385" i="9"/>
  <c r="O385" i="9"/>
  <c r="S385" i="9" s="1"/>
  <c r="L386" i="9"/>
  <c r="J387" i="9"/>
  <c r="O387" i="9"/>
  <c r="L388" i="9"/>
  <c r="J389" i="9"/>
  <c r="O389" i="9"/>
  <c r="L390" i="9"/>
  <c r="J391" i="9"/>
  <c r="O391" i="9"/>
  <c r="L392" i="9"/>
  <c r="J393" i="9"/>
  <c r="O393" i="9"/>
  <c r="L394" i="9"/>
  <c r="J395" i="9"/>
  <c r="O395" i="9"/>
  <c r="L396" i="9"/>
  <c r="J397" i="9"/>
  <c r="S397" i="9" s="1"/>
  <c r="O397" i="9"/>
  <c r="L398" i="9"/>
  <c r="J399" i="9"/>
  <c r="O399" i="9"/>
  <c r="L400" i="9"/>
  <c r="J401" i="9"/>
  <c r="O401" i="9"/>
  <c r="L402" i="9"/>
  <c r="J403" i="9"/>
  <c r="O403" i="9"/>
  <c r="L404" i="9"/>
  <c r="J405" i="9"/>
  <c r="O405" i="9"/>
  <c r="L406" i="9"/>
  <c r="J407" i="9"/>
  <c r="O407" i="9"/>
  <c r="L408" i="9"/>
  <c r="J409" i="9"/>
  <c r="O409" i="9"/>
  <c r="S409" i="9" s="1"/>
  <c r="L410" i="9"/>
  <c r="J411" i="9"/>
  <c r="O411" i="9"/>
  <c r="L412" i="9"/>
  <c r="J413" i="9"/>
  <c r="O413" i="9"/>
  <c r="L414" i="9"/>
  <c r="J415" i="9"/>
  <c r="O415" i="9"/>
  <c r="L416" i="9"/>
  <c r="J417" i="9"/>
  <c r="O417" i="9"/>
  <c r="L418" i="9"/>
  <c r="J419" i="9"/>
  <c r="O419" i="9"/>
  <c r="L420" i="9"/>
  <c r="J421" i="9"/>
  <c r="S421" i="9" s="1"/>
  <c r="O421" i="9"/>
  <c r="L422" i="9"/>
  <c r="J423" i="9"/>
  <c r="O423" i="9"/>
  <c r="L424" i="9"/>
  <c r="J425" i="9"/>
  <c r="O425" i="9"/>
  <c r="L426" i="9"/>
  <c r="J427" i="9"/>
  <c r="O427" i="9"/>
  <c r="L428" i="9"/>
  <c r="J429" i="9"/>
  <c r="O429" i="9"/>
  <c r="L430" i="9"/>
  <c r="J431" i="9"/>
  <c r="O431" i="9"/>
  <c r="L432" i="9"/>
  <c r="J433" i="9"/>
  <c r="S433" i="9" s="1"/>
  <c r="O433" i="9"/>
  <c r="L434" i="9"/>
  <c r="J435" i="9"/>
  <c r="O435" i="9"/>
  <c r="N437" i="9"/>
  <c r="N441" i="9"/>
  <c r="N445" i="9"/>
  <c r="N449" i="9"/>
  <c r="N453" i="9"/>
  <c r="N457" i="9"/>
  <c r="N470" i="9"/>
  <c r="N242" i="9"/>
  <c r="N244" i="9"/>
  <c r="N246" i="9"/>
  <c r="N248" i="9"/>
  <c r="N250" i="9"/>
  <c r="N252" i="9"/>
  <c r="N254" i="9"/>
  <c r="N256" i="9"/>
  <c r="N258" i="9"/>
  <c r="N260" i="9"/>
  <c r="N262" i="9"/>
  <c r="N264" i="9"/>
  <c r="N266" i="9"/>
  <c r="N268" i="9"/>
  <c r="N270" i="9"/>
  <c r="N272" i="9"/>
  <c r="N274" i="9"/>
  <c r="N276" i="9"/>
  <c r="N278" i="9"/>
  <c r="N280" i="9"/>
  <c r="N282" i="9"/>
  <c r="N284" i="9"/>
  <c r="N286" i="9"/>
  <c r="N288" i="9"/>
  <c r="N290" i="9"/>
  <c r="N292" i="9"/>
  <c r="N294" i="9"/>
  <c r="N296" i="9"/>
  <c r="N298" i="9"/>
  <c r="N300" i="9"/>
  <c r="N302" i="9"/>
  <c r="N304" i="9"/>
  <c r="N306" i="9"/>
  <c r="N308" i="9"/>
  <c r="N314" i="9"/>
  <c r="N316" i="9"/>
  <c r="N318" i="9"/>
  <c r="N320" i="9"/>
  <c r="K321" i="9"/>
  <c r="N322" i="9"/>
  <c r="K323" i="9"/>
  <c r="N324" i="9"/>
  <c r="K325" i="9"/>
  <c r="N326" i="9"/>
  <c r="K327" i="9"/>
  <c r="N328" i="9"/>
  <c r="K329" i="9"/>
  <c r="N330" i="9"/>
  <c r="K331" i="9"/>
  <c r="N332" i="9"/>
  <c r="K333" i="9"/>
  <c r="N334" i="9"/>
  <c r="K335" i="9"/>
  <c r="N336" i="9"/>
  <c r="K337" i="9"/>
  <c r="N338" i="9"/>
  <c r="K339" i="9"/>
  <c r="N340" i="9"/>
  <c r="K341" i="9"/>
  <c r="N342" i="9"/>
  <c r="K343" i="9"/>
  <c r="N344" i="9"/>
  <c r="K345" i="9"/>
  <c r="N346" i="9"/>
  <c r="K347" i="9"/>
  <c r="N348" i="9"/>
  <c r="K349" i="9"/>
  <c r="N350" i="9"/>
  <c r="K351" i="9"/>
  <c r="N352" i="9"/>
  <c r="K353" i="9"/>
  <c r="N354" i="9"/>
  <c r="K355" i="9"/>
  <c r="N356" i="9"/>
  <c r="K357" i="9"/>
  <c r="N358" i="9"/>
  <c r="K359" i="9"/>
  <c r="N360" i="9"/>
  <c r="K361" i="9"/>
  <c r="N362" i="9"/>
  <c r="K363" i="9"/>
  <c r="N364" i="9"/>
  <c r="K365" i="9"/>
  <c r="N366" i="9"/>
  <c r="K367" i="9"/>
  <c r="N368" i="9"/>
  <c r="K369" i="9"/>
  <c r="N370" i="9"/>
  <c r="K371" i="9"/>
  <c r="N372" i="9"/>
  <c r="K373" i="9"/>
  <c r="N374" i="9"/>
  <c r="K375" i="9"/>
  <c r="N376" i="9"/>
  <c r="K377" i="9"/>
  <c r="N378" i="9"/>
  <c r="K379" i="9"/>
  <c r="N380" i="9"/>
  <c r="K381" i="9"/>
  <c r="N382" i="9"/>
  <c r="K383" i="9"/>
  <c r="N384" i="9"/>
  <c r="K385" i="9"/>
  <c r="N386" i="9"/>
  <c r="K387" i="9"/>
  <c r="N388" i="9"/>
  <c r="K389" i="9"/>
  <c r="N390" i="9"/>
  <c r="K391" i="9"/>
  <c r="N392" i="9"/>
  <c r="K393" i="9"/>
  <c r="N394" i="9"/>
  <c r="K395" i="9"/>
  <c r="S395" i="9" s="1"/>
  <c r="N396" i="9"/>
  <c r="K397" i="9"/>
  <c r="N398" i="9"/>
  <c r="K399" i="9"/>
  <c r="N400" i="9"/>
  <c r="K401" i="9"/>
  <c r="N402" i="9"/>
  <c r="K403" i="9"/>
  <c r="N404" i="9"/>
  <c r="K405" i="9"/>
  <c r="N406" i="9"/>
  <c r="K407" i="9"/>
  <c r="N408" i="9"/>
  <c r="K409" i="9"/>
  <c r="N410" i="9"/>
  <c r="K411" i="9"/>
  <c r="N412" i="9"/>
  <c r="K413" i="9"/>
  <c r="N414" i="9"/>
  <c r="K415" i="9"/>
  <c r="N416" i="9"/>
  <c r="K417" i="9"/>
  <c r="N418" i="9"/>
  <c r="K419" i="9"/>
  <c r="N420" i="9"/>
  <c r="K421" i="9"/>
  <c r="N422" i="9"/>
  <c r="K423" i="9"/>
  <c r="N424" i="9"/>
  <c r="K425" i="9"/>
  <c r="N426" i="9"/>
  <c r="K427" i="9"/>
  <c r="N428" i="9"/>
  <c r="K429" i="9"/>
  <c r="N430" i="9"/>
  <c r="K431" i="9"/>
  <c r="N432" i="9"/>
  <c r="K433" i="9"/>
  <c r="N434" i="9"/>
  <c r="K435" i="9"/>
  <c r="Q439" i="9"/>
  <c r="K439" i="9"/>
  <c r="Q443" i="9"/>
  <c r="K443" i="9"/>
  <c r="Q447" i="9"/>
  <c r="K447" i="9"/>
  <c r="Q451" i="9"/>
  <c r="K451" i="9"/>
  <c r="Q455" i="9"/>
  <c r="K455" i="9"/>
  <c r="Q459" i="9"/>
  <c r="K459" i="9"/>
  <c r="O466" i="9"/>
  <c r="K466" i="9"/>
  <c r="J242" i="9"/>
  <c r="J244" i="9"/>
  <c r="S244" i="9" s="1"/>
  <c r="J246" i="9"/>
  <c r="S246" i="9" s="1"/>
  <c r="J248" i="9"/>
  <c r="S248" i="9" s="1"/>
  <c r="J250" i="9"/>
  <c r="J252" i="9"/>
  <c r="J254" i="9"/>
  <c r="S254" i="9" s="1"/>
  <c r="J256" i="9"/>
  <c r="S256" i="9" s="1"/>
  <c r="J258" i="9"/>
  <c r="J260" i="9"/>
  <c r="J262" i="9"/>
  <c r="S262" i="9" s="1"/>
  <c r="J264" i="9"/>
  <c r="J266" i="9"/>
  <c r="J268" i="9"/>
  <c r="S268" i="9" s="1"/>
  <c r="J270" i="9"/>
  <c r="S270" i="9" s="1"/>
  <c r="J272" i="9"/>
  <c r="J274" i="9"/>
  <c r="J276" i="9"/>
  <c r="J278" i="9"/>
  <c r="S278" i="9" s="1"/>
  <c r="J280" i="9"/>
  <c r="J282" i="9"/>
  <c r="J284" i="9"/>
  <c r="J286" i="9"/>
  <c r="S286" i="9" s="1"/>
  <c r="J288" i="9"/>
  <c r="J290" i="9"/>
  <c r="J292" i="9"/>
  <c r="S292" i="9" s="1"/>
  <c r="J294" i="9"/>
  <c r="S294" i="9" s="1"/>
  <c r="J296" i="9"/>
  <c r="J298" i="9"/>
  <c r="J300" i="9"/>
  <c r="J302" i="9"/>
  <c r="S302" i="9" s="1"/>
  <c r="J304" i="9"/>
  <c r="J306" i="9"/>
  <c r="J308" i="9"/>
  <c r="J310" i="9"/>
  <c r="J312" i="9"/>
  <c r="J314" i="9"/>
  <c r="J316" i="9"/>
  <c r="S316" i="9" s="1"/>
  <c r="J318" i="9"/>
  <c r="J320" i="9"/>
  <c r="L321" i="9"/>
  <c r="J322" i="9"/>
  <c r="L323" i="9"/>
  <c r="J324" i="9"/>
  <c r="L325" i="9"/>
  <c r="J326" i="9"/>
  <c r="S326" i="9" s="1"/>
  <c r="L327" i="9"/>
  <c r="J328" i="9"/>
  <c r="S328" i="9" s="1"/>
  <c r="L329" i="9"/>
  <c r="J330" i="9"/>
  <c r="L331" i="9"/>
  <c r="J332" i="9"/>
  <c r="L333" i="9"/>
  <c r="J334" i="9"/>
  <c r="L335" i="9"/>
  <c r="J336" i="9"/>
  <c r="S336" i="9" s="1"/>
  <c r="L337" i="9"/>
  <c r="J338" i="9"/>
  <c r="L339" i="9"/>
  <c r="S339" i="9" s="1"/>
  <c r="J340" i="9"/>
  <c r="S340" i="9" s="1"/>
  <c r="L341" i="9"/>
  <c r="J342" i="9"/>
  <c r="L343" i="9"/>
  <c r="J344" i="9"/>
  <c r="S344" i="9" s="1"/>
  <c r="L345" i="9"/>
  <c r="J346" i="9"/>
  <c r="L347" i="9"/>
  <c r="J348" i="9"/>
  <c r="L349" i="9"/>
  <c r="J350" i="9"/>
  <c r="L351" i="9"/>
  <c r="J352" i="9"/>
  <c r="L353" i="9"/>
  <c r="J354" i="9"/>
  <c r="L355" i="9"/>
  <c r="J356" i="9"/>
  <c r="L357" i="9"/>
  <c r="J358" i="9"/>
  <c r="S358" i="9" s="1"/>
  <c r="L359" i="9"/>
  <c r="J360" i="9"/>
  <c r="S360" i="9" s="1"/>
  <c r="L361" i="9"/>
  <c r="J362" i="9"/>
  <c r="L363" i="9"/>
  <c r="S363" i="9" s="1"/>
  <c r="J364" i="9"/>
  <c r="S364" i="9" s="1"/>
  <c r="L365" i="9"/>
  <c r="J366" i="9"/>
  <c r="S366" i="9" s="1"/>
  <c r="L367" i="9"/>
  <c r="J368" i="9"/>
  <c r="S368" i="9" s="1"/>
  <c r="L369" i="9"/>
  <c r="J370" i="9"/>
  <c r="L371" i="9"/>
  <c r="J372" i="9"/>
  <c r="L373" i="9"/>
  <c r="J374" i="9"/>
  <c r="L375" i="9"/>
  <c r="J376" i="9"/>
  <c r="S376" i="9" s="1"/>
  <c r="L377" i="9"/>
  <c r="J378" i="9"/>
  <c r="L379" i="9"/>
  <c r="J380" i="9"/>
  <c r="L381" i="9"/>
  <c r="J382" i="9"/>
  <c r="S382" i="9" s="1"/>
  <c r="L383" i="9"/>
  <c r="J384" i="9"/>
  <c r="S384" i="9" s="1"/>
  <c r="L385" i="9"/>
  <c r="J386" i="9"/>
  <c r="L387" i="9"/>
  <c r="J388" i="9"/>
  <c r="L389" i="9"/>
  <c r="J390" i="9"/>
  <c r="L391" i="9"/>
  <c r="J392" i="9"/>
  <c r="L393" i="9"/>
  <c r="J394" i="9"/>
  <c r="S394" i="9" s="1"/>
  <c r="L395" i="9"/>
  <c r="J396" i="9"/>
  <c r="S396" i="9" s="1"/>
  <c r="L397" i="9"/>
  <c r="J398" i="9"/>
  <c r="L399" i="9"/>
  <c r="J400" i="9"/>
  <c r="L401" i="9"/>
  <c r="J402" i="9"/>
  <c r="L403" i="9"/>
  <c r="J404" i="9"/>
  <c r="L405" i="9"/>
  <c r="J406" i="9"/>
  <c r="S406" i="9" s="1"/>
  <c r="L407" i="9"/>
  <c r="J408" i="9"/>
  <c r="L409" i="9"/>
  <c r="J410" i="9"/>
  <c r="S410" i="9" s="1"/>
  <c r="L411" i="9"/>
  <c r="S411" i="9" s="1"/>
  <c r="J412" i="9"/>
  <c r="L413" i="9"/>
  <c r="J414" i="9"/>
  <c r="L415" i="9"/>
  <c r="J416" i="9"/>
  <c r="L417" i="9"/>
  <c r="J418" i="9"/>
  <c r="S418" i="9" s="1"/>
  <c r="L419" i="9"/>
  <c r="J420" i="9"/>
  <c r="L421" i="9"/>
  <c r="J422" i="9"/>
  <c r="L423" i="9"/>
  <c r="J424" i="9"/>
  <c r="L425" i="9"/>
  <c r="J426" i="9"/>
  <c r="L427" i="9"/>
  <c r="J428" i="9"/>
  <c r="L429" i="9"/>
  <c r="J430" i="9"/>
  <c r="S430" i="9" s="1"/>
  <c r="L431" i="9"/>
  <c r="J432" i="9"/>
  <c r="L433" i="9"/>
  <c r="J434" i="9"/>
  <c r="L435" i="9"/>
  <c r="S435" i="9" s="1"/>
  <c r="O436" i="9"/>
  <c r="O440" i="9"/>
  <c r="O444" i="9"/>
  <c r="O448" i="9"/>
  <c r="O452" i="9"/>
  <c r="O456" i="9"/>
  <c r="O460" i="9"/>
  <c r="K460" i="9"/>
  <c r="O468" i="9"/>
  <c r="K468" i="9"/>
  <c r="K472" i="9"/>
  <c r="K474" i="9"/>
  <c r="K476" i="9"/>
  <c r="K478" i="9"/>
  <c r="K480" i="9"/>
  <c r="K482" i="9"/>
  <c r="K484" i="9"/>
  <c r="K486" i="9"/>
  <c r="Q492" i="9"/>
  <c r="L492" i="9"/>
  <c r="J492" i="9"/>
  <c r="K494" i="9"/>
  <c r="L495" i="9"/>
  <c r="Q500" i="9"/>
  <c r="L500" i="9"/>
  <c r="J500" i="9"/>
  <c r="K502" i="9"/>
  <c r="L503" i="9"/>
  <c r="Q508" i="9"/>
  <c r="L508" i="9"/>
  <c r="J508" i="9"/>
  <c r="K510" i="9"/>
  <c r="S510" i="9" s="1"/>
  <c r="L511" i="9"/>
  <c r="Q516" i="9"/>
  <c r="L516" i="9"/>
  <c r="J516" i="9"/>
  <c r="K518" i="9"/>
  <c r="L519" i="9"/>
  <c r="Q524" i="9"/>
  <c r="L524" i="9"/>
  <c r="J524" i="9"/>
  <c r="K526" i="9"/>
  <c r="L527" i="9"/>
  <c r="Q532" i="9"/>
  <c r="L532" i="9"/>
  <c r="J532" i="9"/>
  <c r="K534" i="9"/>
  <c r="L535" i="9"/>
  <c r="Q540" i="9"/>
  <c r="L540" i="9"/>
  <c r="J540" i="9"/>
  <c r="K542" i="9"/>
  <c r="L543" i="9"/>
  <c r="Q548" i="9"/>
  <c r="L548" i="9"/>
  <c r="J548" i="9"/>
  <c r="K550" i="9"/>
  <c r="L551" i="9"/>
  <c r="Q556" i="9"/>
  <c r="L556" i="9"/>
  <c r="J556" i="9"/>
  <c r="K558" i="9"/>
  <c r="L559" i="9"/>
  <c r="Q560" i="9"/>
  <c r="S560" i="9" s="1"/>
  <c r="L560" i="9"/>
  <c r="K560" i="9"/>
  <c r="J560" i="9"/>
  <c r="L563" i="9"/>
  <c r="Q564" i="9"/>
  <c r="L564" i="9"/>
  <c r="K564" i="9"/>
  <c r="J564" i="9"/>
  <c r="S564" i="9" s="1"/>
  <c r="Q565" i="9"/>
  <c r="L567" i="9"/>
  <c r="Q568" i="9"/>
  <c r="L568" i="9"/>
  <c r="K568" i="9"/>
  <c r="J568" i="9"/>
  <c r="Q569" i="9"/>
  <c r="L571" i="9"/>
  <c r="Q572" i="9"/>
  <c r="L572" i="9"/>
  <c r="K572" i="9"/>
  <c r="J572" i="9"/>
  <c r="S572" i="9" s="1"/>
  <c r="Q573" i="9"/>
  <c r="L575" i="9"/>
  <c r="Q576" i="9"/>
  <c r="L576" i="9"/>
  <c r="K576" i="9"/>
  <c r="J576" i="9"/>
  <c r="Q615" i="9"/>
  <c r="K615" i="9"/>
  <c r="N615" i="9"/>
  <c r="Q620" i="9"/>
  <c r="L620" i="9"/>
  <c r="O620" i="9"/>
  <c r="N620" i="9"/>
  <c r="K620" i="9"/>
  <c r="J620" i="9"/>
  <c r="S620" i="9" s="1"/>
  <c r="O622" i="9"/>
  <c r="K622" i="9"/>
  <c r="L436" i="9"/>
  <c r="Q436" i="9"/>
  <c r="J437" i="9"/>
  <c r="O437" i="9"/>
  <c r="L438" i="9"/>
  <c r="Q438" i="9"/>
  <c r="J439" i="9"/>
  <c r="O439" i="9"/>
  <c r="L440" i="9"/>
  <c r="Q440" i="9"/>
  <c r="J441" i="9"/>
  <c r="S441" i="9" s="1"/>
  <c r="O441" i="9"/>
  <c r="L442" i="9"/>
  <c r="Q442" i="9"/>
  <c r="J443" i="9"/>
  <c r="S443" i="9" s="1"/>
  <c r="O443" i="9"/>
  <c r="L444" i="9"/>
  <c r="Q444" i="9"/>
  <c r="J445" i="9"/>
  <c r="S445" i="9" s="1"/>
  <c r="O445" i="9"/>
  <c r="L446" i="9"/>
  <c r="Q446" i="9"/>
  <c r="J447" i="9"/>
  <c r="O447" i="9"/>
  <c r="L448" i="9"/>
  <c r="Q448" i="9"/>
  <c r="J449" i="9"/>
  <c r="S449" i="9" s="1"/>
  <c r="O449" i="9"/>
  <c r="L450" i="9"/>
  <c r="Q450" i="9"/>
  <c r="J451" i="9"/>
  <c r="S451" i="9" s="1"/>
  <c r="O451" i="9"/>
  <c r="L452" i="9"/>
  <c r="Q452" i="9"/>
  <c r="J453" i="9"/>
  <c r="O453" i="9"/>
  <c r="L454" i="9"/>
  <c r="Q454" i="9"/>
  <c r="J455" i="9"/>
  <c r="O455" i="9"/>
  <c r="L456" i="9"/>
  <c r="Q456" i="9"/>
  <c r="S456" i="9" s="1"/>
  <c r="J457" i="9"/>
  <c r="S457" i="9" s="1"/>
  <c r="O457" i="9"/>
  <c r="L458" i="9"/>
  <c r="Q458" i="9"/>
  <c r="J459" i="9"/>
  <c r="S459" i="9" s="1"/>
  <c r="O459" i="9"/>
  <c r="L460" i="9"/>
  <c r="Q460" i="9"/>
  <c r="J461" i="9"/>
  <c r="S461" i="9" s="1"/>
  <c r="O461" i="9"/>
  <c r="L462" i="9"/>
  <c r="Q462" i="9"/>
  <c r="J463" i="9"/>
  <c r="S463" i="9" s="1"/>
  <c r="O463" i="9"/>
  <c r="L464" i="9"/>
  <c r="Q464" i="9"/>
  <c r="J465" i="9"/>
  <c r="S465" i="9" s="1"/>
  <c r="O465" i="9"/>
  <c r="L466" i="9"/>
  <c r="Q466" i="9"/>
  <c r="J467" i="9"/>
  <c r="O467" i="9"/>
  <c r="L468" i="9"/>
  <c r="Q468" i="9"/>
  <c r="J469" i="9"/>
  <c r="S469" i="9" s="1"/>
  <c r="O469" i="9"/>
  <c r="L470" i="9"/>
  <c r="Q470" i="9"/>
  <c r="J471" i="9"/>
  <c r="S471" i="9" s="1"/>
  <c r="O471" i="9"/>
  <c r="L472" i="9"/>
  <c r="Q472" i="9"/>
  <c r="J473" i="9"/>
  <c r="S473" i="9" s="1"/>
  <c r="O473" i="9"/>
  <c r="L474" i="9"/>
  <c r="Q474" i="9"/>
  <c r="J475" i="9"/>
  <c r="O475" i="9"/>
  <c r="L476" i="9"/>
  <c r="Q476" i="9"/>
  <c r="J477" i="9"/>
  <c r="O477" i="9"/>
  <c r="L478" i="9"/>
  <c r="Q478" i="9"/>
  <c r="J479" i="9"/>
  <c r="O479" i="9"/>
  <c r="L480" i="9"/>
  <c r="Q480" i="9"/>
  <c r="J481" i="9"/>
  <c r="S481" i="9" s="1"/>
  <c r="O481" i="9"/>
  <c r="L482" i="9"/>
  <c r="Q482" i="9"/>
  <c r="J483" i="9"/>
  <c r="O483" i="9"/>
  <c r="L484" i="9"/>
  <c r="Q484" i="9"/>
  <c r="J485" i="9"/>
  <c r="O485" i="9"/>
  <c r="L486" i="9"/>
  <c r="Q486" i="9"/>
  <c r="J487" i="9"/>
  <c r="S487" i="9" s="1"/>
  <c r="O487" i="9"/>
  <c r="Q490" i="9"/>
  <c r="L490" i="9"/>
  <c r="J490" i="9"/>
  <c r="S490" i="9" s="1"/>
  <c r="O491" i="9"/>
  <c r="K491" i="9"/>
  <c r="Q491" i="9"/>
  <c r="K492" i="9"/>
  <c r="L493" i="9"/>
  <c r="N495" i="9"/>
  <c r="Q498" i="9"/>
  <c r="L498" i="9"/>
  <c r="J498" i="9"/>
  <c r="S498" i="9" s="1"/>
  <c r="O499" i="9"/>
  <c r="K499" i="9"/>
  <c r="Q499" i="9"/>
  <c r="K500" i="9"/>
  <c r="L501" i="9"/>
  <c r="N503" i="9"/>
  <c r="Q506" i="9"/>
  <c r="L506" i="9"/>
  <c r="J506" i="9"/>
  <c r="O507" i="9"/>
  <c r="K507" i="9"/>
  <c r="Q507" i="9"/>
  <c r="K508" i="9"/>
  <c r="L509" i="9"/>
  <c r="N511" i="9"/>
  <c r="Q514" i="9"/>
  <c r="L514" i="9"/>
  <c r="J514" i="9"/>
  <c r="O515" i="9"/>
  <c r="K515" i="9"/>
  <c r="Q515" i="9"/>
  <c r="K516" i="9"/>
  <c r="L517" i="9"/>
  <c r="N519" i="9"/>
  <c r="Q522" i="9"/>
  <c r="L522" i="9"/>
  <c r="J522" i="9"/>
  <c r="S522" i="9" s="1"/>
  <c r="O523" i="9"/>
  <c r="K523" i="9"/>
  <c r="Q523" i="9"/>
  <c r="K524" i="9"/>
  <c r="L525" i="9"/>
  <c r="N527" i="9"/>
  <c r="Q530" i="9"/>
  <c r="L530" i="9"/>
  <c r="S530" i="9" s="1"/>
  <c r="J530" i="9"/>
  <c r="O531" i="9"/>
  <c r="K531" i="9"/>
  <c r="Q531" i="9"/>
  <c r="K532" i="9"/>
  <c r="L533" i="9"/>
  <c r="N535" i="9"/>
  <c r="Q538" i="9"/>
  <c r="L538" i="9"/>
  <c r="J538" i="9"/>
  <c r="O539" i="9"/>
  <c r="K539" i="9"/>
  <c r="Q539" i="9"/>
  <c r="K540" i="9"/>
  <c r="L541" i="9"/>
  <c r="N543" i="9"/>
  <c r="Q546" i="9"/>
  <c r="L546" i="9"/>
  <c r="J546" i="9"/>
  <c r="S546" i="9" s="1"/>
  <c r="O547" i="9"/>
  <c r="K547" i="9"/>
  <c r="Q547" i="9"/>
  <c r="K548" i="9"/>
  <c r="L549" i="9"/>
  <c r="N551" i="9"/>
  <c r="Q554" i="9"/>
  <c r="L554" i="9"/>
  <c r="J554" i="9"/>
  <c r="S554" i="9" s="1"/>
  <c r="O555" i="9"/>
  <c r="K555" i="9"/>
  <c r="Q555" i="9"/>
  <c r="K556" i="9"/>
  <c r="L557" i="9"/>
  <c r="N560" i="9"/>
  <c r="O561" i="9"/>
  <c r="K561" i="9"/>
  <c r="N564" i="9"/>
  <c r="O565" i="9"/>
  <c r="K565" i="9"/>
  <c r="N568" i="9"/>
  <c r="O569" i="9"/>
  <c r="K569" i="9"/>
  <c r="N572" i="9"/>
  <c r="O573" i="9"/>
  <c r="K573" i="9"/>
  <c r="N576" i="9"/>
  <c r="N580" i="9"/>
  <c r="Q580" i="9"/>
  <c r="L580" i="9"/>
  <c r="K580" i="9"/>
  <c r="J580" i="9"/>
  <c r="S580" i="9" s="1"/>
  <c r="N584" i="9"/>
  <c r="Q584" i="9"/>
  <c r="L584" i="9"/>
  <c r="K584" i="9"/>
  <c r="J584" i="9"/>
  <c r="S584" i="9" s="1"/>
  <c r="N588" i="9"/>
  <c r="Q588" i="9"/>
  <c r="L588" i="9"/>
  <c r="K588" i="9"/>
  <c r="J588" i="9"/>
  <c r="N592" i="9"/>
  <c r="Q592" i="9"/>
  <c r="L592" i="9"/>
  <c r="K592" i="9"/>
  <c r="J592" i="9"/>
  <c r="N596" i="9"/>
  <c r="Q596" i="9"/>
  <c r="L596" i="9"/>
  <c r="K596" i="9"/>
  <c r="J596" i="9"/>
  <c r="N600" i="9"/>
  <c r="Q600" i="9"/>
  <c r="L600" i="9"/>
  <c r="K600" i="9"/>
  <c r="J600" i="9"/>
  <c r="S600" i="9" s="1"/>
  <c r="N604" i="9"/>
  <c r="Q604" i="9"/>
  <c r="L604" i="9"/>
  <c r="K604" i="9"/>
  <c r="S604" i="9" s="1"/>
  <c r="J604" i="9"/>
  <c r="N608" i="9"/>
  <c r="Q608" i="9"/>
  <c r="L608" i="9"/>
  <c r="S608" i="9" s="1"/>
  <c r="K608" i="9"/>
  <c r="J608" i="9"/>
  <c r="Q612" i="9"/>
  <c r="L612" i="9"/>
  <c r="O612" i="9"/>
  <c r="N612" i="9"/>
  <c r="K612" i="9"/>
  <c r="J612" i="9"/>
  <c r="S612" i="9" s="1"/>
  <c r="K461" i="9"/>
  <c r="K463" i="9"/>
  <c r="K465" i="9"/>
  <c r="K467" i="9"/>
  <c r="K469" i="9"/>
  <c r="K471" i="9"/>
  <c r="K473" i="9"/>
  <c r="K475" i="9"/>
  <c r="K477" i="9"/>
  <c r="K479" i="9"/>
  <c r="K481" i="9"/>
  <c r="K483" i="9"/>
  <c r="K485" i="9"/>
  <c r="K487" i="9"/>
  <c r="Q488" i="9"/>
  <c r="L488" i="9"/>
  <c r="J488" i="9"/>
  <c r="L491" i="9"/>
  <c r="N492" i="9"/>
  <c r="Q496" i="9"/>
  <c r="L496" i="9"/>
  <c r="J496" i="9"/>
  <c r="L499" i="9"/>
  <c r="N500" i="9"/>
  <c r="Q504" i="9"/>
  <c r="L504" i="9"/>
  <c r="J504" i="9"/>
  <c r="L507" i="9"/>
  <c r="N508" i="9"/>
  <c r="Q512" i="9"/>
  <c r="L512" i="9"/>
  <c r="J512" i="9"/>
  <c r="S512" i="9" s="1"/>
  <c r="L515" i="9"/>
  <c r="N516" i="9"/>
  <c r="Q520" i="9"/>
  <c r="L520" i="9"/>
  <c r="J520" i="9"/>
  <c r="L523" i="9"/>
  <c r="N524" i="9"/>
  <c r="Q528" i="9"/>
  <c r="L528" i="9"/>
  <c r="J528" i="9"/>
  <c r="L531" i="9"/>
  <c r="N532" i="9"/>
  <c r="Q536" i="9"/>
  <c r="L536" i="9"/>
  <c r="J536" i="9"/>
  <c r="L539" i="9"/>
  <c r="N540" i="9"/>
  <c r="Q544" i="9"/>
  <c r="L544" i="9"/>
  <c r="J544" i="9"/>
  <c r="S544" i="9" s="1"/>
  <c r="L547" i="9"/>
  <c r="N548" i="9"/>
  <c r="Q552" i="9"/>
  <c r="L552" i="9"/>
  <c r="J552" i="9"/>
  <c r="K554" i="9"/>
  <c r="L555" i="9"/>
  <c r="S555" i="9" s="1"/>
  <c r="N556" i="9"/>
  <c r="Q559" i="9"/>
  <c r="O560" i="9"/>
  <c r="L561" i="9"/>
  <c r="Q562" i="9"/>
  <c r="L562" i="9"/>
  <c r="K562" i="9"/>
  <c r="J562" i="9"/>
  <c r="Q563" i="9"/>
  <c r="O564" i="9"/>
  <c r="L565" i="9"/>
  <c r="Q566" i="9"/>
  <c r="L566" i="9"/>
  <c r="K566" i="9"/>
  <c r="J566" i="9"/>
  <c r="Q567" i="9"/>
  <c r="O568" i="9"/>
  <c r="L569" i="9"/>
  <c r="Q570" i="9"/>
  <c r="L570" i="9"/>
  <c r="K570" i="9"/>
  <c r="J570" i="9"/>
  <c r="S570" i="9" s="1"/>
  <c r="Q571" i="9"/>
  <c r="O572" i="9"/>
  <c r="L573" i="9"/>
  <c r="Q574" i="9"/>
  <c r="L574" i="9"/>
  <c r="K574" i="9"/>
  <c r="J574" i="9"/>
  <c r="S574" i="9" s="1"/>
  <c r="Q575" i="9"/>
  <c r="O576" i="9"/>
  <c r="O592" i="9"/>
  <c r="O596" i="9"/>
  <c r="O600" i="9"/>
  <c r="O604" i="9"/>
  <c r="O608" i="9"/>
  <c r="Q628" i="9"/>
  <c r="L628" i="9"/>
  <c r="O628" i="9"/>
  <c r="N628" i="9"/>
  <c r="K628" i="9"/>
  <c r="S628" i="9" s="1"/>
  <c r="J628" i="9"/>
  <c r="J436" i="9"/>
  <c r="L437" i="9"/>
  <c r="J438" i="9"/>
  <c r="S438" i="9" s="1"/>
  <c r="L439" i="9"/>
  <c r="J440" i="9"/>
  <c r="L441" i="9"/>
  <c r="J442" i="9"/>
  <c r="S442" i="9" s="1"/>
  <c r="L443" i="9"/>
  <c r="J444" i="9"/>
  <c r="L445" i="9"/>
  <c r="J446" i="9"/>
  <c r="S446" i="9" s="1"/>
  <c r="L447" i="9"/>
  <c r="J448" i="9"/>
  <c r="L449" i="9"/>
  <c r="J450" i="9"/>
  <c r="S450" i="9" s="1"/>
  <c r="L451" i="9"/>
  <c r="J452" i="9"/>
  <c r="S452" i="9" s="1"/>
  <c r="L453" i="9"/>
  <c r="J454" i="9"/>
  <c r="S454" i="9" s="1"/>
  <c r="L455" i="9"/>
  <c r="J456" i="9"/>
  <c r="L457" i="9"/>
  <c r="J458" i="9"/>
  <c r="S458" i="9" s="1"/>
  <c r="L459" i="9"/>
  <c r="J460" i="9"/>
  <c r="L461" i="9"/>
  <c r="J462" i="9"/>
  <c r="L463" i="9"/>
  <c r="J464" i="9"/>
  <c r="L465" i="9"/>
  <c r="J466" i="9"/>
  <c r="S466" i="9" s="1"/>
  <c r="L467" i="9"/>
  <c r="J468" i="9"/>
  <c r="S468" i="9" s="1"/>
  <c r="L469" i="9"/>
  <c r="J470" i="9"/>
  <c r="L471" i="9"/>
  <c r="J472" i="9"/>
  <c r="L473" i="9"/>
  <c r="J474" i="9"/>
  <c r="S474" i="9" s="1"/>
  <c r="L475" i="9"/>
  <c r="J476" i="9"/>
  <c r="S476" i="9" s="1"/>
  <c r="L477" i="9"/>
  <c r="J478" i="9"/>
  <c r="S478" i="9" s="1"/>
  <c r="L479" i="9"/>
  <c r="J480" i="9"/>
  <c r="L481" i="9"/>
  <c r="J482" i="9"/>
  <c r="S482" i="9" s="1"/>
  <c r="L483" i="9"/>
  <c r="J484" i="9"/>
  <c r="L485" i="9"/>
  <c r="J486" i="9"/>
  <c r="S486" i="9" s="1"/>
  <c r="L487" i="9"/>
  <c r="K488" i="9"/>
  <c r="N490" i="9"/>
  <c r="O492" i="9"/>
  <c r="Q494" i="9"/>
  <c r="L494" i="9"/>
  <c r="J494" i="9"/>
  <c r="S494" i="9" s="1"/>
  <c r="O495" i="9"/>
  <c r="K495" i="9"/>
  <c r="K496" i="9"/>
  <c r="N498" i="9"/>
  <c r="O500" i="9"/>
  <c r="Q502" i="9"/>
  <c r="L502" i="9"/>
  <c r="J502" i="9"/>
  <c r="S502" i="9" s="1"/>
  <c r="O503" i="9"/>
  <c r="K503" i="9"/>
  <c r="K504" i="9"/>
  <c r="N506" i="9"/>
  <c r="S506" i="9" s="1"/>
  <c r="O508" i="9"/>
  <c r="Q510" i="9"/>
  <c r="L510" i="9"/>
  <c r="J510" i="9"/>
  <c r="O511" i="9"/>
  <c r="K511" i="9"/>
  <c r="K512" i="9"/>
  <c r="N514" i="9"/>
  <c r="O516" i="9"/>
  <c r="Q518" i="9"/>
  <c r="L518" i="9"/>
  <c r="J518" i="9"/>
  <c r="S518" i="9" s="1"/>
  <c r="O519" i="9"/>
  <c r="K519" i="9"/>
  <c r="K520" i="9"/>
  <c r="N522" i="9"/>
  <c r="O524" i="9"/>
  <c r="Q526" i="9"/>
  <c r="L526" i="9"/>
  <c r="J526" i="9"/>
  <c r="S526" i="9" s="1"/>
  <c r="O527" i="9"/>
  <c r="K527" i="9"/>
  <c r="K528" i="9"/>
  <c r="N530" i="9"/>
  <c r="O532" i="9"/>
  <c r="Q534" i="9"/>
  <c r="L534" i="9"/>
  <c r="J534" i="9"/>
  <c r="S534" i="9" s="1"/>
  <c r="O535" i="9"/>
  <c r="K535" i="9"/>
  <c r="K536" i="9"/>
  <c r="N538" i="9"/>
  <c r="O540" i="9"/>
  <c r="Q542" i="9"/>
  <c r="L542" i="9"/>
  <c r="J542" i="9"/>
  <c r="S542" i="9" s="1"/>
  <c r="O543" i="9"/>
  <c r="K543" i="9"/>
  <c r="K544" i="9"/>
  <c r="N546" i="9"/>
  <c r="O548" i="9"/>
  <c r="Q550" i="9"/>
  <c r="L550" i="9"/>
  <c r="J550" i="9"/>
  <c r="O551" i="9"/>
  <c r="K551" i="9"/>
  <c r="K552" i="9"/>
  <c r="O556" i="9"/>
  <c r="Q558" i="9"/>
  <c r="L558" i="9"/>
  <c r="J558" i="9"/>
  <c r="O559" i="9"/>
  <c r="K559" i="9"/>
  <c r="N562" i="9"/>
  <c r="O563" i="9"/>
  <c r="K563" i="9"/>
  <c r="N566" i="9"/>
  <c r="O567" i="9"/>
  <c r="K567" i="9"/>
  <c r="N570" i="9"/>
  <c r="O571" i="9"/>
  <c r="K571" i="9"/>
  <c r="N574" i="9"/>
  <c r="O575" i="9"/>
  <c r="K575" i="9"/>
  <c r="N578" i="9"/>
  <c r="Q578" i="9"/>
  <c r="L578" i="9"/>
  <c r="K578" i="9"/>
  <c r="S578" i="9" s="1"/>
  <c r="J578" i="9"/>
  <c r="N582" i="9"/>
  <c r="Q582" i="9"/>
  <c r="L582" i="9"/>
  <c r="S582" i="9" s="1"/>
  <c r="K582" i="9"/>
  <c r="J582" i="9"/>
  <c r="N586" i="9"/>
  <c r="Q586" i="9"/>
  <c r="L586" i="9"/>
  <c r="K586" i="9"/>
  <c r="J586" i="9"/>
  <c r="N590" i="9"/>
  <c r="Q590" i="9"/>
  <c r="L590" i="9"/>
  <c r="K590" i="9"/>
  <c r="J590" i="9"/>
  <c r="S590" i="9" s="1"/>
  <c r="N594" i="9"/>
  <c r="Q594" i="9"/>
  <c r="L594" i="9"/>
  <c r="K594" i="9"/>
  <c r="J594" i="9"/>
  <c r="S594" i="9" s="1"/>
  <c r="N598" i="9"/>
  <c r="Q598" i="9"/>
  <c r="L598" i="9"/>
  <c r="K598" i="9"/>
  <c r="J598" i="9"/>
  <c r="N602" i="9"/>
  <c r="Q602" i="9"/>
  <c r="L602" i="9"/>
  <c r="K602" i="9"/>
  <c r="J602" i="9"/>
  <c r="N606" i="9"/>
  <c r="Q606" i="9"/>
  <c r="L606" i="9"/>
  <c r="K606" i="9"/>
  <c r="J606" i="9"/>
  <c r="N610" i="9"/>
  <c r="Q610" i="9"/>
  <c r="L610" i="9"/>
  <c r="K610" i="9"/>
  <c r="J610" i="9"/>
  <c r="N630" i="9"/>
  <c r="K630" i="9"/>
  <c r="S630" i="9" s="1"/>
  <c r="O630" i="9"/>
  <c r="Q636" i="9"/>
  <c r="L636" i="9"/>
  <c r="O636" i="9"/>
  <c r="N636" i="9"/>
  <c r="K636" i="9"/>
  <c r="J636" i="9"/>
  <c r="O638" i="9"/>
  <c r="K638" i="9"/>
  <c r="Q644" i="9"/>
  <c r="L644" i="9"/>
  <c r="O644" i="9"/>
  <c r="N644" i="9"/>
  <c r="K644" i="9"/>
  <c r="J644" i="9"/>
  <c r="K664" i="9"/>
  <c r="K680" i="9"/>
  <c r="K696" i="9"/>
  <c r="K712" i="9"/>
  <c r="K728" i="9"/>
  <c r="K744" i="9"/>
  <c r="K760" i="9"/>
  <c r="K776" i="9"/>
  <c r="O803" i="9"/>
  <c r="K660" i="9"/>
  <c r="K676" i="9"/>
  <c r="K692" i="9"/>
  <c r="K708" i="9"/>
  <c r="K724" i="9"/>
  <c r="K740" i="9"/>
  <c r="K756" i="9"/>
  <c r="K772" i="9"/>
  <c r="K788" i="9"/>
  <c r="N799" i="9"/>
  <c r="K799" i="9"/>
  <c r="K656" i="9"/>
  <c r="K672" i="9"/>
  <c r="K688" i="9"/>
  <c r="K704" i="9"/>
  <c r="K720" i="9"/>
  <c r="K736" i="9"/>
  <c r="K752" i="9"/>
  <c r="K768" i="9"/>
  <c r="K784" i="9"/>
  <c r="Q800" i="9"/>
  <c r="K800" i="9"/>
  <c r="N800" i="9"/>
  <c r="L800" i="9"/>
  <c r="N804" i="9"/>
  <c r="Q804" i="9"/>
  <c r="K804" i="9"/>
  <c r="L804" i="9"/>
  <c r="O819" i="9"/>
  <c r="K819" i="9"/>
  <c r="Q623" i="9"/>
  <c r="K623" i="9"/>
  <c r="N623" i="9"/>
  <c r="Q631" i="9"/>
  <c r="K631" i="9"/>
  <c r="N631" i="9"/>
  <c r="Q639" i="9"/>
  <c r="K639" i="9"/>
  <c r="N639" i="9"/>
  <c r="Q647" i="9"/>
  <c r="K647" i="9"/>
  <c r="N647" i="9"/>
  <c r="K652" i="9"/>
  <c r="N664" i="9"/>
  <c r="K668" i="9"/>
  <c r="N680" i="9"/>
  <c r="K684" i="9"/>
  <c r="N696" i="9"/>
  <c r="K700" i="9"/>
  <c r="N712" i="9"/>
  <c r="K716" i="9"/>
  <c r="N728" i="9"/>
  <c r="K732" i="9"/>
  <c r="N744" i="9"/>
  <c r="K748" i="9"/>
  <c r="N760" i="9"/>
  <c r="K764" i="9"/>
  <c r="N776" i="9"/>
  <c r="K780" i="9"/>
  <c r="O827" i="9"/>
  <c r="K827" i="9"/>
  <c r="N577" i="9"/>
  <c r="L613" i="9"/>
  <c r="Q618" i="9"/>
  <c r="L618" i="9"/>
  <c r="J618" i="9"/>
  <c r="S618" i="9" s="1"/>
  <c r="L621" i="9"/>
  <c r="Q626" i="9"/>
  <c r="L626" i="9"/>
  <c r="S626" i="9" s="1"/>
  <c r="J626" i="9"/>
  <c r="L629" i="9"/>
  <c r="Q634" i="9"/>
  <c r="L634" i="9"/>
  <c r="J634" i="9"/>
  <c r="L637" i="9"/>
  <c r="Q642" i="9"/>
  <c r="L642" i="9"/>
  <c r="J642" i="9"/>
  <c r="S642" i="9" s="1"/>
  <c r="L645" i="9"/>
  <c r="Q653" i="9"/>
  <c r="L653" i="9"/>
  <c r="S653" i="9" s="1"/>
  <c r="N653" i="9"/>
  <c r="Q657" i="9"/>
  <c r="L657" i="9"/>
  <c r="N657" i="9"/>
  <c r="S657" i="9" s="1"/>
  <c r="Q661" i="9"/>
  <c r="L661" i="9"/>
  <c r="N661" i="9"/>
  <c r="Q665" i="9"/>
  <c r="L665" i="9"/>
  <c r="N665" i="9"/>
  <c r="Q669" i="9"/>
  <c r="L669" i="9"/>
  <c r="N669" i="9"/>
  <c r="Q673" i="9"/>
  <c r="L673" i="9"/>
  <c r="N673" i="9"/>
  <c r="Q677" i="9"/>
  <c r="L677" i="9"/>
  <c r="N677" i="9"/>
  <c r="Q681" i="9"/>
  <c r="L681" i="9"/>
  <c r="N681" i="9"/>
  <c r="Q685" i="9"/>
  <c r="L685" i="9"/>
  <c r="N685" i="9"/>
  <c r="Q689" i="9"/>
  <c r="L689" i="9"/>
  <c r="N689" i="9"/>
  <c r="Q693" i="9"/>
  <c r="L693" i="9"/>
  <c r="N693" i="9"/>
  <c r="Q697" i="9"/>
  <c r="L697" i="9"/>
  <c r="N697" i="9"/>
  <c r="Q701" i="9"/>
  <c r="L701" i="9"/>
  <c r="N701" i="9"/>
  <c r="Q705" i="9"/>
  <c r="L705" i="9"/>
  <c r="N705" i="9"/>
  <c r="Q709" i="9"/>
  <c r="L709" i="9"/>
  <c r="N709" i="9"/>
  <c r="Q713" i="9"/>
  <c r="L713" i="9"/>
  <c r="N713" i="9"/>
  <c r="Q717" i="9"/>
  <c r="L717" i="9"/>
  <c r="N717" i="9"/>
  <c r="Q721" i="9"/>
  <c r="L721" i="9"/>
  <c r="N721" i="9"/>
  <c r="Q725" i="9"/>
  <c r="L725" i="9"/>
  <c r="N725" i="9"/>
  <c r="Q729" i="9"/>
  <c r="L729" i="9"/>
  <c r="N729" i="9"/>
  <c r="Q733" i="9"/>
  <c r="L733" i="9"/>
  <c r="N733" i="9"/>
  <c r="Q737" i="9"/>
  <c r="L737" i="9"/>
  <c r="N737" i="9"/>
  <c r="Q741" i="9"/>
  <c r="L741" i="9"/>
  <c r="N741" i="9"/>
  <c r="Q745" i="9"/>
  <c r="L745" i="9"/>
  <c r="N745" i="9"/>
  <c r="Q749" i="9"/>
  <c r="L749" i="9"/>
  <c r="N749" i="9"/>
  <c r="Q753" i="9"/>
  <c r="L753" i="9"/>
  <c r="N753" i="9"/>
  <c r="Q757" i="9"/>
  <c r="L757" i="9"/>
  <c r="N757" i="9"/>
  <c r="Q761" i="9"/>
  <c r="L761" i="9"/>
  <c r="N761" i="9"/>
  <c r="Q765" i="9"/>
  <c r="L765" i="9"/>
  <c r="N765" i="9"/>
  <c r="Q769" i="9"/>
  <c r="L769" i="9"/>
  <c r="N769" i="9"/>
  <c r="Q773" i="9"/>
  <c r="L773" i="9"/>
  <c r="N773" i="9"/>
  <c r="Q777" i="9"/>
  <c r="L777" i="9"/>
  <c r="N777" i="9"/>
  <c r="Q781" i="9"/>
  <c r="L781" i="9"/>
  <c r="N781" i="9"/>
  <c r="Q785" i="9"/>
  <c r="L785" i="9"/>
  <c r="N785" i="9"/>
  <c r="N789" i="9"/>
  <c r="O791" i="9"/>
  <c r="Q792" i="9"/>
  <c r="K792" i="9"/>
  <c r="N792" i="9"/>
  <c r="N796" i="9"/>
  <c r="Q796" i="9"/>
  <c r="K796" i="9"/>
  <c r="Q809" i="9"/>
  <c r="L809" i="9"/>
  <c r="K809" i="9"/>
  <c r="O809" i="9"/>
  <c r="J809" i="9"/>
  <c r="S809" i="9" s="1"/>
  <c r="Q813" i="9"/>
  <c r="L813" i="9"/>
  <c r="S813" i="9" s="1"/>
  <c r="O813" i="9"/>
  <c r="K813" i="9"/>
  <c r="J813" i="9"/>
  <c r="O835" i="9"/>
  <c r="O843" i="9"/>
  <c r="J489" i="9"/>
  <c r="J491" i="9"/>
  <c r="J493" i="9"/>
  <c r="J495" i="9"/>
  <c r="S495" i="9" s="1"/>
  <c r="J497" i="9"/>
  <c r="S497" i="9" s="1"/>
  <c r="J499" i="9"/>
  <c r="J501" i="9"/>
  <c r="J503" i="9"/>
  <c r="S503" i="9" s="1"/>
  <c r="J505" i="9"/>
  <c r="J507" i="9"/>
  <c r="J509" i="9"/>
  <c r="J511" i="9"/>
  <c r="S511" i="9" s="1"/>
  <c r="J513" i="9"/>
  <c r="J515" i="9"/>
  <c r="J517" i="9"/>
  <c r="J519" i="9"/>
  <c r="S519" i="9" s="1"/>
  <c r="J521" i="9"/>
  <c r="S521" i="9" s="1"/>
  <c r="J523" i="9"/>
  <c r="S523" i="9" s="1"/>
  <c r="J525" i="9"/>
  <c r="J527" i="9"/>
  <c r="S527" i="9" s="1"/>
  <c r="J529" i="9"/>
  <c r="J531" i="9"/>
  <c r="J533" i="9"/>
  <c r="J535" i="9"/>
  <c r="S535" i="9" s="1"/>
  <c r="J537" i="9"/>
  <c r="J539" i="9"/>
  <c r="J541" i="9"/>
  <c r="J543" i="9"/>
  <c r="S543" i="9" s="1"/>
  <c r="J545" i="9"/>
  <c r="S545" i="9" s="1"/>
  <c r="J547" i="9"/>
  <c r="J549" i="9"/>
  <c r="J551" i="9"/>
  <c r="S551" i="9" s="1"/>
  <c r="J553" i="9"/>
  <c r="J555" i="9"/>
  <c r="J557" i="9"/>
  <c r="S557" i="9" s="1"/>
  <c r="J559" i="9"/>
  <c r="S559" i="9" s="1"/>
  <c r="J561" i="9"/>
  <c r="J563" i="9"/>
  <c r="J565" i="9"/>
  <c r="S565" i="9" s="1"/>
  <c r="J567" i="9"/>
  <c r="S567" i="9" s="1"/>
  <c r="J569" i="9"/>
  <c r="S569" i="9" s="1"/>
  <c r="J571" i="9"/>
  <c r="J573" i="9"/>
  <c r="J575" i="9"/>
  <c r="S575" i="9" s="1"/>
  <c r="J577" i="9"/>
  <c r="J579" i="9"/>
  <c r="J581" i="9"/>
  <c r="J583" i="9"/>
  <c r="S583" i="9" s="1"/>
  <c r="J585" i="9"/>
  <c r="J587" i="9"/>
  <c r="J589" i="9"/>
  <c r="J591" i="9"/>
  <c r="S591" i="9" s="1"/>
  <c r="J593" i="9"/>
  <c r="S593" i="9" s="1"/>
  <c r="J595" i="9"/>
  <c r="J597" i="9"/>
  <c r="S597" i="9" s="1"/>
  <c r="J599" i="9"/>
  <c r="S599" i="9" s="1"/>
  <c r="J601" i="9"/>
  <c r="J603" i="9"/>
  <c r="J605" i="9"/>
  <c r="J607" i="9"/>
  <c r="S607" i="9" s="1"/>
  <c r="J609" i="9"/>
  <c r="J611" i="9"/>
  <c r="N613" i="9"/>
  <c r="Q616" i="9"/>
  <c r="L616" i="9"/>
  <c r="J616" i="9"/>
  <c r="O617" i="9"/>
  <c r="K617" i="9"/>
  <c r="Q617" i="9"/>
  <c r="K618" i="9"/>
  <c r="N621" i="9"/>
  <c r="Q624" i="9"/>
  <c r="L624" i="9"/>
  <c r="J624" i="9"/>
  <c r="O625" i="9"/>
  <c r="K625" i="9"/>
  <c r="Q625" i="9"/>
  <c r="K626" i="9"/>
  <c r="N629" i="9"/>
  <c r="Q632" i="9"/>
  <c r="L632" i="9"/>
  <c r="J632" i="9"/>
  <c r="O633" i="9"/>
  <c r="K633" i="9"/>
  <c r="S633" i="9" s="1"/>
  <c r="Q633" i="9"/>
  <c r="K634" i="9"/>
  <c r="N637" i="9"/>
  <c r="Q640" i="9"/>
  <c r="L640" i="9"/>
  <c r="J640" i="9"/>
  <c r="O641" i="9"/>
  <c r="K641" i="9"/>
  <c r="Q641" i="9"/>
  <c r="K642" i="9"/>
  <c r="N645" i="9"/>
  <c r="Q648" i="9"/>
  <c r="L648" i="9"/>
  <c r="J648" i="9"/>
  <c r="O649" i="9"/>
  <c r="K649" i="9"/>
  <c r="Q649" i="9"/>
  <c r="O651" i="9"/>
  <c r="O655" i="9"/>
  <c r="O659" i="9"/>
  <c r="O663" i="9"/>
  <c r="O667" i="9"/>
  <c r="O671" i="9"/>
  <c r="O675" i="9"/>
  <c r="O679" i="9"/>
  <c r="O683" i="9"/>
  <c r="O687" i="9"/>
  <c r="O691" i="9"/>
  <c r="O695" i="9"/>
  <c r="O699" i="9"/>
  <c r="O703" i="9"/>
  <c r="O707" i="9"/>
  <c r="O711" i="9"/>
  <c r="O715" i="9"/>
  <c r="O719" i="9"/>
  <c r="O723" i="9"/>
  <c r="O727" i="9"/>
  <c r="O731" i="9"/>
  <c r="O735" i="9"/>
  <c r="O739" i="9"/>
  <c r="O743" i="9"/>
  <c r="O747" i="9"/>
  <c r="O751" i="9"/>
  <c r="O755" i="9"/>
  <c r="O759" i="9"/>
  <c r="O763" i="9"/>
  <c r="O767" i="9"/>
  <c r="O771" i="9"/>
  <c r="O775" i="9"/>
  <c r="O779" i="9"/>
  <c r="O783" i="9"/>
  <c r="O787" i="9"/>
  <c r="Q801" i="9"/>
  <c r="L801" i="9"/>
  <c r="K801" i="9"/>
  <c r="O801" i="9"/>
  <c r="J801" i="9"/>
  <c r="S801" i="9" s="1"/>
  <c r="Q805" i="9"/>
  <c r="L805" i="9"/>
  <c r="S805" i="9" s="1"/>
  <c r="O805" i="9"/>
  <c r="K805" i="9"/>
  <c r="J805" i="9"/>
  <c r="K807" i="9"/>
  <c r="N809" i="9"/>
  <c r="K811" i="9"/>
  <c r="N813" i="9"/>
  <c r="K821" i="9"/>
  <c r="K847" i="9"/>
  <c r="Q1030" i="9"/>
  <c r="L1030" i="9"/>
  <c r="O1030" i="9"/>
  <c r="N1030" i="9"/>
  <c r="K1030" i="9"/>
  <c r="J1030" i="9"/>
  <c r="K577" i="9"/>
  <c r="K579" i="9"/>
  <c r="K581" i="9"/>
  <c r="K583" i="9"/>
  <c r="K585" i="9"/>
  <c r="K587" i="9"/>
  <c r="K589" i="9"/>
  <c r="K591" i="9"/>
  <c r="K593" i="9"/>
  <c r="K595" i="9"/>
  <c r="K597" i="9"/>
  <c r="K599" i="9"/>
  <c r="K601" i="9"/>
  <c r="S601" i="9" s="1"/>
  <c r="K603" i="9"/>
  <c r="K605" i="9"/>
  <c r="K607" i="9"/>
  <c r="K609" i="9"/>
  <c r="K611" i="9"/>
  <c r="Q614" i="9"/>
  <c r="L614" i="9"/>
  <c r="J614" i="9"/>
  <c r="S614" i="9" s="1"/>
  <c r="O615" i="9"/>
  <c r="N618" i="9"/>
  <c r="Q622" i="9"/>
  <c r="L622" i="9"/>
  <c r="J622" i="9"/>
  <c r="S622" i="9" s="1"/>
  <c r="O623" i="9"/>
  <c r="N626" i="9"/>
  <c r="Q630" i="9"/>
  <c r="L630" i="9"/>
  <c r="J630" i="9"/>
  <c r="O631" i="9"/>
  <c r="N634" i="9"/>
  <c r="Q638" i="9"/>
  <c r="L638" i="9"/>
  <c r="J638" i="9"/>
  <c r="O639" i="9"/>
  <c r="N642" i="9"/>
  <c r="Q646" i="9"/>
  <c r="L646" i="9"/>
  <c r="J646" i="9"/>
  <c r="S646" i="9" s="1"/>
  <c r="O647" i="9"/>
  <c r="Q651" i="9"/>
  <c r="L651" i="9"/>
  <c r="N651" i="9"/>
  <c r="Q652" i="9"/>
  <c r="Q655" i="9"/>
  <c r="L655" i="9"/>
  <c r="N655" i="9"/>
  <c r="Q656" i="9"/>
  <c r="Q659" i="9"/>
  <c r="L659" i="9"/>
  <c r="N659" i="9"/>
  <c r="Q660" i="9"/>
  <c r="Q663" i="9"/>
  <c r="L663" i="9"/>
  <c r="N663" i="9"/>
  <c r="Q664" i="9"/>
  <c r="Q667" i="9"/>
  <c r="L667" i="9"/>
  <c r="N667" i="9"/>
  <c r="Q668" i="9"/>
  <c r="Q671" i="9"/>
  <c r="L671" i="9"/>
  <c r="N671" i="9"/>
  <c r="Q672" i="9"/>
  <c r="Q675" i="9"/>
  <c r="L675" i="9"/>
  <c r="N675" i="9"/>
  <c r="Q676" i="9"/>
  <c r="Q679" i="9"/>
  <c r="L679" i="9"/>
  <c r="N679" i="9"/>
  <c r="Q680" i="9"/>
  <c r="Q683" i="9"/>
  <c r="L683" i="9"/>
  <c r="N683" i="9"/>
  <c r="Q684" i="9"/>
  <c r="Q687" i="9"/>
  <c r="L687" i="9"/>
  <c r="N687" i="9"/>
  <c r="Q688" i="9"/>
  <c r="Q691" i="9"/>
  <c r="L691" i="9"/>
  <c r="N691" i="9"/>
  <c r="Q692" i="9"/>
  <c r="Q695" i="9"/>
  <c r="L695" i="9"/>
  <c r="N695" i="9"/>
  <c r="S695" i="9" s="1"/>
  <c r="Q696" i="9"/>
  <c r="Q699" i="9"/>
  <c r="L699" i="9"/>
  <c r="N699" i="9"/>
  <c r="Q700" i="9"/>
  <c r="Q703" i="9"/>
  <c r="L703" i="9"/>
  <c r="N703" i="9"/>
  <c r="Q704" i="9"/>
  <c r="Q707" i="9"/>
  <c r="L707" i="9"/>
  <c r="N707" i="9"/>
  <c r="Q708" i="9"/>
  <c r="S708" i="9" s="1"/>
  <c r="Q711" i="9"/>
  <c r="L711" i="9"/>
  <c r="N711" i="9"/>
  <c r="Q712" i="9"/>
  <c r="Q715" i="9"/>
  <c r="L715" i="9"/>
  <c r="N715" i="9"/>
  <c r="Q716" i="9"/>
  <c r="Q719" i="9"/>
  <c r="L719" i="9"/>
  <c r="N719" i="9"/>
  <c r="Q720" i="9"/>
  <c r="S720" i="9" s="1"/>
  <c r="Q723" i="9"/>
  <c r="L723" i="9"/>
  <c r="N723" i="9"/>
  <c r="Q724" i="9"/>
  <c r="Q727" i="9"/>
  <c r="L727" i="9"/>
  <c r="N727" i="9"/>
  <c r="Q728" i="9"/>
  <c r="Q731" i="9"/>
  <c r="L731" i="9"/>
  <c r="N731" i="9"/>
  <c r="S731" i="9" s="1"/>
  <c r="Q732" i="9"/>
  <c r="Q735" i="9"/>
  <c r="L735" i="9"/>
  <c r="N735" i="9"/>
  <c r="Q736" i="9"/>
  <c r="Q739" i="9"/>
  <c r="L739" i="9"/>
  <c r="N739" i="9"/>
  <c r="Q740" i="9"/>
  <c r="Q743" i="9"/>
  <c r="L743" i="9"/>
  <c r="N743" i="9"/>
  <c r="Q744" i="9"/>
  <c r="Q747" i="9"/>
  <c r="L747" i="9"/>
  <c r="N747" i="9"/>
  <c r="Q748" i="9"/>
  <c r="Q751" i="9"/>
  <c r="L751" i="9"/>
  <c r="N751" i="9"/>
  <c r="Q752" i="9"/>
  <c r="Q755" i="9"/>
  <c r="L755" i="9"/>
  <c r="N755" i="9"/>
  <c r="Q756" i="9"/>
  <c r="Q759" i="9"/>
  <c r="L759" i="9"/>
  <c r="N759" i="9"/>
  <c r="Q760" i="9"/>
  <c r="Q763" i="9"/>
  <c r="L763" i="9"/>
  <c r="N763" i="9"/>
  <c r="Q764" i="9"/>
  <c r="Q767" i="9"/>
  <c r="L767" i="9"/>
  <c r="N767" i="9"/>
  <c r="Q768" i="9"/>
  <c r="Q771" i="9"/>
  <c r="L771" i="9"/>
  <c r="N771" i="9"/>
  <c r="Q772" i="9"/>
  <c r="Q775" i="9"/>
  <c r="L775" i="9"/>
  <c r="N775" i="9"/>
  <c r="Q776" i="9"/>
  <c r="Q779" i="9"/>
  <c r="L779" i="9"/>
  <c r="N779" i="9"/>
  <c r="Q780" i="9"/>
  <c r="Q783" i="9"/>
  <c r="L783" i="9"/>
  <c r="N783" i="9"/>
  <c r="Q784" i="9"/>
  <c r="S784" i="9" s="1"/>
  <c r="Q787" i="9"/>
  <c r="L787" i="9"/>
  <c r="N787" i="9"/>
  <c r="Q788" i="9"/>
  <c r="Q793" i="9"/>
  <c r="L793" i="9"/>
  <c r="K793" i="9"/>
  <c r="O793" i="9"/>
  <c r="J793" i="9"/>
  <c r="S793" i="9" s="1"/>
  <c r="Q797" i="9"/>
  <c r="L797" i="9"/>
  <c r="O797" i="9"/>
  <c r="K797" i="9"/>
  <c r="J797" i="9"/>
  <c r="O807" i="9"/>
  <c r="Q808" i="9"/>
  <c r="K808" i="9"/>
  <c r="N808" i="9"/>
  <c r="N812" i="9"/>
  <c r="Q812" i="9"/>
  <c r="K812" i="9"/>
  <c r="O831" i="9"/>
  <c r="O839" i="9"/>
  <c r="J650" i="9"/>
  <c r="O650" i="9"/>
  <c r="J652" i="9"/>
  <c r="O652" i="9"/>
  <c r="J654" i="9"/>
  <c r="O654" i="9"/>
  <c r="J656" i="9"/>
  <c r="O656" i="9"/>
  <c r="J658" i="9"/>
  <c r="O658" i="9"/>
  <c r="J660" i="9"/>
  <c r="O660" i="9"/>
  <c r="J662" i="9"/>
  <c r="O662" i="9"/>
  <c r="J664" i="9"/>
  <c r="O664" i="9"/>
  <c r="J666" i="9"/>
  <c r="O666" i="9"/>
  <c r="J668" i="9"/>
  <c r="O668" i="9"/>
  <c r="J670" i="9"/>
  <c r="O670" i="9"/>
  <c r="J672" i="9"/>
  <c r="O672" i="9"/>
  <c r="J674" i="9"/>
  <c r="O674" i="9"/>
  <c r="J676" i="9"/>
  <c r="O676" i="9"/>
  <c r="S676" i="9" s="1"/>
  <c r="J678" i="9"/>
  <c r="O678" i="9"/>
  <c r="J680" i="9"/>
  <c r="O680" i="9"/>
  <c r="J682" i="9"/>
  <c r="O682" i="9"/>
  <c r="J684" i="9"/>
  <c r="O684" i="9"/>
  <c r="J686" i="9"/>
  <c r="O686" i="9"/>
  <c r="J688" i="9"/>
  <c r="O688" i="9"/>
  <c r="J690" i="9"/>
  <c r="O690" i="9"/>
  <c r="J692" i="9"/>
  <c r="O692" i="9"/>
  <c r="J694" i="9"/>
  <c r="O694" i="9"/>
  <c r="J696" i="9"/>
  <c r="O696" i="9"/>
  <c r="J698" i="9"/>
  <c r="O698" i="9"/>
  <c r="J700" i="9"/>
  <c r="O700" i="9"/>
  <c r="J702" i="9"/>
  <c r="O702" i="9"/>
  <c r="J704" i="9"/>
  <c r="O704" i="9"/>
  <c r="J706" i="9"/>
  <c r="O706" i="9"/>
  <c r="J708" i="9"/>
  <c r="O708" i="9"/>
  <c r="J710" i="9"/>
  <c r="O710" i="9"/>
  <c r="J712" i="9"/>
  <c r="O712" i="9"/>
  <c r="J714" i="9"/>
  <c r="O714" i="9"/>
  <c r="J716" i="9"/>
  <c r="O716" i="9"/>
  <c r="J718" i="9"/>
  <c r="O718" i="9"/>
  <c r="J720" i="9"/>
  <c r="O720" i="9"/>
  <c r="J722" i="9"/>
  <c r="O722" i="9"/>
  <c r="J724" i="9"/>
  <c r="O724" i="9"/>
  <c r="J726" i="9"/>
  <c r="O726" i="9"/>
  <c r="J728" i="9"/>
  <c r="O728" i="9"/>
  <c r="J730" i="9"/>
  <c r="O730" i="9"/>
  <c r="J732" i="9"/>
  <c r="O732" i="9"/>
  <c r="J734" i="9"/>
  <c r="O734" i="9"/>
  <c r="J736" i="9"/>
  <c r="O736" i="9"/>
  <c r="J738" i="9"/>
  <c r="O738" i="9"/>
  <c r="J740" i="9"/>
  <c r="O740" i="9"/>
  <c r="J742" i="9"/>
  <c r="O742" i="9"/>
  <c r="J744" i="9"/>
  <c r="O744" i="9"/>
  <c r="J746" i="9"/>
  <c r="O746" i="9"/>
  <c r="J748" i="9"/>
  <c r="O748" i="9"/>
  <c r="S748" i="9" s="1"/>
  <c r="J750" i="9"/>
  <c r="O750" i="9"/>
  <c r="J752" i="9"/>
  <c r="O752" i="9"/>
  <c r="J754" i="9"/>
  <c r="O754" i="9"/>
  <c r="J756" i="9"/>
  <c r="O756" i="9"/>
  <c r="J758" i="9"/>
  <c r="O758" i="9"/>
  <c r="J760" i="9"/>
  <c r="O760" i="9"/>
  <c r="J762" i="9"/>
  <c r="O762" i="9"/>
  <c r="J764" i="9"/>
  <c r="O764" i="9"/>
  <c r="J766" i="9"/>
  <c r="O766" i="9"/>
  <c r="J768" i="9"/>
  <c r="O768" i="9"/>
  <c r="J770" i="9"/>
  <c r="O770" i="9"/>
  <c r="J772" i="9"/>
  <c r="O772" i="9"/>
  <c r="J774" i="9"/>
  <c r="O774" i="9"/>
  <c r="J776" i="9"/>
  <c r="O776" i="9"/>
  <c r="J778" i="9"/>
  <c r="O778" i="9"/>
  <c r="J780" i="9"/>
  <c r="O780" i="9"/>
  <c r="J782" i="9"/>
  <c r="O782" i="9"/>
  <c r="J784" i="9"/>
  <c r="O784" i="9"/>
  <c r="J786" i="9"/>
  <c r="O786" i="9"/>
  <c r="J788" i="9"/>
  <c r="O788" i="9"/>
  <c r="L790" i="9"/>
  <c r="Q795" i="9"/>
  <c r="L795" i="9"/>
  <c r="J795" i="9"/>
  <c r="O796" i="9"/>
  <c r="L798" i="9"/>
  <c r="Q803" i="9"/>
  <c r="L803" i="9"/>
  <c r="J803" i="9"/>
  <c r="S803" i="9" s="1"/>
  <c r="O804" i="9"/>
  <c r="L806" i="9"/>
  <c r="Q811" i="9"/>
  <c r="L811" i="9"/>
  <c r="J811" i="9"/>
  <c r="O812" i="9"/>
  <c r="L814" i="9"/>
  <c r="N817" i="9"/>
  <c r="Q817" i="9"/>
  <c r="L817" i="9"/>
  <c r="J817" i="9"/>
  <c r="S817" i="9" s="1"/>
  <c r="N821" i="9"/>
  <c r="S821" i="9" s="1"/>
  <c r="Q821" i="9"/>
  <c r="L821" i="9"/>
  <c r="J821" i="9"/>
  <c r="N825" i="9"/>
  <c r="Q825" i="9"/>
  <c r="L825" i="9"/>
  <c r="J825" i="9"/>
  <c r="S825" i="9" s="1"/>
  <c r="N829" i="9"/>
  <c r="Q829" i="9"/>
  <c r="L829" i="9"/>
  <c r="J829" i="9"/>
  <c r="S829" i="9" s="1"/>
  <c r="N833" i="9"/>
  <c r="Q833" i="9"/>
  <c r="L833" i="9"/>
  <c r="J833" i="9"/>
  <c r="N837" i="9"/>
  <c r="Q837" i="9"/>
  <c r="L837" i="9"/>
  <c r="J837" i="9"/>
  <c r="N841" i="9"/>
  <c r="Q841" i="9"/>
  <c r="L841" i="9"/>
  <c r="J841" i="9"/>
  <c r="S841" i="9" s="1"/>
  <c r="N845" i="9"/>
  <c r="Q845" i="9"/>
  <c r="L845" i="9"/>
  <c r="J845" i="9"/>
  <c r="N1264" i="9"/>
  <c r="K1264" i="9"/>
  <c r="Q1264" i="9"/>
  <c r="L1264" i="9"/>
  <c r="K829" i="9"/>
  <c r="K833" i="9"/>
  <c r="K837" i="9"/>
  <c r="K841" i="9"/>
  <c r="K845" i="9"/>
  <c r="N1248" i="9"/>
  <c r="K1248" i="9"/>
  <c r="Q1248" i="9"/>
  <c r="L1248" i="9"/>
  <c r="J613" i="9"/>
  <c r="J615" i="9"/>
  <c r="J617" i="9"/>
  <c r="S617" i="9" s="1"/>
  <c r="J619" i="9"/>
  <c r="S619" i="9" s="1"/>
  <c r="J621" i="9"/>
  <c r="S621" i="9" s="1"/>
  <c r="J623" i="9"/>
  <c r="J625" i="9"/>
  <c r="J627" i="9"/>
  <c r="S627" i="9" s="1"/>
  <c r="J629" i="9"/>
  <c r="J631" i="9"/>
  <c r="J633" i="9"/>
  <c r="J635" i="9"/>
  <c r="S635" i="9" s="1"/>
  <c r="J637" i="9"/>
  <c r="S637" i="9" s="1"/>
  <c r="J639" i="9"/>
  <c r="J641" i="9"/>
  <c r="S641" i="9" s="1"/>
  <c r="J643" i="9"/>
  <c r="S643" i="9" s="1"/>
  <c r="J645" i="9"/>
  <c r="S645" i="9" s="1"/>
  <c r="J647" i="9"/>
  <c r="J649" i="9"/>
  <c r="L650" i="9"/>
  <c r="J651" i="9"/>
  <c r="L652" i="9"/>
  <c r="J653" i="9"/>
  <c r="L654" i="9"/>
  <c r="J655" i="9"/>
  <c r="L656" i="9"/>
  <c r="J657" i="9"/>
  <c r="L658" i="9"/>
  <c r="J659" i="9"/>
  <c r="L660" i="9"/>
  <c r="J661" i="9"/>
  <c r="L662" i="9"/>
  <c r="J663" i="9"/>
  <c r="S663" i="9" s="1"/>
  <c r="L664" i="9"/>
  <c r="J665" i="9"/>
  <c r="L666" i="9"/>
  <c r="J667" i="9"/>
  <c r="L668" i="9"/>
  <c r="J669" i="9"/>
  <c r="L670" i="9"/>
  <c r="J671" i="9"/>
  <c r="S671" i="9" s="1"/>
  <c r="L672" i="9"/>
  <c r="J673" i="9"/>
  <c r="L674" i="9"/>
  <c r="J675" i="9"/>
  <c r="L676" i="9"/>
  <c r="J677" i="9"/>
  <c r="S677" i="9" s="1"/>
  <c r="L678" i="9"/>
  <c r="J679" i="9"/>
  <c r="L680" i="9"/>
  <c r="J681" i="9"/>
  <c r="L682" i="9"/>
  <c r="J683" i="9"/>
  <c r="L684" i="9"/>
  <c r="J685" i="9"/>
  <c r="L686" i="9"/>
  <c r="J687" i="9"/>
  <c r="S687" i="9" s="1"/>
  <c r="L688" i="9"/>
  <c r="J689" i="9"/>
  <c r="L690" i="9"/>
  <c r="J691" i="9"/>
  <c r="S691" i="9" s="1"/>
  <c r="L692" i="9"/>
  <c r="J693" i="9"/>
  <c r="L694" i="9"/>
  <c r="J695" i="9"/>
  <c r="L696" i="9"/>
  <c r="J697" i="9"/>
  <c r="L698" i="9"/>
  <c r="J699" i="9"/>
  <c r="L700" i="9"/>
  <c r="J701" i="9"/>
  <c r="L702" i="9"/>
  <c r="J703" i="9"/>
  <c r="L704" i="9"/>
  <c r="J705" i="9"/>
  <c r="S705" i="9" s="1"/>
  <c r="L706" i="9"/>
  <c r="J707" i="9"/>
  <c r="S707" i="9" s="1"/>
  <c r="L708" i="9"/>
  <c r="J709" i="9"/>
  <c r="L710" i="9"/>
  <c r="J711" i="9"/>
  <c r="L712" i="9"/>
  <c r="J713" i="9"/>
  <c r="S713" i="9" s="1"/>
  <c r="L714" i="9"/>
  <c r="J715" i="9"/>
  <c r="S715" i="9" s="1"/>
  <c r="L716" i="9"/>
  <c r="J717" i="9"/>
  <c r="S717" i="9" s="1"/>
  <c r="L718" i="9"/>
  <c r="J719" i="9"/>
  <c r="S719" i="9" s="1"/>
  <c r="L720" i="9"/>
  <c r="J721" i="9"/>
  <c r="L722" i="9"/>
  <c r="J723" i="9"/>
  <c r="L724" i="9"/>
  <c r="J725" i="9"/>
  <c r="S725" i="9" s="1"/>
  <c r="L726" i="9"/>
  <c r="J727" i="9"/>
  <c r="L728" i="9"/>
  <c r="J729" i="9"/>
  <c r="L730" i="9"/>
  <c r="J731" i="9"/>
  <c r="L732" i="9"/>
  <c r="J733" i="9"/>
  <c r="L734" i="9"/>
  <c r="J735" i="9"/>
  <c r="L736" i="9"/>
  <c r="J737" i="9"/>
  <c r="L738" i="9"/>
  <c r="J739" i="9"/>
  <c r="L740" i="9"/>
  <c r="J741" i="9"/>
  <c r="L742" i="9"/>
  <c r="J743" i="9"/>
  <c r="S743" i="9" s="1"/>
  <c r="L744" i="9"/>
  <c r="J745" i="9"/>
  <c r="L746" i="9"/>
  <c r="J747" i="9"/>
  <c r="L748" i="9"/>
  <c r="J749" i="9"/>
  <c r="L750" i="9"/>
  <c r="J751" i="9"/>
  <c r="L752" i="9"/>
  <c r="J753" i="9"/>
  <c r="S753" i="9" s="1"/>
  <c r="L754" i="9"/>
  <c r="J755" i="9"/>
  <c r="L756" i="9"/>
  <c r="J757" i="9"/>
  <c r="S757" i="9" s="1"/>
  <c r="L758" i="9"/>
  <c r="J759" i="9"/>
  <c r="L760" i="9"/>
  <c r="J761" i="9"/>
  <c r="L762" i="9"/>
  <c r="J763" i="9"/>
  <c r="S763" i="9" s="1"/>
  <c r="L764" i="9"/>
  <c r="J765" i="9"/>
  <c r="S765" i="9" s="1"/>
  <c r="L766" i="9"/>
  <c r="J767" i="9"/>
  <c r="S767" i="9" s="1"/>
  <c r="L768" i="9"/>
  <c r="J769" i="9"/>
  <c r="L770" i="9"/>
  <c r="J771" i="9"/>
  <c r="L772" i="9"/>
  <c r="J773" i="9"/>
  <c r="S773" i="9" s="1"/>
  <c r="L774" i="9"/>
  <c r="J775" i="9"/>
  <c r="L776" i="9"/>
  <c r="J777" i="9"/>
  <c r="L778" i="9"/>
  <c r="J779" i="9"/>
  <c r="L780" i="9"/>
  <c r="J781" i="9"/>
  <c r="S781" i="9" s="1"/>
  <c r="L782" i="9"/>
  <c r="J783" i="9"/>
  <c r="L784" i="9"/>
  <c r="J785" i="9"/>
  <c r="L786" i="9"/>
  <c r="J787" i="9"/>
  <c r="L788" i="9"/>
  <c r="Q789" i="9"/>
  <c r="J789" i="9"/>
  <c r="S789" i="9" s="1"/>
  <c r="O789" i="9"/>
  <c r="Q791" i="9"/>
  <c r="L791" i="9"/>
  <c r="J791" i="9"/>
  <c r="S791" i="9" s="1"/>
  <c r="O792" i="9"/>
  <c r="N795" i="9"/>
  <c r="Q799" i="9"/>
  <c r="L799" i="9"/>
  <c r="J799" i="9"/>
  <c r="O800" i="9"/>
  <c r="N803" i="9"/>
  <c r="Q807" i="9"/>
  <c r="L807" i="9"/>
  <c r="J807" i="9"/>
  <c r="O808" i="9"/>
  <c r="N811" i="9"/>
  <c r="N815" i="9"/>
  <c r="Q815" i="9"/>
  <c r="L815" i="9"/>
  <c r="J815" i="9"/>
  <c r="S815" i="9" s="1"/>
  <c r="O817" i="9"/>
  <c r="N819" i="9"/>
  <c r="Q819" i="9"/>
  <c r="L819" i="9"/>
  <c r="J819" i="9"/>
  <c r="O821" i="9"/>
  <c r="N823" i="9"/>
  <c r="Q823" i="9"/>
  <c r="L823" i="9"/>
  <c r="J823" i="9"/>
  <c r="O825" i="9"/>
  <c r="N827" i="9"/>
  <c r="Q827" i="9"/>
  <c r="L827" i="9"/>
  <c r="J827" i="9"/>
  <c r="O829" i="9"/>
  <c r="N831" i="9"/>
  <c r="Q831" i="9"/>
  <c r="L831" i="9"/>
  <c r="J831" i="9"/>
  <c r="S831" i="9" s="1"/>
  <c r="O833" i="9"/>
  <c r="N835" i="9"/>
  <c r="Q835" i="9"/>
  <c r="L835" i="9"/>
  <c r="J835" i="9"/>
  <c r="O837" i="9"/>
  <c r="N839" i="9"/>
  <c r="Q839" i="9"/>
  <c r="L839" i="9"/>
  <c r="J839" i="9"/>
  <c r="O841" i="9"/>
  <c r="N843" i="9"/>
  <c r="Q843" i="9"/>
  <c r="L843" i="9"/>
  <c r="J843" i="9"/>
  <c r="S843" i="9" s="1"/>
  <c r="O845" i="9"/>
  <c r="O847" i="9"/>
  <c r="N847" i="9"/>
  <c r="Q847" i="9"/>
  <c r="L847" i="9"/>
  <c r="J847" i="9"/>
  <c r="O849" i="9"/>
  <c r="O857" i="9"/>
  <c r="O865" i="9"/>
  <c r="O873" i="9"/>
  <c r="O881" i="9"/>
  <c r="O889" i="9"/>
  <c r="O897" i="9"/>
  <c r="O905" i="9"/>
  <c r="O913" i="9"/>
  <c r="O921" i="9"/>
  <c r="O929" i="9"/>
  <c r="O937" i="9"/>
  <c r="O945" i="9"/>
  <c r="O953" i="9"/>
  <c r="O961" i="9"/>
  <c r="O969" i="9"/>
  <c r="O977" i="9"/>
  <c r="O985" i="9"/>
  <c r="O993" i="9"/>
  <c r="O1001" i="9"/>
  <c r="O1009" i="9"/>
  <c r="O1017" i="9"/>
  <c r="O1025" i="9"/>
  <c r="N1036" i="9"/>
  <c r="Q1036" i="9"/>
  <c r="L1036" i="9"/>
  <c r="K1036" i="9"/>
  <c r="O1036" i="9"/>
  <c r="J1036" i="9"/>
  <c r="N1044" i="9"/>
  <c r="Q1044" i="9"/>
  <c r="L1044" i="9"/>
  <c r="K1044" i="9"/>
  <c r="O1044" i="9"/>
  <c r="J1044" i="9"/>
  <c r="S1044" i="9" s="1"/>
  <c r="N1052" i="9"/>
  <c r="Q1052" i="9"/>
  <c r="L1052" i="9"/>
  <c r="K1052" i="9"/>
  <c r="S1052" i="9" s="1"/>
  <c r="O1052" i="9"/>
  <c r="J1052" i="9"/>
  <c r="N1060" i="9"/>
  <c r="Q1060" i="9"/>
  <c r="L1060" i="9"/>
  <c r="K1060" i="9"/>
  <c r="O1060" i="9"/>
  <c r="J1060" i="9"/>
  <c r="S1060" i="9" s="1"/>
  <c r="N1068" i="9"/>
  <c r="Q1068" i="9"/>
  <c r="L1068" i="9"/>
  <c r="K1068" i="9"/>
  <c r="S1068" i="9" s="1"/>
  <c r="O1068" i="9"/>
  <c r="J1068" i="9"/>
  <c r="N1076" i="9"/>
  <c r="Q1076" i="9"/>
  <c r="L1076" i="9"/>
  <c r="K1076" i="9"/>
  <c r="O1076" i="9"/>
  <c r="J1076" i="9"/>
  <c r="S1076" i="9" s="1"/>
  <c r="N1084" i="9"/>
  <c r="Q1084" i="9"/>
  <c r="L1084" i="9"/>
  <c r="K1084" i="9"/>
  <c r="S1084" i="9" s="1"/>
  <c r="O1084" i="9"/>
  <c r="J1084" i="9"/>
  <c r="N1092" i="9"/>
  <c r="Q1092" i="9"/>
  <c r="L1092" i="9"/>
  <c r="K1092" i="9"/>
  <c r="O1092" i="9"/>
  <c r="J1092" i="9"/>
  <c r="S1092" i="9" s="1"/>
  <c r="N1100" i="9"/>
  <c r="Q1100" i="9"/>
  <c r="L1100" i="9"/>
  <c r="K1100" i="9"/>
  <c r="S1100" i="9" s="1"/>
  <c r="O1100" i="9"/>
  <c r="J1100" i="9"/>
  <c r="N1108" i="9"/>
  <c r="Q1108" i="9"/>
  <c r="L1108" i="9"/>
  <c r="K1108" i="9"/>
  <c r="O1108" i="9"/>
  <c r="J1108" i="9"/>
  <c r="S1108" i="9" s="1"/>
  <c r="N1116" i="9"/>
  <c r="Q1116" i="9"/>
  <c r="L1116" i="9"/>
  <c r="K1116" i="9"/>
  <c r="S1116" i="9" s="1"/>
  <c r="O1116" i="9"/>
  <c r="J1116" i="9"/>
  <c r="N1124" i="9"/>
  <c r="Q1124" i="9"/>
  <c r="L1124" i="9"/>
  <c r="K1124" i="9"/>
  <c r="O1124" i="9"/>
  <c r="J1124" i="9"/>
  <c r="S1124" i="9" s="1"/>
  <c r="N1132" i="9"/>
  <c r="Q1132" i="9"/>
  <c r="L1132" i="9"/>
  <c r="K1132" i="9"/>
  <c r="S1132" i="9" s="1"/>
  <c r="O1132" i="9"/>
  <c r="J1132" i="9"/>
  <c r="N1232" i="9"/>
  <c r="K1232" i="9"/>
  <c r="Q1232" i="9"/>
  <c r="L1232" i="9"/>
  <c r="J790" i="9"/>
  <c r="J792" i="9"/>
  <c r="S792" i="9" s="1"/>
  <c r="J794" i="9"/>
  <c r="J796" i="9"/>
  <c r="J798" i="9"/>
  <c r="J800" i="9"/>
  <c r="S800" i="9" s="1"/>
  <c r="J802" i="9"/>
  <c r="J804" i="9"/>
  <c r="J806" i="9"/>
  <c r="S806" i="9" s="1"/>
  <c r="J808" i="9"/>
  <c r="S808" i="9" s="1"/>
  <c r="J810" i="9"/>
  <c r="J812" i="9"/>
  <c r="J814" i="9"/>
  <c r="J816" i="9"/>
  <c r="S816" i="9" s="1"/>
  <c r="J818" i="9"/>
  <c r="J820" i="9"/>
  <c r="J822" i="9"/>
  <c r="J824" i="9"/>
  <c r="S824" i="9" s="1"/>
  <c r="J826" i="9"/>
  <c r="J828" i="9"/>
  <c r="J830" i="9"/>
  <c r="S830" i="9" s="1"/>
  <c r="J832" i="9"/>
  <c r="S832" i="9" s="1"/>
  <c r="J834" i="9"/>
  <c r="J836" i="9"/>
  <c r="J838" i="9"/>
  <c r="J840" i="9"/>
  <c r="S840" i="9" s="1"/>
  <c r="J842" i="9"/>
  <c r="J844" i="9"/>
  <c r="J846" i="9"/>
  <c r="S846" i="9" s="1"/>
  <c r="J848" i="9"/>
  <c r="S848" i="9" s="1"/>
  <c r="L849" i="9"/>
  <c r="Q849" i="9"/>
  <c r="J850" i="9"/>
  <c r="L851" i="9"/>
  <c r="Q851" i="9"/>
  <c r="J852" i="9"/>
  <c r="L853" i="9"/>
  <c r="Q853" i="9"/>
  <c r="J854" i="9"/>
  <c r="L855" i="9"/>
  <c r="Q855" i="9"/>
  <c r="J856" i="9"/>
  <c r="S856" i="9" s="1"/>
  <c r="L857" i="9"/>
  <c r="Q857" i="9"/>
  <c r="J858" i="9"/>
  <c r="L859" i="9"/>
  <c r="Q859" i="9"/>
  <c r="J860" i="9"/>
  <c r="L861" i="9"/>
  <c r="Q861" i="9"/>
  <c r="J862" i="9"/>
  <c r="L863" i="9"/>
  <c r="Q863" i="9"/>
  <c r="J864" i="9"/>
  <c r="S864" i="9" s="1"/>
  <c r="L865" i="9"/>
  <c r="Q865" i="9"/>
  <c r="J866" i="9"/>
  <c r="S866" i="9" s="1"/>
  <c r="L867" i="9"/>
  <c r="Q867" i="9"/>
  <c r="J868" i="9"/>
  <c r="L869" i="9"/>
  <c r="Q869" i="9"/>
  <c r="J870" i="9"/>
  <c r="L871" i="9"/>
  <c r="Q871" i="9"/>
  <c r="J872" i="9"/>
  <c r="S872" i="9" s="1"/>
  <c r="L873" i="9"/>
  <c r="Q873" i="9"/>
  <c r="J874" i="9"/>
  <c r="L875" i="9"/>
  <c r="Q875" i="9"/>
  <c r="J876" i="9"/>
  <c r="L877" i="9"/>
  <c r="Q877" i="9"/>
  <c r="J878" i="9"/>
  <c r="L879" i="9"/>
  <c r="Q879" i="9"/>
  <c r="J880" i="9"/>
  <c r="S880" i="9" s="1"/>
  <c r="L881" i="9"/>
  <c r="Q881" i="9"/>
  <c r="J882" i="9"/>
  <c r="L883" i="9"/>
  <c r="S883" i="9" s="1"/>
  <c r="Q883" i="9"/>
  <c r="J884" i="9"/>
  <c r="L885" i="9"/>
  <c r="Q885" i="9"/>
  <c r="J886" i="9"/>
  <c r="L887" i="9"/>
  <c r="Q887" i="9"/>
  <c r="J888" i="9"/>
  <c r="S888" i="9" s="1"/>
  <c r="L889" i="9"/>
  <c r="Q889" i="9"/>
  <c r="J890" i="9"/>
  <c r="L891" i="9"/>
  <c r="S891" i="9" s="1"/>
  <c r="Q891" i="9"/>
  <c r="J892" i="9"/>
  <c r="L893" i="9"/>
  <c r="Q893" i="9"/>
  <c r="J894" i="9"/>
  <c r="L895" i="9"/>
  <c r="Q895" i="9"/>
  <c r="J896" i="9"/>
  <c r="S896" i="9" s="1"/>
  <c r="L897" i="9"/>
  <c r="Q897" i="9"/>
  <c r="J898" i="9"/>
  <c r="L899" i="9"/>
  <c r="Q899" i="9"/>
  <c r="J900" i="9"/>
  <c r="L901" i="9"/>
  <c r="Q901" i="9"/>
  <c r="J902" i="9"/>
  <c r="L903" i="9"/>
  <c r="Q903" i="9"/>
  <c r="J904" i="9"/>
  <c r="S904" i="9" s="1"/>
  <c r="L905" i="9"/>
  <c r="Q905" i="9"/>
  <c r="J906" i="9"/>
  <c r="L907" i="9"/>
  <c r="S907" i="9" s="1"/>
  <c r="Q907" i="9"/>
  <c r="J908" i="9"/>
  <c r="L909" i="9"/>
  <c r="Q909" i="9"/>
  <c r="J910" i="9"/>
  <c r="L911" i="9"/>
  <c r="Q911" i="9"/>
  <c r="J912" i="9"/>
  <c r="S912" i="9" s="1"/>
  <c r="L913" i="9"/>
  <c r="Q913" i="9"/>
  <c r="J914" i="9"/>
  <c r="L915" i="9"/>
  <c r="S915" i="9" s="1"/>
  <c r="Q915" i="9"/>
  <c r="J916" i="9"/>
  <c r="L917" i="9"/>
  <c r="Q917" i="9"/>
  <c r="J918" i="9"/>
  <c r="L919" i="9"/>
  <c r="Q919" i="9"/>
  <c r="J920" i="9"/>
  <c r="S920" i="9" s="1"/>
  <c r="L921" i="9"/>
  <c r="Q921" i="9"/>
  <c r="J922" i="9"/>
  <c r="S922" i="9" s="1"/>
  <c r="L923" i="9"/>
  <c r="Q923" i="9"/>
  <c r="J924" i="9"/>
  <c r="L925" i="9"/>
  <c r="Q925" i="9"/>
  <c r="J926" i="9"/>
  <c r="L927" i="9"/>
  <c r="Q927" i="9"/>
  <c r="J928" i="9"/>
  <c r="S928" i="9" s="1"/>
  <c r="L929" i="9"/>
  <c r="Q929" i="9"/>
  <c r="J930" i="9"/>
  <c r="S930" i="9" s="1"/>
  <c r="L931" i="9"/>
  <c r="Q931" i="9"/>
  <c r="J932" i="9"/>
  <c r="L933" i="9"/>
  <c r="Q933" i="9"/>
  <c r="J934" i="9"/>
  <c r="L935" i="9"/>
  <c r="Q935" i="9"/>
  <c r="J936" i="9"/>
  <c r="S936" i="9" s="1"/>
  <c r="L937" i="9"/>
  <c r="Q937" i="9"/>
  <c r="J938" i="9"/>
  <c r="L939" i="9"/>
  <c r="S939" i="9" s="1"/>
  <c r="Q939" i="9"/>
  <c r="J940" i="9"/>
  <c r="L941" i="9"/>
  <c r="Q941" i="9"/>
  <c r="J942" i="9"/>
  <c r="S942" i="9" s="1"/>
  <c r="L943" i="9"/>
  <c r="Q943" i="9"/>
  <c r="J944" i="9"/>
  <c r="S944" i="9" s="1"/>
  <c r="L945" i="9"/>
  <c r="Q945" i="9"/>
  <c r="J946" i="9"/>
  <c r="S946" i="9" s="1"/>
  <c r="L947" i="9"/>
  <c r="Q947" i="9"/>
  <c r="J948" i="9"/>
  <c r="L949" i="9"/>
  <c r="Q949" i="9"/>
  <c r="J950" i="9"/>
  <c r="L951" i="9"/>
  <c r="Q951" i="9"/>
  <c r="J952" i="9"/>
  <c r="S952" i="9" s="1"/>
  <c r="L953" i="9"/>
  <c r="Q953" i="9"/>
  <c r="J954" i="9"/>
  <c r="L955" i="9"/>
  <c r="Q955" i="9"/>
  <c r="J956" i="9"/>
  <c r="L957" i="9"/>
  <c r="Q957" i="9"/>
  <c r="J958" i="9"/>
  <c r="L959" i="9"/>
  <c r="Q959" i="9"/>
  <c r="J960" i="9"/>
  <c r="S960" i="9" s="1"/>
  <c r="L961" i="9"/>
  <c r="Q961" i="9"/>
  <c r="J962" i="9"/>
  <c r="L963" i="9"/>
  <c r="Q963" i="9"/>
  <c r="J964" i="9"/>
  <c r="L965" i="9"/>
  <c r="Q965" i="9"/>
  <c r="J966" i="9"/>
  <c r="L967" i="9"/>
  <c r="Q967" i="9"/>
  <c r="J968" i="9"/>
  <c r="S968" i="9" s="1"/>
  <c r="L969" i="9"/>
  <c r="Q969" i="9"/>
  <c r="J970" i="9"/>
  <c r="L971" i="9"/>
  <c r="Q971" i="9"/>
  <c r="J972" i="9"/>
  <c r="S972" i="9" s="1"/>
  <c r="L973" i="9"/>
  <c r="Q973" i="9"/>
  <c r="J974" i="9"/>
  <c r="L975" i="9"/>
  <c r="Q975" i="9"/>
  <c r="J976" i="9"/>
  <c r="S976" i="9" s="1"/>
  <c r="L977" i="9"/>
  <c r="Q977" i="9"/>
  <c r="J978" i="9"/>
  <c r="L979" i="9"/>
  <c r="Q979" i="9"/>
  <c r="J980" i="9"/>
  <c r="S980" i="9" s="1"/>
  <c r="L981" i="9"/>
  <c r="Q981" i="9"/>
  <c r="J982" i="9"/>
  <c r="L983" i="9"/>
  <c r="Q983" i="9"/>
  <c r="J984" i="9"/>
  <c r="S984" i="9" s="1"/>
  <c r="L985" i="9"/>
  <c r="Q985" i="9"/>
  <c r="J986" i="9"/>
  <c r="L987" i="9"/>
  <c r="Q987" i="9"/>
  <c r="J988" i="9"/>
  <c r="L989" i="9"/>
  <c r="Q989" i="9"/>
  <c r="J990" i="9"/>
  <c r="L991" i="9"/>
  <c r="Q991" i="9"/>
  <c r="J992" i="9"/>
  <c r="S992" i="9" s="1"/>
  <c r="L993" i="9"/>
  <c r="Q993" i="9"/>
  <c r="J994" i="9"/>
  <c r="L995" i="9"/>
  <c r="Q995" i="9"/>
  <c r="J996" i="9"/>
  <c r="L997" i="9"/>
  <c r="Q997" i="9"/>
  <c r="J998" i="9"/>
  <c r="S998" i="9" s="1"/>
  <c r="L999" i="9"/>
  <c r="Q999" i="9"/>
  <c r="J1000" i="9"/>
  <c r="S1000" i="9" s="1"/>
  <c r="L1001" i="9"/>
  <c r="Q1001" i="9"/>
  <c r="J1002" i="9"/>
  <c r="L1003" i="9"/>
  <c r="Q1003" i="9"/>
  <c r="J1004" i="9"/>
  <c r="L1005" i="9"/>
  <c r="Q1005" i="9"/>
  <c r="J1006" i="9"/>
  <c r="S1006" i="9" s="1"/>
  <c r="L1007" i="9"/>
  <c r="Q1007" i="9"/>
  <c r="J1008" i="9"/>
  <c r="S1008" i="9" s="1"/>
  <c r="O1008" i="9"/>
  <c r="L1009" i="9"/>
  <c r="Q1009" i="9"/>
  <c r="J1010" i="9"/>
  <c r="O1010" i="9"/>
  <c r="L1011" i="9"/>
  <c r="Q1011" i="9"/>
  <c r="J1012" i="9"/>
  <c r="S1012" i="9" s="1"/>
  <c r="O1012" i="9"/>
  <c r="L1013" i="9"/>
  <c r="Q1013" i="9"/>
  <c r="J1014" i="9"/>
  <c r="O1014" i="9"/>
  <c r="L1015" i="9"/>
  <c r="Q1015" i="9"/>
  <c r="J1016" i="9"/>
  <c r="S1016" i="9" s="1"/>
  <c r="O1016" i="9"/>
  <c r="L1017" i="9"/>
  <c r="Q1017" i="9"/>
  <c r="J1018" i="9"/>
  <c r="O1018" i="9"/>
  <c r="L1019" i="9"/>
  <c r="Q1019" i="9"/>
  <c r="J1020" i="9"/>
  <c r="S1020" i="9" s="1"/>
  <c r="O1020" i="9"/>
  <c r="L1021" i="9"/>
  <c r="Q1021" i="9"/>
  <c r="J1022" i="9"/>
  <c r="O1022" i="9"/>
  <c r="L1023" i="9"/>
  <c r="Q1023" i="9"/>
  <c r="J1024" i="9"/>
  <c r="S1024" i="9" s="1"/>
  <c r="O1024" i="9"/>
  <c r="L1025" i="9"/>
  <c r="Q1025" i="9"/>
  <c r="J1026" i="9"/>
  <c r="O1026" i="9"/>
  <c r="L1027" i="9"/>
  <c r="Q1027" i="9"/>
  <c r="Q1028" i="9"/>
  <c r="L1028" i="9"/>
  <c r="J1028" i="9"/>
  <c r="N1038" i="9"/>
  <c r="Q1038" i="9"/>
  <c r="L1038" i="9"/>
  <c r="K1038" i="9"/>
  <c r="J1038" i="9"/>
  <c r="S1038" i="9" s="1"/>
  <c r="N1046" i="9"/>
  <c r="Q1046" i="9"/>
  <c r="L1046" i="9"/>
  <c r="K1046" i="9"/>
  <c r="J1046" i="9"/>
  <c r="S1046" i="9" s="1"/>
  <c r="N1054" i="9"/>
  <c r="Q1054" i="9"/>
  <c r="L1054" i="9"/>
  <c r="K1054" i="9"/>
  <c r="J1054" i="9"/>
  <c r="N1062" i="9"/>
  <c r="Q1062" i="9"/>
  <c r="L1062" i="9"/>
  <c r="K1062" i="9"/>
  <c r="J1062" i="9"/>
  <c r="N1070" i="9"/>
  <c r="Q1070" i="9"/>
  <c r="L1070" i="9"/>
  <c r="K1070" i="9"/>
  <c r="J1070" i="9"/>
  <c r="N1078" i="9"/>
  <c r="Q1078" i="9"/>
  <c r="L1078" i="9"/>
  <c r="K1078" i="9"/>
  <c r="J1078" i="9"/>
  <c r="S1078" i="9" s="1"/>
  <c r="N1086" i="9"/>
  <c r="Q1086" i="9"/>
  <c r="L1086" i="9"/>
  <c r="K1086" i="9"/>
  <c r="J1086" i="9"/>
  <c r="N1094" i="9"/>
  <c r="Q1094" i="9"/>
  <c r="L1094" i="9"/>
  <c r="K1094" i="9"/>
  <c r="J1094" i="9"/>
  <c r="N1102" i="9"/>
  <c r="Q1102" i="9"/>
  <c r="L1102" i="9"/>
  <c r="K1102" i="9"/>
  <c r="J1102" i="9"/>
  <c r="N1110" i="9"/>
  <c r="Q1110" i="9"/>
  <c r="L1110" i="9"/>
  <c r="K1110" i="9"/>
  <c r="J1110" i="9"/>
  <c r="S1110" i="9" s="1"/>
  <c r="N1118" i="9"/>
  <c r="Q1118" i="9"/>
  <c r="L1118" i="9"/>
  <c r="K1118" i="9"/>
  <c r="J1118" i="9"/>
  <c r="N1126" i="9"/>
  <c r="Q1126" i="9"/>
  <c r="L1126" i="9"/>
  <c r="K1126" i="9"/>
  <c r="J1126" i="9"/>
  <c r="N1147" i="9"/>
  <c r="Q1147" i="9"/>
  <c r="L1147" i="9"/>
  <c r="K1147" i="9"/>
  <c r="O1147" i="9"/>
  <c r="J1147" i="9"/>
  <c r="S1147" i="9" s="1"/>
  <c r="N1155" i="9"/>
  <c r="Q1155" i="9"/>
  <c r="L1155" i="9"/>
  <c r="K1155" i="9"/>
  <c r="O1155" i="9"/>
  <c r="J1155" i="9"/>
  <c r="N1163" i="9"/>
  <c r="Q1163" i="9"/>
  <c r="L1163" i="9"/>
  <c r="K1163" i="9"/>
  <c r="O1163" i="9"/>
  <c r="J1163" i="9"/>
  <c r="S1163" i="9" s="1"/>
  <c r="N1171" i="9"/>
  <c r="Q1171" i="9"/>
  <c r="L1171" i="9"/>
  <c r="K1171" i="9"/>
  <c r="O1171" i="9"/>
  <c r="J1171" i="9"/>
  <c r="N1179" i="9"/>
  <c r="Q1179" i="9"/>
  <c r="L1179" i="9"/>
  <c r="K1179" i="9"/>
  <c r="O1179" i="9"/>
  <c r="J1179" i="9"/>
  <c r="S1179" i="9" s="1"/>
  <c r="N1187" i="9"/>
  <c r="Q1187" i="9"/>
  <c r="L1187" i="9"/>
  <c r="K1187" i="9"/>
  <c r="O1187" i="9"/>
  <c r="J1187" i="9"/>
  <c r="N1195" i="9"/>
  <c r="Q1195" i="9"/>
  <c r="L1195" i="9"/>
  <c r="K1195" i="9"/>
  <c r="O1195" i="9"/>
  <c r="J1195" i="9"/>
  <c r="S1195" i="9" s="1"/>
  <c r="N1203" i="9"/>
  <c r="Q1203" i="9"/>
  <c r="L1203" i="9"/>
  <c r="K1203" i="9"/>
  <c r="O1203" i="9"/>
  <c r="J1203" i="9"/>
  <c r="Q1292" i="9"/>
  <c r="L1292" i="9"/>
  <c r="K1292" i="9"/>
  <c r="K816" i="9"/>
  <c r="K818" i="9"/>
  <c r="S818" i="9" s="1"/>
  <c r="K820" i="9"/>
  <c r="K822" i="9"/>
  <c r="K824" i="9"/>
  <c r="K826" i="9"/>
  <c r="K828" i="9"/>
  <c r="K830" i="9"/>
  <c r="K832" i="9"/>
  <c r="K834" i="9"/>
  <c r="K836" i="9"/>
  <c r="S836" i="9" s="1"/>
  <c r="K838" i="9"/>
  <c r="K840" i="9"/>
  <c r="K842" i="9"/>
  <c r="K844" i="9"/>
  <c r="S844" i="9" s="1"/>
  <c r="K846" i="9"/>
  <c r="K848" i="9"/>
  <c r="N849" i="9"/>
  <c r="K850" i="9"/>
  <c r="N851" i="9"/>
  <c r="K852" i="9"/>
  <c r="N853" i="9"/>
  <c r="K854" i="9"/>
  <c r="N855" i="9"/>
  <c r="K856" i="9"/>
  <c r="N857" i="9"/>
  <c r="K858" i="9"/>
  <c r="S858" i="9" s="1"/>
  <c r="N859" i="9"/>
  <c r="K860" i="9"/>
  <c r="N861" i="9"/>
  <c r="K862" i="9"/>
  <c r="S862" i="9" s="1"/>
  <c r="N863" i="9"/>
  <c r="K864" i="9"/>
  <c r="N865" i="9"/>
  <c r="K866" i="9"/>
  <c r="N867" i="9"/>
  <c r="K868" i="9"/>
  <c r="N869" i="9"/>
  <c r="K870" i="9"/>
  <c r="N871" i="9"/>
  <c r="K872" i="9"/>
  <c r="N873" i="9"/>
  <c r="K874" i="9"/>
  <c r="N875" i="9"/>
  <c r="K876" i="9"/>
  <c r="N877" i="9"/>
  <c r="K878" i="9"/>
  <c r="N879" i="9"/>
  <c r="K880" i="9"/>
  <c r="N881" i="9"/>
  <c r="S881" i="9" s="1"/>
  <c r="K882" i="9"/>
  <c r="N883" i="9"/>
  <c r="K884" i="9"/>
  <c r="N885" i="9"/>
  <c r="K886" i="9"/>
  <c r="S886" i="9" s="1"/>
  <c r="N887" i="9"/>
  <c r="K888" i="9"/>
  <c r="N889" i="9"/>
  <c r="K890" i="9"/>
  <c r="N891" i="9"/>
  <c r="K892" i="9"/>
  <c r="N893" i="9"/>
  <c r="K894" i="9"/>
  <c r="N895" i="9"/>
  <c r="K896" i="9"/>
  <c r="N897" i="9"/>
  <c r="K898" i="9"/>
  <c r="N899" i="9"/>
  <c r="K900" i="9"/>
  <c r="N901" i="9"/>
  <c r="K902" i="9"/>
  <c r="N903" i="9"/>
  <c r="K904" i="9"/>
  <c r="N905" i="9"/>
  <c r="K906" i="9"/>
  <c r="N907" i="9"/>
  <c r="K908" i="9"/>
  <c r="N909" i="9"/>
  <c r="K910" i="9"/>
  <c r="S910" i="9" s="1"/>
  <c r="N911" i="9"/>
  <c r="K912" i="9"/>
  <c r="N913" i="9"/>
  <c r="K914" i="9"/>
  <c r="N915" i="9"/>
  <c r="K916" i="9"/>
  <c r="N917" i="9"/>
  <c r="K918" i="9"/>
  <c r="N919" i="9"/>
  <c r="K920" i="9"/>
  <c r="N921" i="9"/>
  <c r="K922" i="9"/>
  <c r="N923" i="9"/>
  <c r="K924" i="9"/>
  <c r="N925" i="9"/>
  <c r="K926" i="9"/>
  <c r="N927" i="9"/>
  <c r="K928" i="9"/>
  <c r="N929" i="9"/>
  <c r="K930" i="9"/>
  <c r="N931" i="9"/>
  <c r="K932" i="9"/>
  <c r="N933" i="9"/>
  <c r="K934" i="9"/>
  <c r="S934" i="9" s="1"/>
  <c r="N935" i="9"/>
  <c r="K936" i="9"/>
  <c r="N937" i="9"/>
  <c r="K938" i="9"/>
  <c r="N939" i="9"/>
  <c r="K940" i="9"/>
  <c r="N941" i="9"/>
  <c r="K942" i="9"/>
  <c r="N943" i="9"/>
  <c r="K944" i="9"/>
  <c r="N945" i="9"/>
  <c r="K946" i="9"/>
  <c r="N947" i="9"/>
  <c r="K948" i="9"/>
  <c r="N949" i="9"/>
  <c r="K950" i="9"/>
  <c r="N951" i="9"/>
  <c r="K952" i="9"/>
  <c r="N953" i="9"/>
  <c r="K954" i="9"/>
  <c r="N955" i="9"/>
  <c r="K956" i="9"/>
  <c r="N957" i="9"/>
  <c r="K958" i="9"/>
  <c r="N959" i="9"/>
  <c r="K960" i="9"/>
  <c r="N961" i="9"/>
  <c r="K962" i="9"/>
  <c r="N963" i="9"/>
  <c r="K964" i="9"/>
  <c r="N965" i="9"/>
  <c r="K966" i="9"/>
  <c r="N967" i="9"/>
  <c r="K968" i="9"/>
  <c r="N969" i="9"/>
  <c r="K970" i="9"/>
  <c r="N971" i="9"/>
  <c r="K972" i="9"/>
  <c r="N973" i="9"/>
  <c r="K974" i="9"/>
  <c r="N975" i="9"/>
  <c r="K976" i="9"/>
  <c r="N977" i="9"/>
  <c r="K978" i="9"/>
  <c r="N979" i="9"/>
  <c r="K980" i="9"/>
  <c r="N981" i="9"/>
  <c r="K982" i="9"/>
  <c r="N983" i="9"/>
  <c r="K984" i="9"/>
  <c r="N985" i="9"/>
  <c r="K986" i="9"/>
  <c r="N987" i="9"/>
  <c r="K988" i="9"/>
  <c r="N989" i="9"/>
  <c r="K990" i="9"/>
  <c r="N991" i="9"/>
  <c r="K992" i="9"/>
  <c r="N993" i="9"/>
  <c r="K994" i="9"/>
  <c r="S994" i="9" s="1"/>
  <c r="N995" i="9"/>
  <c r="K996" i="9"/>
  <c r="N997" i="9"/>
  <c r="K998" i="9"/>
  <c r="N999" i="9"/>
  <c r="K1000" i="9"/>
  <c r="N1001" i="9"/>
  <c r="K1002" i="9"/>
  <c r="S1002" i="9" s="1"/>
  <c r="N1003" i="9"/>
  <c r="K1004" i="9"/>
  <c r="N1005" i="9"/>
  <c r="K1006" i="9"/>
  <c r="N1007" i="9"/>
  <c r="K1008" i="9"/>
  <c r="N1009" i="9"/>
  <c r="K1010" i="9"/>
  <c r="N1011" i="9"/>
  <c r="K1012" i="9"/>
  <c r="N1013" i="9"/>
  <c r="K1014" i="9"/>
  <c r="N1015" i="9"/>
  <c r="K1016" i="9"/>
  <c r="N1017" i="9"/>
  <c r="K1018" i="9"/>
  <c r="N1019" i="9"/>
  <c r="K1020" i="9"/>
  <c r="N1021" i="9"/>
  <c r="K1022" i="9"/>
  <c r="N1023" i="9"/>
  <c r="K1024" i="9"/>
  <c r="N1025" i="9"/>
  <c r="S1025" i="9" s="1"/>
  <c r="K1026" i="9"/>
  <c r="N1027" i="9"/>
  <c r="K1028" i="9"/>
  <c r="N1032" i="9"/>
  <c r="Q1032" i="9"/>
  <c r="L1032" i="9"/>
  <c r="K1032" i="9"/>
  <c r="J1032" i="9"/>
  <c r="O1038" i="9"/>
  <c r="N1040" i="9"/>
  <c r="Q1040" i="9"/>
  <c r="L1040" i="9"/>
  <c r="K1040" i="9"/>
  <c r="J1040" i="9"/>
  <c r="O1046" i="9"/>
  <c r="N1048" i="9"/>
  <c r="Q1048" i="9"/>
  <c r="L1048" i="9"/>
  <c r="K1048" i="9"/>
  <c r="J1048" i="9"/>
  <c r="O1054" i="9"/>
  <c r="N1056" i="9"/>
  <c r="Q1056" i="9"/>
  <c r="L1056" i="9"/>
  <c r="K1056" i="9"/>
  <c r="J1056" i="9"/>
  <c r="S1056" i="9" s="1"/>
  <c r="O1062" i="9"/>
  <c r="N1064" i="9"/>
  <c r="Q1064" i="9"/>
  <c r="L1064" i="9"/>
  <c r="K1064" i="9"/>
  <c r="J1064" i="9"/>
  <c r="S1064" i="9" s="1"/>
  <c r="O1070" i="9"/>
  <c r="N1072" i="9"/>
  <c r="Q1072" i="9"/>
  <c r="L1072" i="9"/>
  <c r="K1072" i="9"/>
  <c r="J1072" i="9"/>
  <c r="S1072" i="9" s="1"/>
  <c r="O1078" i="9"/>
  <c r="N1080" i="9"/>
  <c r="Q1080" i="9"/>
  <c r="L1080" i="9"/>
  <c r="K1080" i="9"/>
  <c r="J1080" i="9"/>
  <c r="S1080" i="9" s="1"/>
  <c r="O1086" i="9"/>
  <c r="N1088" i="9"/>
  <c r="Q1088" i="9"/>
  <c r="L1088" i="9"/>
  <c r="K1088" i="9"/>
  <c r="J1088" i="9"/>
  <c r="S1088" i="9" s="1"/>
  <c r="O1094" i="9"/>
  <c r="N1096" i="9"/>
  <c r="Q1096" i="9"/>
  <c r="L1096" i="9"/>
  <c r="K1096" i="9"/>
  <c r="O1102" i="9"/>
  <c r="N1104" i="9"/>
  <c r="Q1104" i="9"/>
  <c r="L1104" i="9"/>
  <c r="K1104" i="9"/>
  <c r="J1104" i="9"/>
  <c r="S1104" i="9" s="1"/>
  <c r="O1110" i="9"/>
  <c r="N1112" i="9"/>
  <c r="Q1112" i="9"/>
  <c r="L1112" i="9"/>
  <c r="K1112" i="9"/>
  <c r="J1112" i="9"/>
  <c r="O1118" i="9"/>
  <c r="N1120" i="9"/>
  <c r="Q1120" i="9"/>
  <c r="L1120" i="9"/>
  <c r="K1120" i="9"/>
  <c r="J1120" i="9"/>
  <c r="S1120" i="9" s="1"/>
  <c r="O1126" i="9"/>
  <c r="N1128" i="9"/>
  <c r="Q1128" i="9"/>
  <c r="L1128" i="9"/>
  <c r="K1128" i="9"/>
  <c r="J1128" i="9"/>
  <c r="N1135" i="9"/>
  <c r="K1135" i="9"/>
  <c r="Q1135" i="9"/>
  <c r="O1135" i="9"/>
  <c r="L1135" i="9"/>
  <c r="J1135" i="9"/>
  <c r="S1135" i="9" s="1"/>
  <c r="N1139" i="9"/>
  <c r="K1139" i="9"/>
  <c r="Q1139" i="9"/>
  <c r="O1139" i="9"/>
  <c r="L1139" i="9"/>
  <c r="J1139" i="9"/>
  <c r="N1143" i="9"/>
  <c r="K1143" i="9"/>
  <c r="Q1143" i="9"/>
  <c r="O1143" i="9"/>
  <c r="L1143" i="9"/>
  <c r="J1143" i="9"/>
  <c r="S1143" i="9" s="1"/>
  <c r="J849" i="9"/>
  <c r="J851" i="9"/>
  <c r="J853" i="9"/>
  <c r="S853" i="9" s="1"/>
  <c r="J855" i="9"/>
  <c r="S855" i="9" s="1"/>
  <c r="J857" i="9"/>
  <c r="S857" i="9" s="1"/>
  <c r="J859" i="9"/>
  <c r="J861" i="9"/>
  <c r="J863" i="9"/>
  <c r="S863" i="9" s="1"/>
  <c r="J865" i="9"/>
  <c r="J867" i="9"/>
  <c r="J869" i="9"/>
  <c r="J871" i="9"/>
  <c r="S871" i="9" s="1"/>
  <c r="J873" i="9"/>
  <c r="S873" i="9" s="1"/>
  <c r="J875" i="9"/>
  <c r="J877" i="9"/>
  <c r="S877" i="9" s="1"/>
  <c r="J879" i="9"/>
  <c r="S879" i="9" s="1"/>
  <c r="J881" i="9"/>
  <c r="J883" i="9"/>
  <c r="J885" i="9"/>
  <c r="J887" i="9"/>
  <c r="S887" i="9" s="1"/>
  <c r="J889" i="9"/>
  <c r="J891" i="9"/>
  <c r="J893" i="9"/>
  <c r="S893" i="9" s="1"/>
  <c r="J895" i="9"/>
  <c r="S895" i="9" s="1"/>
  <c r="J897" i="9"/>
  <c r="S897" i="9" s="1"/>
  <c r="J899" i="9"/>
  <c r="J901" i="9"/>
  <c r="J903" i="9"/>
  <c r="S903" i="9" s="1"/>
  <c r="J905" i="9"/>
  <c r="J907" i="9"/>
  <c r="J909" i="9"/>
  <c r="J911" i="9"/>
  <c r="S911" i="9" s="1"/>
  <c r="J913" i="9"/>
  <c r="J915" i="9"/>
  <c r="J917" i="9"/>
  <c r="S917" i="9" s="1"/>
  <c r="J919" i="9"/>
  <c r="S919" i="9" s="1"/>
  <c r="J921" i="9"/>
  <c r="J923" i="9"/>
  <c r="J925" i="9"/>
  <c r="J927" i="9"/>
  <c r="S927" i="9" s="1"/>
  <c r="J929" i="9"/>
  <c r="J931" i="9"/>
  <c r="J933" i="9"/>
  <c r="J935" i="9"/>
  <c r="S935" i="9" s="1"/>
  <c r="J937" i="9"/>
  <c r="J939" i="9"/>
  <c r="J941" i="9"/>
  <c r="J943" i="9"/>
  <c r="S943" i="9" s="1"/>
  <c r="J945" i="9"/>
  <c r="S945" i="9" s="1"/>
  <c r="J947" i="9"/>
  <c r="J949" i="9"/>
  <c r="S949" i="9" s="1"/>
  <c r="J951" i="9"/>
  <c r="S951" i="9" s="1"/>
  <c r="J953" i="9"/>
  <c r="J955" i="9"/>
  <c r="J957" i="9"/>
  <c r="J959" i="9"/>
  <c r="S959" i="9" s="1"/>
  <c r="J961" i="9"/>
  <c r="J963" i="9"/>
  <c r="J965" i="9"/>
  <c r="J967" i="9"/>
  <c r="S967" i="9" s="1"/>
  <c r="J969" i="9"/>
  <c r="J971" i="9"/>
  <c r="J973" i="9"/>
  <c r="J975" i="9"/>
  <c r="S975" i="9" s="1"/>
  <c r="J977" i="9"/>
  <c r="J979" i="9"/>
  <c r="J981" i="9"/>
  <c r="J983" i="9"/>
  <c r="S983" i="9" s="1"/>
  <c r="J985" i="9"/>
  <c r="J987" i="9"/>
  <c r="J989" i="9"/>
  <c r="S989" i="9" s="1"/>
  <c r="J991" i="9"/>
  <c r="S991" i="9" s="1"/>
  <c r="J993" i="9"/>
  <c r="J995" i="9"/>
  <c r="J997" i="9"/>
  <c r="S997" i="9" s="1"/>
  <c r="J999" i="9"/>
  <c r="S999" i="9" s="1"/>
  <c r="J1001" i="9"/>
  <c r="J1003" i="9"/>
  <c r="J1005" i="9"/>
  <c r="S1005" i="9" s="1"/>
  <c r="J1007" i="9"/>
  <c r="S1007" i="9" s="1"/>
  <c r="J1009" i="9"/>
  <c r="J1011" i="9"/>
  <c r="J1013" i="9"/>
  <c r="S1013" i="9" s="1"/>
  <c r="J1015" i="9"/>
  <c r="S1015" i="9" s="1"/>
  <c r="J1017" i="9"/>
  <c r="J1019" i="9"/>
  <c r="J1021" i="9"/>
  <c r="S1021" i="9" s="1"/>
  <c r="J1023" i="9"/>
  <c r="S1023" i="9" s="1"/>
  <c r="J1025" i="9"/>
  <c r="J1027" i="9"/>
  <c r="N1034" i="9"/>
  <c r="Q1034" i="9"/>
  <c r="S1034" i="9" s="1"/>
  <c r="L1034" i="9"/>
  <c r="K1034" i="9"/>
  <c r="J1034" i="9"/>
  <c r="N1042" i="9"/>
  <c r="Q1042" i="9"/>
  <c r="L1042" i="9"/>
  <c r="K1042" i="9"/>
  <c r="J1042" i="9"/>
  <c r="S1042" i="9" s="1"/>
  <c r="N1050" i="9"/>
  <c r="Q1050" i="9"/>
  <c r="L1050" i="9"/>
  <c r="K1050" i="9"/>
  <c r="J1050" i="9"/>
  <c r="N1058" i="9"/>
  <c r="Q1058" i="9"/>
  <c r="L1058" i="9"/>
  <c r="K1058" i="9"/>
  <c r="J1058" i="9"/>
  <c r="N1066" i="9"/>
  <c r="Q1066" i="9"/>
  <c r="L1066" i="9"/>
  <c r="K1066" i="9"/>
  <c r="J1066" i="9"/>
  <c r="N1074" i="9"/>
  <c r="Q1074" i="9"/>
  <c r="L1074" i="9"/>
  <c r="K1074" i="9"/>
  <c r="J1074" i="9"/>
  <c r="S1074" i="9" s="1"/>
  <c r="N1082" i="9"/>
  <c r="Q1082" i="9"/>
  <c r="L1082" i="9"/>
  <c r="K1082" i="9"/>
  <c r="J1082" i="9"/>
  <c r="N1090" i="9"/>
  <c r="Q1090" i="9"/>
  <c r="L1090" i="9"/>
  <c r="K1090" i="9"/>
  <c r="J1090" i="9"/>
  <c r="N1098" i="9"/>
  <c r="Q1098" i="9"/>
  <c r="L1098" i="9"/>
  <c r="K1098" i="9"/>
  <c r="J1098" i="9"/>
  <c r="N1106" i="9"/>
  <c r="Q1106" i="9"/>
  <c r="L1106" i="9"/>
  <c r="K1106" i="9"/>
  <c r="J1106" i="9"/>
  <c r="S1106" i="9" s="1"/>
  <c r="N1114" i="9"/>
  <c r="Q1114" i="9"/>
  <c r="L1114" i="9"/>
  <c r="K1114" i="9"/>
  <c r="J1114" i="9"/>
  <c r="N1122" i="9"/>
  <c r="Q1122" i="9"/>
  <c r="L1122" i="9"/>
  <c r="K1122" i="9"/>
  <c r="J1122" i="9"/>
  <c r="N1130" i="9"/>
  <c r="Q1130" i="9"/>
  <c r="L1130" i="9"/>
  <c r="K1130" i="9"/>
  <c r="J1130" i="9"/>
  <c r="Q1233" i="9"/>
  <c r="L1233" i="9"/>
  <c r="K1233" i="9"/>
  <c r="O1233" i="9"/>
  <c r="N1233" i="9"/>
  <c r="J1233" i="9"/>
  <c r="Q1249" i="9"/>
  <c r="L1249" i="9"/>
  <c r="K1249" i="9"/>
  <c r="O1249" i="9"/>
  <c r="N1249" i="9"/>
  <c r="J1249" i="9"/>
  <c r="Q1265" i="9"/>
  <c r="L1265" i="9"/>
  <c r="K1265" i="9"/>
  <c r="O1265" i="9"/>
  <c r="N1265" i="9"/>
  <c r="J1265" i="9"/>
  <c r="N1031" i="9"/>
  <c r="N1033" i="9"/>
  <c r="S1033" i="9" s="1"/>
  <c r="N1035" i="9"/>
  <c r="N1037" i="9"/>
  <c r="N1039" i="9"/>
  <c r="N1041" i="9"/>
  <c r="S1041" i="9" s="1"/>
  <c r="N1043" i="9"/>
  <c r="N1045" i="9"/>
  <c r="N1047" i="9"/>
  <c r="N1049" i="9"/>
  <c r="S1049" i="9" s="1"/>
  <c r="N1051" i="9"/>
  <c r="N1053" i="9"/>
  <c r="N1055" i="9"/>
  <c r="N1057" i="9"/>
  <c r="N1059" i="9"/>
  <c r="N1061" i="9"/>
  <c r="N1063" i="9"/>
  <c r="N1065" i="9"/>
  <c r="N1067" i="9"/>
  <c r="N1069" i="9"/>
  <c r="N1071" i="9"/>
  <c r="N1073" i="9"/>
  <c r="N1075" i="9"/>
  <c r="N1077" i="9"/>
  <c r="N1079" i="9"/>
  <c r="N1081" i="9"/>
  <c r="N1083" i="9"/>
  <c r="N1085" i="9"/>
  <c r="N1087" i="9"/>
  <c r="N1089" i="9"/>
  <c r="N1091" i="9"/>
  <c r="N1093" i="9"/>
  <c r="N1095" i="9"/>
  <c r="N1097" i="9"/>
  <c r="N1099" i="9"/>
  <c r="N1101" i="9"/>
  <c r="N1103" i="9"/>
  <c r="N1105" i="9"/>
  <c r="N1107" i="9"/>
  <c r="N1109" i="9"/>
  <c r="N1111" i="9"/>
  <c r="N1113" i="9"/>
  <c r="N1115" i="9"/>
  <c r="N1117" i="9"/>
  <c r="N1119" i="9"/>
  <c r="N1121" i="9"/>
  <c r="N1123" i="9"/>
  <c r="N1125" i="9"/>
  <c r="N1127" i="9"/>
  <c r="N1129" i="9"/>
  <c r="N1131" i="9"/>
  <c r="K1136" i="9"/>
  <c r="N1136" i="9"/>
  <c r="J1136" i="9"/>
  <c r="S1136" i="9" s="1"/>
  <c r="K1140" i="9"/>
  <c r="S1140" i="9" s="1"/>
  <c r="N1140" i="9"/>
  <c r="J1140" i="9"/>
  <c r="N1149" i="9"/>
  <c r="Q1149" i="9"/>
  <c r="L1149" i="9"/>
  <c r="K1149" i="9"/>
  <c r="J1149" i="9"/>
  <c r="N1157" i="9"/>
  <c r="Q1157" i="9"/>
  <c r="L1157" i="9"/>
  <c r="K1157" i="9"/>
  <c r="J1157" i="9"/>
  <c r="S1157" i="9" s="1"/>
  <c r="N1165" i="9"/>
  <c r="Q1165" i="9"/>
  <c r="L1165" i="9"/>
  <c r="K1165" i="9"/>
  <c r="J1165" i="9"/>
  <c r="N1173" i="9"/>
  <c r="Q1173" i="9"/>
  <c r="L1173" i="9"/>
  <c r="K1173" i="9"/>
  <c r="J1173" i="9"/>
  <c r="N1181" i="9"/>
  <c r="Q1181" i="9"/>
  <c r="L1181" i="9"/>
  <c r="K1181" i="9"/>
  <c r="J1181" i="9"/>
  <c r="N1189" i="9"/>
  <c r="Q1189" i="9"/>
  <c r="L1189" i="9"/>
  <c r="K1189" i="9"/>
  <c r="J1189" i="9"/>
  <c r="S1189" i="9" s="1"/>
  <c r="N1197" i="9"/>
  <c r="Q1197" i="9"/>
  <c r="L1197" i="9"/>
  <c r="K1197" i="9"/>
  <c r="J1197" i="9"/>
  <c r="N1205" i="9"/>
  <c r="Q1205" i="9"/>
  <c r="L1205" i="9"/>
  <c r="K1205" i="9"/>
  <c r="J1205" i="9"/>
  <c r="Q1217" i="9"/>
  <c r="L1217" i="9"/>
  <c r="O1217" i="9"/>
  <c r="N1217" i="9"/>
  <c r="K1217" i="9"/>
  <c r="J1217" i="9"/>
  <c r="S1217" i="9" s="1"/>
  <c r="N1220" i="9"/>
  <c r="K1220" i="9"/>
  <c r="Q1220" i="9"/>
  <c r="Q1221" i="9"/>
  <c r="L1221" i="9"/>
  <c r="K1221" i="9"/>
  <c r="O1221" i="9"/>
  <c r="N1221" i="9"/>
  <c r="J1221" i="9"/>
  <c r="N1236" i="9"/>
  <c r="K1236" i="9"/>
  <c r="Q1236" i="9"/>
  <c r="Q1237" i="9"/>
  <c r="L1237" i="9"/>
  <c r="K1237" i="9"/>
  <c r="O1237" i="9"/>
  <c r="N1237" i="9"/>
  <c r="J1237" i="9"/>
  <c r="N1252" i="9"/>
  <c r="K1252" i="9"/>
  <c r="Q1252" i="9"/>
  <c r="Q1253" i="9"/>
  <c r="L1253" i="9"/>
  <c r="K1253" i="9"/>
  <c r="O1253" i="9"/>
  <c r="N1253" i="9"/>
  <c r="J1253" i="9"/>
  <c r="N1268" i="9"/>
  <c r="Q1268" i="9"/>
  <c r="L1268" i="9"/>
  <c r="K1268" i="9"/>
  <c r="Q1300" i="9"/>
  <c r="L1300" i="9"/>
  <c r="K1300" i="9"/>
  <c r="J1029" i="9"/>
  <c r="S1029" i="9" s="1"/>
  <c r="J1031" i="9"/>
  <c r="J1033" i="9"/>
  <c r="J1035" i="9"/>
  <c r="J1037" i="9"/>
  <c r="S1037" i="9" s="1"/>
  <c r="J1039" i="9"/>
  <c r="J1041" i="9"/>
  <c r="J1043" i="9"/>
  <c r="J1045" i="9"/>
  <c r="S1045" i="9" s="1"/>
  <c r="J1047" i="9"/>
  <c r="O1047" i="9"/>
  <c r="J1049" i="9"/>
  <c r="O1049" i="9"/>
  <c r="J1051" i="9"/>
  <c r="S1051" i="9" s="1"/>
  <c r="O1051" i="9"/>
  <c r="J1053" i="9"/>
  <c r="O1053" i="9"/>
  <c r="J1055" i="9"/>
  <c r="O1055" i="9"/>
  <c r="J1057" i="9"/>
  <c r="O1057" i="9"/>
  <c r="J1059" i="9"/>
  <c r="S1059" i="9" s="1"/>
  <c r="O1059" i="9"/>
  <c r="J1061" i="9"/>
  <c r="O1061" i="9"/>
  <c r="J1063" i="9"/>
  <c r="O1063" i="9"/>
  <c r="J1065" i="9"/>
  <c r="O1065" i="9"/>
  <c r="J1067" i="9"/>
  <c r="S1067" i="9" s="1"/>
  <c r="O1067" i="9"/>
  <c r="J1069" i="9"/>
  <c r="O1069" i="9"/>
  <c r="J1071" i="9"/>
  <c r="O1071" i="9"/>
  <c r="J1073" i="9"/>
  <c r="O1073" i="9"/>
  <c r="J1075" i="9"/>
  <c r="S1075" i="9" s="1"/>
  <c r="O1075" i="9"/>
  <c r="J1077" i="9"/>
  <c r="O1077" i="9"/>
  <c r="J1079" i="9"/>
  <c r="O1079" i="9"/>
  <c r="J1081" i="9"/>
  <c r="O1081" i="9"/>
  <c r="J1083" i="9"/>
  <c r="S1083" i="9" s="1"/>
  <c r="O1083" i="9"/>
  <c r="J1085" i="9"/>
  <c r="O1085" i="9"/>
  <c r="J1087" i="9"/>
  <c r="O1087" i="9"/>
  <c r="J1089" i="9"/>
  <c r="O1089" i="9"/>
  <c r="J1091" i="9"/>
  <c r="S1091" i="9" s="1"/>
  <c r="O1091" i="9"/>
  <c r="J1093" i="9"/>
  <c r="O1093" i="9"/>
  <c r="J1095" i="9"/>
  <c r="O1095" i="9"/>
  <c r="O1097" i="9"/>
  <c r="J1099" i="9"/>
  <c r="O1099" i="9"/>
  <c r="J1101" i="9"/>
  <c r="O1101" i="9"/>
  <c r="J1103" i="9"/>
  <c r="O1103" i="9"/>
  <c r="J1105" i="9"/>
  <c r="O1105" i="9"/>
  <c r="J1107" i="9"/>
  <c r="O1107" i="9"/>
  <c r="J1109" i="9"/>
  <c r="O1109" i="9"/>
  <c r="J1111" i="9"/>
  <c r="O1111" i="9"/>
  <c r="J1113" i="9"/>
  <c r="O1113" i="9"/>
  <c r="J1115" i="9"/>
  <c r="O1115" i="9"/>
  <c r="J1117" i="9"/>
  <c r="O1117" i="9"/>
  <c r="J1119" i="9"/>
  <c r="O1119" i="9"/>
  <c r="J1121" i="9"/>
  <c r="O1121" i="9"/>
  <c r="J1123" i="9"/>
  <c r="O1123" i="9"/>
  <c r="J1125" i="9"/>
  <c r="O1125" i="9"/>
  <c r="J1127" i="9"/>
  <c r="O1127" i="9"/>
  <c r="J1129" i="9"/>
  <c r="O1129" i="9"/>
  <c r="J1131" i="9"/>
  <c r="O1131" i="9"/>
  <c r="N1133" i="9"/>
  <c r="K1133" i="9"/>
  <c r="J1133" i="9"/>
  <c r="N1137" i="9"/>
  <c r="K1137" i="9"/>
  <c r="J1137" i="9"/>
  <c r="N1141" i="9"/>
  <c r="K1141" i="9"/>
  <c r="J1141" i="9"/>
  <c r="N1151" i="9"/>
  <c r="Q1151" i="9"/>
  <c r="L1151" i="9"/>
  <c r="K1151" i="9"/>
  <c r="J1151" i="9"/>
  <c r="N1159" i="9"/>
  <c r="Q1159" i="9"/>
  <c r="S1159" i="9" s="1"/>
  <c r="L1159" i="9"/>
  <c r="K1159" i="9"/>
  <c r="J1159" i="9"/>
  <c r="N1167" i="9"/>
  <c r="Q1167" i="9"/>
  <c r="L1167" i="9"/>
  <c r="K1167" i="9"/>
  <c r="J1167" i="9"/>
  <c r="N1175" i="9"/>
  <c r="Q1175" i="9"/>
  <c r="L1175" i="9"/>
  <c r="K1175" i="9"/>
  <c r="S1175" i="9" s="1"/>
  <c r="J1175" i="9"/>
  <c r="N1183" i="9"/>
  <c r="Q1183" i="9"/>
  <c r="L1183" i="9"/>
  <c r="K1183" i="9"/>
  <c r="J1183" i="9"/>
  <c r="N1191" i="9"/>
  <c r="Q1191" i="9"/>
  <c r="S1191" i="9" s="1"/>
  <c r="L1191" i="9"/>
  <c r="K1191" i="9"/>
  <c r="J1191" i="9"/>
  <c r="N1199" i="9"/>
  <c r="Q1199" i="9"/>
  <c r="L1199" i="9"/>
  <c r="K1199" i="9"/>
  <c r="J1199" i="9"/>
  <c r="N1207" i="9"/>
  <c r="Q1207" i="9"/>
  <c r="L1207" i="9"/>
  <c r="K1207" i="9"/>
  <c r="S1207" i="9" s="1"/>
  <c r="J1207" i="9"/>
  <c r="N1224" i="9"/>
  <c r="K1224" i="9"/>
  <c r="Q1224" i="9"/>
  <c r="Q1225" i="9"/>
  <c r="L1225" i="9"/>
  <c r="K1225" i="9"/>
  <c r="O1225" i="9"/>
  <c r="N1225" i="9"/>
  <c r="J1225" i="9"/>
  <c r="N1240" i="9"/>
  <c r="K1240" i="9"/>
  <c r="S1240" i="9" s="1"/>
  <c r="Q1240" i="9"/>
  <c r="Q1241" i="9"/>
  <c r="L1241" i="9"/>
  <c r="K1241" i="9"/>
  <c r="S1241" i="9" s="1"/>
  <c r="O1241" i="9"/>
  <c r="N1241" i="9"/>
  <c r="J1241" i="9"/>
  <c r="N1256" i="9"/>
  <c r="K1256" i="9"/>
  <c r="Q1256" i="9"/>
  <c r="Q1257" i="9"/>
  <c r="L1257" i="9"/>
  <c r="K1257" i="9"/>
  <c r="O1257" i="9"/>
  <c r="N1257" i="9"/>
  <c r="J1257" i="9"/>
  <c r="S1257" i="9" s="1"/>
  <c r="N1276" i="9"/>
  <c r="Q1276" i="9"/>
  <c r="L1276" i="9"/>
  <c r="K1276" i="9"/>
  <c r="Q1308" i="9"/>
  <c r="L1308" i="9"/>
  <c r="K1308" i="9"/>
  <c r="N1336" i="9"/>
  <c r="Q1336" i="9"/>
  <c r="L1336" i="9"/>
  <c r="K1336" i="9"/>
  <c r="N1368" i="9"/>
  <c r="S1368" i="9" s="1"/>
  <c r="Q1368" i="9"/>
  <c r="L1368" i="9"/>
  <c r="K1368" i="9"/>
  <c r="K1031" i="9"/>
  <c r="K1033" i="9"/>
  <c r="K1035" i="9"/>
  <c r="K1037" i="9"/>
  <c r="K1039" i="9"/>
  <c r="K1041" i="9"/>
  <c r="K1043" i="9"/>
  <c r="K1045" i="9"/>
  <c r="K1047" i="9"/>
  <c r="K1049" i="9"/>
  <c r="K1051" i="9"/>
  <c r="K1053" i="9"/>
  <c r="K1055" i="9"/>
  <c r="K1057" i="9"/>
  <c r="K1059" i="9"/>
  <c r="K1061" i="9"/>
  <c r="K1063" i="9"/>
  <c r="K1065" i="9"/>
  <c r="K1067" i="9"/>
  <c r="K1069" i="9"/>
  <c r="K1071" i="9"/>
  <c r="K1073" i="9"/>
  <c r="K1075" i="9"/>
  <c r="K1077" i="9"/>
  <c r="K1079" i="9"/>
  <c r="K1081" i="9"/>
  <c r="K1083" i="9"/>
  <c r="K1085" i="9"/>
  <c r="K1087" i="9"/>
  <c r="K1089" i="9"/>
  <c r="K1091" i="9"/>
  <c r="K1093" i="9"/>
  <c r="K1095" i="9"/>
  <c r="K1097" i="9"/>
  <c r="K1099" i="9"/>
  <c r="K1101" i="9"/>
  <c r="K1103" i="9"/>
  <c r="S1103" i="9" s="1"/>
  <c r="K1105" i="9"/>
  <c r="K1107" i="9"/>
  <c r="K1109" i="9"/>
  <c r="K1111" i="9"/>
  <c r="S1111" i="9" s="1"/>
  <c r="K1113" i="9"/>
  <c r="K1115" i="9"/>
  <c r="K1117" i="9"/>
  <c r="K1119" i="9"/>
  <c r="S1119" i="9" s="1"/>
  <c r="K1121" i="9"/>
  <c r="K1123" i="9"/>
  <c r="K1125" i="9"/>
  <c r="K1127" i="9"/>
  <c r="S1127" i="9" s="1"/>
  <c r="K1129" i="9"/>
  <c r="K1131" i="9"/>
  <c r="L1133" i="9"/>
  <c r="K1134" i="9"/>
  <c r="N1134" i="9"/>
  <c r="J1134" i="9"/>
  <c r="L1137" i="9"/>
  <c r="K1138" i="9"/>
  <c r="N1138" i="9"/>
  <c r="J1138" i="9"/>
  <c r="L1141" i="9"/>
  <c r="K1142" i="9"/>
  <c r="N1142" i="9"/>
  <c r="J1142" i="9"/>
  <c r="N1145" i="9"/>
  <c r="Q1145" i="9"/>
  <c r="L1145" i="9"/>
  <c r="K1145" i="9"/>
  <c r="J1145" i="9"/>
  <c r="O1151" i="9"/>
  <c r="N1153" i="9"/>
  <c r="Q1153" i="9"/>
  <c r="L1153" i="9"/>
  <c r="K1153" i="9"/>
  <c r="J1153" i="9"/>
  <c r="O1159" i="9"/>
  <c r="N1161" i="9"/>
  <c r="Q1161" i="9"/>
  <c r="L1161" i="9"/>
  <c r="K1161" i="9"/>
  <c r="J1161" i="9"/>
  <c r="O1167" i="9"/>
  <c r="N1169" i="9"/>
  <c r="Q1169" i="9"/>
  <c r="L1169" i="9"/>
  <c r="K1169" i="9"/>
  <c r="J1169" i="9"/>
  <c r="O1175" i="9"/>
  <c r="N1177" i="9"/>
  <c r="Q1177" i="9"/>
  <c r="L1177" i="9"/>
  <c r="K1177" i="9"/>
  <c r="J1177" i="9"/>
  <c r="O1183" i="9"/>
  <c r="N1185" i="9"/>
  <c r="Q1185" i="9"/>
  <c r="L1185" i="9"/>
  <c r="K1185" i="9"/>
  <c r="J1185" i="9"/>
  <c r="O1191" i="9"/>
  <c r="N1193" i="9"/>
  <c r="Q1193" i="9"/>
  <c r="L1193" i="9"/>
  <c r="K1193" i="9"/>
  <c r="J1193" i="9"/>
  <c r="O1199" i="9"/>
  <c r="N1201" i="9"/>
  <c r="Q1201" i="9"/>
  <c r="L1201" i="9"/>
  <c r="K1201" i="9"/>
  <c r="J1201" i="9"/>
  <c r="O1207" i="9"/>
  <c r="Q1209" i="9"/>
  <c r="L1209" i="9"/>
  <c r="O1209" i="9"/>
  <c r="N1209" i="9"/>
  <c r="K1209" i="9"/>
  <c r="J1209" i="9"/>
  <c r="S1209" i="9" s="1"/>
  <c r="Q1212" i="9"/>
  <c r="K1212" i="9"/>
  <c r="N1212" i="9"/>
  <c r="N1228" i="9"/>
  <c r="K1228" i="9"/>
  <c r="Q1228" i="9"/>
  <c r="Q1229" i="9"/>
  <c r="L1229" i="9"/>
  <c r="K1229" i="9"/>
  <c r="O1229" i="9"/>
  <c r="N1229" i="9"/>
  <c r="J1229" i="9"/>
  <c r="S1229" i="9" s="1"/>
  <c r="N1244" i="9"/>
  <c r="K1244" i="9"/>
  <c r="Q1244" i="9"/>
  <c r="Q1245" i="9"/>
  <c r="L1245" i="9"/>
  <c r="K1245" i="9"/>
  <c r="O1245" i="9"/>
  <c r="N1245" i="9"/>
  <c r="S1245" i="9" s="1"/>
  <c r="J1245" i="9"/>
  <c r="N1260" i="9"/>
  <c r="K1260" i="9"/>
  <c r="Q1260" i="9"/>
  <c r="Q1261" i="9"/>
  <c r="L1261" i="9"/>
  <c r="K1261" i="9"/>
  <c r="O1261" i="9"/>
  <c r="N1261" i="9"/>
  <c r="J1261" i="9"/>
  <c r="N1284" i="9"/>
  <c r="Q1284" i="9"/>
  <c r="L1284" i="9"/>
  <c r="K1284" i="9"/>
  <c r="Q1316" i="9"/>
  <c r="L1316" i="9"/>
  <c r="K1316" i="9"/>
  <c r="N1144" i="9"/>
  <c r="N1146" i="9"/>
  <c r="N1148" i="9"/>
  <c r="S1148" i="9" s="1"/>
  <c r="N1150" i="9"/>
  <c r="N1152" i="9"/>
  <c r="N1154" i="9"/>
  <c r="N1156" i="9"/>
  <c r="N1158" i="9"/>
  <c r="N1160" i="9"/>
  <c r="N1162" i="9"/>
  <c r="N1164" i="9"/>
  <c r="S1164" i="9" s="1"/>
  <c r="N1166" i="9"/>
  <c r="N1168" i="9"/>
  <c r="N1170" i="9"/>
  <c r="N1172" i="9"/>
  <c r="N1174" i="9"/>
  <c r="N1176" i="9"/>
  <c r="N1178" i="9"/>
  <c r="N1180" i="9"/>
  <c r="N1182" i="9"/>
  <c r="N1184" i="9"/>
  <c r="N1186" i="9"/>
  <c r="N1188" i="9"/>
  <c r="N1190" i="9"/>
  <c r="N1192" i="9"/>
  <c r="N1194" i="9"/>
  <c r="N1196" i="9"/>
  <c r="S1196" i="9" s="1"/>
  <c r="N1198" i="9"/>
  <c r="N1200" i="9"/>
  <c r="N1202" i="9"/>
  <c r="N1204" i="9"/>
  <c r="S1204" i="9" s="1"/>
  <c r="N1206" i="9"/>
  <c r="N1208" i="9"/>
  <c r="L1210" i="9"/>
  <c r="Q1215" i="9"/>
  <c r="S1215" i="9" s="1"/>
  <c r="L1215" i="9"/>
  <c r="J1215" i="9"/>
  <c r="O1216" i="9"/>
  <c r="K1216" i="9"/>
  <c r="Q1216" i="9"/>
  <c r="L1218" i="9"/>
  <c r="O1222" i="9"/>
  <c r="K1222" i="9"/>
  <c r="O1226" i="9"/>
  <c r="K1226" i="9"/>
  <c r="O1230" i="9"/>
  <c r="K1230" i="9"/>
  <c r="O1234" i="9"/>
  <c r="K1234" i="9"/>
  <c r="O1238" i="9"/>
  <c r="K1238" i="9"/>
  <c r="O1242" i="9"/>
  <c r="K1242" i="9"/>
  <c r="O1246" i="9"/>
  <c r="K1246" i="9"/>
  <c r="O1250" i="9"/>
  <c r="K1250" i="9"/>
  <c r="O1254" i="9"/>
  <c r="K1254" i="9"/>
  <c r="O1258" i="9"/>
  <c r="K1258" i="9"/>
  <c r="O1262" i="9"/>
  <c r="K1262" i="9"/>
  <c r="O1266" i="9"/>
  <c r="K1266" i="9"/>
  <c r="N1270" i="9"/>
  <c r="Q1270" i="9"/>
  <c r="L1270" i="9"/>
  <c r="O1272" i="9"/>
  <c r="N1278" i="9"/>
  <c r="Q1278" i="9"/>
  <c r="L1278" i="9"/>
  <c r="O1280" i="9"/>
  <c r="N1286" i="9"/>
  <c r="Q1286" i="9"/>
  <c r="L1286" i="9"/>
  <c r="O1288" i="9"/>
  <c r="Q1294" i="9"/>
  <c r="L1294" i="9"/>
  <c r="O1296" i="9"/>
  <c r="Q1302" i="9"/>
  <c r="L1302" i="9"/>
  <c r="O1304" i="9"/>
  <c r="Q1310" i="9"/>
  <c r="L1310" i="9"/>
  <c r="O1312" i="9"/>
  <c r="Q1318" i="9"/>
  <c r="L1318" i="9"/>
  <c r="O1320" i="9"/>
  <c r="Q1328" i="9"/>
  <c r="L1328" i="9"/>
  <c r="K1328" i="9"/>
  <c r="N1344" i="9"/>
  <c r="Q1344" i="9"/>
  <c r="L1344" i="9"/>
  <c r="K1344" i="9"/>
  <c r="N1377" i="9"/>
  <c r="Q1377" i="9"/>
  <c r="L1377" i="9"/>
  <c r="K1377" i="9"/>
  <c r="Q1409" i="9"/>
  <c r="L1409" i="9"/>
  <c r="K1409" i="9"/>
  <c r="N1433" i="9"/>
  <c r="K1433" i="9"/>
  <c r="Q1433" i="9"/>
  <c r="L1433" i="9"/>
  <c r="S1433" i="9" s="1"/>
  <c r="J1144" i="9"/>
  <c r="O1144" i="9"/>
  <c r="J1146" i="9"/>
  <c r="O1146" i="9"/>
  <c r="J1148" i="9"/>
  <c r="O1148" i="9"/>
  <c r="J1150" i="9"/>
  <c r="O1150" i="9"/>
  <c r="J1152" i="9"/>
  <c r="O1152" i="9"/>
  <c r="J1154" i="9"/>
  <c r="O1154" i="9"/>
  <c r="J1156" i="9"/>
  <c r="O1156" i="9"/>
  <c r="J1158" i="9"/>
  <c r="O1158" i="9"/>
  <c r="J1160" i="9"/>
  <c r="O1160" i="9"/>
  <c r="J1162" i="9"/>
  <c r="O1162" i="9"/>
  <c r="J1164" i="9"/>
  <c r="O1164" i="9"/>
  <c r="J1166" i="9"/>
  <c r="O1166" i="9"/>
  <c r="J1168" i="9"/>
  <c r="O1168" i="9"/>
  <c r="J1170" i="9"/>
  <c r="O1170" i="9"/>
  <c r="J1172" i="9"/>
  <c r="O1172" i="9"/>
  <c r="J1174" i="9"/>
  <c r="O1174" i="9"/>
  <c r="J1176" i="9"/>
  <c r="O1176" i="9"/>
  <c r="J1178" i="9"/>
  <c r="O1178" i="9"/>
  <c r="J1180" i="9"/>
  <c r="O1180" i="9"/>
  <c r="J1182" i="9"/>
  <c r="O1182" i="9"/>
  <c r="J1184" i="9"/>
  <c r="O1184" i="9"/>
  <c r="J1186" i="9"/>
  <c r="O1186" i="9"/>
  <c r="J1188" i="9"/>
  <c r="O1188" i="9"/>
  <c r="J1190" i="9"/>
  <c r="O1190" i="9"/>
  <c r="J1192" i="9"/>
  <c r="O1192" i="9"/>
  <c r="J1194" i="9"/>
  <c r="O1194" i="9"/>
  <c r="J1196" i="9"/>
  <c r="O1196" i="9"/>
  <c r="J1198" i="9"/>
  <c r="O1198" i="9"/>
  <c r="J1200" i="9"/>
  <c r="O1200" i="9"/>
  <c r="J1202" i="9"/>
  <c r="O1202" i="9"/>
  <c r="J1204" i="9"/>
  <c r="O1204" i="9"/>
  <c r="J1206" i="9"/>
  <c r="O1206" i="9"/>
  <c r="J1208" i="9"/>
  <c r="O1208" i="9"/>
  <c r="Q1213" i="9"/>
  <c r="L1213" i="9"/>
  <c r="J1213" i="9"/>
  <c r="K1215" i="9"/>
  <c r="L1216" i="9"/>
  <c r="L1222" i="9"/>
  <c r="Q1223" i="9"/>
  <c r="L1223" i="9"/>
  <c r="K1223" i="9"/>
  <c r="J1223" i="9"/>
  <c r="S1223" i="9" s="1"/>
  <c r="L1226" i="9"/>
  <c r="Q1227" i="9"/>
  <c r="L1227" i="9"/>
  <c r="K1227" i="9"/>
  <c r="J1227" i="9"/>
  <c r="L1230" i="9"/>
  <c r="Q1231" i="9"/>
  <c r="L1231" i="9"/>
  <c r="S1231" i="9" s="1"/>
  <c r="K1231" i="9"/>
  <c r="J1231" i="9"/>
  <c r="L1234" i="9"/>
  <c r="Q1235" i="9"/>
  <c r="L1235" i="9"/>
  <c r="K1235" i="9"/>
  <c r="J1235" i="9"/>
  <c r="L1238" i="9"/>
  <c r="Q1239" i="9"/>
  <c r="L1239" i="9"/>
  <c r="K1239" i="9"/>
  <c r="J1239" i="9"/>
  <c r="S1239" i="9" s="1"/>
  <c r="L1242" i="9"/>
  <c r="Q1243" i="9"/>
  <c r="L1243" i="9"/>
  <c r="K1243" i="9"/>
  <c r="J1243" i="9"/>
  <c r="L1246" i="9"/>
  <c r="Q1247" i="9"/>
  <c r="L1247" i="9"/>
  <c r="S1247" i="9" s="1"/>
  <c r="K1247" i="9"/>
  <c r="J1247" i="9"/>
  <c r="L1250" i="9"/>
  <c r="Q1251" i="9"/>
  <c r="L1251" i="9"/>
  <c r="K1251" i="9"/>
  <c r="J1251" i="9"/>
  <c r="L1254" i="9"/>
  <c r="Q1255" i="9"/>
  <c r="L1255" i="9"/>
  <c r="K1255" i="9"/>
  <c r="J1255" i="9"/>
  <c r="S1255" i="9" s="1"/>
  <c r="L1258" i="9"/>
  <c r="Q1259" i="9"/>
  <c r="L1259" i="9"/>
  <c r="K1259" i="9"/>
  <c r="J1259" i="9"/>
  <c r="L1262" i="9"/>
  <c r="Q1263" i="9"/>
  <c r="L1263" i="9"/>
  <c r="S1263" i="9" s="1"/>
  <c r="K1263" i="9"/>
  <c r="J1263" i="9"/>
  <c r="L1266" i="9"/>
  <c r="Q1267" i="9"/>
  <c r="L1267" i="9"/>
  <c r="K1267" i="9"/>
  <c r="J1267" i="9"/>
  <c r="N1272" i="9"/>
  <c r="Q1272" i="9"/>
  <c r="L1272" i="9"/>
  <c r="N1280" i="9"/>
  <c r="Q1280" i="9"/>
  <c r="L1280" i="9"/>
  <c r="N1288" i="9"/>
  <c r="Q1288" i="9"/>
  <c r="L1288" i="9"/>
  <c r="Q1296" i="9"/>
  <c r="L1296" i="9"/>
  <c r="Q1304" i="9"/>
  <c r="L1304" i="9"/>
  <c r="Q1312" i="9"/>
  <c r="L1312" i="9"/>
  <c r="Q1320" i="9"/>
  <c r="L1320" i="9"/>
  <c r="Q1324" i="9"/>
  <c r="L1324" i="9"/>
  <c r="K1324" i="9"/>
  <c r="N1352" i="9"/>
  <c r="Q1352" i="9"/>
  <c r="L1352" i="9"/>
  <c r="K1352" i="9"/>
  <c r="K1144" i="9"/>
  <c r="K1146" i="9"/>
  <c r="K1148" i="9"/>
  <c r="K1150" i="9"/>
  <c r="K1152" i="9"/>
  <c r="K1154" i="9"/>
  <c r="K1156" i="9"/>
  <c r="K1158" i="9"/>
  <c r="K1160" i="9"/>
  <c r="K1162" i="9"/>
  <c r="K1164" i="9"/>
  <c r="K1166" i="9"/>
  <c r="K1168" i="9"/>
  <c r="K1170" i="9"/>
  <c r="K1172" i="9"/>
  <c r="K1174" i="9"/>
  <c r="K1176" i="9"/>
  <c r="K1178" i="9"/>
  <c r="K1180" i="9"/>
  <c r="K1182" i="9"/>
  <c r="K1184" i="9"/>
  <c r="K1186" i="9"/>
  <c r="K1188" i="9"/>
  <c r="K1190" i="9"/>
  <c r="K1192" i="9"/>
  <c r="K1194" i="9"/>
  <c r="K1196" i="9"/>
  <c r="K1198" i="9"/>
  <c r="K1200" i="9"/>
  <c r="K1202" i="9"/>
  <c r="K1204" i="9"/>
  <c r="K1206" i="9"/>
  <c r="K1208" i="9"/>
  <c r="Q1211" i="9"/>
  <c r="L1211" i="9"/>
  <c r="J1211" i="9"/>
  <c r="S1211" i="9" s="1"/>
  <c r="O1212" i="9"/>
  <c r="K1213" i="9"/>
  <c r="Q1219" i="9"/>
  <c r="L1219" i="9"/>
  <c r="J1219" i="9"/>
  <c r="S1219" i="9" s="1"/>
  <c r="O1220" i="9"/>
  <c r="N1223" i="9"/>
  <c r="O1224" i="9"/>
  <c r="N1227" i="9"/>
  <c r="O1228" i="9"/>
  <c r="N1231" i="9"/>
  <c r="O1232" i="9"/>
  <c r="N1235" i="9"/>
  <c r="O1236" i="9"/>
  <c r="N1239" i="9"/>
  <c r="O1240" i="9"/>
  <c r="N1243" i="9"/>
  <c r="O1244" i="9"/>
  <c r="N1247" i="9"/>
  <c r="O1248" i="9"/>
  <c r="N1251" i="9"/>
  <c r="O1252" i="9"/>
  <c r="N1255" i="9"/>
  <c r="O1256" i="9"/>
  <c r="N1259" i="9"/>
  <c r="O1260" i="9"/>
  <c r="N1263" i="9"/>
  <c r="O1264" i="9"/>
  <c r="N1267" i="9"/>
  <c r="O1268" i="9"/>
  <c r="N1274" i="9"/>
  <c r="Q1274" i="9"/>
  <c r="L1274" i="9"/>
  <c r="O1276" i="9"/>
  <c r="N1282" i="9"/>
  <c r="Q1282" i="9"/>
  <c r="L1282" i="9"/>
  <c r="O1284" i="9"/>
  <c r="Q1290" i="9"/>
  <c r="L1290" i="9"/>
  <c r="O1292" i="9"/>
  <c r="Q1298" i="9"/>
  <c r="L1298" i="9"/>
  <c r="O1300" i="9"/>
  <c r="Q1306" i="9"/>
  <c r="L1306" i="9"/>
  <c r="O1308" i="9"/>
  <c r="Q1314" i="9"/>
  <c r="L1314" i="9"/>
  <c r="O1316" i="9"/>
  <c r="Q1322" i="9"/>
  <c r="K1322" i="9"/>
  <c r="N1322" i="9"/>
  <c r="N1360" i="9"/>
  <c r="Q1360" i="9"/>
  <c r="L1360" i="9"/>
  <c r="K1360" i="9"/>
  <c r="N1425" i="9"/>
  <c r="K1425" i="9"/>
  <c r="Q1425" i="9"/>
  <c r="L1425" i="9"/>
  <c r="S1425" i="9" s="1"/>
  <c r="J1269" i="9"/>
  <c r="S1269" i="9" s="1"/>
  <c r="O1269" i="9"/>
  <c r="J1271" i="9"/>
  <c r="O1271" i="9"/>
  <c r="J1273" i="9"/>
  <c r="O1273" i="9"/>
  <c r="J1275" i="9"/>
  <c r="O1275" i="9"/>
  <c r="J1277" i="9"/>
  <c r="O1277" i="9"/>
  <c r="J1279" i="9"/>
  <c r="O1279" i="9"/>
  <c r="S1279" i="9" s="1"/>
  <c r="J1281" i="9"/>
  <c r="O1281" i="9"/>
  <c r="J1283" i="9"/>
  <c r="O1283" i="9"/>
  <c r="J1285" i="9"/>
  <c r="S1285" i="9" s="1"/>
  <c r="O1285" i="9"/>
  <c r="J1287" i="9"/>
  <c r="O1287" i="9"/>
  <c r="J1289" i="9"/>
  <c r="O1289" i="9"/>
  <c r="J1291" i="9"/>
  <c r="O1291" i="9"/>
  <c r="J1293" i="9"/>
  <c r="O1293" i="9"/>
  <c r="J1295" i="9"/>
  <c r="O1295" i="9"/>
  <c r="S1295" i="9" s="1"/>
  <c r="J1297" i="9"/>
  <c r="O1297" i="9"/>
  <c r="J1299" i="9"/>
  <c r="O1299" i="9"/>
  <c r="J1301" i="9"/>
  <c r="O1301" i="9"/>
  <c r="J1303" i="9"/>
  <c r="O1303" i="9"/>
  <c r="J1305" i="9"/>
  <c r="O1305" i="9"/>
  <c r="J1307" i="9"/>
  <c r="O1307" i="9"/>
  <c r="J1309" i="9"/>
  <c r="O1309" i="9"/>
  <c r="J1311" i="9"/>
  <c r="O1311" i="9"/>
  <c r="S1311" i="9" s="1"/>
  <c r="J1313" i="9"/>
  <c r="O1313" i="9"/>
  <c r="J1315" i="9"/>
  <c r="O1315" i="9"/>
  <c r="J1317" i="9"/>
  <c r="O1317" i="9"/>
  <c r="J1319" i="9"/>
  <c r="O1319" i="9"/>
  <c r="J1321" i="9"/>
  <c r="O1321" i="9"/>
  <c r="N1325" i="9"/>
  <c r="N1329" i="9"/>
  <c r="N1338" i="9"/>
  <c r="Q1338" i="9"/>
  <c r="L1338" i="9"/>
  <c r="N1346" i="9"/>
  <c r="Q1346" i="9"/>
  <c r="L1346" i="9"/>
  <c r="N1354" i="9"/>
  <c r="Q1354" i="9"/>
  <c r="L1354" i="9"/>
  <c r="N1362" i="9"/>
  <c r="Q1362" i="9"/>
  <c r="L1362" i="9"/>
  <c r="O1370" i="9"/>
  <c r="N1370" i="9"/>
  <c r="Q1385" i="9"/>
  <c r="L1385" i="9"/>
  <c r="K1385" i="9"/>
  <c r="Q1422" i="9"/>
  <c r="L1422" i="9"/>
  <c r="K1422" i="9"/>
  <c r="S1422" i="9" s="1"/>
  <c r="O1422" i="9"/>
  <c r="N1422" i="9"/>
  <c r="J1422" i="9"/>
  <c r="Q1430" i="9"/>
  <c r="L1430" i="9"/>
  <c r="K1430" i="9"/>
  <c r="O1430" i="9"/>
  <c r="N1430" i="9"/>
  <c r="S1430" i="9" s="1"/>
  <c r="J1430" i="9"/>
  <c r="K1269" i="9"/>
  <c r="K1271" i="9"/>
  <c r="K1273" i="9"/>
  <c r="S1273" i="9" s="1"/>
  <c r="K1275" i="9"/>
  <c r="K1277" i="9"/>
  <c r="K1279" i="9"/>
  <c r="K1281" i="9"/>
  <c r="K1283" i="9"/>
  <c r="K1285" i="9"/>
  <c r="K1287" i="9"/>
  <c r="K1289" i="9"/>
  <c r="S1289" i="9" s="1"/>
  <c r="N1290" i="9"/>
  <c r="K1291" i="9"/>
  <c r="N1292" i="9"/>
  <c r="K1293" i="9"/>
  <c r="S1293" i="9" s="1"/>
  <c r="N1294" i="9"/>
  <c r="K1295" i="9"/>
  <c r="N1296" i="9"/>
  <c r="K1297" i="9"/>
  <c r="N1298" i="9"/>
  <c r="K1299" i="9"/>
  <c r="N1300" i="9"/>
  <c r="K1301" i="9"/>
  <c r="N1302" i="9"/>
  <c r="K1303" i="9"/>
  <c r="N1304" i="9"/>
  <c r="K1305" i="9"/>
  <c r="S1305" i="9" s="1"/>
  <c r="N1306" i="9"/>
  <c r="K1307" i="9"/>
  <c r="N1308" i="9"/>
  <c r="K1309" i="9"/>
  <c r="S1309" i="9" s="1"/>
  <c r="N1310" i="9"/>
  <c r="K1311" i="9"/>
  <c r="N1312" i="9"/>
  <c r="K1313" i="9"/>
  <c r="N1314" i="9"/>
  <c r="K1315" i="9"/>
  <c r="N1316" i="9"/>
  <c r="K1317" i="9"/>
  <c r="N1318" i="9"/>
  <c r="K1319" i="9"/>
  <c r="N1320" i="9"/>
  <c r="K1321" i="9"/>
  <c r="S1321" i="9" s="1"/>
  <c r="Q1323" i="9"/>
  <c r="L1323" i="9"/>
  <c r="O1323" i="9"/>
  <c r="J1323" i="9"/>
  <c r="S1323" i="9" s="1"/>
  <c r="K1323" i="9"/>
  <c r="Q1326" i="9"/>
  <c r="L1326" i="9"/>
  <c r="N1326" i="9"/>
  <c r="Q1327" i="9"/>
  <c r="K1327" i="9"/>
  <c r="Q1330" i="9"/>
  <c r="L1330" i="9"/>
  <c r="N1330" i="9"/>
  <c r="Q1331" i="9"/>
  <c r="K1331" i="9"/>
  <c r="N1332" i="9"/>
  <c r="S1332" i="9" s="1"/>
  <c r="Q1332" i="9"/>
  <c r="L1332" i="9"/>
  <c r="O1334" i="9"/>
  <c r="N1340" i="9"/>
  <c r="Q1340" i="9"/>
  <c r="L1340" i="9"/>
  <c r="O1342" i="9"/>
  <c r="N1348" i="9"/>
  <c r="S1348" i="9" s="1"/>
  <c r="Q1348" i="9"/>
  <c r="L1348" i="9"/>
  <c r="O1350" i="9"/>
  <c r="N1356" i="9"/>
  <c r="Q1356" i="9"/>
  <c r="L1356" i="9"/>
  <c r="O1358" i="9"/>
  <c r="N1364" i="9"/>
  <c r="S1364" i="9" s="1"/>
  <c r="Q1364" i="9"/>
  <c r="L1364" i="9"/>
  <c r="O1366" i="9"/>
  <c r="Q1393" i="9"/>
  <c r="L1393" i="9"/>
  <c r="K1393" i="9"/>
  <c r="N1421" i="9"/>
  <c r="K1421" i="9"/>
  <c r="Q1421" i="9"/>
  <c r="L1421" i="9"/>
  <c r="N1429" i="9"/>
  <c r="K1429" i="9"/>
  <c r="Q1429" i="9"/>
  <c r="L1429" i="9"/>
  <c r="N1437" i="9"/>
  <c r="Q1437" i="9"/>
  <c r="L1437" i="9"/>
  <c r="K1437" i="9"/>
  <c r="J1210" i="9"/>
  <c r="S1210" i="9" s="1"/>
  <c r="J1212" i="9"/>
  <c r="S1212" i="9" s="1"/>
  <c r="J1214" i="9"/>
  <c r="J1216" i="9"/>
  <c r="J1218" i="9"/>
  <c r="J1220" i="9"/>
  <c r="S1220" i="9" s="1"/>
  <c r="J1222" i="9"/>
  <c r="J1224" i="9"/>
  <c r="J1226" i="9"/>
  <c r="S1226" i="9" s="1"/>
  <c r="J1228" i="9"/>
  <c r="S1228" i="9" s="1"/>
  <c r="J1230" i="9"/>
  <c r="J1232" i="9"/>
  <c r="J1234" i="9"/>
  <c r="S1234" i="9" s="1"/>
  <c r="J1236" i="9"/>
  <c r="S1236" i="9" s="1"/>
  <c r="J1238" i="9"/>
  <c r="J1240" i="9"/>
  <c r="J1242" i="9"/>
  <c r="J1244" i="9"/>
  <c r="S1244" i="9" s="1"/>
  <c r="J1246" i="9"/>
  <c r="J1248" i="9"/>
  <c r="J1250" i="9"/>
  <c r="S1250" i="9" s="1"/>
  <c r="J1252" i="9"/>
  <c r="S1252" i="9" s="1"/>
  <c r="J1254" i="9"/>
  <c r="J1256" i="9"/>
  <c r="J1258" i="9"/>
  <c r="J1260" i="9"/>
  <c r="S1260" i="9" s="1"/>
  <c r="J1262" i="9"/>
  <c r="J1264" i="9"/>
  <c r="J1266" i="9"/>
  <c r="S1266" i="9" s="1"/>
  <c r="J1268" i="9"/>
  <c r="S1268" i="9" s="1"/>
  <c r="L1269" i="9"/>
  <c r="J1270" i="9"/>
  <c r="L1271" i="9"/>
  <c r="J1272" i="9"/>
  <c r="S1272" i="9" s="1"/>
  <c r="L1273" i="9"/>
  <c r="J1274" i="9"/>
  <c r="L1275" i="9"/>
  <c r="J1276" i="9"/>
  <c r="S1276" i="9" s="1"/>
  <c r="L1277" i="9"/>
  <c r="J1278" i="9"/>
  <c r="L1279" i="9"/>
  <c r="J1280" i="9"/>
  <c r="S1280" i="9" s="1"/>
  <c r="L1281" i="9"/>
  <c r="J1282" i="9"/>
  <c r="L1283" i="9"/>
  <c r="J1284" i="9"/>
  <c r="S1284" i="9" s="1"/>
  <c r="L1285" i="9"/>
  <c r="J1286" i="9"/>
  <c r="L1287" i="9"/>
  <c r="J1288" i="9"/>
  <c r="S1288" i="9" s="1"/>
  <c r="L1289" i="9"/>
  <c r="J1290" i="9"/>
  <c r="L1291" i="9"/>
  <c r="J1292" i="9"/>
  <c r="S1292" i="9" s="1"/>
  <c r="L1293" i="9"/>
  <c r="J1294" i="9"/>
  <c r="L1295" i="9"/>
  <c r="J1296" i="9"/>
  <c r="S1296" i="9" s="1"/>
  <c r="L1297" i="9"/>
  <c r="J1298" i="9"/>
  <c r="S1298" i="9" s="1"/>
  <c r="L1299" i="9"/>
  <c r="J1300" i="9"/>
  <c r="S1300" i="9" s="1"/>
  <c r="L1301" i="9"/>
  <c r="J1302" i="9"/>
  <c r="L1303" i="9"/>
  <c r="J1304" i="9"/>
  <c r="S1304" i="9" s="1"/>
  <c r="L1305" i="9"/>
  <c r="J1306" i="9"/>
  <c r="L1307" i="9"/>
  <c r="J1308" i="9"/>
  <c r="S1308" i="9" s="1"/>
  <c r="L1309" i="9"/>
  <c r="J1310" i="9"/>
  <c r="L1311" i="9"/>
  <c r="J1312" i="9"/>
  <c r="S1312" i="9" s="1"/>
  <c r="L1313" i="9"/>
  <c r="J1314" i="9"/>
  <c r="L1315" i="9"/>
  <c r="J1316" i="9"/>
  <c r="S1316" i="9" s="1"/>
  <c r="L1317" i="9"/>
  <c r="J1318" i="9"/>
  <c r="L1319" i="9"/>
  <c r="J1320" i="9"/>
  <c r="S1320" i="9" s="1"/>
  <c r="L1321" i="9"/>
  <c r="O1322" i="9"/>
  <c r="O1324" i="9"/>
  <c r="O1328" i="9"/>
  <c r="N1331" i="9"/>
  <c r="N1334" i="9"/>
  <c r="Q1334" i="9"/>
  <c r="L1334" i="9"/>
  <c r="O1336" i="9"/>
  <c r="N1342" i="9"/>
  <c r="Q1342" i="9"/>
  <c r="L1342" i="9"/>
  <c r="O1344" i="9"/>
  <c r="N1350" i="9"/>
  <c r="Q1350" i="9"/>
  <c r="L1350" i="9"/>
  <c r="O1352" i="9"/>
  <c r="N1358" i="9"/>
  <c r="Q1358" i="9"/>
  <c r="L1358" i="9"/>
  <c r="O1360" i="9"/>
  <c r="N1366" i="9"/>
  <c r="Q1366" i="9"/>
  <c r="L1366" i="9"/>
  <c r="O1368" i="9"/>
  <c r="Q1371" i="9"/>
  <c r="K1371" i="9"/>
  <c r="N1371" i="9"/>
  <c r="Q1401" i="9"/>
  <c r="L1401" i="9"/>
  <c r="K1401" i="9"/>
  <c r="Q1426" i="9"/>
  <c r="L1426" i="9"/>
  <c r="K1426" i="9"/>
  <c r="O1426" i="9"/>
  <c r="N1426" i="9"/>
  <c r="S1426" i="9" s="1"/>
  <c r="J1426" i="9"/>
  <c r="J1325" i="9"/>
  <c r="O1325" i="9"/>
  <c r="J1327" i="9"/>
  <c r="S1327" i="9" s="1"/>
  <c r="O1327" i="9"/>
  <c r="J1329" i="9"/>
  <c r="O1329" i="9"/>
  <c r="J1331" i="9"/>
  <c r="S1331" i="9" s="1"/>
  <c r="O1331" i="9"/>
  <c r="J1333" i="9"/>
  <c r="O1333" i="9"/>
  <c r="J1335" i="9"/>
  <c r="S1335" i="9" s="1"/>
  <c r="O1335" i="9"/>
  <c r="J1337" i="9"/>
  <c r="O1337" i="9"/>
  <c r="J1339" i="9"/>
  <c r="S1339" i="9" s="1"/>
  <c r="O1339" i="9"/>
  <c r="J1341" i="9"/>
  <c r="O1341" i="9"/>
  <c r="J1343" i="9"/>
  <c r="S1343" i="9" s="1"/>
  <c r="O1343" i="9"/>
  <c r="J1345" i="9"/>
  <c r="O1345" i="9"/>
  <c r="J1347" i="9"/>
  <c r="S1347" i="9" s="1"/>
  <c r="O1347" i="9"/>
  <c r="J1349" i="9"/>
  <c r="O1349" i="9"/>
  <c r="J1351" i="9"/>
  <c r="S1351" i="9" s="1"/>
  <c r="O1351" i="9"/>
  <c r="J1353" i="9"/>
  <c r="O1353" i="9"/>
  <c r="J1355" i="9"/>
  <c r="S1355" i="9" s="1"/>
  <c r="O1355" i="9"/>
  <c r="J1357" i="9"/>
  <c r="O1357" i="9"/>
  <c r="J1359" i="9"/>
  <c r="S1359" i="9" s="1"/>
  <c r="O1359" i="9"/>
  <c r="J1361" i="9"/>
  <c r="O1361" i="9"/>
  <c r="J1363" i="9"/>
  <c r="S1363" i="9" s="1"/>
  <c r="O1363" i="9"/>
  <c r="J1365" i="9"/>
  <c r="O1365" i="9"/>
  <c r="J1367" i="9"/>
  <c r="S1367" i="9" s="1"/>
  <c r="O1367" i="9"/>
  <c r="J1369" i="9"/>
  <c r="O1369" i="9"/>
  <c r="N1373" i="9"/>
  <c r="Q1373" i="9"/>
  <c r="L1373" i="9"/>
  <c r="Q1379" i="9"/>
  <c r="L1379" i="9"/>
  <c r="O1381" i="9"/>
  <c r="Q1387" i="9"/>
  <c r="L1387" i="9"/>
  <c r="O1389" i="9"/>
  <c r="Q1395" i="9"/>
  <c r="L1395" i="9"/>
  <c r="O1397" i="9"/>
  <c r="Q1403" i="9"/>
  <c r="L1403" i="9"/>
  <c r="O1405" i="9"/>
  <c r="Q1411" i="9"/>
  <c r="L1411" i="9"/>
  <c r="Q1415" i="9"/>
  <c r="K1415" i="9"/>
  <c r="N1415" i="9"/>
  <c r="N1445" i="9"/>
  <c r="Q1445" i="9"/>
  <c r="L1445" i="9"/>
  <c r="K1445" i="9"/>
  <c r="K1333" i="9"/>
  <c r="K1335" i="9"/>
  <c r="K1337" i="9"/>
  <c r="K1339" i="9"/>
  <c r="K1341" i="9"/>
  <c r="K1343" i="9"/>
  <c r="K1345" i="9"/>
  <c r="K1347" i="9"/>
  <c r="K1349" i="9"/>
  <c r="K1351" i="9"/>
  <c r="K1353" i="9"/>
  <c r="K1355" i="9"/>
  <c r="K1357" i="9"/>
  <c r="K1359" i="9"/>
  <c r="K1361" i="9"/>
  <c r="K1363" i="9"/>
  <c r="K1365" i="9"/>
  <c r="K1367" i="9"/>
  <c r="K1369" i="9"/>
  <c r="Q1372" i="9"/>
  <c r="L1372" i="9"/>
  <c r="S1372" i="9" s="1"/>
  <c r="J1372" i="9"/>
  <c r="Q1381" i="9"/>
  <c r="L1381" i="9"/>
  <c r="Q1389" i="9"/>
  <c r="L1389" i="9"/>
  <c r="Q1397" i="9"/>
  <c r="L1397" i="9"/>
  <c r="Q1405" i="9"/>
  <c r="L1405" i="9"/>
  <c r="Q1412" i="9"/>
  <c r="L1412" i="9"/>
  <c r="O1412" i="9"/>
  <c r="N1412" i="9"/>
  <c r="K1412" i="9"/>
  <c r="J1412" i="9"/>
  <c r="N1453" i="9"/>
  <c r="Q1453" i="9"/>
  <c r="L1453" i="9"/>
  <c r="K1453" i="9"/>
  <c r="N1483" i="9"/>
  <c r="Q1483" i="9"/>
  <c r="L1483" i="9"/>
  <c r="K1483" i="9"/>
  <c r="O1483" i="9"/>
  <c r="J1483" i="9"/>
  <c r="N1487" i="9"/>
  <c r="Q1487" i="9"/>
  <c r="L1487" i="9"/>
  <c r="K1487" i="9"/>
  <c r="O1487" i="9"/>
  <c r="J1487" i="9"/>
  <c r="N1491" i="9"/>
  <c r="Q1491" i="9"/>
  <c r="L1491" i="9"/>
  <c r="K1491" i="9"/>
  <c r="O1491" i="9"/>
  <c r="J1491" i="9"/>
  <c r="N1495" i="9"/>
  <c r="Q1495" i="9"/>
  <c r="L1495" i="9"/>
  <c r="K1495" i="9"/>
  <c r="O1495" i="9"/>
  <c r="J1495" i="9"/>
  <c r="N1499" i="9"/>
  <c r="Q1499" i="9"/>
  <c r="L1499" i="9"/>
  <c r="K1499" i="9"/>
  <c r="O1499" i="9"/>
  <c r="J1499" i="9"/>
  <c r="N1503" i="9"/>
  <c r="Q1503" i="9"/>
  <c r="L1503" i="9"/>
  <c r="K1503" i="9"/>
  <c r="O1503" i="9"/>
  <c r="J1503" i="9"/>
  <c r="N1507" i="9"/>
  <c r="Q1507" i="9"/>
  <c r="L1507" i="9"/>
  <c r="K1507" i="9"/>
  <c r="O1507" i="9"/>
  <c r="J1507" i="9"/>
  <c r="J1322" i="9"/>
  <c r="J1324" i="9"/>
  <c r="S1324" i="9" s="1"/>
  <c r="L1325" i="9"/>
  <c r="S1325" i="9" s="1"/>
  <c r="J1326" i="9"/>
  <c r="L1327" i="9"/>
  <c r="J1328" i="9"/>
  <c r="L1329" i="9"/>
  <c r="J1330" i="9"/>
  <c r="L1331" i="9"/>
  <c r="J1332" i="9"/>
  <c r="L1333" i="9"/>
  <c r="J1334" i="9"/>
  <c r="L1335" i="9"/>
  <c r="J1336" i="9"/>
  <c r="L1337" i="9"/>
  <c r="S1337" i="9" s="1"/>
  <c r="J1338" i="9"/>
  <c r="L1339" i="9"/>
  <c r="J1340" i="9"/>
  <c r="L1341" i="9"/>
  <c r="J1342" i="9"/>
  <c r="L1343" i="9"/>
  <c r="J1344" i="9"/>
  <c r="L1345" i="9"/>
  <c r="J1346" i="9"/>
  <c r="L1347" i="9"/>
  <c r="J1348" i="9"/>
  <c r="L1349" i="9"/>
  <c r="J1350" i="9"/>
  <c r="L1351" i="9"/>
  <c r="J1352" i="9"/>
  <c r="L1353" i="9"/>
  <c r="S1353" i="9" s="1"/>
  <c r="J1354" i="9"/>
  <c r="L1355" i="9"/>
  <c r="J1356" i="9"/>
  <c r="L1357" i="9"/>
  <c r="J1358" i="9"/>
  <c r="L1359" i="9"/>
  <c r="J1360" i="9"/>
  <c r="L1361" i="9"/>
  <c r="J1362" i="9"/>
  <c r="L1363" i="9"/>
  <c r="J1364" i="9"/>
  <c r="L1365" i="9"/>
  <c r="J1366" i="9"/>
  <c r="L1367" i="9"/>
  <c r="J1368" i="9"/>
  <c r="L1369" i="9"/>
  <c r="Q1370" i="9"/>
  <c r="L1370" i="9"/>
  <c r="J1370" i="9"/>
  <c r="S1370" i="9" s="1"/>
  <c r="O1371" i="9"/>
  <c r="K1372" i="9"/>
  <c r="N1375" i="9"/>
  <c r="Q1375" i="9"/>
  <c r="L1375" i="9"/>
  <c r="O1377" i="9"/>
  <c r="Q1383" i="9"/>
  <c r="L1383" i="9"/>
  <c r="S1383" i="9" s="1"/>
  <c r="O1385" i="9"/>
  <c r="Q1391" i="9"/>
  <c r="L1391" i="9"/>
  <c r="O1393" i="9"/>
  <c r="Q1399" i="9"/>
  <c r="L1399" i="9"/>
  <c r="O1401" i="9"/>
  <c r="Q1407" i="9"/>
  <c r="L1407" i="9"/>
  <c r="O1409" i="9"/>
  <c r="N1461" i="9"/>
  <c r="Q1461" i="9"/>
  <c r="L1461" i="9"/>
  <c r="K1461" i="9"/>
  <c r="J1374" i="9"/>
  <c r="S1374" i="9" s="1"/>
  <c r="O1374" i="9"/>
  <c r="J1376" i="9"/>
  <c r="O1376" i="9"/>
  <c r="J1378" i="9"/>
  <c r="S1378" i="9" s="1"/>
  <c r="O1378" i="9"/>
  <c r="J1380" i="9"/>
  <c r="S1380" i="9" s="1"/>
  <c r="O1380" i="9"/>
  <c r="J1382" i="9"/>
  <c r="O1382" i="9"/>
  <c r="J1384" i="9"/>
  <c r="S1384" i="9" s="1"/>
  <c r="O1384" i="9"/>
  <c r="J1386" i="9"/>
  <c r="S1386" i="9" s="1"/>
  <c r="O1386" i="9"/>
  <c r="J1388" i="9"/>
  <c r="S1388" i="9" s="1"/>
  <c r="O1388" i="9"/>
  <c r="J1390" i="9"/>
  <c r="S1390" i="9" s="1"/>
  <c r="O1390" i="9"/>
  <c r="J1392" i="9"/>
  <c r="S1392" i="9" s="1"/>
  <c r="O1392" i="9"/>
  <c r="J1394" i="9"/>
  <c r="O1394" i="9"/>
  <c r="J1396" i="9"/>
  <c r="S1396" i="9" s="1"/>
  <c r="O1396" i="9"/>
  <c r="J1398" i="9"/>
  <c r="O1398" i="9"/>
  <c r="J1400" i="9"/>
  <c r="S1400" i="9" s="1"/>
  <c r="O1400" i="9"/>
  <c r="J1402" i="9"/>
  <c r="O1402" i="9"/>
  <c r="J1404" i="9"/>
  <c r="S1404" i="9" s="1"/>
  <c r="O1404" i="9"/>
  <c r="J1406" i="9"/>
  <c r="O1406" i="9"/>
  <c r="J1408" i="9"/>
  <c r="S1408" i="9" s="1"/>
  <c r="O1408" i="9"/>
  <c r="J1410" i="9"/>
  <c r="O1410" i="9"/>
  <c r="L1413" i="9"/>
  <c r="Q1418" i="9"/>
  <c r="L1418" i="9"/>
  <c r="J1418" i="9"/>
  <c r="N1439" i="9"/>
  <c r="Q1439" i="9"/>
  <c r="L1439" i="9"/>
  <c r="N1447" i="9"/>
  <c r="Q1447" i="9"/>
  <c r="L1447" i="9"/>
  <c r="N1455" i="9"/>
  <c r="Q1455" i="9"/>
  <c r="L1455" i="9"/>
  <c r="N1463" i="9"/>
  <c r="Q1463" i="9"/>
  <c r="L1463" i="9"/>
  <c r="N1467" i="9"/>
  <c r="Q1467" i="9"/>
  <c r="O1467" i="9"/>
  <c r="L1467" i="9"/>
  <c r="K1467" i="9"/>
  <c r="J1467" i="9"/>
  <c r="O1473" i="9"/>
  <c r="K1374" i="9"/>
  <c r="K1376" i="9"/>
  <c r="K1378" i="9"/>
  <c r="N1379" i="9"/>
  <c r="K1380" i="9"/>
  <c r="N1381" i="9"/>
  <c r="K1382" i="9"/>
  <c r="N1383" i="9"/>
  <c r="K1384" i="9"/>
  <c r="N1385" i="9"/>
  <c r="K1386" i="9"/>
  <c r="N1387" i="9"/>
  <c r="K1388" i="9"/>
  <c r="N1389" i="9"/>
  <c r="K1390" i="9"/>
  <c r="N1391" i="9"/>
  <c r="K1392" i="9"/>
  <c r="N1393" i="9"/>
  <c r="K1394" i="9"/>
  <c r="N1395" i="9"/>
  <c r="K1396" i="9"/>
  <c r="N1397" i="9"/>
  <c r="K1398" i="9"/>
  <c r="N1399" i="9"/>
  <c r="K1400" i="9"/>
  <c r="N1401" i="9"/>
  <c r="K1402" i="9"/>
  <c r="N1403" i="9"/>
  <c r="K1404" i="9"/>
  <c r="N1405" i="9"/>
  <c r="K1406" i="9"/>
  <c r="N1407" i="9"/>
  <c r="K1408" i="9"/>
  <c r="N1409" i="9"/>
  <c r="K1410" i="9"/>
  <c r="N1411" i="9"/>
  <c r="N1413" i="9"/>
  <c r="Q1416" i="9"/>
  <c r="L1416" i="9"/>
  <c r="J1416" i="9"/>
  <c r="O1417" i="9"/>
  <c r="K1417" i="9"/>
  <c r="S1417" i="9" s="1"/>
  <c r="Q1417" i="9"/>
  <c r="K1418" i="9"/>
  <c r="L1419" i="9"/>
  <c r="Q1420" i="9"/>
  <c r="L1420" i="9"/>
  <c r="K1420" i="9"/>
  <c r="J1420" i="9"/>
  <c r="L1423" i="9"/>
  <c r="Q1424" i="9"/>
  <c r="L1424" i="9"/>
  <c r="K1424" i="9"/>
  <c r="J1424" i="9"/>
  <c r="S1424" i="9" s="1"/>
  <c r="L1427" i="9"/>
  <c r="Q1428" i="9"/>
  <c r="L1428" i="9"/>
  <c r="K1428" i="9"/>
  <c r="J1428" i="9"/>
  <c r="L1431" i="9"/>
  <c r="Q1432" i="9"/>
  <c r="L1432" i="9"/>
  <c r="K1432" i="9"/>
  <c r="J1432" i="9"/>
  <c r="O1435" i="9"/>
  <c r="N1441" i="9"/>
  <c r="Q1441" i="9"/>
  <c r="L1441" i="9"/>
  <c r="O1443" i="9"/>
  <c r="N1449" i="9"/>
  <c r="S1449" i="9" s="1"/>
  <c r="Q1449" i="9"/>
  <c r="L1449" i="9"/>
  <c r="O1451" i="9"/>
  <c r="N1457" i="9"/>
  <c r="S1457" i="9" s="1"/>
  <c r="Q1457" i="9"/>
  <c r="L1457" i="9"/>
  <c r="O1459" i="9"/>
  <c r="N1465" i="9"/>
  <c r="Q1465" i="9"/>
  <c r="L1465" i="9"/>
  <c r="J1371" i="9"/>
  <c r="J1373" i="9"/>
  <c r="S1373" i="9" s="1"/>
  <c r="L1374" i="9"/>
  <c r="J1375" i="9"/>
  <c r="L1376" i="9"/>
  <c r="J1377" i="9"/>
  <c r="S1377" i="9" s="1"/>
  <c r="L1378" i="9"/>
  <c r="J1379" i="9"/>
  <c r="L1380" i="9"/>
  <c r="J1381" i="9"/>
  <c r="S1381" i="9" s="1"/>
  <c r="L1382" i="9"/>
  <c r="J1383" i="9"/>
  <c r="L1384" i="9"/>
  <c r="J1385" i="9"/>
  <c r="S1385" i="9" s="1"/>
  <c r="L1386" i="9"/>
  <c r="J1387" i="9"/>
  <c r="L1388" i="9"/>
  <c r="J1389" i="9"/>
  <c r="S1389" i="9" s="1"/>
  <c r="L1390" i="9"/>
  <c r="J1391" i="9"/>
  <c r="S1391" i="9" s="1"/>
  <c r="L1392" i="9"/>
  <c r="J1393" i="9"/>
  <c r="S1393" i="9" s="1"/>
  <c r="L1394" i="9"/>
  <c r="J1395" i="9"/>
  <c r="S1395" i="9" s="1"/>
  <c r="L1396" i="9"/>
  <c r="J1397" i="9"/>
  <c r="S1397" i="9" s="1"/>
  <c r="L1398" i="9"/>
  <c r="J1399" i="9"/>
  <c r="L1400" i="9"/>
  <c r="J1401" i="9"/>
  <c r="S1401" i="9" s="1"/>
  <c r="L1402" i="9"/>
  <c r="J1403" i="9"/>
  <c r="L1404" i="9"/>
  <c r="J1405" i="9"/>
  <c r="S1405" i="9" s="1"/>
  <c r="L1406" i="9"/>
  <c r="J1407" i="9"/>
  <c r="L1408" i="9"/>
  <c r="J1409" i="9"/>
  <c r="S1409" i="9" s="1"/>
  <c r="L1410" i="9"/>
  <c r="J1411" i="9"/>
  <c r="Q1414" i="9"/>
  <c r="L1414" i="9"/>
  <c r="S1414" i="9" s="1"/>
  <c r="J1414" i="9"/>
  <c r="O1415" i="9"/>
  <c r="N1418" i="9"/>
  <c r="O1421" i="9"/>
  <c r="O1425" i="9"/>
  <c r="O1429" i="9"/>
  <c r="O1433" i="9"/>
  <c r="N1435" i="9"/>
  <c r="Q1435" i="9"/>
  <c r="L1435" i="9"/>
  <c r="O1437" i="9"/>
  <c r="N1443" i="9"/>
  <c r="Q1443" i="9"/>
  <c r="L1443" i="9"/>
  <c r="O1445" i="9"/>
  <c r="N1451" i="9"/>
  <c r="Q1451" i="9"/>
  <c r="L1451" i="9"/>
  <c r="O1453" i="9"/>
  <c r="N1459" i="9"/>
  <c r="Q1459" i="9"/>
  <c r="L1459" i="9"/>
  <c r="O1461" i="9"/>
  <c r="O1469" i="9"/>
  <c r="O1477" i="9"/>
  <c r="J1434" i="9"/>
  <c r="O1434" i="9"/>
  <c r="J1436" i="9"/>
  <c r="S1436" i="9" s="1"/>
  <c r="O1436" i="9"/>
  <c r="J1438" i="9"/>
  <c r="O1438" i="9"/>
  <c r="J1440" i="9"/>
  <c r="O1440" i="9"/>
  <c r="J1442" i="9"/>
  <c r="O1442" i="9"/>
  <c r="J1444" i="9"/>
  <c r="S1444" i="9" s="1"/>
  <c r="O1444" i="9"/>
  <c r="J1446" i="9"/>
  <c r="O1446" i="9"/>
  <c r="J1448" i="9"/>
  <c r="O1448" i="9"/>
  <c r="J1450" i="9"/>
  <c r="O1450" i="9"/>
  <c r="J1452" i="9"/>
  <c r="S1452" i="9" s="1"/>
  <c r="O1452" i="9"/>
  <c r="J1454" i="9"/>
  <c r="O1454" i="9"/>
  <c r="J1456" i="9"/>
  <c r="O1456" i="9"/>
  <c r="O1458" i="9"/>
  <c r="J1460" i="9"/>
  <c r="O1460" i="9"/>
  <c r="J1462" i="9"/>
  <c r="O1462" i="9"/>
  <c r="J1464" i="9"/>
  <c r="O1464" i="9"/>
  <c r="K1466" i="9"/>
  <c r="J1466" i="9"/>
  <c r="Q1466" i="9"/>
  <c r="N1471" i="9"/>
  <c r="Q1471" i="9"/>
  <c r="L1471" i="9"/>
  <c r="J1471" i="9"/>
  <c r="N1475" i="9"/>
  <c r="Q1475" i="9"/>
  <c r="L1475" i="9"/>
  <c r="J1475" i="9"/>
  <c r="N1479" i="9"/>
  <c r="Q1479" i="9"/>
  <c r="L1479" i="9"/>
  <c r="J1479" i="9"/>
  <c r="Q1510" i="9"/>
  <c r="K1510" i="9"/>
  <c r="N1510" i="9"/>
  <c r="N1518" i="9"/>
  <c r="K1518" i="9"/>
  <c r="Q1518" i="9"/>
  <c r="Q1519" i="9"/>
  <c r="L1519" i="9"/>
  <c r="K1519" i="9"/>
  <c r="O1519" i="9"/>
  <c r="N1519" i="9"/>
  <c r="J1519" i="9"/>
  <c r="N1526" i="9"/>
  <c r="K1526" i="9"/>
  <c r="Q1526" i="9"/>
  <c r="Q1527" i="9"/>
  <c r="L1527" i="9"/>
  <c r="N1527" i="9"/>
  <c r="K1527" i="9"/>
  <c r="O1527" i="9"/>
  <c r="J1527" i="9"/>
  <c r="S1527" i="9" s="1"/>
  <c r="K1434" i="9"/>
  <c r="K1436" i="9"/>
  <c r="K1438" i="9"/>
  <c r="K1440" i="9"/>
  <c r="K1442" i="9"/>
  <c r="K1444" i="9"/>
  <c r="K1446" i="9"/>
  <c r="K1448" i="9"/>
  <c r="K1450" i="9"/>
  <c r="K1452" i="9"/>
  <c r="K1454" i="9"/>
  <c r="K1456" i="9"/>
  <c r="K1458" i="9"/>
  <c r="K1460" i="9"/>
  <c r="K1462" i="9"/>
  <c r="K1464" i="9"/>
  <c r="L1466" i="9"/>
  <c r="K1471" i="9"/>
  <c r="K1475" i="9"/>
  <c r="K1479" i="9"/>
  <c r="N1481" i="9"/>
  <c r="Q1481" i="9"/>
  <c r="L1481" i="9"/>
  <c r="K1481" i="9"/>
  <c r="S1481" i="9" s="1"/>
  <c r="J1481" i="9"/>
  <c r="N1485" i="9"/>
  <c r="Q1485" i="9"/>
  <c r="L1485" i="9"/>
  <c r="S1485" i="9" s="1"/>
  <c r="K1485" i="9"/>
  <c r="J1485" i="9"/>
  <c r="N1489" i="9"/>
  <c r="Q1489" i="9"/>
  <c r="L1489" i="9"/>
  <c r="K1489" i="9"/>
  <c r="J1489" i="9"/>
  <c r="N1493" i="9"/>
  <c r="Q1493" i="9"/>
  <c r="L1493" i="9"/>
  <c r="K1493" i="9"/>
  <c r="J1493" i="9"/>
  <c r="N1497" i="9"/>
  <c r="Q1497" i="9"/>
  <c r="L1497" i="9"/>
  <c r="K1497" i="9"/>
  <c r="S1497" i="9" s="1"/>
  <c r="J1497" i="9"/>
  <c r="N1501" i="9"/>
  <c r="Q1501" i="9"/>
  <c r="L1501" i="9"/>
  <c r="S1501" i="9" s="1"/>
  <c r="K1501" i="9"/>
  <c r="J1501" i="9"/>
  <c r="N1505" i="9"/>
  <c r="Q1505" i="9"/>
  <c r="L1505" i="9"/>
  <c r="K1505" i="9"/>
  <c r="J1505" i="9"/>
  <c r="J1413" i="9"/>
  <c r="S1413" i="9" s="1"/>
  <c r="J1415" i="9"/>
  <c r="S1415" i="9" s="1"/>
  <c r="J1417" i="9"/>
  <c r="J1419" i="9"/>
  <c r="S1419" i="9" s="1"/>
  <c r="J1421" i="9"/>
  <c r="S1421" i="9" s="1"/>
  <c r="J1423" i="9"/>
  <c r="J1425" i="9"/>
  <c r="J1427" i="9"/>
  <c r="S1427" i="9" s="1"/>
  <c r="J1429" i="9"/>
  <c r="S1429" i="9" s="1"/>
  <c r="J1431" i="9"/>
  <c r="S1431" i="9" s="1"/>
  <c r="J1433" i="9"/>
  <c r="L1434" i="9"/>
  <c r="J1435" i="9"/>
  <c r="S1435" i="9" s="1"/>
  <c r="L1436" i="9"/>
  <c r="J1437" i="9"/>
  <c r="L1438" i="9"/>
  <c r="J1439" i="9"/>
  <c r="S1439" i="9" s="1"/>
  <c r="L1440" i="9"/>
  <c r="J1441" i="9"/>
  <c r="L1442" i="9"/>
  <c r="J1443" i="9"/>
  <c r="S1443" i="9" s="1"/>
  <c r="L1444" i="9"/>
  <c r="J1445" i="9"/>
  <c r="L1446" i="9"/>
  <c r="J1447" i="9"/>
  <c r="L1448" i="9"/>
  <c r="J1449" i="9"/>
  <c r="L1450" i="9"/>
  <c r="J1451" i="9"/>
  <c r="S1451" i="9" s="1"/>
  <c r="L1452" i="9"/>
  <c r="J1453" i="9"/>
  <c r="L1454" i="9"/>
  <c r="J1455" i="9"/>
  <c r="S1455" i="9" s="1"/>
  <c r="L1456" i="9"/>
  <c r="L1458" i="9"/>
  <c r="L1460" i="9"/>
  <c r="J1461" i="9"/>
  <c r="S1461" i="9" s="1"/>
  <c r="L1462" i="9"/>
  <c r="J1463" i="9"/>
  <c r="S1463" i="9" s="1"/>
  <c r="L1464" i="9"/>
  <c r="J1465" i="9"/>
  <c r="S1465" i="9" s="1"/>
  <c r="N1466" i="9"/>
  <c r="N1469" i="9"/>
  <c r="Q1469" i="9"/>
  <c r="L1469" i="9"/>
  <c r="S1469" i="9" s="1"/>
  <c r="J1469" i="9"/>
  <c r="O1471" i="9"/>
  <c r="N1473" i="9"/>
  <c r="Q1473" i="9"/>
  <c r="L1473" i="9"/>
  <c r="J1473" i="9"/>
  <c r="O1475" i="9"/>
  <c r="N1477" i="9"/>
  <c r="Q1477" i="9"/>
  <c r="L1477" i="9"/>
  <c r="J1477" i="9"/>
  <c r="O1479" i="9"/>
  <c r="O1481" i="9"/>
  <c r="O1485" i="9"/>
  <c r="O1489" i="9"/>
  <c r="O1493" i="9"/>
  <c r="O1497" i="9"/>
  <c r="O1501" i="9"/>
  <c r="O1505" i="9"/>
  <c r="O1509" i="9"/>
  <c r="N1509" i="9"/>
  <c r="Q1515" i="9"/>
  <c r="L1515" i="9"/>
  <c r="K1515" i="9"/>
  <c r="O1515" i="9"/>
  <c r="N1515" i="9"/>
  <c r="J1515" i="9"/>
  <c r="N1522" i="9"/>
  <c r="K1522" i="9"/>
  <c r="Q1522" i="9"/>
  <c r="Q1523" i="9"/>
  <c r="L1523" i="9"/>
  <c r="K1523" i="9"/>
  <c r="O1523" i="9"/>
  <c r="N1523" i="9"/>
  <c r="J1523" i="9"/>
  <c r="S1523" i="9" s="1"/>
  <c r="N1530" i="9"/>
  <c r="K1530" i="9"/>
  <c r="Q1530" i="9"/>
  <c r="Q1513" i="9"/>
  <c r="L1513" i="9"/>
  <c r="J1513" i="9"/>
  <c r="Q1532" i="9"/>
  <c r="K1532" i="9"/>
  <c r="N1532" i="9"/>
  <c r="N1539" i="9"/>
  <c r="Q1539" i="9"/>
  <c r="L1539" i="9"/>
  <c r="O1539" i="9"/>
  <c r="K1539" i="9"/>
  <c r="J1539" i="9"/>
  <c r="J1468" i="9"/>
  <c r="S1468" i="9" s="1"/>
  <c r="O1468" i="9"/>
  <c r="J1470" i="9"/>
  <c r="O1470" i="9"/>
  <c r="J1472" i="9"/>
  <c r="O1472" i="9"/>
  <c r="J1474" i="9"/>
  <c r="O1474" i="9"/>
  <c r="J1476" i="9"/>
  <c r="S1476" i="9" s="1"/>
  <c r="O1476" i="9"/>
  <c r="J1478" i="9"/>
  <c r="O1478" i="9"/>
  <c r="J1480" i="9"/>
  <c r="O1480" i="9"/>
  <c r="J1482" i="9"/>
  <c r="O1482" i="9"/>
  <c r="J1484" i="9"/>
  <c r="S1484" i="9" s="1"/>
  <c r="O1484" i="9"/>
  <c r="J1486" i="9"/>
  <c r="O1486" i="9"/>
  <c r="J1488" i="9"/>
  <c r="O1488" i="9"/>
  <c r="J1490" i="9"/>
  <c r="O1490" i="9"/>
  <c r="J1492" i="9"/>
  <c r="S1492" i="9" s="1"/>
  <c r="O1492" i="9"/>
  <c r="J1494" i="9"/>
  <c r="O1494" i="9"/>
  <c r="J1496" i="9"/>
  <c r="O1496" i="9"/>
  <c r="J1498" i="9"/>
  <c r="O1498" i="9"/>
  <c r="J1500" i="9"/>
  <c r="S1500" i="9" s="1"/>
  <c r="O1500" i="9"/>
  <c r="J1502" i="9"/>
  <c r="O1502" i="9"/>
  <c r="J1504" i="9"/>
  <c r="O1504" i="9"/>
  <c r="J1506" i="9"/>
  <c r="O1506" i="9"/>
  <c r="J1508" i="9"/>
  <c r="S1508" i="9" s="1"/>
  <c r="O1508" i="9"/>
  <c r="Q1511" i="9"/>
  <c r="L1511" i="9"/>
  <c r="J1511" i="9"/>
  <c r="S1511" i="9" s="1"/>
  <c r="K1513" i="9"/>
  <c r="L1514" i="9"/>
  <c r="L1516" i="9"/>
  <c r="Q1517" i="9"/>
  <c r="L1517" i="9"/>
  <c r="K1517" i="9"/>
  <c r="J1517" i="9"/>
  <c r="L1520" i="9"/>
  <c r="Q1521" i="9"/>
  <c r="L1521" i="9"/>
  <c r="K1521" i="9"/>
  <c r="J1521" i="9"/>
  <c r="S1521" i="9" s="1"/>
  <c r="L1524" i="9"/>
  <c r="Q1525" i="9"/>
  <c r="L1525" i="9"/>
  <c r="K1525" i="9"/>
  <c r="S1525" i="9" s="1"/>
  <c r="J1525" i="9"/>
  <c r="K1468" i="9"/>
  <c r="K1470" i="9"/>
  <c r="K1472" i="9"/>
  <c r="K1474" i="9"/>
  <c r="K1476" i="9"/>
  <c r="K1478" i="9"/>
  <c r="K1480" i="9"/>
  <c r="K1482" i="9"/>
  <c r="K1484" i="9"/>
  <c r="K1486" i="9"/>
  <c r="K1488" i="9"/>
  <c r="K1490" i="9"/>
  <c r="K1492" i="9"/>
  <c r="K1494" i="9"/>
  <c r="K1496" i="9"/>
  <c r="K1498" i="9"/>
  <c r="K1500" i="9"/>
  <c r="K1502" i="9"/>
  <c r="K1504" i="9"/>
  <c r="K1506" i="9"/>
  <c r="K1508" i="9"/>
  <c r="Q1509" i="9"/>
  <c r="L1509" i="9"/>
  <c r="J1509" i="9"/>
  <c r="O1510" i="9"/>
  <c r="K1511" i="9"/>
  <c r="N1513" i="9"/>
  <c r="S1513" i="9" s="1"/>
  <c r="N1517" i="9"/>
  <c r="O1518" i="9"/>
  <c r="N1521" i="9"/>
  <c r="O1522" i="9"/>
  <c r="N1525" i="9"/>
  <c r="O1526" i="9"/>
  <c r="Q1529" i="9"/>
  <c r="L1529" i="9"/>
  <c r="O1529" i="9"/>
  <c r="N1529" i="9"/>
  <c r="J1529" i="9"/>
  <c r="O1530" i="9"/>
  <c r="S1530" i="9" s="1"/>
  <c r="O1531" i="9"/>
  <c r="N1531" i="9"/>
  <c r="N1535" i="9"/>
  <c r="Q1535" i="9"/>
  <c r="L1535" i="9"/>
  <c r="O1535" i="9"/>
  <c r="K1535" i="9"/>
  <c r="J1535" i="9"/>
  <c r="S1535" i="9" s="1"/>
  <c r="N1541" i="9"/>
  <c r="Q1541" i="9"/>
  <c r="L1541" i="9"/>
  <c r="K1541" i="9"/>
  <c r="S1541" i="9" s="1"/>
  <c r="J1541" i="9"/>
  <c r="N1545" i="9"/>
  <c r="Q1545" i="9"/>
  <c r="L1545" i="9"/>
  <c r="K1545" i="9"/>
  <c r="J1545" i="9"/>
  <c r="N1549" i="9"/>
  <c r="Q1549" i="9"/>
  <c r="L1549" i="9"/>
  <c r="K1549" i="9"/>
  <c r="J1549" i="9"/>
  <c r="N1553" i="9"/>
  <c r="Q1553" i="9"/>
  <c r="L1553" i="9"/>
  <c r="K1553" i="9"/>
  <c r="J1553" i="9"/>
  <c r="S1553" i="9" s="1"/>
  <c r="N1557" i="9"/>
  <c r="Q1557" i="9"/>
  <c r="L1557" i="9"/>
  <c r="K1557" i="9"/>
  <c r="S1557" i="9" s="1"/>
  <c r="J1557" i="9"/>
  <c r="L1528" i="9"/>
  <c r="N1533" i="9"/>
  <c r="Q1533" i="9"/>
  <c r="L1533" i="9"/>
  <c r="J1533" i="9"/>
  <c r="N1537" i="9"/>
  <c r="Q1537" i="9"/>
  <c r="L1537" i="9"/>
  <c r="J1537" i="9"/>
  <c r="O1541" i="9"/>
  <c r="O1545" i="9"/>
  <c r="O1549" i="9"/>
  <c r="O1553" i="9"/>
  <c r="O1557" i="9"/>
  <c r="J1510" i="9"/>
  <c r="S1510" i="9" s="1"/>
  <c r="J1512" i="9"/>
  <c r="S1512" i="9" s="1"/>
  <c r="J1514" i="9"/>
  <c r="J1516" i="9"/>
  <c r="S1516" i="9" s="1"/>
  <c r="J1518" i="9"/>
  <c r="S1518" i="9" s="1"/>
  <c r="J1520" i="9"/>
  <c r="J1522" i="9"/>
  <c r="J1524" i="9"/>
  <c r="S1524" i="9" s="1"/>
  <c r="J1526" i="9"/>
  <c r="S1526" i="9" s="1"/>
  <c r="Q1531" i="9"/>
  <c r="L1531" i="9"/>
  <c r="J1531" i="9"/>
  <c r="S1531" i="9" s="1"/>
  <c r="O1532" i="9"/>
  <c r="K1533" i="9"/>
  <c r="K1537" i="9"/>
  <c r="N1543" i="9"/>
  <c r="Q1543" i="9"/>
  <c r="L1543" i="9"/>
  <c r="K1543" i="9"/>
  <c r="J1543" i="9"/>
  <c r="N1547" i="9"/>
  <c r="Q1547" i="9"/>
  <c r="L1547" i="9"/>
  <c r="K1547" i="9"/>
  <c r="J1547" i="9"/>
  <c r="S1547" i="9" s="1"/>
  <c r="N1551" i="9"/>
  <c r="Q1551" i="9"/>
  <c r="L1551" i="9"/>
  <c r="K1551" i="9"/>
  <c r="J1551" i="9"/>
  <c r="N1555" i="9"/>
  <c r="Q1555" i="9"/>
  <c r="L1555" i="9"/>
  <c r="K1555" i="9"/>
  <c r="J1555" i="9"/>
  <c r="N1559" i="9"/>
  <c r="Q1559" i="9"/>
  <c r="L1559" i="9"/>
  <c r="K1559" i="9"/>
  <c r="J1559" i="9"/>
  <c r="N1560" i="9"/>
  <c r="J1528" i="9"/>
  <c r="S1528" i="9" s="1"/>
  <c r="J1530" i="9"/>
  <c r="J1532" i="9"/>
  <c r="J1534" i="9"/>
  <c r="S1534" i="9" s="1"/>
  <c r="J1536" i="9"/>
  <c r="J1538" i="9"/>
  <c r="J1540" i="9"/>
  <c r="S1540" i="9" s="1"/>
  <c r="J1542" i="9"/>
  <c r="S1542" i="9" s="1"/>
  <c r="J1544" i="9"/>
  <c r="J1546" i="9"/>
  <c r="J1548" i="9"/>
  <c r="S1548" i="9" s="1"/>
  <c r="J1550" i="9"/>
  <c r="S1550" i="9" s="1"/>
  <c r="J1552" i="9"/>
  <c r="J1554" i="9"/>
  <c r="J1556" i="9"/>
  <c r="S1556" i="9" s="1"/>
  <c r="J1558" i="9"/>
  <c r="S1558" i="9" s="1"/>
  <c r="J1560" i="9"/>
  <c r="O1560" i="9"/>
  <c r="K1534" i="9"/>
  <c r="K1536" i="9"/>
  <c r="K1538" i="9"/>
  <c r="K1540" i="9"/>
  <c r="K1542" i="9"/>
  <c r="K1544" i="9"/>
  <c r="K1546" i="9"/>
  <c r="K1548" i="9"/>
  <c r="K1550" i="9"/>
  <c r="K1552" i="9"/>
  <c r="K1554" i="9"/>
  <c r="K1556" i="9"/>
  <c r="K1558" i="9"/>
  <c r="K1560" i="9"/>
  <c r="V344" i="17" l="1"/>
  <c r="U344" i="17"/>
  <c r="V1027" i="17"/>
  <c r="U1027" i="17"/>
  <c r="V1059" i="17"/>
  <c r="U1059" i="17"/>
  <c r="V1295" i="17"/>
  <c r="U1295" i="17"/>
  <c r="V126" i="17"/>
  <c r="U126" i="17"/>
  <c r="V336" i="17"/>
  <c r="U336" i="17"/>
  <c r="U1393" i="17"/>
  <c r="V1393" i="17"/>
  <c r="V122" i="17"/>
  <c r="U122" i="17"/>
  <c r="V783" i="17"/>
  <c r="U783" i="17"/>
  <c r="I1" i="17"/>
  <c r="V330" i="17"/>
  <c r="U330" i="17"/>
  <c r="V787" i="17"/>
  <c r="U787" i="17"/>
  <c r="V1035" i="17"/>
  <c r="U1035" i="17"/>
  <c r="U1109" i="17"/>
  <c r="V1109" i="17"/>
  <c r="U1299" i="17"/>
  <c r="V1299" i="17"/>
  <c r="V120" i="17"/>
  <c r="U120" i="17"/>
  <c r="V136" i="17"/>
  <c r="U136" i="17"/>
  <c r="U1457" i="17"/>
  <c r="V1457" i="17"/>
  <c r="V3" i="17"/>
  <c r="U3" i="17"/>
  <c r="X3" i="17"/>
  <c r="F1" i="17"/>
  <c r="V326" i="17"/>
  <c r="U326" i="17"/>
  <c r="V775" i="17"/>
  <c r="U775" i="17"/>
  <c r="V1043" i="17"/>
  <c r="U1043" i="17"/>
  <c r="U1117" i="17"/>
  <c r="V1117" i="17"/>
  <c r="U1459" i="17"/>
  <c r="V1459" i="17"/>
  <c r="V338" i="17"/>
  <c r="U338" i="17"/>
  <c r="U1217" i="17"/>
  <c r="V1217" i="17"/>
  <c r="V328" i="17"/>
  <c r="U328" i="17"/>
  <c r="V124" i="17"/>
  <c r="U124" i="17"/>
  <c r="V354" i="17"/>
  <c r="U354" i="17"/>
  <c r="U898" i="17"/>
  <c r="V898" i="17"/>
  <c r="V1051" i="17"/>
  <c r="U1051" i="17"/>
  <c r="U1125" i="17"/>
  <c r="V1125" i="17"/>
  <c r="U1486" i="17"/>
  <c r="V1486" i="17"/>
  <c r="V322" i="17"/>
  <c r="U322" i="17"/>
  <c r="V551" i="17"/>
  <c r="U551" i="17"/>
  <c r="V1297" i="17"/>
  <c r="U1297" i="17"/>
  <c r="V362" i="17"/>
  <c r="U362" i="17"/>
  <c r="V360" i="17"/>
  <c r="U360" i="17"/>
  <c r="V352" i="17"/>
  <c r="U352" i="17"/>
  <c r="V1510" i="16"/>
  <c r="U1510" i="16"/>
  <c r="V503" i="16"/>
  <c r="U503" i="16"/>
  <c r="V525" i="16"/>
  <c r="U525" i="16"/>
  <c r="U612" i="16"/>
  <c r="V612" i="16"/>
  <c r="V791" i="16"/>
  <c r="U791" i="16"/>
  <c r="V839" i="16"/>
  <c r="U839" i="16"/>
  <c r="U1305" i="16"/>
  <c r="V1305" i="16"/>
  <c r="V1396" i="16"/>
  <c r="U1396" i="16"/>
  <c r="V843" i="16"/>
  <c r="U843" i="16"/>
  <c r="V513" i="16"/>
  <c r="U513" i="16"/>
  <c r="V1066" i="16"/>
  <c r="U1066" i="16"/>
  <c r="U700" i="16"/>
  <c r="V700" i="16"/>
  <c r="V823" i="16"/>
  <c r="U823" i="16"/>
  <c r="V1062" i="16"/>
  <c r="U1062" i="16"/>
  <c r="V1102" i="16"/>
  <c r="U1102" i="16"/>
  <c r="V1134" i="16"/>
  <c r="U1134" i="16"/>
  <c r="V1543" i="16"/>
  <c r="U1543" i="16"/>
  <c r="V495" i="16"/>
  <c r="U495" i="16"/>
  <c r="V841" i="16"/>
  <c r="U841" i="16"/>
  <c r="V1070" i="16"/>
  <c r="U1070" i="16"/>
  <c r="V1388" i="16"/>
  <c r="U1388" i="16"/>
  <c r="V1520" i="16"/>
  <c r="U1520" i="16"/>
  <c r="U3" i="16"/>
  <c r="X3" i="16"/>
  <c r="F1" i="16"/>
  <c r="V3" i="16"/>
  <c r="V622" i="16"/>
  <c r="U622" i="16"/>
  <c r="U1352" i="16"/>
  <c r="V1352" i="16"/>
  <c r="U1491" i="16"/>
  <c r="V1491" i="16"/>
  <c r="V1551" i="16"/>
  <c r="U1551" i="16"/>
  <c r="V519" i="16"/>
  <c r="U519" i="16"/>
  <c r="U628" i="16"/>
  <c r="V628" i="16"/>
  <c r="V652" i="16"/>
  <c r="U652" i="16"/>
  <c r="V1072" i="16"/>
  <c r="U1072" i="16"/>
  <c r="U1313" i="16"/>
  <c r="V1313" i="16"/>
  <c r="V793" i="16"/>
  <c r="U793" i="16"/>
  <c r="V529" i="16"/>
  <c r="U529" i="16"/>
  <c r="V795" i="16"/>
  <c r="U795" i="16"/>
  <c r="U676" i="16"/>
  <c r="V676" i="16"/>
  <c r="U708" i="16"/>
  <c r="V708" i="16"/>
  <c r="U891" i="16"/>
  <c r="V891" i="16"/>
  <c r="V1114" i="16"/>
  <c r="U1114" i="16"/>
  <c r="V511" i="16"/>
  <c r="U511" i="16"/>
  <c r="V477" i="16"/>
  <c r="U477" i="16"/>
  <c r="V620" i="16"/>
  <c r="U620" i="16"/>
  <c r="V1086" i="16"/>
  <c r="U1086" i="16"/>
  <c r="V1555" i="16"/>
  <c r="U1555" i="16"/>
  <c r="I1" i="16"/>
  <c r="V1291" i="16"/>
  <c r="U1291" i="16"/>
  <c r="V1368" i="16"/>
  <c r="U1368" i="16"/>
  <c r="V1516" i="16"/>
  <c r="U1516" i="16"/>
  <c r="V1559" i="16"/>
  <c r="U1559" i="16"/>
  <c r="V535" i="16"/>
  <c r="U535" i="16"/>
  <c r="V809" i="16"/>
  <c r="U809" i="16"/>
  <c r="V779" i="16"/>
  <c r="U779" i="16"/>
  <c r="V1078" i="16"/>
  <c r="U1078" i="16"/>
  <c r="V1364" i="16"/>
  <c r="U1364" i="16"/>
  <c r="V501" i="16"/>
  <c r="U501" i="16"/>
  <c r="V481" i="16"/>
  <c r="U481" i="16"/>
  <c r="V545" i="16"/>
  <c r="U545" i="16"/>
  <c r="V811" i="16"/>
  <c r="U811" i="16"/>
  <c r="U684" i="16"/>
  <c r="V684" i="16"/>
  <c r="U716" i="16"/>
  <c r="V716" i="16"/>
  <c r="U875" i="16"/>
  <c r="V875" i="16"/>
  <c r="V1118" i="16"/>
  <c r="U1118" i="16"/>
  <c r="V527" i="16"/>
  <c r="U527" i="16"/>
  <c r="V509" i="16"/>
  <c r="U509" i="16"/>
  <c r="V638" i="16"/>
  <c r="U638" i="16"/>
  <c r="V807" i="16"/>
  <c r="U807" i="16"/>
  <c r="V1064" i="16"/>
  <c r="U1064" i="16"/>
  <c r="V1356" i="16"/>
  <c r="U1356" i="16"/>
  <c r="V1459" i="16"/>
  <c r="U1459" i="16"/>
  <c r="V487" i="16"/>
  <c r="U487" i="16"/>
  <c r="V493" i="16"/>
  <c r="U493" i="16"/>
  <c r="V654" i="16"/>
  <c r="U654" i="16"/>
  <c r="V827" i="16"/>
  <c r="U827" i="16"/>
  <c r="V821" i="16"/>
  <c r="U821" i="16"/>
  <c r="U1336" i="16"/>
  <c r="V1336" i="16"/>
  <c r="V1380" i="16"/>
  <c r="U1380" i="16"/>
  <c r="V533" i="16"/>
  <c r="U533" i="16"/>
  <c r="V497" i="16"/>
  <c r="U497" i="16"/>
  <c r="U668" i="16"/>
  <c r="V668" i="16"/>
  <c r="U692" i="16"/>
  <c r="V692" i="16"/>
  <c r="V805" i="16"/>
  <c r="U805" i="16"/>
  <c r="U859" i="16"/>
  <c r="V859" i="16"/>
  <c r="V1098" i="16"/>
  <c r="U1098" i="16"/>
  <c r="V1130" i="16"/>
  <c r="U1130" i="16"/>
  <c r="V1535" i="16"/>
  <c r="U1535" i="16"/>
  <c r="V479" i="16"/>
  <c r="U479" i="16"/>
  <c r="V543" i="16"/>
  <c r="U543" i="16"/>
  <c r="V541" i="16"/>
  <c r="U541" i="16"/>
  <c r="V1068" i="16"/>
  <c r="U1068" i="16"/>
  <c r="V1287" i="16"/>
  <c r="U1287" i="16"/>
  <c r="V1372" i="16"/>
  <c r="U1372" i="16"/>
  <c r="U1449" i="16"/>
  <c r="V1449" i="16"/>
  <c r="U424" i="14"/>
  <c r="V424" i="14"/>
  <c r="V636" i="14"/>
  <c r="U636" i="14"/>
  <c r="V708" i="14"/>
  <c r="U708" i="14"/>
  <c r="U719" i="14"/>
  <c r="V719" i="14"/>
  <c r="V1096" i="14"/>
  <c r="U1096" i="14"/>
  <c r="V1372" i="14"/>
  <c r="U1372" i="14"/>
  <c r="U1395" i="14"/>
  <c r="V1395" i="14"/>
  <c r="V690" i="14"/>
  <c r="U690" i="14"/>
  <c r="U896" i="14"/>
  <c r="V896" i="14"/>
  <c r="V1163" i="14"/>
  <c r="U1163" i="14"/>
  <c r="U1419" i="14"/>
  <c r="V1419" i="14"/>
  <c r="V1225" i="14"/>
  <c r="U1225" i="14"/>
  <c r="V1467" i="14"/>
  <c r="U1467" i="14"/>
  <c r="U1383" i="14"/>
  <c r="V1383" i="14"/>
  <c r="V1512" i="14"/>
  <c r="U1512" i="14"/>
  <c r="U1521" i="14"/>
  <c r="V1521" i="14"/>
  <c r="V632" i="14"/>
  <c r="U632" i="14"/>
  <c r="V652" i="14"/>
  <c r="U652" i="14"/>
  <c r="U671" i="14"/>
  <c r="V671" i="14"/>
  <c r="V1167" i="14"/>
  <c r="U1167" i="14"/>
  <c r="U1459" i="14"/>
  <c r="V1459" i="14"/>
  <c r="U1457" i="14"/>
  <c r="V1457" i="14"/>
  <c r="V706" i="14"/>
  <c r="U706" i="14"/>
  <c r="U826" i="14"/>
  <c r="V826" i="14"/>
  <c r="V1179" i="14"/>
  <c r="U1179" i="14"/>
  <c r="V1481" i="14"/>
  <c r="U1481" i="14"/>
  <c r="U647" i="14"/>
  <c r="V647" i="14"/>
  <c r="V1227" i="14"/>
  <c r="U1227" i="14"/>
  <c r="U1391" i="14"/>
  <c r="V1391" i="14"/>
  <c r="V672" i="14"/>
  <c r="U672" i="14"/>
  <c r="V688" i="14"/>
  <c r="U688" i="14"/>
  <c r="U687" i="14"/>
  <c r="V687" i="14"/>
  <c r="V1183" i="14"/>
  <c r="U1183" i="14"/>
  <c r="U1379" i="14"/>
  <c r="V1379" i="14"/>
  <c r="V1479" i="14"/>
  <c r="U1479" i="14"/>
  <c r="V634" i="14"/>
  <c r="U634" i="14"/>
  <c r="V1065" i="14"/>
  <c r="U1065" i="14"/>
  <c r="V1191" i="14"/>
  <c r="U1191" i="14"/>
  <c r="V1510" i="14"/>
  <c r="U1510" i="14"/>
  <c r="U420" i="14"/>
  <c r="V420" i="14"/>
  <c r="V1175" i="14"/>
  <c r="U1175" i="14"/>
  <c r="V3" i="14"/>
  <c r="U3" i="14"/>
  <c r="X3" i="14"/>
  <c r="F1" i="14"/>
  <c r="U658" i="14"/>
  <c r="V658" i="14"/>
  <c r="V674" i="14"/>
  <c r="U674" i="14"/>
  <c r="V704" i="14"/>
  <c r="U704" i="14"/>
  <c r="U703" i="14"/>
  <c r="V703" i="14"/>
  <c r="U1056" i="14"/>
  <c r="V1056" i="14"/>
  <c r="V1195" i="14"/>
  <c r="U1195" i="14"/>
  <c r="U1387" i="14"/>
  <c r="V1387" i="14"/>
  <c r="V1508" i="14"/>
  <c r="U1508" i="14"/>
  <c r="V692" i="14"/>
  <c r="U692" i="14"/>
  <c r="V1213" i="14"/>
  <c r="U1213" i="14"/>
  <c r="V1207" i="14"/>
  <c r="U1207" i="14"/>
  <c r="V1559" i="14"/>
  <c r="U1559" i="14"/>
  <c r="U1151" i="14"/>
  <c r="V1151" i="14"/>
  <c r="U1375" i="14"/>
  <c r="V1375" i="14"/>
  <c r="U1509" i="14"/>
  <c r="V1509" i="14"/>
  <c r="I1" i="14"/>
  <c r="V869" i="12"/>
  <c r="U869" i="12"/>
  <c r="V933" i="12"/>
  <c r="U933" i="12"/>
  <c r="V997" i="12"/>
  <c r="U997" i="12"/>
  <c r="V1133" i="12"/>
  <c r="U1133" i="12"/>
  <c r="V1216" i="12"/>
  <c r="U1216" i="12"/>
  <c r="V1290" i="12"/>
  <c r="U1290" i="12"/>
  <c r="V1387" i="12"/>
  <c r="U1387" i="12"/>
  <c r="V1559" i="12"/>
  <c r="U1559" i="12"/>
  <c r="V569" i="12"/>
  <c r="U569" i="12"/>
  <c r="V859" i="12"/>
  <c r="U859" i="12"/>
  <c r="V913" i="12"/>
  <c r="U913" i="12"/>
  <c r="V977" i="12"/>
  <c r="U977" i="12"/>
  <c r="V1095" i="12"/>
  <c r="U1095" i="12"/>
  <c r="V339" i="12"/>
  <c r="U339" i="12"/>
  <c r="V1176" i="12"/>
  <c r="U1176" i="12"/>
  <c r="V1157" i="12"/>
  <c r="U1157" i="12"/>
  <c r="V1240" i="12"/>
  <c r="U1240" i="12"/>
  <c r="V537" i="12"/>
  <c r="U537" i="12"/>
  <c r="V865" i="12"/>
  <c r="U865" i="12"/>
  <c r="V889" i="12"/>
  <c r="U889" i="12"/>
  <c r="V953" i="12"/>
  <c r="U953" i="12"/>
  <c r="V1017" i="12"/>
  <c r="U1017" i="12"/>
  <c r="V1057" i="12"/>
  <c r="U1057" i="12"/>
  <c r="V1164" i="12"/>
  <c r="U1164" i="12"/>
  <c r="V1353" i="12"/>
  <c r="U1353" i="12"/>
  <c r="V1539" i="12"/>
  <c r="U1539" i="12"/>
  <c r="V885" i="12"/>
  <c r="U885" i="12"/>
  <c r="V949" i="12"/>
  <c r="U949" i="12"/>
  <c r="V1013" i="12"/>
  <c r="U1013" i="12"/>
  <c r="V1149" i="12"/>
  <c r="U1149" i="12"/>
  <c r="V1232" i="12"/>
  <c r="U1232" i="12"/>
  <c r="V1306" i="12"/>
  <c r="U1306" i="12"/>
  <c r="V587" i="12"/>
  <c r="U587" i="12"/>
  <c r="V1069" i="12"/>
  <c r="U1069" i="12"/>
  <c r="V929" i="12"/>
  <c r="U929" i="12"/>
  <c r="V993" i="12"/>
  <c r="U993" i="12"/>
  <c r="V553" i="12"/>
  <c r="U553" i="12"/>
  <c r="V1109" i="12"/>
  <c r="U1109" i="12"/>
  <c r="V1192" i="12"/>
  <c r="U1192" i="12"/>
  <c r="V335" i="12"/>
  <c r="U335" i="12"/>
  <c r="V555" i="12"/>
  <c r="U555" i="12"/>
  <c r="V583" i="12"/>
  <c r="U583" i="12"/>
  <c r="V905" i="12"/>
  <c r="U905" i="12"/>
  <c r="V969" i="12"/>
  <c r="U969" i="12"/>
  <c r="V1033" i="12"/>
  <c r="U1033" i="12"/>
  <c r="V1168" i="12"/>
  <c r="U1168" i="12"/>
  <c r="V1172" i="12"/>
  <c r="U1172" i="12"/>
  <c r="V1458" i="12"/>
  <c r="U1458" i="12"/>
  <c r="V1555" i="12"/>
  <c r="U1555" i="12"/>
  <c r="V901" i="12"/>
  <c r="U901" i="12"/>
  <c r="V965" i="12"/>
  <c r="U965" i="12"/>
  <c r="V1029" i="12"/>
  <c r="U1029" i="12"/>
  <c r="V1101" i="12"/>
  <c r="U1101" i="12"/>
  <c r="V1180" i="12"/>
  <c r="U1180" i="12"/>
  <c r="V1258" i="12"/>
  <c r="U1258" i="12"/>
  <c r="V1322" i="12"/>
  <c r="U1322" i="12"/>
  <c r="U1392" i="12"/>
  <c r="V1392" i="12"/>
  <c r="U559" i="12"/>
  <c r="V559" i="12"/>
  <c r="V689" i="12"/>
  <c r="U689" i="12"/>
  <c r="V881" i="12"/>
  <c r="U881" i="12"/>
  <c r="V945" i="12"/>
  <c r="U945" i="12"/>
  <c r="V1009" i="12"/>
  <c r="U1009" i="12"/>
  <c r="V1184" i="12"/>
  <c r="U1184" i="12"/>
  <c r="V571" i="12"/>
  <c r="U571" i="12"/>
  <c r="V851" i="12"/>
  <c r="U851" i="12"/>
  <c r="V1125" i="12"/>
  <c r="U1125" i="12"/>
  <c r="V1208" i="12"/>
  <c r="U1208" i="12"/>
  <c r="U591" i="12"/>
  <c r="V591" i="12"/>
  <c r="V921" i="12"/>
  <c r="U921" i="12"/>
  <c r="V985" i="12"/>
  <c r="U985" i="12"/>
  <c r="V1041" i="12"/>
  <c r="U1041" i="12"/>
  <c r="V1071" i="12"/>
  <c r="U1071" i="12"/>
  <c r="V1248" i="12"/>
  <c r="U1248" i="12"/>
  <c r="U1478" i="12"/>
  <c r="V1478" i="12"/>
  <c r="I1" i="12"/>
  <c r="U543" i="12"/>
  <c r="V543" i="12"/>
  <c r="V917" i="12"/>
  <c r="U917" i="12"/>
  <c r="V981" i="12"/>
  <c r="U981" i="12"/>
  <c r="V1049" i="12"/>
  <c r="U1049" i="12"/>
  <c r="V1117" i="12"/>
  <c r="U1117" i="12"/>
  <c r="V1200" i="12"/>
  <c r="U1200" i="12"/>
  <c r="V1274" i="12"/>
  <c r="U1274" i="12"/>
  <c r="V1338" i="12"/>
  <c r="U1338" i="12"/>
  <c r="V1371" i="12"/>
  <c r="U1371" i="12"/>
  <c r="V1551" i="12"/>
  <c r="U1551" i="12"/>
  <c r="V341" i="12"/>
  <c r="U341" i="12"/>
  <c r="V551" i="12"/>
  <c r="U551" i="12"/>
  <c r="V691" i="12"/>
  <c r="U691" i="12"/>
  <c r="V897" i="12"/>
  <c r="U897" i="12"/>
  <c r="V961" i="12"/>
  <c r="U961" i="12"/>
  <c r="V1025" i="12"/>
  <c r="U1025" i="12"/>
  <c r="V1079" i="12"/>
  <c r="U1079" i="12"/>
  <c r="U575" i="12"/>
  <c r="V575" i="12"/>
  <c r="V867" i="12"/>
  <c r="U867" i="12"/>
  <c r="V1141" i="12"/>
  <c r="U1141" i="12"/>
  <c r="V1224" i="12"/>
  <c r="U1224" i="12"/>
  <c r="V1053" i="12"/>
  <c r="U1053" i="12"/>
  <c r="V937" i="12"/>
  <c r="U937" i="12"/>
  <c r="V1001" i="12"/>
  <c r="U1001" i="12"/>
  <c r="V1045" i="12"/>
  <c r="U1045" i="12"/>
  <c r="V1087" i="12"/>
  <c r="U1087" i="12"/>
  <c r="V1252" i="12"/>
  <c r="U1252" i="12"/>
  <c r="V1533" i="12"/>
  <c r="U1533" i="12"/>
  <c r="V3" i="12"/>
  <c r="X3" i="12"/>
  <c r="F1" i="12"/>
  <c r="U3" i="12"/>
  <c r="U211" i="9"/>
  <c r="V211" i="9"/>
  <c r="U115" i="9"/>
  <c r="V115" i="9"/>
  <c r="U83" i="9"/>
  <c r="V83" i="9"/>
  <c r="S1496" i="9"/>
  <c r="T1496" i="9" s="1"/>
  <c r="S1480" i="9"/>
  <c r="T1480" i="9" s="1"/>
  <c r="S1493" i="9"/>
  <c r="S1456" i="9"/>
  <c r="T1456" i="9" s="1"/>
  <c r="S1559" i="9"/>
  <c r="T1559" i="9" s="1"/>
  <c r="S1537" i="9"/>
  <c r="T1537" i="9" s="1"/>
  <c r="S1549" i="9"/>
  <c r="S1517" i="9"/>
  <c r="T1517" i="9" s="1"/>
  <c r="S1515" i="9"/>
  <c r="T1515" i="9" s="1"/>
  <c r="S1477" i="9"/>
  <c r="T1477" i="9" s="1"/>
  <c r="S1489" i="9"/>
  <c r="S1479" i="9"/>
  <c r="S1471" i="9"/>
  <c r="T1471" i="9" s="1"/>
  <c r="S1464" i="9"/>
  <c r="T1464" i="9" s="1"/>
  <c r="S1371" i="9"/>
  <c r="S1356" i="9"/>
  <c r="T1356" i="9" s="1"/>
  <c r="S1344" i="9"/>
  <c r="T1344" i="9" s="1"/>
  <c r="S1336" i="9"/>
  <c r="S1495" i="9"/>
  <c r="S1453" i="9"/>
  <c r="T1453" i="9" s="1"/>
  <c r="S1445" i="9"/>
  <c r="T1445" i="9" s="1"/>
  <c r="S1319" i="9"/>
  <c r="T1319" i="9" s="1"/>
  <c r="S1307" i="9"/>
  <c r="S1299" i="9"/>
  <c r="S1287" i="9"/>
  <c r="T1287" i="9" s="1"/>
  <c r="S1275" i="9"/>
  <c r="T1275" i="9" s="1"/>
  <c r="S1251" i="9"/>
  <c r="S1235" i="9"/>
  <c r="T1235" i="9" s="1"/>
  <c r="S1261" i="9"/>
  <c r="T1261" i="9" s="1"/>
  <c r="S1123" i="9"/>
  <c r="T1123" i="9" s="1"/>
  <c r="S1107" i="9"/>
  <c r="S1099" i="9"/>
  <c r="T1099" i="9" s="1"/>
  <c r="S1253" i="9"/>
  <c r="T1253" i="9" s="1"/>
  <c r="S1249" i="9"/>
  <c r="T1249" i="9" s="1"/>
  <c r="S199" i="9"/>
  <c r="S119" i="9"/>
  <c r="T119" i="9" s="1"/>
  <c r="S71" i="9"/>
  <c r="S1448" i="9"/>
  <c r="T1448" i="9" s="1"/>
  <c r="S1532" i="9"/>
  <c r="S1543" i="9"/>
  <c r="T1543" i="9" s="1"/>
  <c r="S1533" i="9"/>
  <c r="T1533" i="9" s="1"/>
  <c r="S1529" i="9"/>
  <c r="T1529" i="9" s="1"/>
  <c r="S1539" i="9"/>
  <c r="S1505" i="9"/>
  <c r="T1505" i="9" s="1"/>
  <c r="S1519" i="9"/>
  <c r="T1519" i="9" s="1"/>
  <c r="S1475" i="9"/>
  <c r="T1475" i="9" s="1"/>
  <c r="S1460" i="9"/>
  <c r="S1420" i="9"/>
  <c r="S1360" i="9"/>
  <c r="T1360" i="9" s="1"/>
  <c r="S1352" i="9"/>
  <c r="T1352" i="9" s="1"/>
  <c r="S1340" i="9"/>
  <c r="S1328" i="9"/>
  <c r="T1328" i="9" s="1"/>
  <c r="S1503" i="9"/>
  <c r="T1503" i="9" s="1"/>
  <c r="S1487" i="9"/>
  <c r="T1487" i="9" s="1"/>
  <c r="S1412" i="9"/>
  <c r="S1437" i="9"/>
  <c r="T1437" i="9" s="1"/>
  <c r="S1315" i="9"/>
  <c r="S1303" i="9"/>
  <c r="T1303" i="9" s="1"/>
  <c r="S1291" i="9"/>
  <c r="S1283" i="9"/>
  <c r="T1283" i="9" s="1"/>
  <c r="S1271" i="9"/>
  <c r="S1267" i="9"/>
  <c r="T1267" i="9" s="1"/>
  <c r="S1131" i="9"/>
  <c r="S1115" i="9"/>
  <c r="T1115" i="9" s="1"/>
  <c r="S1555" i="9"/>
  <c r="T1555" i="9" s="1"/>
  <c r="S1411" i="9"/>
  <c r="T1411" i="9" s="1"/>
  <c r="S1407" i="9"/>
  <c r="S1403" i="9"/>
  <c r="T1403" i="9" s="1"/>
  <c r="S1399" i="9"/>
  <c r="T1399" i="9" s="1"/>
  <c r="S1432" i="9"/>
  <c r="T1432" i="9" s="1"/>
  <c r="S1416" i="9"/>
  <c r="S1382" i="9"/>
  <c r="S1369" i="9"/>
  <c r="T1369" i="9" s="1"/>
  <c r="S1365" i="9"/>
  <c r="T1365" i="9" s="1"/>
  <c r="S1361" i="9"/>
  <c r="S1349" i="9"/>
  <c r="S1345" i="9"/>
  <c r="T1345" i="9" s="1"/>
  <c r="S1333" i="9"/>
  <c r="T1333" i="9" s="1"/>
  <c r="S1329" i="9"/>
  <c r="S1264" i="9"/>
  <c r="T1264" i="9" s="1"/>
  <c r="S1248" i="9"/>
  <c r="S1232" i="9"/>
  <c r="T1232" i="9" s="1"/>
  <c r="S1224" i="9"/>
  <c r="S1216" i="9"/>
  <c r="T1216" i="9" s="1"/>
  <c r="S1237" i="9"/>
  <c r="T1237" i="9" s="1"/>
  <c r="S987" i="9"/>
  <c r="T987" i="9" s="1"/>
  <c r="S979" i="9"/>
  <c r="S971" i="9"/>
  <c r="T971" i="9" s="1"/>
  <c r="S963" i="9"/>
  <c r="T963" i="9" s="1"/>
  <c r="S955" i="9"/>
  <c r="T955" i="9" s="1"/>
  <c r="S867" i="9"/>
  <c r="S851" i="9"/>
  <c r="T851" i="9" s="1"/>
  <c r="S1139" i="9"/>
  <c r="T1139" i="9" s="1"/>
  <c r="S1128" i="9"/>
  <c r="T1128" i="9" s="1"/>
  <c r="S1112" i="9"/>
  <c r="S1096" i="9"/>
  <c r="T1096" i="9" s="1"/>
  <c r="S1203" i="9"/>
  <c r="T1203" i="9" s="1"/>
  <c r="S1187" i="9"/>
  <c r="T1187" i="9" s="1"/>
  <c r="S1171" i="9"/>
  <c r="S1155" i="9"/>
  <c r="T1155" i="9" s="1"/>
  <c r="S988" i="9"/>
  <c r="T988" i="9" s="1"/>
  <c r="S964" i="9"/>
  <c r="T964" i="9" s="1"/>
  <c r="S956" i="9"/>
  <c r="S924" i="9"/>
  <c r="T924" i="9" s="1"/>
  <c r="S900" i="9"/>
  <c r="T900" i="9" s="1"/>
  <c r="S828" i="9"/>
  <c r="T828" i="9" s="1"/>
  <c r="S820" i="9"/>
  <c r="S804" i="9"/>
  <c r="T804" i="9" s="1"/>
  <c r="S796" i="9"/>
  <c r="S780" i="9"/>
  <c r="T780" i="9" s="1"/>
  <c r="S760" i="9"/>
  <c r="S736" i="9"/>
  <c r="T736" i="9" s="1"/>
  <c r="S732" i="9"/>
  <c r="T732" i="9" s="1"/>
  <c r="S696" i="9"/>
  <c r="T696" i="9" s="1"/>
  <c r="S692" i="9"/>
  <c r="S688" i="9"/>
  <c r="T688" i="9" s="1"/>
  <c r="S684" i="9"/>
  <c r="T684" i="9" s="1"/>
  <c r="S668" i="9"/>
  <c r="T668" i="9" s="1"/>
  <c r="S664" i="9"/>
  <c r="S1030" i="9"/>
  <c r="T1030" i="9" s="1"/>
  <c r="S640" i="9"/>
  <c r="T640" i="9" s="1"/>
  <c r="S616" i="9"/>
  <c r="T616" i="9" s="1"/>
  <c r="S595" i="9"/>
  <c r="S571" i="9"/>
  <c r="T571" i="9" s="1"/>
  <c r="S547" i="9"/>
  <c r="S499" i="9"/>
  <c r="T499" i="9" s="1"/>
  <c r="S644" i="9"/>
  <c r="S566" i="9"/>
  <c r="T566" i="9" s="1"/>
  <c r="S592" i="9"/>
  <c r="T592" i="9" s="1"/>
  <c r="S568" i="9"/>
  <c r="T568" i="9" s="1"/>
  <c r="S290" i="9"/>
  <c r="S282" i="9"/>
  <c r="T282" i="9" s="1"/>
  <c r="S266" i="9"/>
  <c r="T266" i="9" s="1"/>
  <c r="S242" i="9"/>
  <c r="T242" i="9" s="1"/>
  <c r="S419" i="9"/>
  <c r="S387" i="9"/>
  <c r="T387" i="9" s="1"/>
  <c r="S371" i="9"/>
  <c r="S347" i="9"/>
  <c r="T347" i="9" s="1"/>
  <c r="S82" i="9"/>
  <c r="S42" i="9"/>
  <c r="T42" i="9" s="1"/>
  <c r="S34" i="9"/>
  <c r="T34" i="9" s="1"/>
  <c r="S305" i="9"/>
  <c r="T305" i="9" s="1"/>
  <c r="S193" i="9"/>
  <c r="S57" i="9"/>
  <c r="S149" i="9"/>
  <c r="T149" i="9" s="1"/>
  <c r="S235" i="9"/>
  <c r="T235" i="9" s="1"/>
  <c r="S139" i="9"/>
  <c r="S1545" i="9"/>
  <c r="T1545" i="9" s="1"/>
  <c r="S1488" i="9"/>
  <c r="T1488" i="9" s="1"/>
  <c r="S1472" i="9"/>
  <c r="T1472" i="9" s="1"/>
  <c r="S1447" i="9"/>
  <c r="T1447" i="9" s="1"/>
  <c r="S1440" i="9"/>
  <c r="T1440" i="9" s="1"/>
  <c r="S1560" i="9"/>
  <c r="T1560" i="9" s="1"/>
  <c r="S1552" i="9"/>
  <c r="T1552" i="9" s="1"/>
  <c r="S1544" i="9"/>
  <c r="S1536" i="9"/>
  <c r="T1536" i="9" s="1"/>
  <c r="S1551" i="9"/>
  <c r="T1551" i="9" s="1"/>
  <c r="S1520" i="9"/>
  <c r="T1520" i="9" s="1"/>
  <c r="S1423" i="9"/>
  <c r="S1428" i="9"/>
  <c r="T1428" i="9" s="1"/>
  <c r="S1467" i="9"/>
  <c r="S1366" i="9"/>
  <c r="T1366" i="9" s="1"/>
  <c r="S1507" i="9"/>
  <c r="S1499" i="9"/>
  <c r="T1499" i="9" s="1"/>
  <c r="S1491" i="9"/>
  <c r="T1491" i="9" s="1"/>
  <c r="S1483" i="9"/>
  <c r="T1483" i="9" s="1"/>
  <c r="S1317" i="9"/>
  <c r="S1313" i="9"/>
  <c r="T1313" i="9" s="1"/>
  <c r="S1301" i="9"/>
  <c r="T1301" i="9" s="1"/>
  <c r="S1297" i="9"/>
  <c r="T1297" i="9" s="1"/>
  <c r="S1281" i="9"/>
  <c r="S1259" i="9"/>
  <c r="T1259" i="9" s="1"/>
  <c r="S1243" i="9"/>
  <c r="T1243" i="9" s="1"/>
  <c r="S1227" i="9"/>
  <c r="T1227" i="9" s="1"/>
  <c r="S1208" i="9"/>
  <c r="S1200" i="9"/>
  <c r="S1192" i="9"/>
  <c r="T1192" i="9" s="1"/>
  <c r="S1184" i="9"/>
  <c r="T1184" i="9" s="1"/>
  <c r="S1176" i="9"/>
  <c r="S1168" i="9"/>
  <c r="T1168" i="9" s="1"/>
  <c r="S1160" i="9"/>
  <c r="T1160" i="9" s="1"/>
  <c r="S1152" i="9"/>
  <c r="T1152" i="9" s="1"/>
  <c r="S1144" i="9"/>
  <c r="S1265" i="9"/>
  <c r="T1265" i="9" s="1"/>
  <c r="S1233" i="9"/>
  <c r="T1233" i="9" s="1"/>
  <c r="S207" i="9"/>
  <c r="T207" i="9" s="1"/>
  <c r="S191" i="9"/>
  <c r="S839" i="9"/>
  <c r="T839" i="9" s="1"/>
  <c r="S1156" i="9"/>
  <c r="S993" i="9"/>
  <c r="T993" i="9" s="1"/>
  <c r="S755" i="9"/>
  <c r="S797" i="9"/>
  <c r="T797" i="9" s="1"/>
  <c r="S769" i="9"/>
  <c r="T769" i="9" s="1"/>
  <c r="S675" i="9"/>
  <c r="T675" i="9" s="1"/>
  <c r="S329" i="9"/>
  <c r="S932" i="9"/>
  <c r="T932" i="9" s="1"/>
  <c r="S745" i="9"/>
  <c r="T745" i="9" s="1"/>
  <c r="S558" i="9"/>
  <c r="T558" i="9" s="1"/>
  <c r="S1504" i="9"/>
  <c r="S1376" i="9"/>
  <c r="T1376" i="9" s="1"/>
  <c r="S1357" i="9"/>
  <c r="T1357" i="9" s="1"/>
  <c r="S1341" i="9"/>
  <c r="T1341" i="9" s="1"/>
  <c r="S1199" i="9"/>
  <c r="S1183" i="9"/>
  <c r="T1183" i="9" s="1"/>
  <c r="S1167" i="9"/>
  <c r="T1167" i="9" s="1"/>
  <c r="S1151" i="9"/>
  <c r="T1151" i="9" s="1"/>
  <c r="S1095" i="9"/>
  <c r="S1087" i="9"/>
  <c r="T1087" i="9" s="1"/>
  <c r="S1079" i="9"/>
  <c r="T1079" i="9" s="1"/>
  <c r="S1071" i="9"/>
  <c r="T1071" i="9" s="1"/>
  <c r="S1063" i="9"/>
  <c r="S1055" i="9"/>
  <c r="T1055" i="9" s="1"/>
  <c r="S1047" i="9"/>
  <c r="T1047" i="9" s="1"/>
  <c r="S1039" i="9"/>
  <c r="T1039" i="9" s="1"/>
  <c r="S1031" i="9"/>
  <c r="S1026" i="9"/>
  <c r="T1026" i="9" s="1"/>
  <c r="S1022" i="9"/>
  <c r="T1022" i="9" s="1"/>
  <c r="S1018" i="9"/>
  <c r="T1018" i="9" s="1"/>
  <c r="S1014" i="9"/>
  <c r="S1010" i="9"/>
  <c r="T1010" i="9" s="1"/>
  <c r="S786" i="9"/>
  <c r="T786" i="9" s="1"/>
  <c r="S782" i="9"/>
  <c r="T782" i="9" s="1"/>
  <c r="S778" i="9"/>
  <c r="S774" i="9"/>
  <c r="T774" i="9" s="1"/>
  <c r="S770" i="9"/>
  <c r="T770" i="9" s="1"/>
  <c r="S766" i="9"/>
  <c r="T766" i="9" s="1"/>
  <c r="S762" i="9"/>
  <c r="S758" i="9"/>
  <c r="T758" i="9" s="1"/>
  <c r="S754" i="9"/>
  <c r="T754" i="9" s="1"/>
  <c r="S750" i="9"/>
  <c r="T750" i="9" s="1"/>
  <c r="S746" i="9"/>
  <c r="S742" i="9"/>
  <c r="T742" i="9" s="1"/>
  <c r="S738" i="9"/>
  <c r="T738" i="9" s="1"/>
  <c r="S734" i="9"/>
  <c r="T734" i="9" s="1"/>
  <c r="S730" i="9"/>
  <c r="S726" i="9"/>
  <c r="T726" i="9" s="1"/>
  <c r="S722" i="9"/>
  <c r="T722" i="9" s="1"/>
  <c r="S718" i="9"/>
  <c r="T718" i="9" s="1"/>
  <c r="S714" i="9"/>
  <c r="S710" i="9"/>
  <c r="T710" i="9" s="1"/>
  <c r="S706" i="9"/>
  <c r="T706" i="9" s="1"/>
  <c r="S702" i="9"/>
  <c r="T702" i="9" s="1"/>
  <c r="S698" i="9"/>
  <c r="S694" i="9"/>
  <c r="T694" i="9" s="1"/>
  <c r="S690" i="9"/>
  <c r="T690" i="9" s="1"/>
  <c r="S686" i="9"/>
  <c r="T686" i="9" s="1"/>
  <c r="S682" i="9"/>
  <c r="S678" i="9"/>
  <c r="T678" i="9" s="1"/>
  <c r="S674" i="9"/>
  <c r="T674" i="9" s="1"/>
  <c r="S670" i="9"/>
  <c r="T670" i="9" s="1"/>
  <c r="S666" i="9"/>
  <c r="S662" i="9"/>
  <c r="T662" i="9" s="1"/>
  <c r="S658" i="9"/>
  <c r="T658" i="9" s="1"/>
  <c r="S654" i="9"/>
  <c r="T654" i="9" s="1"/>
  <c r="S650" i="9"/>
  <c r="S700" i="9"/>
  <c r="T700" i="9" s="1"/>
  <c r="S672" i="9"/>
  <c r="T672" i="9" s="1"/>
  <c r="S788" i="9"/>
  <c r="T788" i="9" s="1"/>
  <c r="S680" i="9"/>
  <c r="S606" i="9"/>
  <c r="T606" i="9" s="1"/>
  <c r="S470" i="9"/>
  <c r="T470" i="9" s="1"/>
  <c r="S462" i="9"/>
  <c r="T462" i="9" s="1"/>
  <c r="S532" i="9"/>
  <c r="S556" i="9"/>
  <c r="T556" i="9" s="1"/>
  <c r="S507" i="9"/>
  <c r="T507" i="9" s="1"/>
  <c r="S485" i="9"/>
  <c r="T485" i="9" s="1"/>
  <c r="S483" i="9"/>
  <c r="S479" i="9"/>
  <c r="T479" i="9" s="1"/>
  <c r="S477" i="9"/>
  <c r="T477" i="9" s="1"/>
  <c r="S475" i="9"/>
  <c r="T475" i="9" s="1"/>
  <c r="S467" i="9"/>
  <c r="S455" i="9"/>
  <c r="T455" i="9" s="1"/>
  <c r="S453" i="9"/>
  <c r="T453" i="9" s="1"/>
  <c r="S447" i="9"/>
  <c r="T447" i="9" s="1"/>
  <c r="S439" i="9"/>
  <c r="S437" i="9"/>
  <c r="T437" i="9" s="1"/>
  <c r="S548" i="9"/>
  <c r="T548" i="9" s="1"/>
  <c r="S516" i="9"/>
  <c r="T516" i="9" s="1"/>
  <c r="S318" i="9"/>
  <c r="S310" i="9"/>
  <c r="T310" i="9" s="1"/>
  <c r="S352" i="9"/>
  <c r="T352" i="9" s="1"/>
  <c r="S431" i="9"/>
  <c r="T431" i="9" s="1"/>
  <c r="S423" i="9"/>
  <c r="S420" i="9"/>
  <c r="T420" i="9" s="1"/>
  <c r="S415" i="9"/>
  <c r="T415" i="9" s="1"/>
  <c r="S407" i="9"/>
  <c r="T407" i="9" s="1"/>
  <c r="S399" i="9"/>
  <c r="S391" i="9"/>
  <c r="T391" i="9" s="1"/>
  <c r="S383" i="9"/>
  <c r="T383" i="9" s="1"/>
  <c r="S375" i="9"/>
  <c r="T375" i="9" s="1"/>
  <c r="S372" i="9"/>
  <c r="S367" i="9"/>
  <c r="T367" i="9" s="1"/>
  <c r="S359" i="9"/>
  <c r="T359" i="9" s="1"/>
  <c r="S356" i="9"/>
  <c r="T356" i="9" s="1"/>
  <c r="S351" i="9"/>
  <c r="S348" i="9"/>
  <c r="T348" i="9" s="1"/>
  <c r="S343" i="9"/>
  <c r="T343" i="9" s="1"/>
  <c r="S335" i="9"/>
  <c r="T335" i="9" s="1"/>
  <c r="S332" i="9"/>
  <c r="T332" i="9" s="1"/>
  <c r="S327" i="9"/>
  <c r="T327" i="9" s="1"/>
  <c r="S283" i="9"/>
  <c r="T283" i="9" s="1"/>
  <c r="S255" i="9"/>
  <c r="T255" i="9" s="1"/>
  <c r="S247" i="9"/>
  <c r="S241" i="9"/>
  <c r="T241" i="9" s="1"/>
  <c r="S230" i="9"/>
  <c r="T230" i="9" s="1"/>
  <c r="S214" i="9"/>
  <c r="T214" i="9" s="1"/>
  <c r="S206" i="9"/>
  <c r="T206" i="9" s="1"/>
  <c r="S166" i="9"/>
  <c r="T166" i="9" s="1"/>
  <c r="S158" i="9"/>
  <c r="T158" i="9" s="1"/>
  <c r="S134" i="9"/>
  <c r="T134" i="9" s="1"/>
  <c r="S126" i="9"/>
  <c r="T126" i="9" s="1"/>
  <c r="S118" i="9"/>
  <c r="T118" i="9" s="1"/>
  <c r="S110" i="9"/>
  <c r="T110" i="9" s="1"/>
  <c r="S102" i="9"/>
  <c r="T102" i="9" s="1"/>
  <c r="S94" i="9"/>
  <c r="T94" i="9" s="1"/>
  <c r="S70" i="9"/>
  <c r="T70" i="9" s="1"/>
  <c r="S62" i="9"/>
  <c r="T62" i="9" s="1"/>
  <c r="S54" i="9"/>
  <c r="T54" i="9" s="1"/>
  <c r="S46" i="9"/>
  <c r="T46" i="9" s="1"/>
  <c r="S30" i="9"/>
  <c r="T30" i="9" s="1"/>
  <c r="S6" i="9"/>
  <c r="T6" i="9" s="1"/>
  <c r="S212" i="9"/>
  <c r="T212" i="9" s="1"/>
  <c r="S209" i="9"/>
  <c r="S185" i="9"/>
  <c r="T185" i="9" s="1"/>
  <c r="S105" i="9"/>
  <c r="T105" i="9" s="1"/>
  <c r="S7" i="9"/>
  <c r="T7" i="9" s="1"/>
  <c r="S197" i="9"/>
  <c r="S69" i="9"/>
  <c r="T69" i="9" s="1"/>
  <c r="S219" i="9"/>
  <c r="T219" i="9" s="1"/>
  <c r="S91" i="9"/>
  <c r="T91" i="9" s="1"/>
  <c r="S43" i="9"/>
  <c r="T43" i="9" s="1"/>
  <c r="S1459" i="9"/>
  <c r="T1459" i="9" s="1"/>
  <c r="S1375" i="9"/>
  <c r="T1375" i="9" s="1"/>
  <c r="S1256" i="9"/>
  <c r="T1256" i="9" s="1"/>
  <c r="S1379" i="9"/>
  <c r="T1379" i="9" s="1"/>
  <c r="S1180" i="9"/>
  <c r="T1180" i="9" s="1"/>
  <c r="S931" i="9"/>
  <c r="T931" i="9" s="1"/>
  <c r="S1441" i="9"/>
  <c r="T1441" i="9" s="1"/>
  <c r="S1172" i="9"/>
  <c r="T1172" i="9" s="1"/>
  <c r="S771" i="9"/>
  <c r="T771" i="9" s="1"/>
  <c r="S794" i="9"/>
  <c r="T794" i="9" s="1"/>
  <c r="S860" i="9"/>
  <c r="T860" i="9" s="1"/>
  <c r="S32" i="9"/>
  <c r="S1473" i="9"/>
  <c r="T1473" i="9" s="1"/>
  <c r="S1188" i="9"/>
  <c r="T1188" i="9" s="1"/>
  <c r="S1509" i="9"/>
  <c r="T1509" i="9" s="1"/>
  <c r="S652" i="9"/>
  <c r="T652" i="9" s="1"/>
  <c r="S723" i="9"/>
  <c r="T723" i="9" s="1"/>
  <c r="S1258" i="9"/>
  <c r="T1258" i="9" s="1"/>
  <c r="S1242" i="9"/>
  <c r="T1242" i="9" s="1"/>
  <c r="S1218" i="9"/>
  <c r="T1218" i="9" s="1"/>
  <c r="S1206" i="9"/>
  <c r="T1206" i="9" s="1"/>
  <c r="S1198" i="9"/>
  <c r="T1198" i="9" s="1"/>
  <c r="S1190" i="9"/>
  <c r="T1190" i="9" s="1"/>
  <c r="S1186" i="9"/>
  <c r="T1186" i="9" s="1"/>
  <c r="S1178" i="9"/>
  <c r="T1178" i="9" s="1"/>
  <c r="S1170" i="9"/>
  <c r="T1170" i="9" s="1"/>
  <c r="S1162" i="9"/>
  <c r="T1162" i="9" s="1"/>
  <c r="S1154" i="9"/>
  <c r="S1146" i="9"/>
  <c r="T1146" i="9" s="1"/>
  <c r="S1193" i="9"/>
  <c r="T1193" i="9" s="1"/>
  <c r="S1177" i="9"/>
  <c r="T1177" i="9" s="1"/>
  <c r="S1145" i="9"/>
  <c r="T1145" i="9" s="1"/>
  <c r="S1133" i="9"/>
  <c r="T1133" i="9" s="1"/>
  <c r="S1181" i="9"/>
  <c r="T1181" i="9" s="1"/>
  <c r="S1098" i="9"/>
  <c r="T1098" i="9" s="1"/>
  <c r="S1066" i="9"/>
  <c r="T1066" i="9" s="1"/>
  <c r="S981" i="9"/>
  <c r="T981" i="9" s="1"/>
  <c r="S965" i="9"/>
  <c r="T965" i="9" s="1"/>
  <c r="S941" i="9"/>
  <c r="T941" i="9" s="1"/>
  <c r="S925" i="9"/>
  <c r="T925" i="9" s="1"/>
  <c r="S909" i="9"/>
  <c r="T909" i="9" s="1"/>
  <c r="S885" i="9"/>
  <c r="T885" i="9" s="1"/>
  <c r="S861" i="9"/>
  <c r="T861" i="9" s="1"/>
  <c r="S1048" i="9"/>
  <c r="T1048" i="9" s="1"/>
  <c r="S1102" i="9"/>
  <c r="T1102" i="9" s="1"/>
  <c r="S1070" i="9"/>
  <c r="T1070" i="9" s="1"/>
  <c r="S978" i="9"/>
  <c r="T978" i="9" s="1"/>
  <c r="S970" i="9"/>
  <c r="T970" i="9" s="1"/>
  <c r="S954" i="9"/>
  <c r="T954" i="9" s="1"/>
  <c r="S906" i="9"/>
  <c r="T906" i="9" s="1"/>
  <c r="S890" i="9"/>
  <c r="T890" i="9" s="1"/>
  <c r="S882" i="9"/>
  <c r="T882" i="9" s="1"/>
  <c r="S838" i="9"/>
  <c r="T838" i="9" s="1"/>
  <c r="S814" i="9"/>
  <c r="T814" i="9" s="1"/>
  <c r="S790" i="9"/>
  <c r="T790" i="9" s="1"/>
  <c r="S785" i="9"/>
  <c r="T785" i="9" s="1"/>
  <c r="S761" i="9"/>
  <c r="T761" i="9" s="1"/>
  <c r="S741" i="9"/>
  <c r="T741" i="9" s="1"/>
  <c r="S733" i="9"/>
  <c r="T733" i="9" s="1"/>
  <c r="S729" i="9"/>
  <c r="T729" i="9" s="1"/>
  <c r="S721" i="9"/>
  <c r="T721" i="9" s="1"/>
  <c r="S697" i="9"/>
  <c r="T697" i="9" s="1"/>
  <c r="S693" i="9"/>
  <c r="T693" i="9" s="1"/>
  <c r="S685" i="9"/>
  <c r="T685" i="9" s="1"/>
  <c r="S669" i="9"/>
  <c r="T669" i="9" s="1"/>
  <c r="S661" i="9"/>
  <c r="T661" i="9" s="1"/>
  <c r="S625" i="9"/>
  <c r="T625" i="9" s="1"/>
  <c r="S833" i="9"/>
  <c r="T833" i="9" s="1"/>
  <c r="S589" i="9"/>
  <c r="T589" i="9" s="1"/>
  <c r="S573" i="9"/>
  <c r="T573" i="9" s="1"/>
  <c r="S541" i="9"/>
  <c r="T541" i="9" s="1"/>
  <c r="S517" i="9"/>
  <c r="T517" i="9" s="1"/>
  <c r="S493" i="9"/>
  <c r="T493" i="9" s="1"/>
  <c r="S602" i="9"/>
  <c r="T602" i="9" s="1"/>
  <c r="S586" i="9"/>
  <c r="T586" i="9" s="1"/>
  <c r="S536" i="9"/>
  <c r="T536" i="9" s="1"/>
  <c r="S596" i="9"/>
  <c r="T596" i="9" s="1"/>
  <c r="S540" i="9"/>
  <c r="T540" i="9" s="1"/>
  <c r="S508" i="9"/>
  <c r="T508" i="9" s="1"/>
  <c r="S426" i="9"/>
  <c r="T426" i="9" s="1"/>
  <c r="S402" i="9"/>
  <c r="T402" i="9" s="1"/>
  <c r="S390" i="9"/>
  <c r="T390" i="9" s="1"/>
  <c r="S350" i="9"/>
  <c r="T350" i="9" s="1"/>
  <c r="S342" i="9"/>
  <c r="T342" i="9" s="1"/>
  <c r="S334" i="9"/>
  <c r="T334" i="9" s="1"/>
  <c r="S322" i="9"/>
  <c r="T322" i="9" s="1"/>
  <c r="S300" i="9"/>
  <c r="T300" i="9" s="1"/>
  <c r="S276" i="9"/>
  <c r="T276" i="9" s="1"/>
  <c r="S252" i="9"/>
  <c r="T252" i="9" s="1"/>
  <c r="S417" i="9"/>
  <c r="T417" i="9" s="1"/>
  <c r="S393" i="9"/>
  <c r="T393" i="9" s="1"/>
  <c r="S377" i="9"/>
  <c r="T377" i="9" s="1"/>
  <c r="S345" i="9"/>
  <c r="T345" i="9" s="1"/>
  <c r="S172" i="9"/>
  <c r="T172" i="9" s="1"/>
  <c r="S148" i="9"/>
  <c r="T148" i="9" s="1"/>
  <c r="S124" i="9"/>
  <c r="T124" i="9" s="1"/>
  <c r="S108" i="9"/>
  <c r="T108" i="9" s="1"/>
  <c r="S84" i="9"/>
  <c r="T84" i="9" s="1"/>
  <c r="S52" i="9"/>
  <c r="T52" i="9" s="1"/>
  <c r="S36" i="9"/>
  <c r="T36" i="9" s="1"/>
  <c r="S20" i="9"/>
  <c r="T20" i="9" s="1"/>
  <c r="S12" i="9"/>
  <c r="T12" i="9" s="1"/>
  <c r="S299" i="9"/>
  <c r="T299" i="9" s="1"/>
  <c r="S133" i="9"/>
  <c r="T133" i="9" s="1"/>
  <c r="S101" i="9"/>
  <c r="T101" i="9" s="1"/>
  <c r="S37" i="9"/>
  <c r="T37" i="9" s="1"/>
  <c r="S187" i="9"/>
  <c r="T187" i="9" s="1"/>
  <c r="S155" i="9"/>
  <c r="T155" i="9" s="1"/>
  <c r="S123" i="9"/>
  <c r="T123" i="9" s="1"/>
  <c r="S1322" i="9"/>
  <c r="T1322" i="9" s="1"/>
  <c r="S1318" i="9"/>
  <c r="T1318" i="9" s="1"/>
  <c r="S1314" i="9"/>
  <c r="T1314" i="9" s="1"/>
  <c r="S1310" i="9"/>
  <c r="T1310" i="9" s="1"/>
  <c r="S1306" i="9"/>
  <c r="T1306" i="9" s="1"/>
  <c r="S1302" i="9"/>
  <c r="T1302" i="9" s="1"/>
  <c r="S1294" i="9"/>
  <c r="T1294" i="9" s="1"/>
  <c r="S1290" i="9"/>
  <c r="T1290" i="9" s="1"/>
  <c r="S1286" i="9"/>
  <c r="T1286" i="9" s="1"/>
  <c r="S1282" i="9"/>
  <c r="T1282" i="9" s="1"/>
  <c r="S1278" i="9"/>
  <c r="T1278" i="9" s="1"/>
  <c r="S1274" i="9"/>
  <c r="T1274" i="9" s="1"/>
  <c r="S1270" i="9"/>
  <c r="T1270" i="9" s="1"/>
  <c r="S1142" i="9"/>
  <c r="T1142" i="9" s="1"/>
  <c r="S1138" i="9"/>
  <c r="T1138" i="9" s="1"/>
  <c r="S1134" i="9"/>
  <c r="T1134" i="9" s="1"/>
  <c r="S1225" i="9"/>
  <c r="T1225" i="9" s="1"/>
  <c r="S1137" i="9"/>
  <c r="T1137" i="9" s="1"/>
  <c r="S1093" i="9"/>
  <c r="T1093" i="9" s="1"/>
  <c r="S1089" i="9"/>
  <c r="T1089" i="9" s="1"/>
  <c r="S1085" i="9"/>
  <c r="T1085" i="9" s="1"/>
  <c r="S1081" i="9"/>
  <c r="T1081" i="9" s="1"/>
  <c r="S1077" i="9"/>
  <c r="T1077" i="9" s="1"/>
  <c r="S1073" i="9"/>
  <c r="T1073" i="9" s="1"/>
  <c r="S1069" i="9"/>
  <c r="T1069" i="9" s="1"/>
  <c r="S1065" i="9"/>
  <c r="T1065" i="9" s="1"/>
  <c r="S1061" i="9"/>
  <c r="T1061" i="9" s="1"/>
  <c r="S1057" i="9"/>
  <c r="T1057" i="9" s="1"/>
  <c r="S1053" i="9"/>
  <c r="T1053" i="9" s="1"/>
  <c r="S1043" i="9"/>
  <c r="T1043" i="9" s="1"/>
  <c r="S1035" i="9"/>
  <c r="T1035" i="9" s="1"/>
  <c r="S1205" i="9"/>
  <c r="T1205" i="9" s="1"/>
  <c r="S1173" i="9"/>
  <c r="T1173" i="9" s="1"/>
  <c r="S1122" i="9"/>
  <c r="T1122" i="9" s="1"/>
  <c r="S1090" i="9"/>
  <c r="T1090" i="9" s="1"/>
  <c r="S1058" i="9"/>
  <c r="T1058" i="9" s="1"/>
  <c r="S1027" i="9"/>
  <c r="T1027" i="9" s="1"/>
  <c r="S1019" i="9"/>
  <c r="T1019" i="9" s="1"/>
  <c r="S1011" i="9"/>
  <c r="T1011" i="9" s="1"/>
  <c r="S1003" i="9"/>
  <c r="T1003" i="9" s="1"/>
  <c r="S995" i="9"/>
  <c r="T995" i="9" s="1"/>
  <c r="S947" i="9"/>
  <c r="T947" i="9" s="1"/>
  <c r="S923" i="9"/>
  <c r="T923" i="9" s="1"/>
  <c r="S899" i="9"/>
  <c r="T899" i="9" s="1"/>
  <c r="S875" i="9"/>
  <c r="T875" i="9" s="1"/>
  <c r="S859" i="9"/>
  <c r="T859" i="9" s="1"/>
  <c r="S1126" i="9"/>
  <c r="T1126" i="9" s="1"/>
  <c r="S1094" i="9"/>
  <c r="T1094" i="9" s="1"/>
  <c r="S1062" i="9"/>
  <c r="T1062" i="9" s="1"/>
  <c r="S1028" i="9"/>
  <c r="T1028" i="9" s="1"/>
  <c r="S1004" i="9"/>
  <c r="T1004" i="9" s="1"/>
  <c r="S996" i="9"/>
  <c r="T996" i="9" s="1"/>
  <c r="S948" i="9"/>
  <c r="T948" i="9" s="1"/>
  <c r="S940" i="9"/>
  <c r="T940" i="9" s="1"/>
  <c r="S916" i="9"/>
  <c r="T916" i="9" s="1"/>
  <c r="S892" i="9"/>
  <c r="T892" i="9" s="1"/>
  <c r="S876" i="9"/>
  <c r="T876" i="9" s="1"/>
  <c r="S852" i="9"/>
  <c r="T852" i="9" s="1"/>
  <c r="S812" i="9"/>
  <c r="T812" i="9" s="1"/>
  <c r="S1036" i="9"/>
  <c r="T1036" i="9" s="1"/>
  <c r="S823" i="9"/>
  <c r="T823" i="9" s="1"/>
  <c r="S807" i="9"/>
  <c r="T807" i="9" s="1"/>
  <c r="S647" i="9"/>
  <c r="T647" i="9" s="1"/>
  <c r="S639" i="9"/>
  <c r="T639" i="9" s="1"/>
  <c r="S623" i="9"/>
  <c r="T623" i="9" s="1"/>
  <c r="S615" i="9"/>
  <c r="T615" i="9" s="1"/>
  <c r="S776" i="9"/>
  <c r="T776" i="9" s="1"/>
  <c r="S772" i="9"/>
  <c r="T772" i="9" s="1"/>
  <c r="S768" i="9"/>
  <c r="T768" i="9" s="1"/>
  <c r="S764" i="9"/>
  <c r="T764" i="9" s="1"/>
  <c r="S756" i="9"/>
  <c r="T756" i="9" s="1"/>
  <c r="S752" i="9"/>
  <c r="T752" i="9" s="1"/>
  <c r="S744" i="9"/>
  <c r="T744" i="9" s="1"/>
  <c r="S740" i="9"/>
  <c r="T740" i="9" s="1"/>
  <c r="S728" i="9"/>
  <c r="T728" i="9" s="1"/>
  <c r="S724" i="9"/>
  <c r="T724" i="9" s="1"/>
  <c r="S716" i="9"/>
  <c r="T716" i="9" s="1"/>
  <c r="S712" i="9"/>
  <c r="T712" i="9" s="1"/>
  <c r="S704" i="9"/>
  <c r="T704" i="9" s="1"/>
  <c r="S660" i="9"/>
  <c r="T660" i="9" s="1"/>
  <c r="S656" i="9"/>
  <c r="T656" i="9" s="1"/>
  <c r="S638" i="9"/>
  <c r="T638" i="9" s="1"/>
  <c r="S648" i="9"/>
  <c r="T648" i="9" s="1"/>
  <c r="S632" i="9"/>
  <c r="T632" i="9" s="1"/>
  <c r="S624" i="9"/>
  <c r="T624" i="9" s="1"/>
  <c r="S611" i="9"/>
  <c r="T611" i="9" s="1"/>
  <c r="S603" i="9"/>
  <c r="T603" i="9" s="1"/>
  <c r="S587" i="9"/>
  <c r="T587" i="9" s="1"/>
  <c r="S579" i="9"/>
  <c r="T579" i="9" s="1"/>
  <c r="S563" i="9"/>
  <c r="T563" i="9" s="1"/>
  <c r="S539" i="9"/>
  <c r="T539" i="9" s="1"/>
  <c r="S531" i="9"/>
  <c r="T531" i="9" s="1"/>
  <c r="S515" i="9"/>
  <c r="T515" i="9" s="1"/>
  <c r="S491" i="9"/>
  <c r="T491" i="9" s="1"/>
  <c r="S636" i="9"/>
  <c r="T636" i="9" s="1"/>
  <c r="S598" i="9"/>
  <c r="T598" i="9" s="1"/>
  <c r="S484" i="9"/>
  <c r="T484" i="9" s="1"/>
  <c r="S480" i="9"/>
  <c r="T480" i="9" s="1"/>
  <c r="S472" i="9"/>
  <c r="T472" i="9" s="1"/>
  <c r="S460" i="9"/>
  <c r="T460" i="9" s="1"/>
  <c r="S448" i="9"/>
  <c r="T448" i="9" s="1"/>
  <c r="S440" i="9"/>
  <c r="T440" i="9" s="1"/>
  <c r="S436" i="9"/>
  <c r="T436" i="9" s="1"/>
  <c r="S528" i="9"/>
  <c r="T528" i="9" s="1"/>
  <c r="S496" i="9"/>
  <c r="T496" i="9" s="1"/>
  <c r="S538" i="9"/>
  <c r="T538" i="9" s="1"/>
  <c r="S576" i="9"/>
  <c r="T576" i="9" s="1"/>
  <c r="S500" i="9"/>
  <c r="T500" i="9" s="1"/>
  <c r="S298" i="9"/>
  <c r="T298" i="9" s="1"/>
  <c r="S274" i="9"/>
  <c r="T274" i="9" s="1"/>
  <c r="S250" i="9"/>
  <c r="T250" i="9" s="1"/>
  <c r="S427" i="9"/>
  <c r="T427" i="9" s="1"/>
  <c r="S403" i="9"/>
  <c r="T403" i="9" s="1"/>
  <c r="S379" i="9"/>
  <c r="T379" i="9" s="1"/>
  <c r="S355" i="9"/>
  <c r="T355" i="9" s="1"/>
  <c r="S331" i="9"/>
  <c r="T331" i="9" s="1"/>
  <c r="S323" i="9"/>
  <c r="T323" i="9" s="1"/>
  <c r="S311" i="9"/>
  <c r="T311" i="9" s="1"/>
  <c r="S295" i="9"/>
  <c r="T295" i="9" s="1"/>
  <c r="S240" i="9"/>
  <c r="T240" i="9" s="1"/>
  <c r="S226" i="9"/>
  <c r="T226" i="9" s="1"/>
  <c r="S218" i="9"/>
  <c r="T218" i="9" s="1"/>
  <c r="S210" i="9"/>
  <c r="T210" i="9" s="1"/>
  <c r="S202" i="9"/>
  <c r="T202" i="9" s="1"/>
  <c r="S194" i="9"/>
  <c r="T194" i="9" s="1"/>
  <c r="S170" i="9"/>
  <c r="T170" i="9" s="1"/>
  <c r="S146" i="9"/>
  <c r="T146" i="9" s="1"/>
  <c r="S122" i="9"/>
  <c r="T122" i="9" s="1"/>
  <c r="S98" i="9"/>
  <c r="T98" i="9" s="1"/>
  <c r="S74" i="9"/>
  <c r="T74" i="9" s="1"/>
  <c r="S50" i="9"/>
  <c r="T50" i="9" s="1"/>
  <c r="S26" i="9"/>
  <c r="T26" i="9" s="1"/>
  <c r="S18" i="9"/>
  <c r="T18" i="9" s="1"/>
  <c r="S10" i="9"/>
  <c r="T10" i="9" s="1"/>
  <c r="S225" i="9"/>
  <c r="T225" i="9" s="1"/>
  <c r="S137" i="9"/>
  <c r="T137" i="9" s="1"/>
  <c r="S113" i="9"/>
  <c r="T113" i="9" s="1"/>
  <c r="S11" i="9"/>
  <c r="T11" i="9" s="1"/>
  <c r="S215" i="9"/>
  <c r="T215" i="9" s="1"/>
  <c r="S183" i="9"/>
  <c r="T183" i="9" s="1"/>
  <c r="S167" i="9"/>
  <c r="T167" i="9" s="1"/>
  <c r="S151" i="9"/>
  <c r="T151" i="9" s="1"/>
  <c r="S135" i="9"/>
  <c r="T135" i="9" s="1"/>
  <c r="S87" i="9"/>
  <c r="T87" i="9" s="1"/>
  <c r="S39" i="9"/>
  <c r="T39" i="9" s="1"/>
  <c r="S125" i="9"/>
  <c r="T125" i="9" s="1"/>
  <c r="S61" i="9"/>
  <c r="T61" i="9" s="1"/>
  <c r="S29" i="9"/>
  <c r="T29" i="9" s="1"/>
  <c r="S5" i="9"/>
  <c r="T5" i="9" s="1"/>
  <c r="S179" i="9"/>
  <c r="T179" i="9" s="1"/>
  <c r="S147" i="9"/>
  <c r="T147" i="9" s="1"/>
  <c r="S51" i="9"/>
  <c r="T51" i="9" s="1"/>
  <c r="S19" i="9"/>
  <c r="T19" i="9" s="1"/>
  <c r="S1202" i="9"/>
  <c r="T1202" i="9" s="1"/>
  <c r="S1194" i="9"/>
  <c r="T1194" i="9" s="1"/>
  <c r="S1182" i="9"/>
  <c r="T1182" i="9" s="1"/>
  <c r="S1174" i="9"/>
  <c r="T1174" i="9" s="1"/>
  <c r="S1166" i="9"/>
  <c r="T1166" i="9" s="1"/>
  <c r="S1158" i="9"/>
  <c r="T1158" i="9" s="1"/>
  <c r="S1150" i="9"/>
  <c r="T1150" i="9" s="1"/>
  <c r="S1161" i="9"/>
  <c r="T1161" i="9" s="1"/>
  <c r="S1149" i="9"/>
  <c r="T1149" i="9" s="1"/>
  <c r="S1130" i="9"/>
  <c r="T1130" i="9" s="1"/>
  <c r="S973" i="9"/>
  <c r="T973" i="9" s="1"/>
  <c r="S957" i="9"/>
  <c r="T957" i="9" s="1"/>
  <c r="S933" i="9"/>
  <c r="T933" i="9" s="1"/>
  <c r="S901" i="9"/>
  <c r="T901" i="9" s="1"/>
  <c r="S869" i="9"/>
  <c r="T869" i="9" s="1"/>
  <c r="S1032" i="9"/>
  <c r="T1032" i="9" s="1"/>
  <c r="S986" i="9"/>
  <c r="T986" i="9" s="1"/>
  <c r="S962" i="9"/>
  <c r="T962" i="9" s="1"/>
  <c r="S938" i="9"/>
  <c r="T938" i="9" s="1"/>
  <c r="S914" i="9"/>
  <c r="T914" i="9" s="1"/>
  <c r="S898" i="9"/>
  <c r="T898" i="9" s="1"/>
  <c r="S874" i="9"/>
  <c r="T874" i="9" s="1"/>
  <c r="S850" i="9"/>
  <c r="T850" i="9" s="1"/>
  <c r="S822" i="9"/>
  <c r="T822" i="9" s="1"/>
  <c r="S798" i="9"/>
  <c r="T798" i="9" s="1"/>
  <c r="S827" i="9"/>
  <c r="T827" i="9" s="1"/>
  <c r="S777" i="9"/>
  <c r="T777" i="9" s="1"/>
  <c r="S749" i="9"/>
  <c r="T749" i="9" s="1"/>
  <c r="S737" i="9"/>
  <c r="T737" i="9" s="1"/>
  <c r="S709" i="9"/>
  <c r="T709" i="9" s="1"/>
  <c r="S701" i="9"/>
  <c r="T701" i="9" s="1"/>
  <c r="S689" i="9"/>
  <c r="T689" i="9" s="1"/>
  <c r="S681" i="9"/>
  <c r="T681" i="9" s="1"/>
  <c r="S673" i="9"/>
  <c r="T673" i="9" s="1"/>
  <c r="S665" i="9"/>
  <c r="T665" i="9" s="1"/>
  <c r="S649" i="9"/>
  <c r="T649" i="9" s="1"/>
  <c r="S845" i="9"/>
  <c r="T845" i="9" s="1"/>
  <c r="S837" i="9"/>
  <c r="T837" i="9" s="1"/>
  <c r="S795" i="9"/>
  <c r="T795" i="9" s="1"/>
  <c r="S549" i="9"/>
  <c r="T549" i="9" s="1"/>
  <c r="S525" i="9"/>
  <c r="T525" i="9" s="1"/>
  <c r="S501" i="9"/>
  <c r="T501" i="9" s="1"/>
  <c r="S550" i="9"/>
  <c r="T550" i="9" s="1"/>
  <c r="S562" i="9"/>
  <c r="T562" i="9" s="1"/>
  <c r="S504" i="9"/>
  <c r="T504" i="9" s="1"/>
  <c r="S514" i="9"/>
  <c r="T514" i="9" s="1"/>
  <c r="S414" i="9"/>
  <c r="T414" i="9" s="1"/>
  <c r="S378" i="9"/>
  <c r="T378" i="9" s="1"/>
  <c r="S370" i="9"/>
  <c r="T370" i="9" s="1"/>
  <c r="S362" i="9"/>
  <c r="T362" i="9" s="1"/>
  <c r="S354" i="9"/>
  <c r="T354" i="9" s="1"/>
  <c r="S346" i="9"/>
  <c r="T346" i="9" s="1"/>
  <c r="S338" i="9"/>
  <c r="T338" i="9" s="1"/>
  <c r="S330" i="9"/>
  <c r="T330" i="9" s="1"/>
  <c r="S308" i="9"/>
  <c r="T308" i="9" s="1"/>
  <c r="S284" i="9"/>
  <c r="T284" i="9" s="1"/>
  <c r="S260" i="9"/>
  <c r="T260" i="9" s="1"/>
  <c r="S425" i="9"/>
  <c r="T425" i="9" s="1"/>
  <c r="S401" i="9"/>
  <c r="T401" i="9" s="1"/>
  <c r="S369" i="9"/>
  <c r="T369" i="9" s="1"/>
  <c r="S353" i="9"/>
  <c r="T353" i="9" s="1"/>
  <c r="S236" i="9"/>
  <c r="T236" i="9" s="1"/>
  <c r="S180" i="9"/>
  <c r="T180" i="9" s="1"/>
  <c r="S156" i="9"/>
  <c r="T156" i="9" s="1"/>
  <c r="S132" i="9"/>
  <c r="T132" i="9" s="1"/>
  <c r="S100" i="9"/>
  <c r="T100" i="9" s="1"/>
  <c r="S76" i="9"/>
  <c r="T76" i="9" s="1"/>
  <c r="S60" i="9"/>
  <c r="T60" i="9" s="1"/>
  <c r="S28" i="9"/>
  <c r="T28" i="9" s="1"/>
  <c r="S315" i="9"/>
  <c r="T315" i="9" s="1"/>
  <c r="S201" i="9"/>
  <c r="T201" i="9" s="1"/>
  <c r="S89" i="9"/>
  <c r="T89" i="9" s="1"/>
  <c r="S65" i="9"/>
  <c r="T65" i="9" s="1"/>
  <c r="S41" i="9"/>
  <c r="T41" i="9" s="1"/>
  <c r="S229" i="9"/>
  <c r="T229" i="9" s="1"/>
  <c r="S27" i="9"/>
  <c r="T27" i="9" s="1"/>
  <c r="S1362" i="9"/>
  <c r="T1362" i="9" s="1"/>
  <c r="S1358" i="9"/>
  <c r="T1358" i="9" s="1"/>
  <c r="S1354" i="9"/>
  <c r="T1354" i="9" s="1"/>
  <c r="S1350" i="9"/>
  <c r="T1350" i="9" s="1"/>
  <c r="S1346" i="9"/>
  <c r="T1346" i="9" s="1"/>
  <c r="S1342" i="9"/>
  <c r="T1342" i="9" s="1"/>
  <c r="S1338" i="9"/>
  <c r="T1338" i="9" s="1"/>
  <c r="S1334" i="9"/>
  <c r="T1334" i="9" s="1"/>
  <c r="S1330" i="9"/>
  <c r="T1330" i="9" s="1"/>
  <c r="S1326" i="9"/>
  <c r="T1326" i="9" s="1"/>
  <c r="S1262" i="9"/>
  <c r="T1262" i="9" s="1"/>
  <c r="S1254" i="9"/>
  <c r="T1254" i="9" s="1"/>
  <c r="S1246" i="9"/>
  <c r="T1246" i="9" s="1"/>
  <c r="S1238" i="9"/>
  <c r="T1238" i="9" s="1"/>
  <c r="S1230" i="9"/>
  <c r="T1230" i="9" s="1"/>
  <c r="S1222" i="9"/>
  <c r="T1222" i="9" s="1"/>
  <c r="S1214" i="9"/>
  <c r="T1214" i="9" s="1"/>
  <c r="S1213" i="9"/>
  <c r="T1213" i="9" s="1"/>
  <c r="S1201" i="9"/>
  <c r="T1201" i="9" s="1"/>
  <c r="S1185" i="9"/>
  <c r="T1185" i="9" s="1"/>
  <c r="S1169" i="9"/>
  <c r="T1169" i="9" s="1"/>
  <c r="S1153" i="9"/>
  <c r="T1153" i="9" s="1"/>
  <c r="S1097" i="9"/>
  <c r="T1097" i="9" s="1"/>
  <c r="S1141" i="9"/>
  <c r="T1141" i="9" s="1"/>
  <c r="S1129" i="9"/>
  <c r="T1129" i="9" s="1"/>
  <c r="S1125" i="9"/>
  <c r="T1125" i="9" s="1"/>
  <c r="S1121" i="9"/>
  <c r="T1121" i="9" s="1"/>
  <c r="S1117" i="9"/>
  <c r="T1117" i="9" s="1"/>
  <c r="S1113" i="9"/>
  <c r="T1113" i="9" s="1"/>
  <c r="S1109" i="9"/>
  <c r="T1109" i="9" s="1"/>
  <c r="S1105" i="9"/>
  <c r="T1105" i="9" s="1"/>
  <c r="S1101" i="9"/>
  <c r="T1101" i="9" s="1"/>
  <c r="S1221" i="9"/>
  <c r="T1221" i="9" s="1"/>
  <c r="S1197" i="9"/>
  <c r="T1197" i="9" s="1"/>
  <c r="S1165" i="9"/>
  <c r="T1165" i="9" s="1"/>
  <c r="S1114" i="9"/>
  <c r="T1114" i="9" s="1"/>
  <c r="S1082" i="9"/>
  <c r="T1082" i="9" s="1"/>
  <c r="S1050" i="9"/>
  <c r="T1050" i="9" s="1"/>
  <c r="S985" i="9"/>
  <c r="T985" i="9" s="1"/>
  <c r="S977" i="9"/>
  <c r="T977" i="9" s="1"/>
  <c r="S969" i="9"/>
  <c r="T969" i="9" s="1"/>
  <c r="S961" i="9"/>
  <c r="T961" i="9" s="1"/>
  <c r="S953" i="9"/>
  <c r="T953" i="9" s="1"/>
  <c r="S937" i="9"/>
  <c r="T937" i="9" s="1"/>
  <c r="S929" i="9"/>
  <c r="T929" i="9" s="1"/>
  <c r="S921" i="9"/>
  <c r="T921" i="9" s="1"/>
  <c r="S913" i="9"/>
  <c r="T913" i="9" s="1"/>
  <c r="S889" i="9"/>
  <c r="T889" i="9" s="1"/>
  <c r="S865" i="9"/>
  <c r="T865" i="9" s="1"/>
  <c r="S849" i="9"/>
  <c r="T849" i="9" s="1"/>
  <c r="S1040" i="9"/>
  <c r="T1040" i="9" s="1"/>
  <c r="S1118" i="9"/>
  <c r="T1118" i="9" s="1"/>
  <c r="S1086" i="9"/>
  <c r="T1086" i="9" s="1"/>
  <c r="S1054" i="9"/>
  <c r="T1054" i="9" s="1"/>
  <c r="S990" i="9"/>
  <c r="T990" i="9" s="1"/>
  <c r="S982" i="9"/>
  <c r="T982" i="9" s="1"/>
  <c r="S974" i="9"/>
  <c r="T974" i="9" s="1"/>
  <c r="S966" i="9"/>
  <c r="T966" i="9" s="1"/>
  <c r="S958" i="9"/>
  <c r="T958" i="9" s="1"/>
  <c r="S950" i="9"/>
  <c r="T950" i="9" s="1"/>
  <c r="S926" i="9"/>
  <c r="T926" i="9" s="1"/>
  <c r="S918" i="9"/>
  <c r="T918" i="9" s="1"/>
  <c r="S902" i="9"/>
  <c r="T902" i="9" s="1"/>
  <c r="S894" i="9"/>
  <c r="T894" i="9" s="1"/>
  <c r="S878" i="9"/>
  <c r="T878" i="9" s="1"/>
  <c r="S870" i="9"/>
  <c r="T870" i="9" s="1"/>
  <c r="S854" i="9"/>
  <c r="T854" i="9" s="1"/>
  <c r="S842" i="9"/>
  <c r="T842" i="9" s="1"/>
  <c r="S826" i="9"/>
  <c r="T826" i="9" s="1"/>
  <c r="S810" i="9"/>
  <c r="T810" i="9" s="1"/>
  <c r="S802" i="9"/>
  <c r="T802" i="9" s="1"/>
  <c r="S847" i="9"/>
  <c r="T847" i="9" s="1"/>
  <c r="S835" i="9"/>
  <c r="T835" i="9" s="1"/>
  <c r="S819" i="9"/>
  <c r="T819" i="9" s="1"/>
  <c r="S799" i="9"/>
  <c r="T799" i="9" s="1"/>
  <c r="S787" i="9"/>
  <c r="T787" i="9" s="1"/>
  <c r="S783" i="9"/>
  <c r="T783" i="9" s="1"/>
  <c r="S779" i="9"/>
  <c r="T779" i="9" s="1"/>
  <c r="S775" i="9"/>
  <c r="T775" i="9" s="1"/>
  <c r="S759" i="9"/>
  <c r="T759" i="9" s="1"/>
  <c r="S747" i="9"/>
  <c r="T747" i="9" s="1"/>
  <c r="S739" i="9"/>
  <c r="T739" i="9" s="1"/>
  <c r="S735" i="9"/>
  <c r="T735" i="9" s="1"/>
  <c r="S711" i="9"/>
  <c r="T711" i="9" s="1"/>
  <c r="S699" i="9"/>
  <c r="T699" i="9" s="1"/>
  <c r="S667" i="9"/>
  <c r="T667" i="9" s="1"/>
  <c r="S659" i="9"/>
  <c r="T659" i="9" s="1"/>
  <c r="S651" i="9"/>
  <c r="T651" i="9" s="1"/>
  <c r="S613" i="9"/>
  <c r="T613" i="9" s="1"/>
  <c r="S811" i="9"/>
  <c r="T811" i="9" s="1"/>
  <c r="S585" i="9"/>
  <c r="T585" i="9" s="1"/>
  <c r="S577" i="9"/>
  <c r="T577" i="9" s="1"/>
  <c r="S561" i="9"/>
  <c r="T561" i="9" s="1"/>
  <c r="S553" i="9"/>
  <c r="T553" i="9" s="1"/>
  <c r="S529" i="9"/>
  <c r="T529" i="9" s="1"/>
  <c r="S505" i="9"/>
  <c r="T505" i="9" s="1"/>
  <c r="S489" i="9"/>
  <c r="T489" i="9" s="1"/>
  <c r="S634" i="9"/>
  <c r="T634" i="9" s="1"/>
  <c r="S610" i="9"/>
  <c r="T610" i="9" s="1"/>
  <c r="S552" i="9"/>
  <c r="T552" i="9" s="1"/>
  <c r="S520" i="9"/>
  <c r="T520" i="9" s="1"/>
  <c r="S488" i="9"/>
  <c r="T488" i="9" s="1"/>
  <c r="S588" i="9"/>
  <c r="T588" i="9" s="1"/>
  <c r="S524" i="9"/>
  <c r="T524" i="9" s="1"/>
  <c r="S492" i="9"/>
  <c r="T492" i="9" s="1"/>
  <c r="S428" i="9"/>
  <c r="T428" i="9" s="1"/>
  <c r="S424" i="9"/>
  <c r="T424" i="9" s="1"/>
  <c r="S416" i="9"/>
  <c r="T416" i="9" s="1"/>
  <c r="S412" i="9"/>
  <c r="T412" i="9" s="1"/>
  <c r="S404" i="9"/>
  <c r="T404" i="9" s="1"/>
  <c r="S400" i="9"/>
  <c r="T400" i="9" s="1"/>
  <c r="S392" i="9"/>
  <c r="T392" i="9" s="1"/>
  <c r="S388" i="9"/>
  <c r="T388" i="9" s="1"/>
  <c r="S380" i="9"/>
  <c r="T380" i="9" s="1"/>
  <c r="S324" i="9"/>
  <c r="T324" i="9" s="1"/>
  <c r="S320" i="9"/>
  <c r="T320" i="9" s="1"/>
  <c r="S312" i="9"/>
  <c r="T312" i="9" s="1"/>
  <c r="S296" i="9"/>
  <c r="T296" i="9" s="1"/>
  <c r="S288" i="9"/>
  <c r="T288" i="9" s="1"/>
  <c r="S272" i="9"/>
  <c r="T272" i="9" s="1"/>
  <c r="S264" i="9"/>
  <c r="T264" i="9" s="1"/>
  <c r="S429" i="9"/>
  <c r="T429" i="9" s="1"/>
  <c r="S413" i="9"/>
  <c r="T413" i="9" s="1"/>
  <c r="S405" i="9"/>
  <c r="T405" i="9" s="1"/>
  <c r="S389" i="9"/>
  <c r="T389" i="9" s="1"/>
  <c r="S381" i="9"/>
  <c r="T381" i="9" s="1"/>
  <c r="S365" i="9"/>
  <c r="T365" i="9" s="1"/>
  <c r="S357" i="9"/>
  <c r="T357" i="9" s="1"/>
  <c r="S341" i="9"/>
  <c r="T341" i="9" s="1"/>
  <c r="S333" i="9"/>
  <c r="T333" i="9" s="1"/>
  <c r="S287" i="9"/>
  <c r="T287" i="9" s="1"/>
  <c r="S275" i="9"/>
  <c r="T275" i="9" s="1"/>
  <c r="S263" i="9"/>
  <c r="T263" i="9" s="1"/>
  <c r="S251" i="9"/>
  <c r="T251" i="9" s="1"/>
  <c r="S192" i="9"/>
  <c r="T192" i="9" s="1"/>
  <c r="S184" i="9"/>
  <c r="T184" i="9" s="1"/>
  <c r="S168" i="9"/>
  <c r="T168" i="9" s="1"/>
  <c r="S144" i="9"/>
  <c r="T144" i="9" s="1"/>
  <c r="S136" i="9"/>
  <c r="T136" i="9" s="1"/>
  <c r="S120" i="9"/>
  <c r="T120" i="9" s="1"/>
  <c r="S112" i="9"/>
  <c r="T112" i="9" s="1"/>
  <c r="S96" i="9"/>
  <c r="T96" i="9" s="1"/>
  <c r="S88" i="9"/>
  <c r="T88" i="9" s="1"/>
  <c r="S72" i="9"/>
  <c r="T72" i="9" s="1"/>
  <c r="S48" i="9"/>
  <c r="T48" i="9" s="1"/>
  <c r="S40" i="9"/>
  <c r="T40" i="9" s="1"/>
  <c r="S307" i="9"/>
  <c r="T307" i="9" s="1"/>
  <c r="S213" i="9"/>
  <c r="T213" i="9" s="1"/>
  <c r="S85" i="9"/>
  <c r="T85" i="9" s="1"/>
  <c r="S53" i="9"/>
  <c r="T53" i="9" s="1"/>
  <c r="S21" i="9"/>
  <c r="T21" i="9" s="1"/>
  <c r="S203" i="9"/>
  <c r="T203" i="9" s="1"/>
  <c r="S171" i="9"/>
  <c r="T171" i="9" s="1"/>
  <c r="S75" i="9"/>
  <c r="T75" i="9" s="1"/>
  <c r="T1495" i="9"/>
  <c r="T1171" i="9"/>
  <c r="T1132" i="9"/>
  <c r="T1116" i="9"/>
  <c r="T1100" i="9"/>
  <c r="T1084" i="9"/>
  <c r="T1068" i="9"/>
  <c r="T1052" i="9"/>
  <c r="T1516" i="9"/>
  <c r="T1508" i="9"/>
  <c r="T1476" i="9"/>
  <c r="T1468" i="9"/>
  <c r="T1446" i="9"/>
  <c r="T1438" i="9"/>
  <c r="T1387" i="9"/>
  <c r="T1416" i="9"/>
  <c r="T1402" i="9"/>
  <c r="T1386" i="9"/>
  <c r="T1378" i="9"/>
  <c r="T1266" i="9"/>
  <c r="T1250" i="9"/>
  <c r="T1234" i="9"/>
  <c r="T1226" i="9"/>
  <c r="T1210" i="9"/>
  <c r="T1041" i="9"/>
  <c r="T1033" i="9"/>
  <c r="T1544" i="9"/>
  <c r="T1549" i="9"/>
  <c r="T1511" i="9"/>
  <c r="T1504" i="9"/>
  <c r="T1492" i="9"/>
  <c r="T1484" i="9"/>
  <c r="T1465" i="9"/>
  <c r="T1417" i="9"/>
  <c r="T1454" i="9"/>
  <c r="T1391" i="9"/>
  <c r="T1410" i="9"/>
  <c r="T1394" i="9"/>
  <c r="T1558" i="9"/>
  <c r="T1550" i="9"/>
  <c r="T1542" i="9"/>
  <c r="T1534" i="9"/>
  <c r="T1547" i="9"/>
  <c r="T1522" i="9"/>
  <c r="T1514" i="9"/>
  <c r="T1528" i="9"/>
  <c r="T1539" i="9"/>
  <c r="T1431" i="9"/>
  <c r="T1423" i="9"/>
  <c r="T1415" i="9"/>
  <c r="T1497" i="9"/>
  <c r="T1481" i="9"/>
  <c r="T1462" i="9"/>
  <c r="T1467" i="9"/>
  <c r="T1368" i="9"/>
  <c r="T1364" i="9"/>
  <c r="T1348" i="9"/>
  <c r="T1340" i="9"/>
  <c r="T1336" i="9"/>
  <c r="T1332" i="9"/>
  <c r="T1324" i="9"/>
  <c r="T1298" i="9"/>
  <c r="T1248" i="9"/>
  <c r="T1240" i="9"/>
  <c r="T1224" i="9"/>
  <c r="T1263" i="9"/>
  <c r="T1247" i="9"/>
  <c r="T1231" i="9"/>
  <c r="T1215" i="9"/>
  <c r="T1257" i="9"/>
  <c r="T1199" i="9"/>
  <c r="T1524" i="9"/>
  <c r="T1521" i="9"/>
  <c r="T1500" i="9"/>
  <c r="T1461" i="9"/>
  <c r="T1449" i="9"/>
  <c r="T1425" i="9"/>
  <c r="T1501" i="9"/>
  <c r="T1485" i="9"/>
  <c r="T1466" i="9"/>
  <c r="T1407" i="9"/>
  <c r="T1395" i="9"/>
  <c r="T1383" i="9"/>
  <c r="T1532" i="9"/>
  <c r="T1512" i="9"/>
  <c r="T1557" i="9"/>
  <c r="T1541" i="9"/>
  <c r="T1506" i="9"/>
  <c r="T1502" i="9"/>
  <c r="T1498" i="9"/>
  <c r="T1494" i="9"/>
  <c r="T1490" i="9"/>
  <c r="T1486" i="9"/>
  <c r="T1482" i="9"/>
  <c r="T1478" i="9"/>
  <c r="T1474" i="9"/>
  <c r="T1470" i="9"/>
  <c r="T1513" i="9"/>
  <c r="T1469" i="9"/>
  <c r="T1463" i="9"/>
  <c r="T1455" i="9"/>
  <c r="T1451" i="9"/>
  <c r="T1443" i="9"/>
  <c r="T1439" i="9"/>
  <c r="T1435" i="9"/>
  <c r="T1429" i="9"/>
  <c r="T1421" i="9"/>
  <c r="T1413" i="9"/>
  <c r="T1493" i="9"/>
  <c r="T1527" i="9"/>
  <c r="T1452" i="9"/>
  <c r="T1444" i="9"/>
  <c r="T1436" i="9"/>
  <c r="T1409" i="9"/>
  <c r="T1405" i="9"/>
  <c r="T1401" i="9"/>
  <c r="T1397" i="9"/>
  <c r="T1393" i="9"/>
  <c r="T1389" i="9"/>
  <c r="T1385" i="9"/>
  <c r="T1381" i="9"/>
  <c r="T1377" i="9"/>
  <c r="T1373" i="9"/>
  <c r="T1424" i="9"/>
  <c r="T1408" i="9"/>
  <c r="T1400" i="9"/>
  <c r="T1396" i="9"/>
  <c r="T1392" i="9"/>
  <c r="T1384" i="9"/>
  <c r="T1361" i="9"/>
  <c r="T1353" i="9"/>
  <c r="T1337" i="9"/>
  <c r="T1329" i="9"/>
  <c r="T1325" i="9"/>
  <c r="T1293" i="9"/>
  <c r="T1556" i="9"/>
  <c r="T1548" i="9"/>
  <c r="T1540" i="9"/>
  <c r="T1554" i="9"/>
  <c r="T1546" i="9"/>
  <c r="T1538" i="9"/>
  <c r="T1530" i="9"/>
  <c r="T1526" i="9"/>
  <c r="T1518" i="9"/>
  <c r="T1510" i="9"/>
  <c r="T1553" i="9"/>
  <c r="T1535" i="9"/>
  <c r="T1525" i="9"/>
  <c r="T1523" i="9"/>
  <c r="T1427" i="9"/>
  <c r="T1419" i="9"/>
  <c r="T1489" i="9"/>
  <c r="T1479" i="9"/>
  <c r="T1460" i="9"/>
  <c r="T1433" i="9"/>
  <c r="T1371" i="9"/>
  <c r="T1420" i="9"/>
  <c r="T1418" i="9"/>
  <c r="T1507" i="9"/>
  <c r="T1426" i="9"/>
  <c r="T979" i="9"/>
  <c r="T939" i="9"/>
  <c r="T915" i="9"/>
  <c r="T907" i="9"/>
  <c r="T891" i="9"/>
  <c r="T883" i="9"/>
  <c r="T867" i="9"/>
  <c r="T1080" i="9"/>
  <c r="T1064" i="9"/>
  <c r="T980" i="9"/>
  <c r="T972" i="9"/>
  <c r="T956" i="9"/>
  <c r="T908" i="9"/>
  <c r="T884" i="9"/>
  <c r="T868" i="9"/>
  <c r="T844" i="9"/>
  <c r="T836" i="9"/>
  <c r="T820" i="9"/>
  <c r="T796" i="9"/>
  <c r="T843" i="9"/>
  <c r="T781" i="9"/>
  <c r="T773" i="9"/>
  <c r="T765" i="9"/>
  <c r="T757" i="9"/>
  <c r="T753" i="9"/>
  <c r="T725" i="9"/>
  <c r="T717" i="9"/>
  <c r="T713" i="9"/>
  <c r="T705" i="9"/>
  <c r="T677" i="9"/>
  <c r="T657" i="9"/>
  <c r="T653" i="9"/>
  <c r="T641" i="9"/>
  <c r="T633" i="9"/>
  <c r="T617" i="9"/>
  <c r="T841" i="9"/>
  <c r="T829" i="9"/>
  <c r="T825" i="9"/>
  <c r="T821" i="9"/>
  <c r="T817" i="9"/>
  <c r="T646" i="9"/>
  <c r="T614" i="9"/>
  <c r="T605" i="9"/>
  <c r="T597" i="9"/>
  <c r="T581" i="9"/>
  <c r="T565" i="9"/>
  <c r="T557" i="9"/>
  <c r="T533" i="9"/>
  <c r="T509" i="9"/>
  <c r="T518" i="9"/>
  <c r="T580" i="9"/>
  <c r="T546" i="9"/>
  <c r="T560" i="9"/>
  <c r="T434" i="9"/>
  <c r="T430" i="9"/>
  <c r="T422" i="9"/>
  <c r="T418" i="9"/>
  <c r="T410" i="9"/>
  <c r="T406" i="9"/>
  <c r="T398" i="9"/>
  <c r="T394" i="9"/>
  <c r="T386" i="9"/>
  <c r="T382" i="9"/>
  <c r="T374" i="9"/>
  <c r="T366" i="9"/>
  <c r="T358" i="9"/>
  <c r="T326" i="9"/>
  <c r="T316" i="9"/>
  <c r="T292" i="9"/>
  <c r="T268" i="9"/>
  <c r="T244" i="9"/>
  <c r="T433" i="9"/>
  <c r="T409" i="9"/>
  <c r="T385" i="9"/>
  <c r="T361" i="9"/>
  <c r="T337" i="9"/>
  <c r="T329" i="9"/>
  <c r="T321" i="9"/>
  <c r="T303" i="9"/>
  <c r="T238" i="9"/>
  <c r="T222" i="9"/>
  <c r="T198" i="9"/>
  <c r="T190" i="9"/>
  <c r="T182" i="9"/>
  <c r="T174" i="9"/>
  <c r="T150" i="9"/>
  <c r="T142" i="9"/>
  <c r="T86" i="9"/>
  <c r="T78" i="9"/>
  <c r="T38" i="9"/>
  <c r="T22" i="9"/>
  <c r="T14" i="9"/>
  <c r="T301" i="9"/>
  <c r="T217" i="9"/>
  <c r="T231" i="9"/>
  <c r="T199" i="9"/>
  <c r="T103" i="9"/>
  <c r="T71" i="9"/>
  <c r="T55" i="9"/>
  <c r="T23" i="9"/>
  <c r="T221" i="9"/>
  <c r="T189" i="9"/>
  <c r="T157" i="9"/>
  <c r="T93" i="9"/>
  <c r="T1323" i="9"/>
  <c r="T1430" i="9"/>
  <c r="T1317" i="9"/>
  <c r="T1289" i="9"/>
  <c r="T1285" i="9"/>
  <c r="T1281" i="9"/>
  <c r="T1269" i="9"/>
  <c r="T1208" i="9"/>
  <c r="T1204" i="9"/>
  <c r="T1200" i="9"/>
  <c r="T1196" i="9"/>
  <c r="T1176" i="9"/>
  <c r="T1164" i="9"/>
  <c r="T1156" i="9"/>
  <c r="T1148" i="9"/>
  <c r="T1144" i="9"/>
  <c r="T1229" i="9"/>
  <c r="T1209" i="9"/>
  <c r="T1191" i="9"/>
  <c r="T1159" i="9"/>
  <c r="T1127" i="9"/>
  <c r="T1119" i="9"/>
  <c r="T1111" i="9"/>
  <c r="T1107" i="9"/>
  <c r="T1103" i="9"/>
  <c r="T1095" i="9"/>
  <c r="T1091" i="9"/>
  <c r="T1083" i="9"/>
  <c r="T1075" i="9"/>
  <c r="T1067" i="9"/>
  <c r="T1063" i="9"/>
  <c r="T1059" i="9"/>
  <c r="T1051" i="9"/>
  <c r="T1031" i="9"/>
  <c r="T1189" i="9"/>
  <c r="T1157" i="9"/>
  <c r="T1074" i="9"/>
  <c r="T1042" i="9"/>
  <c r="T1025" i="9"/>
  <c r="T1017" i="9"/>
  <c r="T1009" i="9"/>
  <c r="T1001" i="9"/>
  <c r="T945" i="9"/>
  <c r="T905" i="9"/>
  <c r="T897" i="9"/>
  <c r="T881" i="9"/>
  <c r="T873" i="9"/>
  <c r="T857" i="9"/>
  <c r="T1112" i="9"/>
  <c r="T1088" i="9"/>
  <c r="T1072" i="9"/>
  <c r="T1056" i="9"/>
  <c r="T1006" i="9"/>
  <c r="T998" i="9"/>
  <c r="T942" i="9"/>
  <c r="T934" i="9"/>
  <c r="T910" i="9"/>
  <c r="T886" i="9"/>
  <c r="T862" i="9"/>
  <c r="T834" i="9"/>
  <c r="T818" i="9"/>
  <c r="T631" i="9"/>
  <c r="T784" i="9"/>
  <c r="T760" i="9"/>
  <c r="T748" i="9"/>
  <c r="T720" i="9"/>
  <c r="T708" i="9"/>
  <c r="T692" i="9"/>
  <c r="T680" i="9"/>
  <c r="T676" i="9"/>
  <c r="T664" i="9"/>
  <c r="T805" i="9"/>
  <c r="T595" i="9"/>
  <c r="T555" i="9"/>
  <c r="T547" i="9"/>
  <c r="T523" i="9"/>
  <c r="T582" i="9"/>
  <c r="T476" i="9"/>
  <c r="T468" i="9"/>
  <c r="T464" i="9"/>
  <c r="T456" i="9"/>
  <c r="T452" i="9"/>
  <c r="T444" i="9"/>
  <c r="T608" i="9"/>
  <c r="T506" i="9"/>
  <c r="T532" i="9"/>
  <c r="T314" i="9"/>
  <c r="T306" i="9"/>
  <c r="T290" i="9"/>
  <c r="T258" i="9"/>
  <c r="T435" i="9"/>
  <c r="T419" i="9"/>
  <c r="T411" i="9"/>
  <c r="T395" i="9"/>
  <c r="T371" i="9"/>
  <c r="T363" i="9"/>
  <c r="T339" i="9"/>
  <c r="T228" i="9"/>
  <c r="T220" i="9"/>
  <c r="T204" i="9"/>
  <c r="T196" i="9"/>
  <c r="T188" i="9"/>
  <c r="T164" i="9"/>
  <c r="T140" i="9"/>
  <c r="T116" i="9"/>
  <c r="T92" i="9"/>
  <c r="T68" i="9"/>
  <c r="T44" i="9"/>
  <c r="T4" i="9"/>
  <c r="T193" i="9"/>
  <c r="T169" i="9"/>
  <c r="T153" i="9"/>
  <c r="T121" i="9"/>
  <c r="T73" i="9"/>
  <c r="T57" i="9"/>
  <c r="T25" i="9"/>
  <c r="T181" i="9"/>
  <c r="T117" i="9"/>
  <c r="T139" i="9"/>
  <c r="T107" i="9"/>
  <c r="T1273" i="9"/>
  <c r="T1241" i="9"/>
  <c r="T1106" i="9"/>
  <c r="T1217" i="9"/>
  <c r="T1367" i="9"/>
  <c r="T1363" i="9"/>
  <c r="T1359" i="9"/>
  <c r="T1351" i="9"/>
  <c r="T1343" i="9"/>
  <c r="T1335" i="9"/>
  <c r="T1327" i="9"/>
  <c r="T1320" i="9"/>
  <c r="T1316" i="9"/>
  <c r="T1312" i="9"/>
  <c r="T1308" i="9"/>
  <c r="T1304" i="9"/>
  <c r="T1300" i="9"/>
  <c r="T1296" i="9"/>
  <c r="T1292" i="9"/>
  <c r="T1288" i="9"/>
  <c r="T1284" i="9"/>
  <c r="T1280" i="9"/>
  <c r="T1276" i="9"/>
  <c r="T1272" i="9"/>
  <c r="T1268" i="9"/>
  <c r="T1260" i="9"/>
  <c r="T1252" i="9"/>
  <c r="T1244" i="9"/>
  <c r="T1236" i="9"/>
  <c r="T1228" i="9"/>
  <c r="T1220" i="9"/>
  <c r="T1255" i="9"/>
  <c r="T1239" i="9"/>
  <c r="T1223" i="9"/>
  <c r="T1045" i="9"/>
  <c r="T1037" i="9"/>
  <c r="T1029" i="9"/>
  <c r="T1023" i="9"/>
  <c r="T1015" i="9"/>
  <c r="T1007" i="9"/>
  <c r="T999" i="9"/>
  <c r="T991" i="9"/>
  <c r="T983" i="9"/>
  <c r="T975" i="9"/>
  <c r="T967" i="9"/>
  <c r="T959" i="9"/>
  <c r="T951" i="9"/>
  <c r="T943" i="9"/>
  <c r="T935" i="9"/>
  <c r="T927" i="9"/>
  <c r="T919" i="9"/>
  <c r="T911" i="9"/>
  <c r="T903" i="9"/>
  <c r="T895" i="9"/>
  <c r="T887" i="9"/>
  <c r="T879" i="9"/>
  <c r="T871" i="9"/>
  <c r="T863" i="9"/>
  <c r="T855" i="9"/>
  <c r="T1143" i="9"/>
  <c r="T1135" i="9"/>
  <c r="T1120" i="9"/>
  <c r="T1104" i="9"/>
  <c r="T1195" i="9"/>
  <c r="T1179" i="9"/>
  <c r="T1163" i="9"/>
  <c r="T1147" i="9"/>
  <c r="T1110" i="9"/>
  <c r="T1078" i="9"/>
  <c r="T1046" i="9"/>
  <c r="T1024" i="9"/>
  <c r="T1020" i="9"/>
  <c r="T1016" i="9"/>
  <c r="T1014" i="9"/>
  <c r="T1012" i="9"/>
  <c r="T1008" i="9"/>
  <c r="T1000" i="9"/>
  <c r="T992" i="9"/>
  <c r="T984" i="9"/>
  <c r="T976" i="9"/>
  <c r="T968" i="9"/>
  <c r="T960" i="9"/>
  <c r="T952" i="9"/>
  <c r="T944" i="9"/>
  <c r="T936" i="9"/>
  <c r="T928" i="9"/>
  <c r="T920" i="9"/>
  <c r="T912" i="9"/>
  <c r="T904" i="9"/>
  <c r="T896" i="9"/>
  <c r="T888" i="9"/>
  <c r="T880" i="9"/>
  <c r="T872" i="9"/>
  <c r="T864" i="9"/>
  <c r="T856" i="9"/>
  <c r="T848" i="9"/>
  <c r="T840" i="9"/>
  <c r="T832" i="9"/>
  <c r="T824" i="9"/>
  <c r="T816" i="9"/>
  <c r="T808" i="9"/>
  <c r="T800" i="9"/>
  <c r="T792" i="9"/>
  <c r="T1124" i="9"/>
  <c r="T1108" i="9"/>
  <c r="T1092" i="9"/>
  <c r="T1076" i="9"/>
  <c r="T1060" i="9"/>
  <c r="T1044" i="9"/>
  <c r="T767" i="9"/>
  <c r="T763" i="9"/>
  <c r="T755" i="9"/>
  <c r="T751" i="9"/>
  <c r="T743" i="9"/>
  <c r="T731" i="9"/>
  <c r="T727" i="9"/>
  <c r="T719" i="9"/>
  <c r="T715" i="9"/>
  <c r="T707" i="9"/>
  <c r="T703" i="9"/>
  <c r="T695" i="9"/>
  <c r="T691" i="9"/>
  <c r="T687" i="9"/>
  <c r="T683" i="9"/>
  <c r="T679" i="9"/>
  <c r="T671" i="9"/>
  <c r="T663" i="9"/>
  <c r="T655" i="9"/>
  <c r="T645" i="9"/>
  <c r="T637" i="9"/>
  <c r="T629" i="9"/>
  <c r="T621" i="9"/>
  <c r="T793" i="9"/>
  <c r="T630" i="9"/>
  <c r="T801" i="9"/>
  <c r="T609" i="9"/>
  <c r="T601" i="9"/>
  <c r="T593" i="9"/>
  <c r="T569" i="9"/>
  <c r="T545" i="9"/>
  <c r="T537" i="9"/>
  <c r="T521" i="9"/>
  <c r="T513" i="9"/>
  <c r="T497" i="9"/>
  <c r="T809" i="9"/>
  <c r="T642" i="9"/>
  <c r="T626" i="9"/>
  <c r="T618" i="9"/>
  <c r="T594" i="9"/>
  <c r="T578" i="9"/>
  <c r="T570" i="9"/>
  <c r="T604" i="9"/>
  <c r="T530" i="9"/>
  <c r="T498" i="9"/>
  <c r="T432" i="9"/>
  <c r="T408" i="9"/>
  <c r="T396" i="9"/>
  <c r="T384" i="9"/>
  <c r="T376" i="9"/>
  <c r="T372" i="9"/>
  <c r="T368" i="9"/>
  <c r="T364" i="9"/>
  <c r="T360" i="9"/>
  <c r="T344" i="9"/>
  <c r="T340" i="9"/>
  <c r="T336" i="9"/>
  <c r="T328" i="9"/>
  <c r="T304" i="9"/>
  <c r="T280" i="9"/>
  <c r="T256" i="9"/>
  <c r="T248" i="9"/>
  <c r="T421" i="9"/>
  <c r="T397" i="9"/>
  <c r="T373" i="9"/>
  <c r="T349" i="9"/>
  <c r="T325" i="9"/>
  <c r="T234" i="9"/>
  <c r="T186" i="9"/>
  <c r="T178" i="9"/>
  <c r="T162" i="9"/>
  <c r="T154" i="9"/>
  <c r="T138" i="9"/>
  <c r="T130" i="9"/>
  <c r="T114" i="9"/>
  <c r="T106" i="9"/>
  <c r="T90" i="9"/>
  <c r="T82" i="9"/>
  <c r="T66" i="9"/>
  <c r="T58" i="9"/>
  <c r="T317" i="9"/>
  <c r="T313" i="9"/>
  <c r="T233" i="9"/>
  <c r="T239" i="9"/>
  <c r="T223" i="9"/>
  <c r="T191" i="9"/>
  <c r="T175" i="9"/>
  <c r="T159" i="9"/>
  <c r="T143" i="9"/>
  <c r="T127" i="9"/>
  <c r="T111" i="9"/>
  <c r="T95" i="9"/>
  <c r="T79" i="9"/>
  <c r="T63" i="9"/>
  <c r="T47" i="9"/>
  <c r="T31" i="9"/>
  <c r="T15" i="9"/>
  <c r="T3" i="9"/>
  <c r="V3" i="9" s="1"/>
  <c r="T293" i="9"/>
  <c r="T289" i="9"/>
  <c r="T285" i="9"/>
  <c r="T281" i="9"/>
  <c r="T277" i="9"/>
  <c r="T273" i="9"/>
  <c r="T269" i="9"/>
  <c r="T265" i="9"/>
  <c r="T261" i="9"/>
  <c r="T257" i="9"/>
  <c r="T253" i="9"/>
  <c r="T249" i="9"/>
  <c r="T245" i="9"/>
  <c r="T237" i="9"/>
  <c r="T205" i="9"/>
  <c r="T173" i="9"/>
  <c r="T141" i="9"/>
  <c r="T109" i="9"/>
  <c r="T77" i="9"/>
  <c r="T45" i="9"/>
  <c r="T13" i="9"/>
  <c r="T227" i="9"/>
  <c r="T195" i="9"/>
  <c r="T163" i="9"/>
  <c r="T131" i="9"/>
  <c r="T99" i="9"/>
  <c r="T67" i="9"/>
  <c r="T35" i="9"/>
  <c r="T1321" i="9"/>
  <c r="T1212" i="9"/>
  <c r="T1131" i="9"/>
  <c r="T1422" i="9"/>
  <c r="T1315" i="9"/>
  <c r="T1307" i="9"/>
  <c r="T1299" i="9"/>
  <c r="T1291" i="9"/>
  <c r="T1279" i="9"/>
  <c r="T1211" i="9"/>
  <c r="T1251" i="9"/>
  <c r="T1154" i="9"/>
  <c r="T1245" i="9"/>
  <c r="T1207" i="9"/>
  <c r="T1175" i="9"/>
  <c r="T1049" i="9"/>
  <c r="T1140" i="9"/>
  <c r="T1136" i="9"/>
  <c r="T1034" i="9"/>
  <c r="T1021" i="9"/>
  <c r="T1013" i="9"/>
  <c r="T1005" i="9"/>
  <c r="T997" i="9"/>
  <c r="T989" i="9"/>
  <c r="T949" i="9"/>
  <c r="T917" i="9"/>
  <c r="T893" i="9"/>
  <c r="T877" i="9"/>
  <c r="T853" i="9"/>
  <c r="T1038" i="9"/>
  <c r="T1002" i="9"/>
  <c r="T994" i="9"/>
  <c r="T946" i="9"/>
  <c r="T930" i="9"/>
  <c r="T922" i="9"/>
  <c r="T866" i="9"/>
  <c r="T858" i="9"/>
  <c r="T846" i="9"/>
  <c r="T830" i="9"/>
  <c r="T806" i="9"/>
  <c r="T831" i="9"/>
  <c r="T815" i="9"/>
  <c r="T791" i="9"/>
  <c r="T789" i="9"/>
  <c r="T643" i="9"/>
  <c r="T635" i="9"/>
  <c r="T627" i="9"/>
  <c r="T619" i="9"/>
  <c r="T803" i="9"/>
  <c r="T778" i="9"/>
  <c r="T762" i="9"/>
  <c r="T746" i="9"/>
  <c r="T730" i="9"/>
  <c r="T714" i="9"/>
  <c r="T698" i="9"/>
  <c r="T682" i="9"/>
  <c r="T666" i="9"/>
  <c r="T650" i="9"/>
  <c r="T607" i="9"/>
  <c r="T599" i="9"/>
  <c r="T591" i="9"/>
  <c r="T583" i="9"/>
  <c r="T575" i="9"/>
  <c r="T567" i="9"/>
  <c r="T559" i="9"/>
  <c r="T551" i="9"/>
  <c r="T543" i="9"/>
  <c r="T535" i="9"/>
  <c r="T527" i="9"/>
  <c r="T519" i="9"/>
  <c r="T511" i="9"/>
  <c r="T503" i="9"/>
  <c r="T495" i="9"/>
  <c r="T590" i="9"/>
  <c r="T486" i="9"/>
  <c r="T482" i="9"/>
  <c r="T478" i="9"/>
  <c r="T474" i="9"/>
  <c r="T466" i="9"/>
  <c r="T458" i="9"/>
  <c r="T454" i="9"/>
  <c r="T450" i="9"/>
  <c r="T446" i="9"/>
  <c r="T442" i="9"/>
  <c r="T438" i="9"/>
  <c r="T574" i="9"/>
  <c r="T544" i="9"/>
  <c r="T512" i="9"/>
  <c r="T612" i="9"/>
  <c r="T600" i="9"/>
  <c r="T584" i="9"/>
  <c r="T554" i="9"/>
  <c r="T522" i="9"/>
  <c r="T490" i="9"/>
  <c r="T487" i="9"/>
  <c r="T483" i="9"/>
  <c r="T481" i="9"/>
  <c r="T473" i="9"/>
  <c r="T471" i="9"/>
  <c r="T469" i="9"/>
  <c r="T467" i="9"/>
  <c r="T465" i="9"/>
  <c r="T461" i="9"/>
  <c r="T459" i="9"/>
  <c r="T457" i="9"/>
  <c r="T451" i="9"/>
  <c r="T449" i="9"/>
  <c r="T445" i="9"/>
  <c r="T443" i="9"/>
  <c r="T441" i="9"/>
  <c r="T439" i="9"/>
  <c r="T572" i="9"/>
  <c r="T564" i="9"/>
  <c r="T318" i="9"/>
  <c r="T302" i="9"/>
  <c r="T294" i="9"/>
  <c r="T286" i="9"/>
  <c r="T278" i="9"/>
  <c r="T270" i="9"/>
  <c r="T262" i="9"/>
  <c r="T254" i="9"/>
  <c r="T246" i="9"/>
  <c r="T423" i="9"/>
  <c r="T399" i="9"/>
  <c r="T351" i="9"/>
  <c r="T319" i="9"/>
  <c r="T291" i="9"/>
  <c r="T279" i="9"/>
  <c r="T271" i="9"/>
  <c r="T267" i="9"/>
  <c r="T259" i="9"/>
  <c r="T247" i="9"/>
  <c r="T243" i="9"/>
  <c r="T232" i="9"/>
  <c r="T224" i="9"/>
  <c r="T216" i="9"/>
  <c r="T208" i="9"/>
  <c r="T200" i="9"/>
  <c r="T176" i="9"/>
  <c r="T160" i="9"/>
  <c r="T152" i="9"/>
  <c r="T128" i="9"/>
  <c r="T104" i="9"/>
  <c r="T80" i="9"/>
  <c r="T64" i="9"/>
  <c r="T56" i="9"/>
  <c r="T32" i="9"/>
  <c r="T24" i="9"/>
  <c r="T16" i="9"/>
  <c r="T8" i="9"/>
  <c r="T309" i="9"/>
  <c r="T297" i="9"/>
  <c r="T209" i="9"/>
  <c r="T177" i="9"/>
  <c r="T161" i="9"/>
  <c r="T145" i="9"/>
  <c r="T129" i="9"/>
  <c r="T97" i="9"/>
  <c r="T81" i="9"/>
  <c r="T49" i="9"/>
  <c r="T33" i="9"/>
  <c r="T17" i="9"/>
  <c r="T197" i="9"/>
  <c r="T165" i="9"/>
  <c r="T9" i="9"/>
  <c r="T59" i="9"/>
  <c r="T1305" i="9"/>
  <c r="T1457" i="9"/>
  <c r="T1531" i="9"/>
  <c r="T1349" i="9"/>
  <c r="T1311" i="9"/>
  <c r="T1295" i="9"/>
  <c r="T1271" i="9"/>
  <c r="T622" i="9"/>
  <c r="T644" i="9"/>
  <c r="T534" i="9"/>
  <c r="T502" i="9"/>
  <c r="T628" i="9"/>
  <c r="T1458" i="9"/>
  <c r="T1450" i="9"/>
  <c r="T1442" i="9"/>
  <c r="T1434" i="9"/>
  <c r="T1414" i="9"/>
  <c r="T1406" i="9"/>
  <c r="T1398" i="9"/>
  <c r="T1390" i="9"/>
  <c r="T1382" i="9"/>
  <c r="T1374" i="9"/>
  <c r="T1372" i="9"/>
  <c r="T813" i="9"/>
  <c r="T526" i="9"/>
  <c r="T494" i="9"/>
  <c r="T1412" i="9"/>
  <c r="T1355" i="9"/>
  <c r="T1347" i="9"/>
  <c r="T1339" i="9"/>
  <c r="T1331" i="9"/>
  <c r="T1309" i="9"/>
  <c r="T1277" i="9"/>
  <c r="T1219" i="9"/>
  <c r="T1404" i="9"/>
  <c r="T1388" i="9"/>
  <c r="T1380" i="9"/>
  <c r="T1370" i="9"/>
  <c r="T542" i="9"/>
  <c r="T510" i="9"/>
  <c r="T463" i="9"/>
  <c r="T620" i="9"/>
  <c r="Y8" i="17" l="1"/>
  <c r="U1" i="17"/>
  <c r="Y8" i="16"/>
  <c r="U1" i="16"/>
  <c r="U1" i="14"/>
  <c r="Y8" i="14"/>
  <c r="U1" i="12"/>
  <c r="Y8" i="12"/>
  <c r="U242" i="9"/>
  <c r="V242" i="9"/>
  <c r="U1309" i="9"/>
  <c r="V1309" i="9"/>
  <c r="U628" i="9"/>
  <c r="V628" i="9"/>
  <c r="U8" i="9"/>
  <c r="V8" i="9"/>
  <c r="U246" i="9"/>
  <c r="V246" i="9"/>
  <c r="U600" i="9"/>
  <c r="V600" i="9"/>
  <c r="U519" i="9"/>
  <c r="V519" i="9"/>
  <c r="U778" i="9"/>
  <c r="V778" i="9"/>
  <c r="U1038" i="9"/>
  <c r="V1038" i="9"/>
  <c r="U1251" i="9"/>
  <c r="V1251" i="9"/>
  <c r="U205" i="9"/>
  <c r="V205" i="9"/>
  <c r="U143" i="9"/>
  <c r="V143" i="9"/>
  <c r="U186" i="9"/>
  <c r="V186" i="9"/>
  <c r="U376" i="9"/>
  <c r="V376" i="9"/>
  <c r="U569" i="9"/>
  <c r="V569" i="9"/>
  <c r="U707" i="9"/>
  <c r="V707" i="9"/>
  <c r="U856" i="9"/>
  <c r="V856" i="9"/>
  <c r="U1147" i="9"/>
  <c r="V1147" i="9"/>
  <c r="U983" i="9"/>
  <c r="V983" i="9"/>
  <c r="U1276" i="9"/>
  <c r="V1276" i="9"/>
  <c r="U1106" i="9"/>
  <c r="V1106" i="9"/>
  <c r="U164" i="9"/>
  <c r="V164" i="9"/>
  <c r="U464" i="9"/>
  <c r="V464" i="9"/>
  <c r="U834" i="9"/>
  <c r="V834" i="9"/>
  <c r="U1017" i="9"/>
  <c r="V1017" i="9"/>
  <c r="U1159" i="9"/>
  <c r="V1159" i="9"/>
  <c r="U93" i="9"/>
  <c r="V93" i="9"/>
  <c r="U86" i="9"/>
  <c r="V86" i="9"/>
  <c r="U316" i="9"/>
  <c r="V316" i="9"/>
  <c r="U597" i="9"/>
  <c r="V597" i="9"/>
  <c r="U757" i="9"/>
  <c r="V757" i="9"/>
  <c r="U907" i="9"/>
  <c r="V907" i="9"/>
  <c r="U1538" i="9"/>
  <c r="V1538" i="9"/>
  <c r="U1381" i="9"/>
  <c r="V1381" i="9"/>
  <c r="U1451" i="9"/>
  <c r="V1451" i="9"/>
  <c r="U1383" i="9"/>
  <c r="V1383" i="9"/>
  <c r="U1248" i="9"/>
  <c r="V1248" i="9"/>
  <c r="U1539" i="9"/>
  <c r="V1539" i="9"/>
  <c r="U1492" i="9"/>
  <c r="V1492" i="9"/>
  <c r="U1226" i="9"/>
  <c r="V1226" i="9"/>
  <c r="U1476" i="9"/>
  <c r="V1476" i="9"/>
  <c r="U112" i="9"/>
  <c r="V112" i="9"/>
  <c r="U341" i="9"/>
  <c r="V341" i="9"/>
  <c r="U312" i="9"/>
  <c r="V312" i="9"/>
  <c r="U489" i="9"/>
  <c r="V489" i="9"/>
  <c r="U699" i="9"/>
  <c r="V699" i="9"/>
  <c r="U835" i="9"/>
  <c r="V835" i="9"/>
  <c r="U1086" i="9"/>
  <c r="V1086" i="9"/>
  <c r="U969" i="9"/>
  <c r="V969" i="9"/>
  <c r="U1169" i="9"/>
  <c r="V1169" i="9"/>
  <c r="U1330" i="9"/>
  <c r="V1330" i="9"/>
  <c r="U65" i="9"/>
  <c r="V65" i="9"/>
  <c r="U338" i="9"/>
  <c r="V338" i="9"/>
  <c r="U525" i="9"/>
  <c r="V525" i="9"/>
  <c r="U737" i="9"/>
  <c r="V737" i="9"/>
  <c r="U1149" i="9"/>
  <c r="V1149" i="9"/>
  <c r="U179" i="9"/>
  <c r="V179" i="9"/>
  <c r="U10" i="9"/>
  <c r="V10" i="9"/>
  <c r="U311" i="9"/>
  <c r="V311" i="9"/>
  <c r="U538" i="9"/>
  <c r="V538" i="9"/>
  <c r="U611" i="9"/>
  <c r="V611" i="9"/>
  <c r="U740" i="9"/>
  <c r="V740" i="9"/>
  <c r="U852" i="9"/>
  <c r="V852" i="9"/>
  <c r="U947" i="9"/>
  <c r="V947" i="9"/>
  <c r="U1043" i="9"/>
  <c r="V1043" i="9"/>
  <c r="U1282" i="9"/>
  <c r="V1282" i="9"/>
  <c r="U187" i="9"/>
  <c r="V187" i="9"/>
  <c r="U148" i="9"/>
  <c r="V148" i="9"/>
  <c r="U586" i="9"/>
  <c r="V586" i="9"/>
  <c r="U693" i="9"/>
  <c r="V693" i="9"/>
  <c r="U978" i="9"/>
  <c r="V978" i="9"/>
  <c r="U1177" i="9"/>
  <c r="V1177" i="9"/>
  <c r="U860" i="9"/>
  <c r="V860" i="9"/>
  <c r="U7" i="9"/>
  <c r="V7" i="9"/>
  <c r="U134" i="9"/>
  <c r="V134" i="9"/>
  <c r="U335" i="9"/>
  <c r="V335" i="9"/>
  <c r="U431" i="9"/>
  <c r="V431" i="9"/>
  <c r="U475" i="9"/>
  <c r="V475" i="9"/>
  <c r="U788" i="9"/>
  <c r="V788" i="9"/>
  <c r="U718" i="9"/>
  <c r="V718" i="9"/>
  <c r="U766" i="9"/>
  <c r="V766" i="9"/>
  <c r="U1071" i="9"/>
  <c r="V1071" i="9"/>
  <c r="U675" i="9"/>
  <c r="V675" i="9"/>
  <c r="U1152" i="9"/>
  <c r="V1152" i="9"/>
  <c r="U1366" i="9"/>
  <c r="V1366" i="9"/>
  <c r="U1472" i="9"/>
  <c r="V1472" i="9"/>
  <c r="U347" i="9"/>
  <c r="V347" i="9"/>
  <c r="U668" i="9"/>
  <c r="V668" i="9"/>
  <c r="U828" i="9"/>
  <c r="V828" i="9"/>
  <c r="U955" i="9"/>
  <c r="V955" i="9"/>
  <c r="U1365" i="9"/>
  <c r="V1365" i="9"/>
  <c r="U1267" i="9"/>
  <c r="V1267" i="9"/>
  <c r="U1529" i="9"/>
  <c r="V1529" i="9"/>
  <c r="U1123" i="9"/>
  <c r="V1123" i="9"/>
  <c r="U1537" i="9"/>
  <c r="V1537" i="9"/>
  <c r="U1404" i="9"/>
  <c r="V1404" i="9"/>
  <c r="U1531" i="9"/>
  <c r="V1531" i="9"/>
  <c r="U243" i="9"/>
  <c r="V243" i="9"/>
  <c r="U457" i="9"/>
  <c r="V457" i="9"/>
  <c r="U495" i="9"/>
  <c r="V495" i="9"/>
  <c r="U858" i="9"/>
  <c r="V858" i="9"/>
  <c r="U1212" i="9"/>
  <c r="V1212" i="9"/>
  <c r="U95" i="9"/>
  <c r="V95" i="9"/>
  <c r="U340" i="9"/>
  <c r="V340" i="9"/>
  <c r="U671" i="9"/>
  <c r="V671" i="9"/>
  <c r="U960" i="9"/>
  <c r="V960" i="9"/>
  <c r="U1023" i="9"/>
  <c r="V1023" i="9"/>
  <c r="U73" i="9"/>
  <c r="V73" i="9"/>
  <c r="U547" i="9"/>
  <c r="V547" i="9"/>
  <c r="U1189" i="9"/>
  <c r="V1189" i="9"/>
  <c r="U55" i="9"/>
  <c r="V55" i="9"/>
  <c r="U406" i="9"/>
  <c r="V406" i="9"/>
  <c r="U796" i="9"/>
  <c r="V796" i="9"/>
  <c r="U1518" i="9"/>
  <c r="V1518" i="9"/>
  <c r="U1493" i="9"/>
  <c r="V1493" i="9"/>
  <c r="U1340" i="9"/>
  <c r="V1340" i="9"/>
  <c r="U203" i="9"/>
  <c r="V203" i="9"/>
  <c r="U184" i="9"/>
  <c r="V184" i="9"/>
  <c r="U272" i="9"/>
  <c r="V272" i="9"/>
  <c r="U524" i="9"/>
  <c r="V524" i="9"/>
  <c r="U651" i="9"/>
  <c r="V651" i="9"/>
  <c r="U711" i="9"/>
  <c r="V711" i="9"/>
  <c r="U842" i="9"/>
  <c r="V842" i="9"/>
  <c r="U889" i="9"/>
  <c r="V889" i="9"/>
  <c r="U1114" i="9"/>
  <c r="V1114" i="9"/>
  <c r="U1101" i="9"/>
  <c r="V1101" i="9"/>
  <c r="U1117" i="9"/>
  <c r="V1117" i="9"/>
  <c r="U1141" i="9"/>
  <c r="V1141" i="9"/>
  <c r="U1254" i="9"/>
  <c r="V1254" i="9"/>
  <c r="U1334" i="9"/>
  <c r="V1334" i="9"/>
  <c r="U1350" i="9"/>
  <c r="V1350" i="9"/>
  <c r="U27" i="9"/>
  <c r="V27" i="9"/>
  <c r="U89" i="9"/>
  <c r="V89" i="9"/>
  <c r="U60" i="9"/>
  <c r="V60" i="9"/>
  <c r="U156" i="9"/>
  <c r="V156" i="9"/>
  <c r="U369" i="9"/>
  <c r="V369" i="9"/>
  <c r="U284" i="9"/>
  <c r="V284" i="9"/>
  <c r="U346" i="9"/>
  <c r="V346" i="9"/>
  <c r="U378" i="9"/>
  <c r="V378" i="9"/>
  <c r="U562" i="9"/>
  <c r="V562" i="9"/>
  <c r="U549" i="9"/>
  <c r="V549" i="9"/>
  <c r="U649" i="9"/>
  <c r="V649" i="9"/>
  <c r="U689" i="9"/>
  <c r="V689" i="9"/>
  <c r="U749" i="9"/>
  <c r="V749" i="9"/>
  <c r="U822" i="9"/>
  <c r="V822" i="9"/>
  <c r="U914" i="9"/>
  <c r="V914" i="9"/>
  <c r="U1032" i="9"/>
  <c r="V1032" i="9"/>
  <c r="U957" i="9"/>
  <c r="V957" i="9"/>
  <c r="U1161" i="9"/>
  <c r="V1161" i="9"/>
  <c r="U1174" i="9"/>
  <c r="V1174" i="9"/>
  <c r="U19" i="9"/>
  <c r="V19" i="9"/>
  <c r="U5" i="9"/>
  <c r="V5" i="9"/>
  <c r="U39" i="9"/>
  <c r="V39" i="9"/>
  <c r="U167" i="9"/>
  <c r="V167" i="9"/>
  <c r="U113" i="9"/>
  <c r="V113" i="9"/>
  <c r="U18" i="9"/>
  <c r="V18" i="9"/>
  <c r="U98" i="9"/>
  <c r="V98" i="9"/>
  <c r="U194" i="9"/>
  <c r="V194" i="9"/>
  <c r="U226" i="9"/>
  <c r="V226" i="9"/>
  <c r="U323" i="9"/>
  <c r="V323" i="9"/>
  <c r="U403" i="9"/>
  <c r="V403" i="9"/>
  <c r="U298" i="9"/>
  <c r="V298" i="9"/>
  <c r="U496" i="9"/>
  <c r="V496" i="9"/>
  <c r="U448" i="9"/>
  <c r="V448" i="9"/>
  <c r="U484" i="9"/>
  <c r="V484" i="9"/>
  <c r="U515" i="9"/>
  <c r="V515" i="9"/>
  <c r="U579" i="9"/>
  <c r="V579" i="9"/>
  <c r="U624" i="9"/>
  <c r="V624" i="9"/>
  <c r="U656" i="9"/>
  <c r="V656" i="9"/>
  <c r="U716" i="9"/>
  <c r="V716" i="9"/>
  <c r="U744" i="9"/>
  <c r="V744" i="9"/>
  <c r="U768" i="9"/>
  <c r="V768" i="9"/>
  <c r="U623" i="9"/>
  <c r="V623" i="9"/>
  <c r="U823" i="9"/>
  <c r="V823" i="9"/>
  <c r="U876" i="9"/>
  <c r="V876" i="9"/>
  <c r="U948" i="9"/>
  <c r="V948" i="9"/>
  <c r="U1062" i="9"/>
  <c r="V1062" i="9"/>
  <c r="U875" i="9"/>
  <c r="V875" i="9"/>
  <c r="U995" i="9"/>
  <c r="V995" i="9"/>
  <c r="U1027" i="9"/>
  <c r="V1027" i="9"/>
  <c r="U1173" i="9"/>
  <c r="V1173" i="9"/>
  <c r="U1053" i="9"/>
  <c r="V1053" i="9"/>
  <c r="U1069" i="9"/>
  <c r="V1069" i="9"/>
  <c r="U1085" i="9"/>
  <c r="V1085" i="9"/>
  <c r="U1225" i="9"/>
  <c r="V1225" i="9"/>
  <c r="U1270" i="9"/>
  <c r="V1270" i="9"/>
  <c r="U1286" i="9"/>
  <c r="V1286" i="9"/>
  <c r="U1306" i="9"/>
  <c r="V1306" i="9"/>
  <c r="U1322" i="9"/>
  <c r="V1322" i="9"/>
  <c r="U37" i="9"/>
  <c r="V37" i="9"/>
  <c r="U12" i="9"/>
  <c r="V12" i="9"/>
  <c r="U84" i="9"/>
  <c r="V84" i="9"/>
  <c r="U172" i="9"/>
  <c r="V172" i="9"/>
  <c r="U417" i="9"/>
  <c r="V417" i="9"/>
  <c r="U322" i="9"/>
  <c r="V322" i="9"/>
  <c r="U390" i="9"/>
  <c r="V390" i="9"/>
  <c r="U540" i="9"/>
  <c r="V540" i="9"/>
  <c r="U602" i="9"/>
  <c r="V602" i="9"/>
  <c r="U573" i="9"/>
  <c r="V573" i="9"/>
  <c r="U661" i="9"/>
  <c r="V661" i="9"/>
  <c r="U697" i="9"/>
  <c r="V697" i="9"/>
  <c r="U741" i="9"/>
  <c r="V741" i="9"/>
  <c r="U814" i="9"/>
  <c r="V814" i="9"/>
  <c r="U906" i="9"/>
  <c r="V906" i="9"/>
  <c r="U1070" i="9"/>
  <c r="V1070" i="9"/>
  <c r="U885" i="9"/>
  <c r="V885" i="9"/>
  <c r="U965" i="9"/>
  <c r="V965" i="9"/>
  <c r="U1181" i="9"/>
  <c r="V1181" i="9"/>
  <c r="U1193" i="9"/>
  <c r="V1193" i="9"/>
  <c r="U1170" i="9"/>
  <c r="V1170" i="9"/>
  <c r="U1198" i="9"/>
  <c r="V1198" i="9"/>
  <c r="U1258" i="9"/>
  <c r="V1258" i="9"/>
  <c r="U1188" i="9"/>
  <c r="V1188" i="9"/>
  <c r="U794" i="9"/>
  <c r="V794" i="9"/>
  <c r="U931" i="9"/>
  <c r="V931" i="9"/>
  <c r="U1375" i="9"/>
  <c r="V1375" i="9"/>
  <c r="U219" i="9"/>
  <c r="V219" i="9"/>
  <c r="U105" i="9"/>
  <c r="V105" i="9"/>
  <c r="U6" i="9"/>
  <c r="V6" i="9"/>
  <c r="U62" i="9"/>
  <c r="V62" i="9"/>
  <c r="U110" i="9"/>
  <c r="V110" i="9"/>
  <c r="U158" i="9"/>
  <c r="V158" i="9"/>
  <c r="U230" i="9"/>
  <c r="V230" i="9"/>
  <c r="U283" i="9"/>
  <c r="V283" i="9"/>
  <c r="U343" i="9"/>
  <c r="V343" i="9"/>
  <c r="U359" i="9"/>
  <c r="V359" i="9"/>
  <c r="U383" i="9"/>
  <c r="V383" i="9"/>
  <c r="U415" i="9"/>
  <c r="V415" i="9"/>
  <c r="U548" i="9"/>
  <c r="V548" i="9"/>
  <c r="U453" i="9"/>
  <c r="V453" i="9"/>
  <c r="U477" i="9"/>
  <c r="V477" i="9"/>
  <c r="U507" i="9"/>
  <c r="V507" i="9"/>
  <c r="U470" i="9"/>
  <c r="V470" i="9"/>
  <c r="U672" i="9"/>
  <c r="V672" i="9"/>
  <c r="U658" i="9"/>
  <c r="V658" i="9"/>
  <c r="U674" i="9"/>
  <c r="V674" i="9"/>
  <c r="U690" i="9"/>
  <c r="V690" i="9"/>
  <c r="U706" i="9"/>
  <c r="V706" i="9"/>
  <c r="U722" i="9"/>
  <c r="V722" i="9"/>
  <c r="U738" i="9"/>
  <c r="V738" i="9"/>
  <c r="U754" i="9"/>
  <c r="V754" i="9"/>
  <c r="U770" i="9"/>
  <c r="V770" i="9"/>
  <c r="U786" i="9"/>
  <c r="V786" i="9"/>
  <c r="U1022" i="9"/>
  <c r="V1022" i="9"/>
  <c r="U1047" i="9"/>
  <c r="V1047" i="9"/>
  <c r="U1079" i="9"/>
  <c r="V1079" i="9"/>
  <c r="U1167" i="9"/>
  <c r="V1167" i="9"/>
  <c r="U1357" i="9"/>
  <c r="V1357" i="9"/>
  <c r="U745" i="9"/>
  <c r="V745" i="9"/>
  <c r="U769" i="9"/>
  <c r="V769" i="9"/>
  <c r="U1233" i="9"/>
  <c r="V1233" i="9"/>
  <c r="U1160" i="9"/>
  <c r="V1160" i="9"/>
  <c r="U1192" i="9"/>
  <c r="V1192" i="9"/>
  <c r="U1243" i="9"/>
  <c r="V1243" i="9"/>
  <c r="U1301" i="9"/>
  <c r="V1301" i="9"/>
  <c r="U1491" i="9"/>
  <c r="V1491" i="9"/>
  <c r="U1551" i="9"/>
  <c r="V1551" i="9"/>
  <c r="U1560" i="9"/>
  <c r="V1560" i="9"/>
  <c r="U1488" i="9"/>
  <c r="V1488" i="9"/>
  <c r="U149" i="9"/>
  <c r="V149" i="9"/>
  <c r="U34" i="9"/>
  <c r="V34" i="9"/>
  <c r="U266" i="9"/>
  <c r="V266" i="9"/>
  <c r="U592" i="9"/>
  <c r="V592" i="9"/>
  <c r="U640" i="9"/>
  <c r="V640" i="9"/>
  <c r="U684" i="9"/>
  <c r="V684" i="9"/>
  <c r="U732" i="9"/>
  <c r="V732" i="9"/>
  <c r="U900" i="9"/>
  <c r="V900" i="9"/>
  <c r="U988" i="9"/>
  <c r="V988" i="9"/>
  <c r="U1203" i="9"/>
  <c r="V1203" i="9"/>
  <c r="U1139" i="9"/>
  <c r="V1139" i="9"/>
  <c r="U1345" i="9"/>
  <c r="V1345" i="9"/>
  <c r="U1369" i="9"/>
  <c r="V1369" i="9"/>
  <c r="U1399" i="9"/>
  <c r="V1399" i="9"/>
  <c r="U1555" i="9"/>
  <c r="V1555" i="9"/>
  <c r="U1503" i="9"/>
  <c r="V1503" i="9"/>
  <c r="U1360" i="9"/>
  <c r="V1360" i="9"/>
  <c r="U1519" i="9"/>
  <c r="V1519" i="9"/>
  <c r="U1533" i="9"/>
  <c r="V1533" i="9"/>
  <c r="U1253" i="9"/>
  <c r="V1253" i="9"/>
  <c r="U1261" i="9"/>
  <c r="V1261" i="9"/>
  <c r="U1287" i="9"/>
  <c r="V1287" i="9"/>
  <c r="U1445" i="9"/>
  <c r="V1445" i="9"/>
  <c r="U1344" i="9"/>
  <c r="V1344" i="9"/>
  <c r="U1471" i="9"/>
  <c r="V1471" i="9"/>
  <c r="U1515" i="9"/>
  <c r="V1515" i="9"/>
  <c r="U1559" i="9"/>
  <c r="V1559" i="9"/>
  <c r="U1496" i="9"/>
  <c r="V1496" i="9"/>
  <c r="U510" i="9"/>
  <c r="V510" i="9"/>
  <c r="U1355" i="9"/>
  <c r="V1355" i="9"/>
  <c r="U1390" i="9"/>
  <c r="V1390" i="9"/>
  <c r="U1349" i="9"/>
  <c r="V1349" i="9"/>
  <c r="U59" i="9"/>
  <c r="V59" i="9"/>
  <c r="U97" i="9"/>
  <c r="V97" i="9"/>
  <c r="U56" i="9"/>
  <c r="V56" i="9"/>
  <c r="U200" i="9"/>
  <c r="V200" i="9"/>
  <c r="U267" i="9"/>
  <c r="V267" i="9"/>
  <c r="U278" i="9"/>
  <c r="V278" i="9"/>
  <c r="U441" i="9"/>
  <c r="V441" i="9"/>
  <c r="U465" i="9"/>
  <c r="V465" i="9"/>
  <c r="U490" i="9"/>
  <c r="V490" i="9"/>
  <c r="U450" i="9"/>
  <c r="V450" i="9"/>
  <c r="U590" i="9"/>
  <c r="V590" i="9"/>
  <c r="U583" i="9"/>
  <c r="V583" i="9"/>
  <c r="U714" i="9"/>
  <c r="V714" i="9"/>
  <c r="U815" i="9"/>
  <c r="V815" i="9"/>
  <c r="U930" i="9"/>
  <c r="V930" i="9"/>
  <c r="U1005" i="9"/>
  <c r="V1005" i="9"/>
  <c r="U1175" i="9"/>
  <c r="V1175" i="9"/>
  <c r="U1131" i="9"/>
  <c r="V1131" i="9"/>
  <c r="U195" i="9"/>
  <c r="V195" i="9"/>
  <c r="U253" i="9"/>
  <c r="V253" i="9"/>
  <c r="U285" i="9"/>
  <c r="V285" i="9"/>
  <c r="U79" i="9"/>
  <c r="V79" i="9"/>
  <c r="U317" i="9"/>
  <c r="V317" i="9"/>
  <c r="U138" i="9"/>
  <c r="V138" i="9"/>
  <c r="U256" i="9"/>
  <c r="V256" i="9"/>
  <c r="U360" i="9"/>
  <c r="V360" i="9"/>
  <c r="U432" i="9"/>
  <c r="V432" i="9"/>
  <c r="U513" i="9"/>
  <c r="V513" i="9"/>
  <c r="U629" i="9"/>
  <c r="V629" i="9"/>
  <c r="U687" i="9"/>
  <c r="V687" i="9"/>
  <c r="U763" i="9"/>
  <c r="V763" i="9"/>
  <c r="U792" i="9"/>
  <c r="V792" i="9"/>
  <c r="U888" i="9"/>
  <c r="V888" i="9"/>
  <c r="U952" i="9"/>
  <c r="V952" i="9"/>
  <c r="U1012" i="9"/>
  <c r="V1012" i="9"/>
  <c r="U1104" i="9"/>
  <c r="V1104" i="9"/>
  <c r="U887" i="9"/>
  <c r="V887" i="9"/>
  <c r="U951" i="9"/>
  <c r="V951" i="9"/>
  <c r="U1045" i="9"/>
  <c r="V1045" i="9"/>
  <c r="U1252" i="9"/>
  <c r="V1252" i="9"/>
  <c r="U1308" i="9"/>
  <c r="V1308" i="9"/>
  <c r="U1359" i="9"/>
  <c r="V1359" i="9"/>
  <c r="U57" i="9"/>
  <c r="V57" i="9"/>
  <c r="U68" i="9"/>
  <c r="V68" i="9"/>
  <c r="U371" i="9"/>
  <c r="V371" i="9"/>
  <c r="U306" i="9"/>
  <c r="V306" i="9"/>
  <c r="U523" i="9"/>
  <c r="V523" i="9"/>
  <c r="U760" i="9"/>
  <c r="V760" i="9"/>
  <c r="U934" i="9"/>
  <c r="V934" i="9"/>
  <c r="U857" i="9"/>
  <c r="V857" i="9"/>
  <c r="U1157" i="9"/>
  <c r="V1157" i="9"/>
  <c r="U1083" i="9"/>
  <c r="V1083" i="9"/>
  <c r="U1144" i="9"/>
  <c r="V1144" i="9"/>
  <c r="U1208" i="9"/>
  <c r="V1208" i="9"/>
  <c r="U23" i="9"/>
  <c r="V23" i="9"/>
  <c r="U14" i="9"/>
  <c r="V14" i="9"/>
  <c r="U238" i="9"/>
  <c r="V238" i="9"/>
  <c r="U433" i="9"/>
  <c r="V433" i="9"/>
  <c r="U398" i="9"/>
  <c r="V398" i="9"/>
  <c r="U546" i="9"/>
  <c r="V546" i="9"/>
  <c r="U817" i="9"/>
  <c r="V817" i="9"/>
  <c r="U653" i="9"/>
  <c r="V653" i="9"/>
  <c r="U843" i="9"/>
  <c r="V843" i="9"/>
  <c r="U956" i="9"/>
  <c r="V956" i="9"/>
  <c r="U979" i="9"/>
  <c r="V979" i="9"/>
  <c r="U1479" i="9"/>
  <c r="V1479" i="9"/>
  <c r="U1510" i="9"/>
  <c r="V1510" i="9"/>
  <c r="U1329" i="9"/>
  <c r="V1329" i="9"/>
  <c r="U1408" i="9"/>
  <c r="V1408" i="9"/>
  <c r="U1436" i="9"/>
  <c r="V1436" i="9"/>
  <c r="U1429" i="9"/>
  <c r="V1429" i="9"/>
  <c r="U1482" i="9"/>
  <c r="V1482" i="9"/>
  <c r="U1498" i="9"/>
  <c r="V1498" i="9"/>
  <c r="U1485" i="9"/>
  <c r="V1485" i="9"/>
  <c r="U1199" i="9"/>
  <c r="V1199" i="9"/>
  <c r="U1336" i="9"/>
  <c r="V1336" i="9"/>
  <c r="U1497" i="9"/>
  <c r="V1497" i="9"/>
  <c r="U1558" i="9"/>
  <c r="V1558" i="9"/>
  <c r="U171" i="9"/>
  <c r="V171" i="9"/>
  <c r="U48" i="9"/>
  <c r="V48" i="9"/>
  <c r="U168" i="9"/>
  <c r="V168" i="9"/>
  <c r="U264" i="9"/>
  <c r="V264" i="9"/>
  <c r="U412" i="9"/>
  <c r="V412" i="9"/>
  <c r="U520" i="9"/>
  <c r="V520" i="9"/>
  <c r="U613" i="9"/>
  <c r="V613" i="9"/>
  <c r="U783" i="9"/>
  <c r="V783" i="9"/>
  <c r="U878" i="9"/>
  <c r="V878" i="9"/>
  <c r="U974" i="9"/>
  <c r="V974" i="9"/>
  <c r="U865" i="9"/>
  <c r="V865" i="9"/>
  <c r="U1082" i="9"/>
  <c r="V1082" i="9"/>
  <c r="U1129" i="9"/>
  <c r="V1129" i="9"/>
  <c r="U1214" i="9"/>
  <c r="V1214" i="9"/>
  <c r="U1346" i="9"/>
  <c r="V1346" i="9"/>
  <c r="U132" i="9"/>
  <c r="V132" i="9"/>
  <c r="U260" i="9"/>
  <c r="V260" i="9"/>
  <c r="U504" i="9"/>
  <c r="V504" i="9"/>
  <c r="U681" i="9"/>
  <c r="V681" i="9"/>
  <c r="U798" i="9"/>
  <c r="V798" i="9"/>
  <c r="U933" i="9"/>
  <c r="V933" i="9"/>
  <c r="U1202" i="9"/>
  <c r="V1202" i="9"/>
  <c r="U151" i="9"/>
  <c r="V151" i="9"/>
  <c r="U74" i="9"/>
  <c r="V74" i="9"/>
  <c r="U218" i="9"/>
  <c r="V218" i="9"/>
  <c r="U274" i="9"/>
  <c r="V274" i="9"/>
  <c r="U480" i="9"/>
  <c r="V480" i="9"/>
  <c r="U563" i="9"/>
  <c r="V563" i="9"/>
  <c r="U712" i="9"/>
  <c r="V712" i="9"/>
  <c r="U615" i="9"/>
  <c r="V615" i="9"/>
  <c r="U940" i="9"/>
  <c r="V940" i="9"/>
  <c r="U859" i="9"/>
  <c r="V859" i="9"/>
  <c r="U1122" i="9"/>
  <c r="V1122" i="9"/>
  <c r="U1081" i="9"/>
  <c r="V1081" i="9"/>
  <c r="U1137" i="9"/>
  <c r="V1137" i="9"/>
  <c r="U1302" i="9"/>
  <c r="V1302" i="9"/>
  <c r="U299" i="9"/>
  <c r="V299" i="9"/>
  <c r="U393" i="9"/>
  <c r="V393" i="9"/>
  <c r="U350" i="9"/>
  <c r="V350" i="9"/>
  <c r="U541" i="9"/>
  <c r="V541" i="9"/>
  <c r="U733" i="9"/>
  <c r="V733" i="9"/>
  <c r="U890" i="9"/>
  <c r="V890" i="9"/>
  <c r="U941" i="9"/>
  <c r="V941" i="9"/>
  <c r="U1162" i="9"/>
  <c r="V1162" i="9"/>
  <c r="U1242" i="9"/>
  <c r="V1242" i="9"/>
  <c r="U1256" i="9"/>
  <c r="V1256" i="9"/>
  <c r="U212" i="9"/>
  <c r="V212" i="9"/>
  <c r="U102" i="9"/>
  <c r="V102" i="9"/>
  <c r="U255" i="9"/>
  <c r="V255" i="9"/>
  <c r="U356" i="9"/>
  <c r="V356" i="9"/>
  <c r="U407" i="9"/>
  <c r="V407" i="9"/>
  <c r="U516" i="9"/>
  <c r="V516" i="9"/>
  <c r="U485" i="9"/>
  <c r="V485" i="9"/>
  <c r="U654" i="9"/>
  <c r="V654" i="9"/>
  <c r="U686" i="9"/>
  <c r="V686" i="9"/>
  <c r="U734" i="9"/>
  <c r="V734" i="9"/>
  <c r="U782" i="9"/>
  <c r="V782" i="9"/>
  <c r="U1039" i="9"/>
  <c r="V1039" i="9"/>
  <c r="U558" i="9"/>
  <c r="V558" i="9"/>
  <c r="U207" i="9"/>
  <c r="V207" i="9"/>
  <c r="U1227" i="9"/>
  <c r="V1227" i="9"/>
  <c r="U1483" i="9"/>
  <c r="V1483" i="9"/>
  <c r="U1552" i="9"/>
  <c r="V1552" i="9"/>
  <c r="U235" i="9"/>
  <c r="V235" i="9"/>
  <c r="U616" i="9"/>
  <c r="V616" i="9"/>
  <c r="U780" i="9"/>
  <c r="V780" i="9"/>
  <c r="U964" i="9"/>
  <c r="V964" i="9"/>
  <c r="U987" i="9"/>
  <c r="V987" i="9"/>
  <c r="U1333" i="9"/>
  <c r="V1333" i="9"/>
  <c r="U1432" i="9"/>
  <c r="V1432" i="9"/>
  <c r="U1303" i="9"/>
  <c r="V1303" i="9"/>
  <c r="U1352" i="9"/>
  <c r="V1352" i="9"/>
  <c r="U1448" i="9"/>
  <c r="V1448" i="9"/>
  <c r="U1275" i="9"/>
  <c r="V1275" i="9"/>
  <c r="U1477" i="9"/>
  <c r="V1477" i="9"/>
  <c r="U542" i="9"/>
  <c r="V542" i="9"/>
  <c r="U1412" i="9"/>
  <c r="V1412" i="9"/>
  <c r="U1442" i="9"/>
  <c r="V1442" i="9"/>
  <c r="U502" i="9"/>
  <c r="V502" i="9"/>
  <c r="U9" i="9"/>
  <c r="V9" i="9"/>
  <c r="U129" i="9"/>
  <c r="V129" i="9"/>
  <c r="U16" i="9"/>
  <c r="V16" i="9"/>
  <c r="U152" i="9"/>
  <c r="V152" i="9"/>
  <c r="U271" i="9"/>
  <c r="V271" i="9"/>
  <c r="U254" i="9"/>
  <c r="V254" i="9"/>
  <c r="U564" i="9"/>
  <c r="V564" i="9"/>
  <c r="U467" i="9"/>
  <c r="V467" i="9"/>
  <c r="U612" i="9"/>
  <c r="V612" i="9"/>
  <c r="U454" i="9"/>
  <c r="V454" i="9"/>
  <c r="U527" i="9"/>
  <c r="V527" i="9"/>
  <c r="U591" i="9"/>
  <c r="V591" i="9"/>
  <c r="U730" i="9"/>
  <c r="V730" i="9"/>
  <c r="U643" i="9"/>
  <c r="V643" i="9"/>
  <c r="U946" i="9"/>
  <c r="V946" i="9"/>
  <c r="U949" i="9"/>
  <c r="V949" i="9"/>
  <c r="U1140" i="9"/>
  <c r="V1140" i="9"/>
  <c r="U1211" i="9"/>
  <c r="V1211" i="9"/>
  <c r="U99" i="9"/>
  <c r="V99" i="9"/>
  <c r="U109" i="9"/>
  <c r="V109" i="9"/>
  <c r="U257" i="9"/>
  <c r="V257" i="9"/>
  <c r="U289" i="9"/>
  <c r="V289" i="9"/>
  <c r="U159" i="9"/>
  <c r="V159" i="9"/>
  <c r="U106" i="9"/>
  <c r="V106" i="9"/>
  <c r="U234" i="9"/>
  <c r="V234" i="9"/>
  <c r="U397" i="9"/>
  <c r="V397" i="9"/>
  <c r="U364" i="9"/>
  <c r="V364" i="9"/>
  <c r="U498" i="9"/>
  <c r="V498" i="9"/>
  <c r="U642" i="9"/>
  <c r="V642" i="9"/>
  <c r="U593" i="9"/>
  <c r="V593" i="9"/>
  <c r="U637" i="9"/>
  <c r="V637" i="9"/>
  <c r="U715" i="9"/>
  <c r="V715" i="9"/>
  <c r="U767" i="9"/>
  <c r="V767" i="9"/>
  <c r="U800" i="9"/>
  <c r="V800" i="9"/>
  <c r="U864" i="9"/>
  <c r="V864" i="9"/>
  <c r="U928" i="9"/>
  <c r="V928" i="9"/>
  <c r="U1014" i="9"/>
  <c r="V1014" i="9"/>
  <c r="U1163" i="9"/>
  <c r="V1163" i="9"/>
  <c r="U863" i="9"/>
  <c r="V863" i="9"/>
  <c r="U895" i="9"/>
  <c r="V895" i="9"/>
  <c r="U959" i="9"/>
  <c r="V959" i="9"/>
  <c r="U1223" i="9"/>
  <c r="V1223" i="9"/>
  <c r="U1260" i="9"/>
  <c r="V1260" i="9"/>
  <c r="U1296" i="9"/>
  <c r="V1296" i="9"/>
  <c r="U1335" i="9"/>
  <c r="V1335" i="9"/>
  <c r="U1241" i="9"/>
  <c r="V1241" i="9"/>
  <c r="U193" i="9"/>
  <c r="V193" i="9"/>
  <c r="U188" i="9"/>
  <c r="V188" i="9"/>
  <c r="U395" i="9"/>
  <c r="V395" i="9"/>
  <c r="U314" i="9"/>
  <c r="V314" i="9"/>
  <c r="U444" i="9"/>
  <c r="V444" i="9"/>
  <c r="U664" i="9"/>
  <c r="V664" i="9"/>
  <c r="U784" i="9"/>
  <c r="V784" i="9"/>
  <c r="U942" i="9"/>
  <c r="V942" i="9"/>
  <c r="U873" i="9"/>
  <c r="V873" i="9"/>
  <c r="U1025" i="9"/>
  <c r="V1025" i="9"/>
  <c r="U1063" i="9"/>
  <c r="V1063" i="9"/>
  <c r="U1111" i="9"/>
  <c r="V1111" i="9"/>
  <c r="U1148" i="9"/>
  <c r="V1148" i="9"/>
  <c r="U1269" i="9"/>
  <c r="V1269" i="9"/>
  <c r="U157" i="9"/>
  <c r="V157" i="9"/>
  <c r="U22" i="9"/>
  <c r="V22" i="9"/>
  <c r="U190" i="9"/>
  <c r="V190" i="9"/>
  <c r="U361" i="9"/>
  <c r="V361" i="9"/>
  <c r="U326" i="9"/>
  <c r="V326" i="9"/>
  <c r="U430" i="9"/>
  <c r="V430" i="9"/>
  <c r="U557" i="9"/>
  <c r="V557" i="9"/>
  <c r="U821" i="9"/>
  <c r="V821" i="9"/>
  <c r="U657" i="9"/>
  <c r="V657" i="9"/>
  <c r="U765" i="9"/>
  <c r="V765" i="9"/>
  <c r="U972" i="9"/>
  <c r="V972" i="9"/>
  <c r="U915" i="9"/>
  <c r="V915" i="9"/>
  <c r="U1371" i="9"/>
  <c r="V1371" i="9"/>
  <c r="U1525" i="9"/>
  <c r="V1525" i="9"/>
  <c r="U1556" i="9"/>
  <c r="V1556" i="9"/>
  <c r="U1392" i="9"/>
  <c r="V1392" i="9"/>
  <c r="U1385" i="9"/>
  <c r="V1385" i="9"/>
  <c r="U1444" i="9"/>
  <c r="V1444" i="9"/>
  <c r="U1455" i="9"/>
  <c r="V1455" i="9"/>
  <c r="U1470" i="9"/>
  <c r="V1470" i="9"/>
  <c r="U1502" i="9"/>
  <c r="V1502" i="9"/>
  <c r="U1395" i="9"/>
  <c r="V1395" i="9"/>
  <c r="U1500" i="9"/>
  <c r="V1500" i="9"/>
  <c r="U1263" i="9"/>
  <c r="V1263" i="9"/>
  <c r="U1467" i="9"/>
  <c r="V1467" i="9"/>
  <c r="U1528" i="9"/>
  <c r="V1528" i="9"/>
  <c r="U1394" i="9"/>
  <c r="V1394" i="9"/>
  <c r="U1504" i="9"/>
  <c r="V1504" i="9"/>
  <c r="U1033" i="9"/>
  <c r="V1033" i="9"/>
  <c r="U1386" i="9"/>
  <c r="V1386" i="9"/>
  <c r="U1438" i="9"/>
  <c r="V1438" i="9"/>
  <c r="U1508" i="9"/>
  <c r="V1508" i="9"/>
  <c r="U1084" i="9"/>
  <c r="V1084" i="9"/>
  <c r="U1171" i="9"/>
  <c r="V1171" i="9"/>
  <c r="U72" i="9"/>
  <c r="V72" i="9"/>
  <c r="U275" i="9"/>
  <c r="V275" i="9"/>
  <c r="U405" i="9"/>
  <c r="V405" i="9"/>
  <c r="U392" i="9"/>
  <c r="V392" i="9"/>
  <c r="U552" i="9"/>
  <c r="V552" i="9"/>
  <c r="U577" i="9"/>
  <c r="V577" i="9"/>
  <c r="U759" i="9"/>
  <c r="V759" i="9"/>
  <c r="U847" i="9"/>
  <c r="V847" i="9"/>
  <c r="U950" i="9"/>
  <c r="V950" i="9"/>
  <c r="U1118" i="9"/>
  <c r="V1118" i="9"/>
  <c r="U937" i="9"/>
  <c r="V937" i="9"/>
  <c r="U1222" i="9"/>
  <c r="V1222" i="9"/>
  <c r="U620" i="9"/>
  <c r="V620" i="9"/>
  <c r="U1370" i="9"/>
  <c r="V1370" i="9"/>
  <c r="U1219" i="9"/>
  <c r="V1219" i="9"/>
  <c r="U1339" i="9"/>
  <c r="V1339" i="9"/>
  <c r="U494" i="9"/>
  <c r="V494" i="9"/>
  <c r="U1374" i="9"/>
  <c r="V1374" i="9"/>
  <c r="U1406" i="9"/>
  <c r="V1406" i="9"/>
  <c r="U1450" i="9"/>
  <c r="V1450" i="9"/>
  <c r="U534" i="9"/>
  <c r="V534" i="9"/>
  <c r="U1295" i="9"/>
  <c r="V1295" i="9"/>
  <c r="U1457" i="9"/>
  <c r="V1457" i="9"/>
  <c r="U165" i="9"/>
  <c r="V165" i="9"/>
  <c r="U49" i="9"/>
  <c r="V49" i="9"/>
  <c r="U145" i="9"/>
  <c r="V145" i="9"/>
  <c r="U297" i="9"/>
  <c r="V297" i="9"/>
  <c r="U24" i="9"/>
  <c r="V24" i="9"/>
  <c r="U80" i="9"/>
  <c r="V80" i="9"/>
  <c r="U160" i="9"/>
  <c r="V160" i="9"/>
  <c r="U216" i="9"/>
  <c r="V216" i="9"/>
  <c r="U247" i="9"/>
  <c r="V247" i="9"/>
  <c r="U279" i="9"/>
  <c r="V279" i="9"/>
  <c r="U399" i="9"/>
  <c r="V399" i="9"/>
  <c r="U262" i="9"/>
  <c r="V262" i="9"/>
  <c r="U294" i="9"/>
  <c r="V294" i="9"/>
  <c r="U572" i="9"/>
  <c r="V572" i="9"/>
  <c r="U445" i="9"/>
  <c r="V445" i="9"/>
  <c r="U459" i="9"/>
  <c r="V459" i="9"/>
  <c r="U469" i="9"/>
  <c r="V469" i="9"/>
  <c r="U483" i="9"/>
  <c r="V483" i="9"/>
  <c r="U554" i="9"/>
  <c r="V554" i="9"/>
  <c r="U512" i="9"/>
  <c r="V512" i="9"/>
  <c r="U442" i="9"/>
  <c r="V442" i="9"/>
  <c r="U458" i="9"/>
  <c r="V458" i="9"/>
  <c r="U482" i="9"/>
  <c r="V482" i="9"/>
  <c r="U503" i="9"/>
  <c r="V503" i="9"/>
  <c r="U535" i="9"/>
  <c r="V535" i="9"/>
  <c r="U567" i="9"/>
  <c r="V567" i="9"/>
  <c r="U599" i="9"/>
  <c r="V599" i="9"/>
  <c r="U682" i="9"/>
  <c r="V682" i="9"/>
  <c r="U746" i="9"/>
  <c r="V746" i="9"/>
  <c r="U619" i="9"/>
  <c r="V619" i="9"/>
  <c r="U789" i="9"/>
  <c r="V789" i="9"/>
  <c r="U806" i="9"/>
  <c r="V806" i="9"/>
  <c r="U866" i="9"/>
  <c r="V866" i="9"/>
  <c r="U994" i="9"/>
  <c r="V994" i="9"/>
  <c r="U877" i="9"/>
  <c r="V877" i="9"/>
  <c r="U989" i="9"/>
  <c r="V989" i="9"/>
  <c r="U1021" i="9"/>
  <c r="V1021" i="9"/>
  <c r="U1237" i="9"/>
  <c r="V1237" i="9"/>
  <c r="U1245" i="9"/>
  <c r="V1245" i="9"/>
  <c r="U1279" i="9"/>
  <c r="V1279" i="9"/>
  <c r="U1315" i="9"/>
  <c r="V1315" i="9"/>
  <c r="U1321" i="9"/>
  <c r="V1321" i="9"/>
  <c r="U131" i="9"/>
  <c r="V131" i="9"/>
  <c r="U13" i="9"/>
  <c r="V13" i="9"/>
  <c r="U141" i="9"/>
  <c r="V141" i="9"/>
  <c r="U245" i="9"/>
  <c r="V245" i="9"/>
  <c r="U261" i="9"/>
  <c r="V261" i="9"/>
  <c r="U277" i="9"/>
  <c r="V277" i="9"/>
  <c r="U293" i="9"/>
  <c r="V293" i="9"/>
  <c r="U47" i="9"/>
  <c r="V47" i="9"/>
  <c r="U111" i="9"/>
  <c r="V111" i="9"/>
  <c r="U175" i="9"/>
  <c r="V175" i="9"/>
  <c r="U233" i="9"/>
  <c r="V233" i="9"/>
  <c r="U66" i="9"/>
  <c r="V66" i="9"/>
  <c r="U114" i="9"/>
  <c r="V114" i="9"/>
  <c r="U162" i="9"/>
  <c r="V162" i="9"/>
  <c r="U325" i="9"/>
  <c r="V325" i="9"/>
  <c r="U421" i="9"/>
  <c r="V421" i="9"/>
  <c r="U304" i="9"/>
  <c r="V304" i="9"/>
  <c r="U344" i="9"/>
  <c r="V344" i="9"/>
  <c r="U368" i="9"/>
  <c r="V368" i="9"/>
  <c r="U396" i="9"/>
  <c r="V396" i="9"/>
  <c r="U530" i="9"/>
  <c r="V530" i="9"/>
  <c r="U594" i="9"/>
  <c r="V594" i="9"/>
  <c r="U809" i="9"/>
  <c r="V809" i="9"/>
  <c r="U537" i="9"/>
  <c r="V537" i="9"/>
  <c r="U601" i="9"/>
  <c r="V601" i="9"/>
  <c r="U793" i="9"/>
  <c r="V793" i="9"/>
  <c r="U645" i="9"/>
  <c r="V645" i="9"/>
  <c r="U679" i="9"/>
  <c r="V679" i="9"/>
  <c r="U695" i="9"/>
  <c r="V695" i="9"/>
  <c r="U719" i="9"/>
  <c r="V719" i="9"/>
  <c r="U751" i="9"/>
  <c r="V751" i="9"/>
  <c r="U1044" i="9"/>
  <c r="V1044" i="9"/>
  <c r="U1108" i="9"/>
  <c r="V1108" i="9"/>
  <c r="U808" i="9"/>
  <c r="V808" i="9"/>
  <c r="U840" i="9"/>
  <c r="V840" i="9"/>
  <c r="U872" i="9"/>
  <c r="V872" i="9"/>
  <c r="U904" i="9"/>
  <c r="V904" i="9"/>
  <c r="U936" i="9"/>
  <c r="V936" i="9"/>
  <c r="U968" i="9"/>
  <c r="V968" i="9"/>
  <c r="U1000" i="9"/>
  <c r="V1000" i="9"/>
  <c r="U1016" i="9"/>
  <c r="V1016" i="9"/>
  <c r="U1078" i="9"/>
  <c r="V1078" i="9"/>
  <c r="U1179" i="9"/>
  <c r="V1179" i="9"/>
  <c r="U1135" i="9"/>
  <c r="V1135" i="9"/>
  <c r="U871" i="9"/>
  <c r="V871" i="9"/>
  <c r="U903" i="9"/>
  <c r="V903" i="9"/>
  <c r="U935" i="9"/>
  <c r="V935" i="9"/>
  <c r="U967" i="9"/>
  <c r="V967" i="9"/>
  <c r="U999" i="9"/>
  <c r="V999" i="9"/>
  <c r="U1029" i="9"/>
  <c r="V1029" i="9"/>
  <c r="U1239" i="9"/>
  <c r="V1239" i="9"/>
  <c r="U1236" i="9"/>
  <c r="V1236" i="9"/>
  <c r="U1268" i="9"/>
  <c r="V1268" i="9"/>
  <c r="U1284" i="9"/>
  <c r="V1284" i="9"/>
  <c r="U1300" i="9"/>
  <c r="V1300" i="9"/>
  <c r="U1316" i="9"/>
  <c r="V1316" i="9"/>
  <c r="U1343" i="9"/>
  <c r="V1343" i="9"/>
  <c r="U1367" i="9"/>
  <c r="V1367" i="9"/>
  <c r="U1273" i="9"/>
  <c r="V1273" i="9"/>
  <c r="U181" i="9"/>
  <c r="V181" i="9"/>
  <c r="U121" i="9"/>
  <c r="V121" i="9"/>
  <c r="U4" i="9"/>
  <c r="V4" i="9"/>
  <c r="U116" i="9"/>
  <c r="V116" i="9"/>
  <c r="U196" i="9"/>
  <c r="V196" i="9"/>
  <c r="U339" i="9"/>
  <c r="V339" i="9"/>
  <c r="U411" i="9"/>
  <c r="V411" i="9"/>
  <c r="U258" i="9"/>
  <c r="V258" i="9"/>
  <c r="U532" i="9"/>
  <c r="V532" i="9"/>
  <c r="U452" i="9"/>
  <c r="V452" i="9"/>
  <c r="U476" i="9"/>
  <c r="V476" i="9"/>
  <c r="U555" i="9"/>
  <c r="V555" i="9"/>
  <c r="U676" i="9"/>
  <c r="V676" i="9"/>
  <c r="U720" i="9"/>
  <c r="V720" i="9"/>
  <c r="U631" i="9"/>
  <c r="V631" i="9"/>
  <c r="U886" i="9"/>
  <c r="V886" i="9"/>
  <c r="U998" i="9"/>
  <c r="V998" i="9"/>
  <c r="U1088" i="9"/>
  <c r="V1088" i="9"/>
  <c r="U881" i="9"/>
  <c r="V881" i="9"/>
  <c r="U1001" i="9"/>
  <c r="V1001" i="9"/>
  <c r="U1042" i="9"/>
  <c r="V1042" i="9"/>
  <c r="U1031" i="9"/>
  <c r="V1031" i="9"/>
  <c r="U1067" i="9"/>
  <c r="V1067" i="9"/>
  <c r="U1095" i="9"/>
  <c r="V1095" i="9"/>
  <c r="U1119" i="9"/>
  <c r="V1119" i="9"/>
  <c r="U1209" i="9"/>
  <c r="V1209" i="9"/>
  <c r="U1156" i="9"/>
  <c r="V1156" i="9"/>
  <c r="U1200" i="9"/>
  <c r="V1200" i="9"/>
  <c r="U1281" i="9"/>
  <c r="V1281" i="9"/>
  <c r="U1430" i="9"/>
  <c r="V1430" i="9"/>
  <c r="U189" i="9"/>
  <c r="V189" i="9"/>
  <c r="U71" i="9"/>
  <c r="V71" i="9"/>
  <c r="U217" i="9"/>
  <c r="V217" i="9"/>
  <c r="U38" i="9"/>
  <c r="V38" i="9"/>
  <c r="U150" i="9"/>
  <c r="V150" i="9"/>
  <c r="U198" i="9"/>
  <c r="V198" i="9"/>
  <c r="U321" i="9"/>
  <c r="V321" i="9"/>
  <c r="U385" i="9"/>
  <c r="V385" i="9"/>
  <c r="U268" i="9"/>
  <c r="V268" i="9"/>
  <c r="U358" i="9"/>
  <c r="V358" i="9"/>
  <c r="U386" i="9"/>
  <c r="V386" i="9"/>
  <c r="U410" i="9"/>
  <c r="V410" i="9"/>
  <c r="U434" i="9"/>
  <c r="V434" i="9"/>
  <c r="U518" i="9"/>
  <c r="V518" i="9"/>
  <c r="U565" i="9"/>
  <c r="V565" i="9"/>
  <c r="U614" i="9"/>
  <c r="V614" i="9"/>
  <c r="U825" i="9"/>
  <c r="V825" i="9"/>
  <c r="U633" i="9"/>
  <c r="V633" i="9"/>
  <c r="U677" i="9"/>
  <c r="V677" i="9"/>
  <c r="U725" i="9"/>
  <c r="V725" i="9"/>
  <c r="U773" i="9"/>
  <c r="V773" i="9"/>
  <c r="U820" i="9"/>
  <c r="V820" i="9"/>
  <c r="U884" i="9"/>
  <c r="V884" i="9"/>
  <c r="U980" i="9"/>
  <c r="V980" i="9"/>
  <c r="U883" i="9"/>
  <c r="V883" i="9"/>
  <c r="U939" i="9"/>
  <c r="V939" i="9"/>
  <c r="U1507" i="9"/>
  <c r="V1507" i="9"/>
  <c r="U1433" i="9"/>
  <c r="V1433" i="9"/>
  <c r="U1419" i="9"/>
  <c r="V1419" i="9"/>
  <c r="U1535" i="9"/>
  <c r="V1535" i="9"/>
  <c r="U1526" i="9"/>
  <c r="V1526" i="9"/>
  <c r="U1554" i="9"/>
  <c r="V1554" i="9"/>
  <c r="U1293" i="9"/>
  <c r="V1293" i="9"/>
  <c r="U1353" i="9"/>
  <c r="V1353" i="9"/>
  <c r="U1396" i="9"/>
  <c r="V1396" i="9"/>
  <c r="U1373" i="9"/>
  <c r="V1373" i="9"/>
  <c r="U1389" i="9"/>
  <c r="V1389" i="9"/>
  <c r="U1405" i="9"/>
  <c r="V1405" i="9"/>
  <c r="U1452" i="9"/>
  <c r="V1452" i="9"/>
  <c r="U1413" i="9"/>
  <c r="V1413" i="9"/>
  <c r="U1439" i="9"/>
  <c r="V1439" i="9"/>
  <c r="U1463" i="9"/>
  <c r="V1463" i="9"/>
  <c r="U1474" i="9"/>
  <c r="V1474" i="9"/>
  <c r="U1490" i="9"/>
  <c r="V1490" i="9"/>
  <c r="U1506" i="9"/>
  <c r="V1506" i="9"/>
  <c r="U1512" i="9"/>
  <c r="V1512" i="9"/>
  <c r="U1407" i="9"/>
  <c r="V1407" i="9"/>
  <c r="U1425" i="9"/>
  <c r="V1425" i="9"/>
  <c r="U1521" i="9"/>
  <c r="V1521" i="9"/>
  <c r="U1215" i="9"/>
  <c r="V1215" i="9"/>
  <c r="U1224" i="9"/>
  <c r="V1224" i="9"/>
  <c r="U1324" i="9"/>
  <c r="V1324" i="9"/>
  <c r="U1348" i="9"/>
  <c r="V1348" i="9"/>
  <c r="U1462" i="9"/>
  <c r="V1462" i="9"/>
  <c r="U1423" i="9"/>
  <c r="V1423" i="9"/>
  <c r="U1514" i="9"/>
  <c r="V1514" i="9"/>
  <c r="U1542" i="9"/>
  <c r="V1542" i="9"/>
  <c r="U1410" i="9"/>
  <c r="V1410" i="9"/>
  <c r="U1465" i="9"/>
  <c r="V1465" i="9"/>
  <c r="U1511" i="9"/>
  <c r="V1511" i="9"/>
  <c r="U1041" i="9"/>
  <c r="V1041" i="9"/>
  <c r="U1250" i="9"/>
  <c r="V1250" i="9"/>
  <c r="U1402" i="9"/>
  <c r="V1402" i="9"/>
  <c r="U1446" i="9"/>
  <c r="V1446" i="9"/>
  <c r="U1516" i="9"/>
  <c r="V1516" i="9"/>
  <c r="U1100" i="9"/>
  <c r="V1100" i="9"/>
  <c r="U1495" i="9"/>
  <c r="V1495" i="9"/>
  <c r="U21" i="9"/>
  <c r="V21" i="9"/>
  <c r="U307" i="9"/>
  <c r="V307" i="9"/>
  <c r="U88" i="9"/>
  <c r="V88" i="9"/>
  <c r="U136" i="9"/>
  <c r="V136" i="9"/>
  <c r="U192" i="9"/>
  <c r="V192" i="9"/>
  <c r="U287" i="9"/>
  <c r="V287" i="9"/>
  <c r="U365" i="9"/>
  <c r="V365" i="9"/>
  <c r="U413" i="9"/>
  <c r="V413" i="9"/>
  <c r="U288" i="9"/>
  <c r="V288" i="9"/>
  <c r="U324" i="9"/>
  <c r="V324" i="9"/>
  <c r="U400" i="9"/>
  <c r="V400" i="9"/>
  <c r="U424" i="9"/>
  <c r="V424" i="9"/>
  <c r="U588" i="9"/>
  <c r="V588" i="9"/>
  <c r="U610" i="9"/>
  <c r="V610" i="9"/>
  <c r="U529" i="9"/>
  <c r="V529" i="9"/>
  <c r="U585" i="9"/>
  <c r="V585" i="9"/>
  <c r="U659" i="9"/>
  <c r="V659" i="9"/>
  <c r="U735" i="9"/>
  <c r="V735" i="9"/>
  <c r="U775" i="9"/>
  <c r="V775" i="9"/>
  <c r="U799" i="9"/>
  <c r="V799" i="9"/>
  <c r="U802" i="9"/>
  <c r="V802" i="9"/>
  <c r="U854" i="9"/>
  <c r="V854" i="9"/>
  <c r="U902" i="9"/>
  <c r="V902" i="9"/>
  <c r="U958" i="9"/>
  <c r="V958" i="9"/>
  <c r="U990" i="9"/>
  <c r="V990" i="9"/>
  <c r="U1040" i="9"/>
  <c r="V1040" i="9"/>
  <c r="U913" i="9"/>
  <c r="V913" i="9"/>
  <c r="U953" i="9"/>
  <c r="V953" i="9"/>
  <c r="U985" i="9"/>
  <c r="V985" i="9"/>
  <c r="U1165" i="9"/>
  <c r="V1165" i="9"/>
  <c r="U1105" i="9"/>
  <c r="V1105" i="9"/>
  <c r="U1121" i="9"/>
  <c r="V1121" i="9"/>
  <c r="U1097" i="9"/>
  <c r="V1097" i="9"/>
  <c r="U1201" i="9"/>
  <c r="V1201" i="9"/>
  <c r="U1230" i="9"/>
  <c r="V1230" i="9"/>
  <c r="U1262" i="9"/>
  <c r="V1262" i="9"/>
  <c r="U1338" i="9"/>
  <c r="V1338" i="9"/>
  <c r="U1354" i="9"/>
  <c r="V1354" i="9"/>
  <c r="U229" i="9"/>
  <c r="V229" i="9"/>
  <c r="U201" i="9"/>
  <c r="V201" i="9"/>
  <c r="U76" i="9"/>
  <c r="V76" i="9"/>
  <c r="U180" i="9"/>
  <c r="V180" i="9"/>
  <c r="U401" i="9"/>
  <c r="V401" i="9"/>
  <c r="U308" i="9"/>
  <c r="V308" i="9"/>
  <c r="U354" i="9"/>
  <c r="V354" i="9"/>
  <c r="U414" i="9"/>
  <c r="V414" i="9"/>
  <c r="U550" i="9"/>
  <c r="V550" i="9"/>
  <c r="U795" i="9"/>
  <c r="V795" i="9"/>
  <c r="U665" i="9"/>
  <c r="V665" i="9"/>
  <c r="U701" i="9"/>
  <c r="V701" i="9"/>
  <c r="U777" i="9"/>
  <c r="V777" i="9"/>
  <c r="U850" i="9"/>
  <c r="V850" i="9"/>
  <c r="U938" i="9"/>
  <c r="V938" i="9"/>
  <c r="U869" i="9"/>
  <c r="V869" i="9"/>
  <c r="U973" i="9"/>
  <c r="V973" i="9"/>
  <c r="U1150" i="9"/>
  <c r="V1150" i="9"/>
  <c r="U1182" i="9"/>
  <c r="V1182" i="9"/>
  <c r="U51" i="9"/>
  <c r="V51" i="9"/>
  <c r="U29" i="9"/>
  <c r="V29" i="9"/>
  <c r="U87" i="9"/>
  <c r="V87" i="9"/>
  <c r="U183" i="9"/>
  <c r="V183" i="9"/>
  <c r="U137" i="9"/>
  <c r="V137" i="9"/>
  <c r="U26" i="9"/>
  <c r="V26" i="9"/>
  <c r="U122" i="9"/>
  <c r="V122" i="9"/>
  <c r="U202" i="9"/>
  <c r="V202" i="9"/>
  <c r="U240" i="9"/>
  <c r="V240" i="9"/>
  <c r="U331" i="9"/>
  <c r="V331" i="9"/>
  <c r="U427" i="9"/>
  <c r="V427" i="9"/>
  <c r="U500" i="9"/>
  <c r="V500" i="9"/>
  <c r="U528" i="9"/>
  <c r="V528" i="9"/>
  <c r="U460" i="9"/>
  <c r="V460" i="9"/>
  <c r="U598" i="9"/>
  <c r="V598" i="9"/>
  <c r="U531" i="9"/>
  <c r="V531" i="9"/>
  <c r="U587" i="9"/>
  <c r="V587" i="9"/>
  <c r="U632" i="9"/>
  <c r="V632" i="9"/>
  <c r="U660" i="9"/>
  <c r="V660" i="9"/>
  <c r="U724" i="9"/>
  <c r="V724" i="9"/>
  <c r="U752" i="9"/>
  <c r="V752" i="9"/>
  <c r="U772" i="9"/>
  <c r="V772" i="9"/>
  <c r="U639" i="9"/>
  <c r="V639" i="9"/>
  <c r="U1036" i="9"/>
  <c r="V1036" i="9"/>
  <c r="U892" i="9"/>
  <c r="V892" i="9"/>
  <c r="U996" i="9"/>
  <c r="V996" i="9"/>
  <c r="U1094" i="9"/>
  <c r="V1094" i="9"/>
  <c r="U899" i="9"/>
  <c r="V899" i="9"/>
  <c r="U1003" i="9"/>
  <c r="V1003" i="9"/>
  <c r="U1058" i="9"/>
  <c r="V1058" i="9"/>
  <c r="U1205" i="9"/>
  <c r="V1205" i="9"/>
  <c r="U1057" i="9"/>
  <c r="V1057" i="9"/>
  <c r="U1073" i="9"/>
  <c r="V1073" i="9"/>
  <c r="U1089" i="9"/>
  <c r="V1089" i="9"/>
  <c r="U1134" i="9"/>
  <c r="V1134" i="9"/>
  <c r="U1274" i="9"/>
  <c r="V1274" i="9"/>
  <c r="U1290" i="9"/>
  <c r="V1290" i="9"/>
  <c r="U1310" i="9"/>
  <c r="V1310" i="9"/>
  <c r="U123" i="9"/>
  <c r="V123" i="9"/>
  <c r="U101" i="9"/>
  <c r="V101" i="9"/>
  <c r="U20" i="9"/>
  <c r="V20" i="9"/>
  <c r="U108" i="9"/>
  <c r="V108" i="9"/>
  <c r="U345" i="9"/>
  <c r="V345" i="9"/>
  <c r="U252" i="9"/>
  <c r="V252" i="9"/>
  <c r="U334" i="9"/>
  <c r="V334" i="9"/>
  <c r="U402" i="9"/>
  <c r="V402" i="9"/>
  <c r="U596" i="9"/>
  <c r="V596" i="9"/>
  <c r="U493" i="9"/>
  <c r="V493" i="9"/>
  <c r="U589" i="9"/>
  <c r="V589" i="9"/>
  <c r="U669" i="9"/>
  <c r="V669" i="9"/>
  <c r="U721" i="9"/>
  <c r="V721" i="9"/>
  <c r="U761" i="9"/>
  <c r="V761" i="9"/>
  <c r="U838" i="9"/>
  <c r="V838" i="9"/>
  <c r="U954" i="9"/>
  <c r="V954" i="9"/>
  <c r="U1102" i="9"/>
  <c r="V1102" i="9"/>
  <c r="U909" i="9"/>
  <c r="V909" i="9"/>
  <c r="U981" i="9"/>
  <c r="V981" i="9"/>
  <c r="U1133" i="9"/>
  <c r="V1133" i="9"/>
  <c r="U1146" i="9"/>
  <c r="V1146" i="9"/>
  <c r="U1178" i="9"/>
  <c r="V1178" i="9"/>
  <c r="U1206" i="9"/>
  <c r="V1206" i="9"/>
  <c r="U723" i="9"/>
  <c r="V723" i="9"/>
  <c r="U1473" i="9"/>
  <c r="V1473" i="9"/>
  <c r="U771" i="9"/>
  <c r="V771" i="9"/>
  <c r="U1180" i="9"/>
  <c r="V1180" i="9"/>
  <c r="U1459" i="9"/>
  <c r="V1459" i="9"/>
  <c r="U69" i="9"/>
  <c r="V69" i="9"/>
  <c r="U185" i="9"/>
  <c r="V185" i="9"/>
  <c r="U30" i="9"/>
  <c r="V30" i="9"/>
  <c r="U70" i="9"/>
  <c r="V70" i="9"/>
  <c r="U118" i="9"/>
  <c r="V118" i="9"/>
  <c r="U166" i="9"/>
  <c r="V166" i="9"/>
  <c r="U241" i="9"/>
  <c r="V241" i="9"/>
  <c r="U327" i="9"/>
  <c r="V327" i="9"/>
  <c r="U348" i="9"/>
  <c r="V348" i="9"/>
  <c r="U367" i="9"/>
  <c r="V367" i="9"/>
  <c r="U391" i="9"/>
  <c r="V391" i="9"/>
  <c r="U420" i="9"/>
  <c r="V420" i="9"/>
  <c r="U310" i="9"/>
  <c r="V310" i="9"/>
  <c r="U437" i="9"/>
  <c r="V437" i="9"/>
  <c r="U455" i="9"/>
  <c r="V455" i="9"/>
  <c r="U479" i="9"/>
  <c r="V479" i="9"/>
  <c r="U556" i="9"/>
  <c r="V556" i="9"/>
  <c r="U606" i="9"/>
  <c r="V606" i="9"/>
  <c r="U700" i="9"/>
  <c r="V700" i="9"/>
  <c r="U662" i="9"/>
  <c r="V662" i="9"/>
  <c r="U678" i="9"/>
  <c r="V678" i="9"/>
  <c r="U694" i="9"/>
  <c r="V694" i="9"/>
  <c r="U710" i="9"/>
  <c r="V710" i="9"/>
  <c r="U726" i="9"/>
  <c r="V726" i="9"/>
  <c r="U742" i="9"/>
  <c r="V742" i="9"/>
  <c r="U758" i="9"/>
  <c r="V758" i="9"/>
  <c r="U774" i="9"/>
  <c r="V774" i="9"/>
  <c r="U1010" i="9"/>
  <c r="V1010" i="9"/>
  <c r="U1026" i="9"/>
  <c r="V1026" i="9"/>
  <c r="U1055" i="9"/>
  <c r="V1055" i="9"/>
  <c r="U1087" i="9"/>
  <c r="V1087" i="9"/>
  <c r="U1183" i="9"/>
  <c r="V1183" i="9"/>
  <c r="U1376" i="9"/>
  <c r="V1376" i="9"/>
  <c r="U932" i="9"/>
  <c r="V932" i="9"/>
  <c r="U797" i="9"/>
  <c r="V797" i="9"/>
  <c r="U839" i="9"/>
  <c r="V839" i="9"/>
  <c r="U1265" i="9"/>
  <c r="V1265" i="9"/>
  <c r="U1168" i="9"/>
  <c r="V1168" i="9"/>
  <c r="U1259" i="9"/>
  <c r="V1259" i="9"/>
  <c r="U1313" i="9"/>
  <c r="V1313" i="9"/>
  <c r="U1499" i="9"/>
  <c r="V1499" i="9"/>
  <c r="U1428" i="9"/>
  <c r="V1428" i="9"/>
  <c r="U1536" i="9"/>
  <c r="V1536" i="9"/>
  <c r="U1440" i="9"/>
  <c r="V1440" i="9"/>
  <c r="U1545" i="9"/>
  <c r="V1545" i="9"/>
  <c r="U42" i="9"/>
  <c r="V42" i="9"/>
  <c r="U387" i="9"/>
  <c r="V387" i="9"/>
  <c r="U282" i="9"/>
  <c r="V282" i="9"/>
  <c r="U566" i="9"/>
  <c r="V566" i="9"/>
  <c r="U571" i="9"/>
  <c r="V571" i="9"/>
  <c r="U1030" i="9"/>
  <c r="V1030" i="9"/>
  <c r="U688" i="9"/>
  <c r="V688" i="9"/>
  <c r="U736" i="9"/>
  <c r="V736" i="9"/>
  <c r="U804" i="9"/>
  <c r="V804" i="9"/>
  <c r="U924" i="9"/>
  <c r="V924" i="9"/>
  <c r="U1155" i="9"/>
  <c r="V1155" i="9"/>
  <c r="U1096" i="9"/>
  <c r="V1096" i="9"/>
  <c r="U851" i="9"/>
  <c r="V851" i="9"/>
  <c r="U971" i="9"/>
  <c r="V971" i="9"/>
  <c r="U1216" i="9"/>
  <c r="V1216" i="9"/>
  <c r="U1264" i="9"/>
  <c r="V1264" i="9"/>
  <c r="U1403" i="9"/>
  <c r="V1403" i="9"/>
  <c r="U1115" i="9"/>
  <c r="V1115" i="9"/>
  <c r="U1283" i="9"/>
  <c r="V1283" i="9"/>
  <c r="U1437" i="9"/>
  <c r="V1437" i="9"/>
  <c r="U1328" i="9"/>
  <c r="V1328" i="9"/>
  <c r="U1505" i="9"/>
  <c r="V1505" i="9"/>
  <c r="U1543" i="9"/>
  <c r="V1543" i="9"/>
  <c r="U119" i="9"/>
  <c r="V119" i="9"/>
  <c r="U1099" i="9"/>
  <c r="V1099" i="9"/>
  <c r="U1235" i="9"/>
  <c r="V1235" i="9"/>
  <c r="U1453" i="9"/>
  <c r="V1453" i="9"/>
  <c r="U1356" i="9"/>
  <c r="V1356" i="9"/>
  <c r="U1388" i="9"/>
  <c r="V1388" i="9"/>
  <c r="U813" i="9"/>
  <c r="V813" i="9"/>
  <c r="U1434" i="9"/>
  <c r="V1434" i="9"/>
  <c r="U622" i="9"/>
  <c r="V622" i="9"/>
  <c r="U17" i="9"/>
  <c r="V17" i="9"/>
  <c r="U177" i="9"/>
  <c r="V177" i="9"/>
  <c r="U128" i="9"/>
  <c r="V128" i="9"/>
  <c r="U232" i="9"/>
  <c r="V232" i="9"/>
  <c r="U319" i="9"/>
  <c r="V319" i="9"/>
  <c r="U318" i="9"/>
  <c r="V318" i="9"/>
  <c r="U451" i="9"/>
  <c r="V451" i="9"/>
  <c r="U473" i="9"/>
  <c r="V473" i="9"/>
  <c r="U574" i="9"/>
  <c r="V574" i="9"/>
  <c r="U474" i="9"/>
  <c r="V474" i="9"/>
  <c r="U551" i="9"/>
  <c r="V551" i="9"/>
  <c r="U650" i="9"/>
  <c r="V650" i="9"/>
  <c r="U635" i="9"/>
  <c r="V635" i="9"/>
  <c r="U846" i="9"/>
  <c r="V846" i="9"/>
  <c r="U917" i="9"/>
  <c r="V917" i="9"/>
  <c r="U1136" i="9"/>
  <c r="V1136" i="9"/>
  <c r="U1299" i="9"/>
  <c r="V1299" i="9"/>
  <c r="U67" i="9"/>
  <c r="V67" i="9"/>
  <c r="U77" i="9"/>
  <c r="V77" i="9"/>
  <c r="U269" i="9"/>
  <c r="V269" i="9"/>
  <c r="U15" i="9"/>
  <c r="V15" i="9"/>
  <c r="U223" i="9"/>
  <c r="V223" i="9"/>
  <c r="U90" i="9"/>
  <c r="V90" i="9"/>
  <c r="U373" i="9"/>
  <c r="V373" i="9"/>
  <c r="U336" i="9"/>
  <c r="V336" i="9"/>
  <c r="U570" i="9"/>
  <c r="V570" i="9"/>
  <c r="U626" i="9"/>
  <c r="V626" i="9"/>
  <c r="U801" i="9"/>
  <c r="V801" i="9"/>
  <c r="U663" i="9"/>
  <c r="V663" i="9"/>
  <c r="U731" i="9"/>
  <c r="V731" i="9"/>
  <c r="U1076" i="9"/>
  <c r="V1076" i="9"/>
  <c r="U824" i="9"/>
  <c r="V824" i="9"/>
  <c r="U920" i="9"/>
  <c r="V920" i="9"/>
  <c r="U984" i="9"/>
  <c r="V984" i="9"/>
  <c r="U1024" i="9"/>
  <c r="V1024" i="9"/>
  <c r="U855" i="9"/>
  <c r="V855" i="9"/>
  <c r="U919" i="9"/>
  <c r="V919" i="9"/>
  <c r="U1015" i="9"/>
  <c r="V1015" i="9"/>
  <c r="U1220" i="9"/>
  <c r="V1220" i="9"/>
  <c r="U1292" i="9"/>
  <c r="V1292" i="9"/>
  <c r="U1327" i="9"/>
  <c r="V1327" i="9"/>
  <c r="U139" i="9"/>
  <c r="V139" i="9"/>
  <c r="U169" i="9"/>
  <c r="V169" i="9"/>
  <c r="U220" i="9"/>
  <c r="V220" i="9"/>
  <c r="U435" i="9"/>
  <c r="V435" i="9"/>
  <c r="U608" i="9"/>
  <c r="V608" i="9"/>
  <c r="U805" i="9"/>
  <c r="V805" i="9"/>
  <c r="U692" i="9"/>
  <c r="V692" i="9"/>
  <c r="U1056" i="9"/>
  <c r="V1056" i="9"/>
  <c r="U905" i="9"/>
  <c r="V905" i="9"/>
  <c r="U1059" i="9"/>
  <c r="V1059" i="9"/>
  <c r="U1107" i="9"/>
  <c r="V1107" i="9"/>
  <c r="U1176" i="9"/>
  <c r="V1176" i="9"/>
  <c r="U1289" i="9"/>
  <c r="V1289" i="9"/>
  <c r="U199" i="9"/>
  <c r="V199" i="9"/>
  <c r="U182" i="9"/>
  <c r="V182" i="9"/>
  <c r="U337" i="9"/>
  <c r="V337" i="9"/>
  <c r="U374" i="9"/>
  <c r="V374" i="9"/>
  <c r="U422" i="9"/>
  <c r="V422" i="9"/>
  <c r="U533" i="9"/>
  <c r="V533" i="9"/>
  <c r="U841" i="9"/>
  <c r="V841" i="9"/>
  <c r="U713" i="9"/>
  <c r="V713" i="9"/>
  <c r="U844" i="9"/>
  <c r="V844" i="9"/>
  <c r="U1080" i="9"/>
  <c r="V1080" i="9"/>
  <c r="U1420" i="9"/>
  <c r="V1420" i="9"/>
  <c r="U1523" i="9"/>
  <c r="V1523" i="9"/>
  <c r="U1548" i="9"/>
  <c r="V1548" i="9"/>
  <c r="U1384" i="9"/>
  <c r="V1384" i="9"/>
  <c r="U1397" i="9"/>
  <c r="V1397" i="9"/>
  <c r="U1527" i="9"/>
  <c r="V1527" i="9"/>
  <c r="U1513" i="9"/>
  <c r="V1513" i="9"/>
  <c r="U1541" i="9"/>
  <c r="V1541" i="9"/>
  <c r="U1461" i="9"/>
  <c r="V1461" i="9"/>
  <c r="U1247" i="9"/>
  <c r="V1247" i="9"/>
  <c r="U1368" i="9"/>
  <c r="V1368" i="9"/>
  <c r="U1547" i="9"/>
  <c r="V1547" i="9"/>
  <c r="U1454" i="9"/>
  <c r="V1454" i="9"/>
  <c r="U1544" i="9"/>
  <c r="V1544" i="9"/>
  <c r="U1378" i="9"/>
  <c r="V1378" i="9"/>
  <c r="U1387" i="9"/>
  <c r="V1387" i="9"/>
  <c r="U1068" i="9"/>
  <c r="V1068" i="9"/>
  <c r="U1132" i="9"/>
  <c r="V1132" i="9"/>
  <c r="U85" i="9"/>
  <c r="V85" i="9"/>
  <c r="U263" i="9"/>
  <c r="V263" i="9"/>
  <c r="U389" i="9"/>
  <c r="V389" i="9"/>
  <c r="U388" i="9"/>
  <c r="V388" i="9"/>
  <c r="U492" i="9"/>
  <c r="V492" i="9"/>
  <c r="U561" i="9"/>
  <c r="V561" i="9"/>
  <c r="U747" i="9"/>
  <c r="V747" i="9"/>
  <c r="U826" i="9"/>
  <c r="V826" i="9"/>
  <c r="U926" i="9"/>
  <c r="V926" i="9"/>
  <c r="U929" i="9"/>
  <c r="V929" i="9"/>
  <c r="U1221" i="9"/>
  <c r="V1221" i="9"/>
  <c r="U1113" i="9"/>
  <c r="V1113" i="9"/>
  <c r="U1246" i="9"/>
  <c r="V1246" i="9"/>
  <c r="U1362" i="9"/>
  <c r="V1362" i="9"/>
  <c r="U28" i="9"/>
  <c r="V28" i="9"/>
  <c r="U353" i="9"/>
  <c r="V353" i="9"/>
  <c r="U370" i="9"/>
  <c r="V370" i="9"/>
  <c r="U845" i="9"/>
  <c r="V845" i="9"/>
  <c r="U898" i="9"/>
  <c r="V898" i="9"/>
  <c r="U986" i="9"/>
  <c r="V986" i="9"/>
  <c r="U1166" i="9"/>
  <c r="V1166" i="9"/>
  <c r="U125" i="9"/>
  <c r="V125" i="9"/>
  <c r="U11" i="9"/>
  <c r="V11" i="9"/>
  <c r="U170" i="9"/>
  <c r="V170" i="9"/>
  <c r="U379" i="9"/>
  <c r="V379" i="9"/>
  <c r="U440" i="9"/>
  <c r="V440" i="9"/>
  <c r="U491" i="9"/>
  <c r="V491" i="9"/>
  <c r="U638" i="9"/>
  <c r="V638" i="9"/>
  <c r="U764" i="9"/>
  <c r="V764" i="9"/>
  <c r="U807" i="9"/>
  <c r="V807" i="9"/>
  <c r="U1028" i="9"/>
  <c r="V1028" i="9"/>
  <c r="U1019" i="9"/>
  <c r="V1019" i="9"/>
  <c r="U1065" i="9"/>
  <c r="V1065" i="9"/>
  <c r="U1142" i="9"/>
  <c r="V1142" i="9"/>
  <c r="U1318" i="9"/>
  <c r="V1318" i="9"/>
  <c r="U52" i="9"/>
  <c r="V52" i="9"/>
  <c r="U300" i="9"/>
  <c r="V300" i="9"/>
  <c r="U508" i="9"/>
  <c r="V508" i="9"/>
  <c r="U625" i="9"/>
  <c r="V625" i="9"/>
  <c r="U790" i="9"/>
  <c r="V790" i="9"/>
  <c r="U861" i="9"/>
  <c r="V861" i="9"/>
  <c r="U1098" i="9"/>
  <c r="V1098" i="9"/>
  <c r="U1190" i="9"/>
  <c r="V1190" i="9"/>
  <c r="U1509" i="9"/>
  <c r="V1509" i="9"/>
  <c r="U1441" i="9"/>
  <c r="V1441" i="9"/>
  <c r="U91" i="9"/>
  <c r="V91" i="9"/>
  <c r="U54" i="9"/>
  <c r="V54" i="9"/>
  <c r="U214" i="9"/>
  <c r="V214" i="9"/>
  <c r="U375" i="9"/>
  <c r="V375" i="9"/>
  <c r="U447" i="9"/>
  <c r="V447" i="9"/>
  <c r="U462" i="9"/>
  <c r="V462" i="9"/>
  <c r="U670" i="9"/>
  <c r="V670" i="9"/>
  <c r="U702" i="9"/>
  <c r="V702" i="9"/>
  <c r="U750" i="9"/>
  <c r="V750" i="9"/>
  <c r="U1018" i="9"/>
  <c r="V1018" i="9"/>
  <c r="U1151" i="9"/>
  <c r="V1151" i="9"/>
  <c r="U1341" i="9"/>
  <c r="V1341" i="9"/>
  <c r="U993" i="9"/>
  <c r="V993" i="9"/>
  <c r="U1184" i="9"/>
  <c r="V1184" i="9"/>
  <c r="U1297" i="9"/>
  <c r="V1297" i="9"/>
  <c r="U1520" i="9"/>
  <c r="V1520" i="9"/>
  <c r="U305" i="9"/>
  <c r="V305" i="9"/>
  <c r="U568" i="9"/>
  <c r="V568" i="9"/>
  <c r="U499" i="9"/>
  <c r="V499" i="9"/>
  <c r="U696" i="9"/>
  <c r="V696" i="9"/>
  <c r="U1187" i="9"/>
  <c r="V1187" i="9"/>
  <c r="U1128" i="9"/>
  <c r="V1128" i="9"/>
  <c r="U1232" i="9"/>
  <c r="V1232" i="9"/>
  <c r="U1411" i="9"/>
  <c r="V1411" i="9"/>
  <c r="U1487" i="9"/>
  <c r="V1487" i="9"/>
  <c r="U1475" i="9"/>
  <c r="V1475" i="9"/>
  <c r="U1249" i="9"/>
  <c r="V1249" i="9"/>
  <c r="U1319" i="9"/>
  <c r="V1319" i="9"/>
  <c r="U1464" i="9"/>
  <c r="V1464" i="9"/>
  <c r="U1480" i="9"/>
  <c r="V1480" i="9"/>
  <c r="U1331" i="9"/>
  <c r="V1331" i="9"/>
  <c r="U1372" i="9"/>
  <c r="V1372" i="9"/>
  <c r="U1398" i="9"/>
  <c r="V1398" i="9"/>
  <c r="U1271" i="9"/>
  <c r="V1271" i="9"/>
  <c r="U33" i="9"/>
  <c r="V33" i="9"/>
  <c r="U209" i="9"/>
  <c r="V209" i="9"/>
  <c r="U64" i="9"/>
  <c r="V64" i="9"/>
  <c r="U208" i="9"/>
  <c r="V208" i="9"/>
  <c r="U351" i="9"/>
  <c r="V351" i="9"/>
  <c r="U286" i="9"/>
  <c r="V286" i="9"/>
  <c r="U443" i="9"/>
  <c r="V443" i="9"/>
  <c r="U481" i="9"/>
  <c r="V481" i="9"/>
  <c r="U522" i="9"/>
  <c r="V522" i="9"/>
  <c r="U438" i="9"/>
  <c r="V438" i="9"/>
  <c r="U478" i="9"/>
  <c r="V478" i="9"/>
  <c r="U559" i="9"/>
  <c r="V559" i="9"/>
  <c r="U666" i="9"/>
  <c r="V666" i="9"/>
  <c r="U803" i="9"/>
  <c r="V803" i="9"/>
  <c r="U831" i="9"/>
  <c r="V831" i="9"/>
  <c r="U853" i="9"/>
  <c r="V853" i="9"/>
  <c r="U1013" i="9"/>
  <c r="V1013" i="9"/>
  <c r="U1207" i="9"/>
  <c r="V1207" i="9"/>
  <c r="U1307" i="9"/>
  <c r="V1307" i="9"/>
  <c r="U227" i="9"/>
  <c r="V227" i="9"/>
  <c r="U237" i="9"/>
  <c r="V237" i="9"/>
  <c r="U273" i="9"/>
  <c r="V273" i="9"/>
  <c r="U31" i="9"/>
  <c r="V31" i="9"/>
  <c r="U239" i="9"/>
  <c r="V239" i="9"/>
  <c r="U58" i="9"/>
  <c r="V58" i="9"/>
  <c r="U154" i="9"/>
  <c r="V154" i="9"/>
  <c r="U280" i="9"/>
  <c r="V280" i="9"/>
  <c r="U384" i="9"/>
  <c r="V384" i="9"/>
  <c r="U578" i="9"/>
  <c r="V578" i="9"/>
  <c r="U521" i="9"/>
  <c r="V521" i="9"/>
  <c r="U630" i="9"/>
  <c r="V630" i="9"/>
  <c r="U691" i="9"/>
  <c r="V691" i="9"/>
  <c r="U743" i="9"/>
  <c r="V743" i="9"/>
  <c r="U1092" i="9"/>
  <c r="V1092" i="9"/>
  <c r="U832" i="9"/>
  <c r="V832" i="9"/>
  <c r="U896" i="9"/>
  <c r="V896" i="9"/>
  <c r="U992" i="9"/>
  <c r="V992" i="9"/>
  <c r="U1046" i="9"/>
  <c r="V1046" i="9"/>
  <c r="U1120" i="9"/>
  <c r="V1120" i="9"/>
  <c r="U927" i="9"/>
  <c r="V927" i="9"/>
  <c r="U991" i="9"/>
  <c r="V991" i="9"/>
  <c r="U1228" i="9"/>
  <c r="V1228" i="9"/>
  <c r="U1280" i="9"/>
  <c r="V1280" i="9"/>
  <c r="U1312" i="9"/>
  <c r="V1312" i="9"/>
  <c r="U1363" i="9"/>
  <c r="V1363" i="9"/>
  <c r="U117" i="9"/>
  <c r="V117" i="9"/>
  <c r="U92" i="9"/>
  <c r="V92" i="9"/>
  <c r="U228" i="9"/>
  <c r="V228" i="9"/>
  <c r="U468" i="9"/>
  <c r="V468" i="9"/>
  <c r="U708" i="9"/>
  <c r="V708" i="9"/>
  <c r="U862" i="9"/>
  <c r="V862" i="9"/>
  <c r="U1072" i="9"/>
  <c r="V1072" i="9"/>
  <c r="U945" i="9"/>
  <c r="V945" i="9"/>
  <c r="U1091" i="9"/>
  <c r="V1091" i="9"/>
  <c r="U1191" i="9"/>
  <c r="V1191" i="9"/>
  <c r="U1196" i="9"/>
  <c r="V1196" i="9"/>
  <c r="U1317" i="9"/>
  <c r="V1317" i="9"/>
  <c r="U231" i="9"/>
  <c r="V231" i="9"/>
  <c r="U142" i="9"/>
  <c r="V142" i="9"/>
  <c r="U303" i="9"/>
  <c r="V303" i="9"/>
  <c r="U244" i="9"/>
  <c r="V244" i="9"/>
  <c r="U382" i="9"/>
  <c r="V382" i="9"/>
  <c r="U580" i="9"/>
  <c r="V580" i="9"/>
  <c r="U605" i="9"/>
  <c r="V605" i="9"/>
  <c r="U617" i="9"/>
  <c r="V617" i="9"/>
  <c r="U717" i="9"/>
  <c r="V717" i="9"/>
  <c r="U868" i="9"/>
  <c r="V868" i="9"/>
  <c r="U867" i="9"/>
  <c r="V867" i="9"/>
  <c r="U1426" i="9"/>
  <c r="V1426" i="9"/>
  <c r="U1489" i="9"/>
  <c r="V1489" i="9"/>
  <c r="U1546" i="9"/>
  <c r="V1546" i="9"/>
  <c r="U1337" i="9"/>
  <c r="V1337" i="9"/>
  <c r="U1424" i="9"/>
  <c r="V1424" i="9"/>
  <c r="U1401" i="9"/>
  <c r="V1401" i="9"/>
  <c r="U1435" i="9"/>
  <c r="V1435" i="9"/>
  <c r="U1486" i="9"/>
  <c r="V1486" i="9"/>
  <c r="U1557" i="9"/>
  <c r="V1557" i="9"/>
  <c r="U1501" i="9"/>
  <c r="V1501" i="9"/>
  <c r="U1257" i="9"/>
  <c r="V1257" i="9"/>
  <c r="U1298" i="9"/>
  <c r="V1298" i="9"/>
  <c r="U1415" i="9"/>
  <c r="V1415" i="9"/>
  <c r="U1534" i="9"/>
  <c r="V1534" i="9"/>
  <c r="U1417" i="9"/>
  <c r="V1417" i="9"/>
  <c r="U1234" i="9"/>
  <c r="V1234" i="9"/>
  <c r="U213" i="9"/>
  <c r="V213" i="9"/>
  <c r="U120" i="9"/>
  <c r="V120" i="9"/>
  <c r="U357" i="9"/>
  <c r="V357" i="9"/>
  <c r="U320" i="9"/>
  <c r="V320" i="9"/>
  <c r="U416" i="9"/>
  <c r="V416" i="9"/>
  <c r="U505" i="9"/>
  <c r="V505" i="9"/>
  <c r="U787" i="9"/>
  <c r="V787" i="9"/>
  <c r="U894" i="9"/>
  <c r="V894" i="9"/>
  <c r="U982" i="9"/>
  <c r="V982" i="9"/>
  <c r="U977" i="9"/>
  <c r="V977" i="9"/>
  <c r="U1185" i="9"/>
  <c r="V1185" i="9"/>
  <c r="U463" i="9"/>
  <c r="V463" i="9"/>
  <c r="U1380" i="9"/>
  <c r="V1380" i="9"/>
  <c r="U1277" i="9"/>
  <c r="V1277" i="9"/>
  <c r="U1347" i="9"/>
  <c r="V1347" i="9"/>
  <c r="U526" i="9"/>
  <c r="V526" i="9"/>
  <c r="U1382" i="9"/>
  <c r="V1382" i="9"/>
  <c r="U1414" i="9"/>
  <c r="V1414" i="9"/>
  <c r="U1458" i="9"/>
  <c r="V1458" i="9"/>
  <c r="U644" i="9"/>
  <c r="V644" i="9"/>
  <c r="U1311" i="9"/>
  <c r="V1311" i="9"/>
  <c r="U1305" i="9"/>
  <c r="V1305" i="9"/>
  <c r="U197" i="9"/>
  <c r="V197" i="9"/>
  <c r="U81" i="9"/>
  <c r="V81" i="9"/>
  <c r="U161" i="9"/>
  <c r="V161" i="9"/>
  <c r="U309" i="9"/>
  <c r="V309" i="9"/>
  <c r="U32" i="9"/>
  <c r="V32" i="9"/>
  <c r="U104" i="9"/>
  <c r="V104" i="9"/>
  <c r="U176" i="9"/>
  <c r="V176" i="9"/>
  <c r="U224" i="9"/>
  <c r="V224" i="9"/>
  <c r="U259" i="9"/>
  <c r="V259" i="9"/>
  <c r="U291" i="9"/>
  <c r="V291" i="9"/>
  <c r="U423" i="9"/>
  <c r="V423" i="9"/>
  <c r="U270" i="9"/>
  <c r="V270" i="9"/>
  <c r="U302" i="9"/>
  <c r="V302" i="9"/>
  <c r="U439" i="9"/>
  <c r="V439" i="9"/>
  <c r="U449" i="9"/>
  <c r="V449" i="9"/>
  <c r="U461" i="9"/>
  <c r="V461" i="9"/>
  <c r="U471" i="9"/>
  <c r="V471" i="9"/>
  <c r="U487" i="9"/>
  <c r="V487" i="9"/>
  <c r="U584" i="9"/>
  <c r="V584" i="9"/>
  <c r="U544" i="9"/>
  <c r="V544" i="9"/>
  <c r="U446" i="9"/>
  <c r="V446" i="9"/>
  <c r="U466" i="9"/>
  <c r="V466" i="9"/>
  <c r="U486" i="9"/>
  <c r="V486" i="9"/>
  <c r="U511" i="9"/>
  <c r="V511" i="9"/>
  <c r="U543" i="9"/>
  <c r="V543" i="9"/>
  <c r="U575" i="9"/>
  <c r="V575" i="9"/>
  <c r="U607" i="9"/>
  <c r="V607" i="9"/>
  <c r="U698" i="9"/>
  <c r="V698" i="9"/>
  <c r="U762" i="9"/>
  <c r="V762" i="9"/>
  <c r="U627" i="9"/>
  <c r="V627" i="9"/>
  <c r="U791" i="9"/>
  <c r="V791" i="9"/>
  <c r="U830" i="9"/>
  <c r="V830" i="9"/>
  <c r="U922" i="9"/>
  <c r="V922" i="9"/>
  <c r="U1002" i="9"/>
  <c r="V1002" i="9"/>
  <c r="U893" i="9"/>
  <c r="V893" i="9"/>
  <c r="U997" i="9"/>
  <c r="V997" i="9"/>
  <c r="U1034" i="9"/>
  <c r="V1034" i="9"/>
  <c r="U1049" i="9"/>
  <c r="V1049" i="9"/>
  <c r="U1154" i="9"/>
  <c r="V1154" i="9"/>
  <c r="U1291" i="9"/>
  <c r="V1291" i="9"/>
  <c r="U1422" i="9"/>
  <c r="V1422" i="9"/>
  <c r="U35" i="9"/>
  <c r="V35" i="9"/>
  <c r="U163" i="9"/>
  <c r="V163" i="9"/>
  <c r="U45" i="9"/>
  <c r="V45" i="9"/>
  <c r="U173" i="9"/>
  <c r="V173" i="9"/>
  <c r="U249" i="9"/>
  <c r="V249" i="9"/>
  <c r="U265" i="9"/>
  <c r="V265" i="9"/>
  <c r="U281" i="9"/>
  <c r="V281" i="9"/>
  <c r="U63" i="9"/>
  <c r="V63" i="9"/>
  <c r="U127" i="9"/>
  <c r="V127" i="9"/>
  <c r="U191" i="9"/>
  <c r="V191" i="9"/>
  <c r="U313" i="9"/>
  <c r="V313" i="9"/>
  <c r="U82" i="9"/>
  <c r="V82" i="9"/>
  <c r="U130" i="9"/>
  <c r="V130" i="9"/>
  <c r="U178" i="9"/>
  <c r="V178" i="9"/>
  <c r="U349" i="9"/>
  <c r="V349" i="9"/>
  <c r="U248" i="9"/>
  <c r="V248" i="9"/>
  <c r="U328" i="9"/>
  <c r="V328" i="9"/>
  <c r="U352" i="9"/>
  <c r="V352" i="9"/>
  <c r="U372" i="9"/>
  <c r="V372" i="9"/>
  <c r="U408" i="9"/>
  <c r="V408" i="9"/>
  <c r="U604" i="9"/>
  <c r="V604" i="9"/>
  <c r="U618" i="9"/>
  <c r="V618" i="9"/>
  <c r="U497" i="9"/>
  <c r="V497" i="9"/>
  <c r="U545" i="9"/>
  <c r="V545" i="9"/>
  <c r="U609" i="9"/>
  <c r="V609" i="9"/>
  <c r="U621" i="9"/>
  <c r="V621" i="9"/>
  <c r="U655" i="9"/>
  <c r="V655" i="9"/>
  <c r="U683" i="9"/>
  <c r="V683" i="9"/>
  <c r="U703" i="9"/>
  <c r="V703" i="9"/>
  <c r="U727" i="9"/>
  <c r="V727" i="9"/>
  <c r="U755" i="9"/>
  <c r="V755" i="9"/>
  <c r="U1060" i="9"/>
  <c r="V1060" i="9"/>
  <c r="U1124" i="9"/>
  <c r="V1124" i="9"/>
  <c r="U816" i="9"/>
  <c r="V816" i="9"/>
  <c r="U848" i="9"/>
  <c r="V848" i="9"/>
  <c r="U880" i="9"/>
  <c r="V880" i="9"/>
  <c r="U912" i="9"/>
  <c r="V912" i="9"/>
  <c r="U944" i="9"/>
  <c r="V944" i="9"/>
  <c r="U976" i="9"/>
  <c r="V976" i="9"/>
  <c r="U1008" i="9"/>
  <c r="V1008" i="9"/>
  <c r="U1020" i="9"/>
  <c r="V1020" i="9"/>
  <c r="U1110" i="9"/>
  <c r="V1110" i="9"/>
  <c r="U1195" i="9"/>
  <c r="V1195" i="9"/>
  <c r="U1143" i="9"/>
  <c r="V1143" i="9"/>
  <c r="U879" i="9"/>
  <c r="V879" i="9"/>
  <c r="U911" i="9"/>
  <c r="V911" i="9"/>
  <c r="U943" i="9"/>
  <c r="V943" i="9"/>
  <c r="U975" i="9"/>
  <c r="V975" i="9"/>
  <c r="U1007" i="9"/>
  <c r="V1007" i="9"/>
  <c r="U1037" i="9"/>
  <c r="V1037" i="9"/>
  <c r="U1255" i="9"/>
  <c r="V1255" i="9"/>
  <c r="U1244" i="9"/>
  <c r="V1244" i="9"/>
  <c r="U1272" i="9"/>
  <c r="V1272" i="9"/>
  <c r="U1288" i="9"/>
  <c r="V1288" i="9"/>
  <c r="U1304" i="9"/>
  <c r="V1304" i="9"/>
  <c r="U1320" i="9"/>
  <c r="V1320" i="9"/>
  <c r="U1351" i="9"/>
  <c r="V1351" i="9"/>
  <c r="U1217" i="9"/>
  <c r="V1217" i="9"/>
  <c r="U107" i="9"/>
  <c r="V107" i="9"/>
  <c r="U25" i="9"/>
  <c r="V25" i="9"/>
  <c r="U153" i="9"/>
  <c r="V153" i="9"/>
  <c r="U44" i="9"/>
  <c r="V44" i="9"/>
  <c r="U140" i="9"/>
  <c r="V140" i="9"/>
  <c r="U204" i="9"/>
  <c r="V204" i="9"/>
  <c r="U363" i="9"/>
  <c r="V363" i="9"/>
  <c r="U419" i="9"/>
  <c r="V419" i="9"/>
  <c r="U290" i="9"/>
  <c r="V290" i="9"/>
  <c r="U506" i="9"/>
  <c r="V506" i="9"/>
  <c r="U456" i="9"/>
  <c r="V456" i="9"/>
  <c r="U582" i="9"/>
  <c r="V582" i="9"/>
  <c r="U595" i="9"/>
  <c r="V595" i="9"/>
  <c r="U680" i="9"/>
  <c r="V680" i="9"/>
  <c r="U748" i="9"/>
  <c r="V748" i="9"/>
  <c r="U818" i="9"/>
  <c r="V818" i="9"/>
  <c r="U910" i="9"/>
  <c r="V910" i="9"/>
  <c r="U1006" i="9"/>
  <c r="V1006" i="9"/>
  <c r="U1112" i="9"/>
  <c r="V1112" i="9"/>
  <c r="U897" i="9"/>
  <c r="V897" i="9"/>
  <c r="U1009" i="9"/>
  <c r="V1009" i="9"/>
  <c r="U1074" i="9"/>
  <c r="V1074" i="9"/>
  <c r="U1051" i="9"/>
  <c r="V1051" i="9"/>
  <c r="U1075" i="9"/>
  <c r="V1075" i="9"/>
  <c r="U1103" i="9"/>
  <c r="V1103" i="9"/>
  <c r="U1127" i="9"/>
  <c r="V1127" i="9"/>
  <c r="U1229" i="9"/>
  <c r="V1229" i="9"/>
  <c r="U1164" i="9"/>
  <c r="V1164" i="9"/>
  <c r="U1204" i="9"/>
  <c r="V1204" i="9"/>
  <c r="U1285" i="9"/>
  <c r="V1285" i="9"/>
  <c r="U1323" i="9"/>
  <c r="V1323" i="9"/>
  <c r="U221" i="9"/>
  <c r="V221" i="9"/>
  <c r="U103" i="9"/>
  <c r="V103" i="9"/>
  <c r="U301" i="9"/>
  <c r="V301" i="9"/>
  <c r="U78" i="9"/>
  <c r="V78" i="9"/>
  <c r="U174" i="9"/>
  <c r="V174" i="9"/>
  <c r="U222" i="9"/>
  <c r="V222" i="9"/>
  <c r="U329" i="9"/>
  <c r="V329" i="9"/>
  <c r="U409" i="9"/>
  <c r="V409" i="9"/>
  <c r="U292" i="9"/>
  <c r="V292" i="9"/>
  <c r="U366" i="9"/>
  <c r="V366" i="9"/>
  <c r="U394" i="9"/>
  <c r="V394" i="9"/>
  <c r="U418" i="9"/>
  <c r="V418" i="9"/>
  <c r="U560" i="9"/>
  <c r="V560" i="9"/>
  <c r="U509" i="9"/>
  <c r="V509" i="9"/>
  <c r="U581" i="9"/>
  <c r="V581" i="9"/>
  <c r="U646" i="9"/>
  <c r="V646" i="9"/>
  <c r="U829" i="9"/>
  <c r="V829" i="9"/>
  <c r="U641" i="9"/>
  <c r="V641" i="9"/>
  <c r="U705" i="9"/>
  <c r="V705" i="9"/>
  <c r="U753" i="9"/>
  <c r="V753" i="9"/>
  <c r="U781" i="9"/>
  <c r="V781" i="9"/>
  <c r="U836" i="9"/>
  <c r="V836" i="9"/>
  <c r="U908" i="9"/>
  <c r="V908" i="9"/>
  <c r="U1064" i="9"/>
  <c r="V1064" i="9"/>
  <c r="U891" i="9"/>
  <c r="V891" i="9"/>
  <c r="U963" i="9"/>
  <c r="V963" i="9"/>
  <c r="U1418" i="9"/>
  <c r="V1418" i="9"/>
  <c r="U1460" i="9"/>
  <c r="V1460" i="9"/>
  <c r="U1427" i="9"/>
  <c r="V1427" i="9"/>
  <c r="U1553" i="9"/>
  <c r="V1553" i="9"/>
  <c r="U1530" i="9"/>
  <c r="V1530" i="9"/>
  <c r="U1540" i="9"/>
  <c r="V1540" i="9"/>
  <c r="U1325" i="9"/>
  <c r="V1325" i="9"/>
  <c r="U1361" i="9"/>
  <c r="V1361" i="9"/>
  <c r="U1400" i="9"/>
  <c r="V1400" i="9"/>
  <c r="U1377" i="9"/>
  <c r="V1377" i="9"/>
  <c r="U1393" i="9"/>
  <c r="V1393" i="9"/>
  <c r="U1409" i="9"/>
  <c r="V1409" i="9"/>
  <c r="U1456" i="9"/>
  <c r="V1456" i="9"/>
  <c r="U1421" i="9"/>
  <c r="V1421" i="9"/>
  <c r="U1443" i="9"/>
  <c r="V1443" i="9"/>
  <c r="U1469" i="9"/>
  <c r="V1469" i="9"/>
  <c r="U1478" i="9"/>
  <c r="V1478" i="9"/>
  <c r="U1494" i="9"/>
  <c r="V1494" i="9"/>
  <c r="U1517" i="9"/>
  <c r="V1517" i="9"/>
  <c r="U1532" i="9"/>
  <c r="V1532" i="9"/>
  <c r="U1466" i="9"/>
  <c r="V1466" i="9"/>
  <c r="U1449" i="9"/>
  <c r="V1449" i="9"/>
  <c r="U1524" i="9"/>
  <c r="V1524" i="9"/>
  <c r="U1231" i="9"/>
  <c r="V1231" i="9"/>
  <c r="U1240" i="9"/>
  <c r="V1240" i="9"/>
  <c r="U1332" i="9"/>
  <c r="V1332" i="9"/>
  <c r="U1364" i="9"/>
  <c r="V1364" i="9"/>
  <c r="U1481" i="9"/>
  <c r="V1481" i="9"/>
  <c r="U1431" i="9"/>
  <c r="V1431" i="9"/>
  <c r="U1522" i="9"/>
  <c r="V1522" i="9"/>
  <c r="U1550" i="9"/>
  <c r="V1550" i="9"/>
  <c r="U1391" i="9"/>
  <c r="V1391" i="9"/>
  <c r="U1484" i="9"/>
  <c r="V1484" i="9"/>
  <c r="U1549" i="9"/>
  <c r="V1549" i="9"/>
  <c r="U1210" i="9"/>
  <c r="V1210" i="9"/>
  <c r="U1266" i="9"/>
  <c r="V1266" i="9"/>
  <c r="U1416" i="9"/>
  <c r="V1416" i="9"/>
  <c r="U1468" i="9"/>
  <c r="V1468" i="9"/>
  <c r="U1052" i="9"/>
  <c r="V1052" i="9"/>
  <c r="U1116" i="9"/>
  <c r="V1116" i="9"/>
  <c r="U75" i="9"/>
  <c r="V75" i="9"/>
  <c r="U53" i="9"/>
  <c r="V53" i="9"/>
  <c r="U40" i="9"/>
  <c r="V40" i="9"/>
  <c r="U96" i="9"/>
  <c r="V96" i="9"/>
  <c r="U144" i="9"/>
  <c r="V144" i="9"/>
  <c r="U251" i="9"/>
  <c r="V251" i="9"/>
  <c r="U333" i="9"/>
  <c r="V333" i="9"/>
  <c r="U381" i="9"/>
  <c r="V381" i="9"/>
  <c r="U429" i="9"/>
  <c r="V429" i="9"/>
  <c r="U296" i="9"/>
  <c r="V296" i="9"/>
  <c r="U380" i="9"/>
  <c r="V380" i="9"/>
  <c r="U404" i="9"/>
  <c r="V404" i="9"/>
  <c r="U428" i="9"/>
  <c r="V428" i="9"/>
  <c r="U488" i="9"/>
  <c r="V488" i="9"/>
  <c r="U634" i="9"/>
  <c r="V634" i="9"/>
  <c r="U553" i="9"/>
  <c r="V553" i="9"/>
  <c r="U811" i="9"/>
  <c r="V811" i="9"/>
  <c r="U667" i="9"/>
  <c r="V667" i="9"/>
  <c r="U739" i="9"/>
  <c r="V739" i="9"/>
  <c r="U779" i="9"/>
  <c r="V779" i="9"/>
  <c r="U819" i="9"/>
  <c r="V819" i="9"/>
  <c r="U810" i="9"/>
  <c r="V810" i="9"/>
  <c r="U870" i="9"/>
  <c r="V870" i="9"/>
  <c r="U918" i="9"/>
  <c r="V918" i="9"/>
  <c r="U966" i="9"/>
  <c r="V966" i="9"/>
  <c r="U1054" i="9"/>
  <c r="V1054" i="9"/>
  <c r="U849" i="9"/>
  <c r="V849" i="9"/>
  <c r="U921" i="9"/>
  <c r="V921" i="9"/>
  <c r="U961" i="9"/>
  <c r="V961" i="9"/>
  <c r="U1050" i="9"/>
  <c r="V1050" i="9"/>
  <c r="U1197" i="9"/>
  <c r="V1197" i="9"/>
  <c r="U1109" i="9"/>
  <c r="V1109" i="9"/>
  <c r="U1125" i="9"/>
  <c r="V1125" i="9"/>
  <c r="U1153" i="9"/>
  <c r="V1153" i="9"/>
  <c r="U1213" i="9"/>
  <c r="V1213" i="9"/>
  <c r="U1238" i="9"/>
  <c r="V1238" i="9"/>
  <c r="U1326" i="9"/>
  <c r="V1326" i="9"/>
  <c r="U1342" i="9"/>
  <c r="V1342" i="9"/>
  <c r="U1358" i="9"/>
  <c r="V1358" i="9"/>
  <c r="U41" i="9"/>
  <c r="V41" i="9"/>
  <c r="U315" i="9"/>
  <c r="V315" i="9"/>
  <c r="U100" i="9"/>
  <c r="V100" i="9"/>
  <c r="U236" i="9"/>
  <c r="V236" i="9"/>
  <c r="U425" i="9"/>
  <c r="V425" i="9"/>
  <c r="U330" i="9"/>
  <c r="V330" i="9"/>
  <c r="U362" i="9"/>
  <c r="V362" i="9"/>
  <c r="U514" i="9"/>
  <c r="V514" i="9"/>
  <c r="U501" i="9"/>
  <c r="V501" i="9"/>
  <c r="U837" i="9"/>
  <c r="V837" i="9"/>
  <c r="U673" i="9"/>
  <c r="V673" i="9"/>
  <c r="U709" i="9"/>
  <c r="V709" i="9"/>
  <c r="U827" i="9"/>
  <c r="V827" i="9"/>
  <c r="U874" i="9"/>
  <c r="V874" i="9"/>
  <c r="U962" i="9"/>
  <c r="V962" i="9"/>
  <c r="U901" i="9"/>
  <c r="V901" i="9"/>
  <c r="U1130" i="9"/>
  <c r="V1130" i="9"/>
  <c r="U1158" i="9"/>
  <c r="V1158" i="9"/>
  <c r="U1194" i="9"/>
  <c r="V1194" i="9"/>
  <c r="U147" i="9"/>
  <c r="V147" i="9"/>
  <c r="U61" i="9"/>
  <c r="V61" i="9"/>
  <c r="U135" i="9"/>
  <c r="V135" i="9"/>
  <c r="U215" i="9"/>
  <c r="V215" i="9"/>
  <c r="U225" i="9"/>
  <c r="V225" i="9"/>
  <c r="U50" i="9"/>
  <c r="V50" i="9"/>
  <c r="U146" i="9"/>
  <c r="V146" i="9"/>
  <c r="U210" i="9"/>
  <c r="V210" i="9"/>
  <c r="U295" i="9"/>
  <c r="V295" i="9"/>
  <c r="U355" i="9"/>
  <c r="V355" i="9"/>
  <c r="U250" i="9"/>
  <c r="V250" i="9"/>
  <c r="U576" i="9"/>
  <c r="V576" i="9"/>
  <c r="U436" i="9"/>
  <c r="V436" i="9"/>
  <c r="U472" i="9"/>
  <c r="V472" i="9"/>
  <c r="U636" i="9"/>
  <c r="V636" i="9"/>
  <c r="U539" i="9"/>
  <c r="V539" i="9"/>
  <c r="U603" i="9"/>
  <c r="V603" i="9"/>
  <c r="U648" i="9"/>
  <c r="V648" i="9"/>
  <c r="U704" i="9"/>
  <c r="V704" i="9"/>
  <c r="U728" i="9"/>
  <c r="V728" i="9"/>
  <c r="U756" i="9"/>
  <c r="V756" i="9"/>
  <c r="U776" i="9"/>
  <c r="V776" i="9"/>
  <c r="U647" i="9"/>
  <c r="V647" i="9"/>
  <c r="U812" i="9"/>
  <c r="V812" i="9"/>
  <c r="U916" i="9"/>
  <c r="V916" i="9"/>
  <c r="U1004" i="9"/>
  <c r="V1004" i="9"/>
  <c r="U1126" i="9"/>
  <c r="V1126" i="9"/>
  <c r="U923" i="9"/>
  <c r="V923" i="9"/>
  <c r="U1011" i="9"/>
  <c r="V1011" i="9"/>
  <c r="U1090" i="9"/>
  <c r="V1090" i="9"/>
  <c r="U1035" i="9"/>
  <c r="V1035" i="9"/>
  <c r="U1061" i="9"/>
  <c r="V1061" i="9"/>
  <c r="U1077" i="9"/>
  <c r="V1077" i="9"/>
  <c r="U1093" i="9"/>
  <c r="V1093" i="9"/>
  <c r="U1138" i="9"/>
  <c r="V1138" i="9"/>
  <c r="U1278" i="9"/>
  <c r="V1278" i="9"/>
  <c r="U1294" i="9"/>
  <c r="V1294" i="9"/>
  <c r="U1314" i="9"/>
  <c r="V1314" i="9"/>
  <c r="U155" i="9"/>
  <c r="V155" i="9"/>
  <c r="U133" i="9"/>
  <c r="V133" i="9"/>
  <c r="U36" i="9"/>
  <c r="V36" i="9"/>
  <c r="U124" i="9"/>
  <c r="V124" i="9"/>
  <c r="U377" i="9"/>
  <c r="V377" i="9"/>
  <c r="U276" i="9"/>
  <c r="V276" i="9"/>
  <c r="U342" i="9"/>
  <c r="V342" i="9"/>
  <c r="U426" i="9"/>
  <c r="V426" i="9"/>
  <c r="U536" i="9"/>
  <c r="V536" i="9"/>
  <c r="U517" i="9"/>
  <c r="V517" i="9"/>
  <c r="U833" i="9"/>
  <c r="V833" i="9"/>
  <c r="U685" i="9"/>
  <c r="V685" i="9"/>
  <c r="U729" i="9"/>
  <c r="V729" i="9"/>
  <c r="U785" i="9"/>
  <c r="V785" i="9"/>
  <c r="U882" i="9"/>
  <c r="V882" i="9"/>
  <c r="U970" i="9"/>
  <c r="V970" i="9"/>
  <c r="U1048" i="9"/>
  <c r="V1048" i="9"/>
  <c r="U925" i="9"/>
  <c r="V925" i="9"/>
  <c r="U1066" i="9"/>
  <c r="V1066" i="9"/>
  <c r="U1145" i="9"/>
  <c r="V1145" i="9"/>
  <c r="U1186" i="9"/>
  <c r="V1186" i="9"/>
  <c r="U1218" i="9"/>
  <c r="V1218" i="9"/>
  <c r="U652" i="9"/>
  <c r="V652" i="9"/>
  <c r="U1172" i="9"/>
  <c r="V1172" i="9"/>
  <c r="U1379" i="9"/>
  <c r="V1379" i="9"/>
  <c r="U43" i="9"/>
  <c r="V43" i="9"/>
  <c r="U46" i="9"/>
  <c r="V46" i="9"/>
  <c r="U94" i="9"/>
  <c r="V94" i="9"/>
  <c r="U126" i="9"/>
  <c r="V126" i="9"/>
  <c r="U206" i="9"/>
  <c r="V206" i="9"/>
  <c r="U332" i="9"/>
  <c r="V332" i="9"/>
  <c r="U1447" i="9"/>
  <c r="V1447" i="9"/>
  <c r="I1" i="9"/>
  <c r="F1" i="9"/>
  <c r="X3" i="9"/>
  <c r="U3" i="9"/>
  <c r="Y8" i="9" l="1"/>
  <c r="U1" i="9"/>
</calcChain>
</file>

<file path=xl/sharedStrings.xml><?xml version="1.0" encoding="utf-8"?>
<sst xmlns="http://schemas.openxmlformats.org/spreadsheetml/2006/main" count="8065" uniqueCount="480">
  <si>
    <t>Date</t>
  </si>
  <si>
    <t>Thr01</t>
  </si>
  <si>
    <t>Fri01</t>
  </si>
  <si>
    <t>Sat01</t>
  </si>
  <si>
    <t>Sun01</t>
  </si>
  <si>
    <t>Mon01</t>
  </si>
  <si>
    <t>Tue01</t>
  </si>
  <si>
    <t>Wed01</t>
  </si>
  <si>
    <t>Thr02</t>
  </si>
  <si>
    <t>Fri02</t>
  </si>
  <si>
    <t>Sat02</t>
  </si>
  <si>
    <t>Sun02</t>
  </si>
  <si>
    <t>Mon02</t>
  </si>
  <si>
    <t>Tue02</t>
  </si>
  <si>
    <t>Wed02</t>
  </si>
  <si>
    <t>Thr03</t>
  </si>
  <si>
    <t>Fri03</t>
  </si>
  <si>
    <t>Sat03</t>
  </si>
  <si>
    <t>Sun03</t>
  </si>
  <si>
    <t>Mon03</t>
  </si>
  <si>
    <t>Tue03</t>
  </si>
  <si>
    <t>Wed03</t>
  </si>
  <si>
    <t>Thr04</t>
  </si>
  <si>
    <t>Fri04</t>
  </si>
  <si>
    <t>Sat04</t>
  </si>
  <si>
    <t>Sun04</t>
  </si>
  <si>
    <t>Mon04</t>
  </si>
  <si>
    <t>Tue04</t>
  </si>
  <si>
    <t>Wed04</t>
  </si>
  <si>
    <t>Thr05</t>
  </si>
  <si>
    <t>Fri05</t>
  </si>
  <si>
    <t>Sat05</t>
  </si>
  <si>
    <t>Sun05</t>
  </si>
  <si>
    <t>Mon05</t>
  </si>
  <si>
    <t>Tue05</t>
  </si>
  <si>
    <t>Wed05</t>
  </si>
  <si>
    <t>Thr06</t>
  </si>
  <si>
    <t>Fri06</t>
  </si>
  <si>
    <t>Sat06</t>
  </si>
  <si>
    <t>Sun06</t>
  </si>
  <si>
    <t>Mon06</t>
  </si>
  <si>
    <t>Tue06</t>
  </si>
  <si>
    <t>Wed06</t>
  </si>
  <si>
    <t>Thr07</t>
  </si>
  <si>
    <t>Fri07</t>
  </si>
  <si>
    <t>Sat07</t>
  </si>
  <si>
    <t>Sun07</t>
  </si>
  <si>
    <t>Mon07</t>
  </si>
  <si>
    <t>Tue07</t>
  </si>
  <si>
    <t>Wed07</t>
  </si>
  <si>
    <t>Thr08</t>
  </si>
  <si>
    <t>Fri08</t>
  </si>
  <si>
    <t>Sat08</t>
  </si>
  <si>
    <t>Sun08</t>
  </si>
  <si>
    <t>Mon08</t>
  </si>
  <si>
    <t>Tue08</t>
  </si>
  <si>
    <t>Wed08</t>
  </si>
  <si>
    <t>Thr09</t>
  </si>
  <si>
    <t>Fri09</t>
  </si>
  <si>
    <t>Sat09</t>
  </si>
  <si>
    <t>Sun09</t>
  </si>
  <si>
    <t>Mon09</t>
  </si>
  <si>
    <t>Tue09</t>
  </si>
  <si>
    <t>Wed09</t>
  </si>
  <si>
    <t>Thr10</t>
  </si>
  <si>
    <t>Fri10</t>
  </si>
  <si>
    <t>Sat10</t>
  </si>
  <si>
    <t>Sun10</t>
  </si>
  <si>
    <t>Mon10</t>
  </si>
  <si>
    <t>Tue10</t>
  </si>
  <si>
    <t>Wed10</t>
  </si>
  <si>
    <t>Thr11</t>
  </si>
  <si>
    <t>Fri11</t>
  </si>
  <si>
    <t>Sat11</t>
  </si>
  <si>
    <t>Sun11</t>
  </si>
  <si>
    <t>Mon11</t>
  </si>
  <si>
    <t>Tue11</t>
  </si>
  <si>
    <t>Wed11</t>
  </si>
  <si>
    <t>Thr12</t>
  </si>
  <si>
    <t>Fri12</t>
  </si>
  <si>
    <t>Sat12</t>
  </si>
  <si>
    <t>Sun12</t>
  </si>
  <si>
    <t>Mon12</t>
  </si>
  <si>
    <t>Tue12</t>
  </si>
  <si>
    <t>Wed12</t>
  </si>
  <si>
    <t>Thr13</t>
  </si>
  <si>
    <t>Fri13</t>
  </si>
  <si>
    <t>Sat13</t>
  </si>
  <si>
    <t>Sun13</t>
  </si>
  <si>
    <t>Mon13</t>
  </si>
  <si>
    <t>Tue13</t>
  </si>
  <si>
    <t>Wed13</t>
  </si>
  <si>
    <t>Thr14</t>
  </si>
  <si>
    <t>Fri14</t>
  </si>
  <si>
    <t>Sat14</t>
  </si>
  <si>
    <t>Sun14</t>
  </si>
  <si>
    <t>Mon14</t>
  </si>
  <si>
    <t>Tue14</t>
  </si>
  <si>
    <t>Wed14</t>
  </si>
  <si>
    <t>Thr15</t>
  </si>
  <si>
    <t>Fri15</t>
  </si>
  <si>
    <t>Sat15</t>
  </si>
  <si>
    <t>Sun15</t>
  </si>
  <si>
    <t>Mon15</t>
  </si>
  <si>
    <t>Tue15</t>
  </si>
  <si>
    <t>Wed15</t>
  </si>
  <si>
    <t>Thr16</t>
  </si>
  <si>
    <t>Fri16</t>
  </si>
  <si>
    <t>Sat16</t>
  </si>
  <si>
    <t>Sun16</t>
  </si>
  <si>
    <t>Mon16</t>
  </si>
  <si>
    <t>Tue16</t>
  </si>
  <si>
    <t>Wed16</t>
  </si>
  <si>
    <t>Thr17</t>
  </si>
  <si>
    <t>Fri17</t>
  </si>
  <si>
    <t>Sat17</t>
  </si>
  <si>
    <t>Sun17</t>
  </si>
  <si>
    <t>Mon17</t>
  </si>
  <si>
    <t>Tue17</t>
  </si>
  <si>
    <t>Wed17</t>
  </si>
  <si>
    <t>Thr18</t>
  </si>
  <si>
    <t>Fri18</t>
  </si>
  <si>
    <t>Sat18</t>
  </si>
  <si>
    <t>Sun18</t>
  </si>
  <si>
    <t>Mon18</t>
  </si>
  <si>
    <t>Tue18</t>
  </si>
  <si>
    <t>Wed18</t>
  </si>
  <si>
    <t>Thr19</t>
  </si>
  <si>
    <t>Fri19</t>
  </si>
  <si>
    <t>Sat19</t>
  </si>
  <si>
    <t>Sun19</t>
  </si>
  <si>
    <t>Mon19</t>
  </si>
  <si>
    <t>Tue19</t>
  </si>
  <si>
    <t>Wed19</t>
  </si>
  <si>
    <t>Thr20</t>
  </si>
  <si>
    <t>Fri20</t>
  </si>
  <si>
    <t>Sat20</t>
  </si>
  <si>
    <t>Sun20</t>
  </si>
  <si>
    <t>Mon20</t>
  </si>
  <si>
    <t>Tue20</t>
  </si>
  <si>
    <t>Wed20</t>
  </si>
  <si>
    <t>Thr21</t>
  </si>
  <si>
    <t>Fri21</t>
  </si>
  <si>
    <t>Sat21</t>
  </si>
  <si>
    <t>Sun21</t>
  </si>
  <si>
    <t>Mon21</t>
  </si>
  <si>
    <t>Tue21</t>
  </si>
  <si>
    <t>Wed21</t>
  </si>
  <si>
    <t>Thr22</t>
  </si>
  <si>
    <t>Fri22</t>
  </si>
  <si>
    <t>Sat22</t>
  </si>
  <si>
    <t>Sun22</t>
  </si>
  <si>
    <t>Mon22</t>
  </si>
  <si>
    <t>Tue22</t>
  </si>
  <si>
    <t>Wed22</t>
  </si>
  <si>
    <t>Thr23</t>
  </si>
  <si>
    <t>Fri23</t>
  </si>
  <si>
    <t>Sat23</t>
  </si>
  <si>
    <t>Sun23</t>
  </si>
  <si>
    <t>Mon23</t>
  </si>
  <si>
    <t>Tue23</t>
  </si>
  <si>
    <t>Wed23</t>
  </si>
  <si>
    <t>Thr24</t>
  </si>
  <si>
    <t>Fri24</t>
  </si>
  <si>
    <t>Sat24</t>
  </si>
  <si>
    <t>Sun24</t>
  </si>
  <si>
    <t>Mon24</t>
  </si>
  <si>
    <t>Tue24</t>
  </si>
  <si>
    <t>Wed24</t>
  </si>
  <si>
    <t>Thr25</t>
  </si>
  <si>
    <t>Fri25</t>
  </si>
  <si>
    <t>Sat25</t>
  </si>
  <si>
    <t>Sun25</t>
  </si>
  <si>
    <t>Mon25</t>
  </si>
  <si>
    <t>Tue25</t>
  </si>
  <si>
    <t>Wed25</t>
  </si>
  <si>
    <t>Thr26</t>
  </si>
  <si>
    <t>Fri26</t>
  </si>
  <si>
    <t>Sat26</t>
  </si>
  <si>
    <t>Sun26</t>
  </si>
  <si>
    <t>Mon26</t>
  </si>
  <si>
    <t>Tue26</t>
  </si>
  <si>
    <t>Wed26</t>
  </si>
  <si>
    <t>Thr27</t>
  </si>
  <si>
    <t>Fri27</t>
  </si>
  <si>
    <t>Sat27</t>
  </si>
  <si>
    <t>Sun27</t>
  </si>
  <si>
    <t>Mon27</t>
  </si>
  <si>
    <t>Tue27</t>
  </si>
  <si>
    <t>Wed27</t>
  </si>
  <si>
    <t>Thr28</t>
  </si>
  <si>
    <t>Fri28</t>
  </si>
  <si>
    <t>Sat28</t>
  </si>
  <si>
    <t>Sun28</t>
  </si>
  <si>
    <t>Mon28</t>
  </si>
  <si>
    <t>Tue28</t>
  </si>
  <si>
    <t>Wed28</t>
  </si>
  <si>
    <t>Thr29</t>
  </si>
  <si>
    <t>Fri29</t>
  </si>
  <si>
    <t>Sat29</t>
  </si>
  <si>
    <t>Sun29</t>
  </si>
  <si>
    <t>Mon29</t>
  </si>
  <si>
    <t>Tue29</t>
  </si>
  <si>
    <t>Wed29</t>
  </si>
  <si>
    <t>Thr30</t>
  </si>
  <si>
    <t>Fri30</t>
  </si>
  <si>
    <t>Sat30</t>
  </si>
  <si>
    <t>Sun30</t>
  </si>
  <si>
    <t>Mon30</t>
  </si>
  <si>
    <t>Tue30</t>
  </si>
  <si>
    <t>Wed30</t>
  </si>
  <si>
    <t>Thr31</t>
  </si>
  <si>
    <t>Fri31</t>
  </si>
  <si>
    <t>Sat31</t>
  </si>
  <si>
    <t>Sun31</t>
  </si>
  <si>
    <t>Mon31</t>
  </si>
  <si>
    <t>Tue31</t>
  </si>
  <si>
    <t>Wed31</t>
  </si>
  <si>
    <t>Thr32</t>
  </si>
  <si>
    <t>Fri32</t>
  </si>
  <si>
    <t>Sat32</t>
  </si>
  <si>
    <t>Sun32</t>
  </si>
  <si>
    <t>Mon32</t>
  </si>
  <si>
    <t>Tue32</t>
  </si>
  <si>
    <t>Wed32</t>
  </si>
  <si>
    <t>Thr33</t>
  </si>
  <si>
    <t>Fri33</t>
  </si>
  <si>
    <t>Sat33</t>
  </si>
  <si>
    <t>Sun33</t>
  </si>
  <si>
    <t>Mon33</t>
  </si>
  <si>
    <t>Tue33</t>
  </si>
  <si>
    <t>Wed33</t>
  </si>
  <si>
    <t>Thr34</t>
  </si>
  <si>
    <t>Fri34</t>
  </si>
  <si>
    <t>Sat34</t>
  </si>
  <si>
    <t>Sun34</t>
  </si>
  <si>
    <t>Mon34</t>
  </si>
  <si>
    <t>Tue34</t>
  </si>
  <si>
    <t>Wed34</t>
  </si>
  <si>
    <t>Thr35</t>
  </si>
  <si>
    <t>Fri35</t>
  </si>
  <si>
    <t>Sat35</t>
  </si>
  <si>
    <t>Sun35</t>
  </si>
  <si>
    <t>Mon35</t>
  </si>
  <si>
    <t>Tue35</t>
  </si>
  <si>
    <t>Wed35</t>
  </si>
  <si>
    <t>Thr36</t>
  </si>
  <si>
    <t>Fri36</t>
  </si>
  <si>
    <t>Sat36</t>
  </si>
  <si>
    <t>Sun36</t>
  </si>
  <si>
    <t>Mon36</t>
  </si>
  <si>
    <t>Tue36</t>
  </si>
  <si>
    <t>Wed36</t>
  </si>
  <si>
    <t>Thr37</t>
  </si>
  <si>
    <t>Fri37</t>
  </si>
  <si>
    <t>Sat37</t>
  </si>
  <si>
    <t>Sun37</t>
  </si>
  <si>
    <t>Mon37</t>
  </si>
  <si>
    <t>Tue37</t>
  </si>
  <si>
    <t>Wed37</t>
  </si>
  <si>
    <t>Thr38</t>
  </si>
  <si>
    <t>Fri38</t>
  </si>
  <si>
    <t>Sat38</t>
  </si>
  <si>
    <t>Sun38</t>
  </si>
  <si>
    <t>Mon38</t>
  </si>
  <si>
    <t>Tue38</t>
  </si>
  <si>
    <t>Wed38</t>
  </si>
  <si>
    <t>Thr39</t>
  </si>
  <si>
    <t>Fri39</t>
  </si>
  <si>
    <t>Sat39</t>
  </si>
  <si>
    <t>Sun39</t>
  </si>
  <si>
    <t>Mon39</t>
  </si>
  <si>
    <t>Tue39</t>
  </si>
  <si>
    <t>Wed39</t>
  </si>
  <si>
    <t>Thr40</t>
  </si>
  <si>
    <t>Fri40</t>
  </si>
  <si>
    <t>Sat40</t>
  </si>
  <si>
    <t>Sun40</t>
  </si>
  <si>
    <t>Mon40</t>
  </si>
  <si>
    <t>Tue40</t>
  </si>
  <si>
    <t>Wed40</t>
  </si>
  <si>
    <t>Thr41</t>
  </si>
  <si>
    <t>Fri41</t>
  </si>
  <si>
    <t>Sat41</t>
  </si>
  <si>
    <t>Sun41</t>
  </si>
  <si>
    <t>Mon41</t>
  </si>
  <si>
    <t>Tue41</t>
  </si>
  <si>
    <t>Wed41</t>
  </si>
  <si>
    <t>Thr42</t>
  </si>
  <si>
    <t>Fri42</t>
  </si>
  <si>
    <t>Sat42</t>
  </si>
  <si>
    <t>Sun42</t>
  </si>
  <si>
    <t>Mon42</t>
  </si>
  <si>
    <t>Tue42</t>
  </si>
  <si>
    <t>Wed42</t>
  </si>
  <si>
    <t>Thr43</t>
  </si>
  <si>
    <t>Fri43</t>
  </si>
  <si>
    <t>Sat43</t>
  </si>
  <si>
    <t>Sun43</t>
  </si>
  <si>
    <t>Mon43</t>
  </si>
  <si>
    <t>Tue43</t>
  </si>
  <si>
    <t>Wed43</t>
  </si>
  <si>
    <t>Thr44</t>
  </si>
  <si>
    <t>Fri44</t>
  </si>
  <si>
    <t>Sat44</t>
  </si>
  <si>
    <t>Sun44</t>
  </si>
  <si>
    <t>Mon44</t>
  </si>
  <si>
    <t>Tue44</t>
  </si>
  <si>
    <t>Wed44</t>
  </si>
  <si>
    <t>Thr45</t>
  </si>
  <si>
    <t>Fri45</t>
  </si>
  <si>
    <t>Sat45</t>
  </si>
  <si>
    <t>Sun45</t>
  </si>
  <si>
    <t>Mon45</t>
  </si>
  <si>
    <t>Tue45</t>
  </si>
  <si>
    <t>Wed45</t>
  </si>
  <si>
    <t>Thr46</t>
  </si>
  <si>
    <t>Fri46</t>
  </si>
  <si>
    <t>Sat46</t>
  </si>
  <si>
    <t>Sun46</t>
  </si>
  <si>
    <t>Mon46</t>
  </si>
  <si>
    <t>Tue46</t>
  </si>
  <si>
    <t>Wed46</t>
  </si>
  <si>
    <t>Thr47</t>
  </si>
  <si>
    <t>Fri47</t>
  </si>
  <si>
    <t>Sat47</t>
  </si>
  <si>
    <t>Sun47</t>
  </si>
  <si>
    <t>Mon47</t>
  </si>
  <si>
    <t>Tue47</t>
  </si>
  <si>
    <t>Wed47</t>
  </si>
  <si>
    <t>Thr48</t>
  </si>
  <si>
    <t>Fri48</t>
  </si>
  <si>
    <t>Sat48</t>
  </si>
  <si>
    <t>Sun48</t>
  </si>
  <si>
    <t>Mon48</t>
  </si>
  <si>
    <t>Tue48</t>
  </si>
  <si>
    <t>Wed48</t>
  </si>
  <si>
    <t>Thr49</t>
  </si>
  <si>
    <t>Fri49</t>
  </si>
  <si>
    <t>Sat49</t>
  </si>
  <si>
    <t>Sun49</t>
  </si>
  <si>
    <t>Mon49</t>
  </si>
  <si>
    <t>Tue49</t>
  </si>
  <si>
    <t>Wed49</t>
  </si>
  <si>
    <t>Thr50</t>
  </si>
  <si>
    <t>Fri50</t>
  </si>
  <si>
    <t>Sat50</t>
  </si>
  <si>
    <t>Sun50</t>
  </si>
  <si>
    <t>Mon50</t>
  </si>
  <si>
    <t>Tue50</t>
  </si>
  <si>
    <t>Wed50</t>
  </si>
  <si>
    <t>Thr51</t>
  </si>
  <si>
    <t>Fri51</t>
  </si>
  <si>
    <t>Sat51</t>
  </si>
  <si>
    <t>Sun51</t>
  </si>
  <si>
    <t>Mon51</t>
  </si>
  <si>
    <t>Tue51</t>
  </si>
  <si>
    <t>Wed51</t>
  </si>
  <si>
    <t>Thr52</t>
  </si>
  <si>
    <t>Fri52</t>
  </si>
  <si>
    <t>Sat52</t>
  </si>
  <si>
    <t>Sun52</t>
  </si>
  <si>
    <t>Mon52</t>
  </si>
  <si>
    <t>Tue52</t>
  </si>
  <si>
    <t>Wed52</t>
  </si>
  <si>
    <t>Thr53</t>
  </si>
  <si>
    <t>Fri53</t>
  </si>
  <si>
    <t>Sat53</t>
  </si>
  <si>
    <t>Sun53</t>
  </si>
  <si>
    <t>Mon53</t>
  </si>
  <si>
    <t>Tue53</t>
  </si>
  <si>
    <t>Wed53</t>
  </si>
  <si>
    <t>Month</t>
  </si>
  <si>
    <t>Day week</t>
  </si>
  <si>
    <t>Forecast</t>
  </si>
  <si>
    <t>Error</t>
  </si>
  <si>
    <t>Sq Error</t>
  </si>
  <si>
    <t>weekday</t>
  </si>
  <si>
    <t xml:space="preserve"> constant</t>
  </si>
  <si>
    <t>RSQ</t>
  </si>
  <si>
    <t>stderr</t>
  </si>
  <si>
    <t>Special</t>
  </si>
  <si>
    <t>New Years</t>
  </si>
  <si>
    <t>Valentine's</t>
  </si>
  <si>
    <t>week</t>
  </si>
  <si>
    <t>Mother' s day</t>
  </si>
  <si>
    <t>New Year's Eve</t>
  </si>
  <si>
    <t>Halloween</t>
  </si>
  <si>
    <t>Cust count dinner</t>
  </si>
  <si>
    <t>Super Sunday</t>
  </si>
  <si>
    <t>Super bowl</t>
  </si>
  <si>
    <t>std error</t>
  </si>
  <si>
    <t>Christmas  Eve</t>
  </si>
  <si>
    <t>Labor Day</t>
  </si>
  <si>
    <t>Day</t>
  </si>
  <si>
    <t>trend</t>
  </si>
  <si>
    <t>Year</t>
  </si>
  <si>
    <t>mean</t>
  </si>
  <si>
    <t>Fourth of July</t>
  </si>
  <si>
    <t>MAD</t>
  </si>
  <si>
    <t>MAD base</t>
  </si>
  <si>
    <t>Mothers Day</t>
  </si>
  <si>
    <t>New Year's Day</t>
  </si>
  <si>
    <t>Day Month</t>
  </si>
  <si>
    <t>Week</t>
  </si>
  <si>
    <t>Day  Week</t>
  </si>
  <si>
    <t>Abs Base  error</t>
  </si>
  <si>
    <t>Abs Forecast error</t>
  </si>
  <si>
    <t>Mother' s Day</t>
  </si>
  <si>
    <t>Christmas Eve</t>
  </si>
  <si>
    <t>Super Bowl</t>
  </si>
  <si>
    <t>Want to predict</t>
  </si>
  <si>
    <t>number of dinner customers</t>
  </si>
  <si>
    <t>each day at   a restaurant.</t>
  </si>
  <si>
    <t>Predict total customers</t>
  </si>
  <si>
    <t>Constant+Day#*Trend+Day of week effect + Week of Year Effect+Special Day effect</t>
  </si>
  <si>
    <t>Trend= .01 means customer count increasing .01*365 = 3.65 per year.</t>
  </si>
  <si>
    <t>Saturday Effect = 100 means Saturday has 100 more customers than average day of week.</t>
  </si>
  <si>
    <t>Monday Effect = -150  means Monday has 150 fewer customers than average day of week.</t>
  </si>
  <si>
    <t>Week 24 Effect =  50 means Week 24 of Year (starts at end of June) has 50 more customers than average  week.</t>
  </si>
  <si>
    <t>Constant = 400 means average customer count at beginning of time frame was 400.</t>
  </si>
  <si>
    <t>Super Sunday Effect= -200 means  200 fewer customers on Super Sunday than average day.</t>
  </si>
  <si>
    <t>Mother's  Day  Effect = 300 means 300 more customers on Mother's Day than average day.</t>
  </si>
  <si>
    <t>How many parameters to estimate?</t>
  </si>
  <si>
    <t>1 constant</t>
  </si>
  <si>
    <t>7 day of week factors</t>
  </si>
  <si>
    <t>1 trend</t>
  </si>
  <si>
    <t>53 week of year factors</t>
  </si>
  <si>
    <t>9 special day  factors.</t>
  </si>
  <si>
    <t>71 total parameters.</t>
  </si>
  <si>
    <t>Strategy</t>
  </si>
  <si>
    <t>Start with any trial values for parameters.</t>
  </si>
  <si>
    <t>Create Excel formula with VLOOKUP</t>
  </si>
  <si>
    <t>to predict each day's customer count.</t>
  </si>
  <si>
    <r>
      <t>Compute  each days (Actual-Predicted)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.</t>
    </r>
  </si>
  <si>
    <t>sum of squared errors.</t>
  </si>
  <si>
    <t>Evaluation</t>
  </si>
  <si>
    <r>
      <t>Find R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between</t>
    </r>
  </si>
  <si>
    <t xml:space="preserve">Actual and Predicted  </t>
  </si>
  <si>
    <t>Find standard deviation of</t>
  </si>
  <si>
    <t>95% of predictions should be accurate</t>
  </si>
  <si>
    <t>within 2 standard errors.</t>
  </si>
  <si>
    <t>Run model taking out one "factor"  at a time and</t>
  </si>
  <si>
    <t>we find day of week and special days are key.</t>
  </si>
  <si>
    <t>Use Excel  Solver to find paramters that minimize</t>
  </si>
  <si>
    <r>
      <t>Without day of the week R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>= 0.13.</t>
    </r>
  </si>
  <si>
    <t>much but are important  on their</t>
  </si>
  <si>
    <t>days!.</t>
  </si>
  <si>
    <t>each day's errors= Actual - Predicted.</t>
  </si>
  <si>
    <r>
      <t>Special Days don’t decrease R</t>
    </r>
    <r>
      <rPr>
        <b/>
        <vertAlign val="superscript"/>
        <sz val="10"/>
        <rFont val="Arial"/>
        <family val="2"/>
      </rPr>
      <t>2</t>
    </r>
  </si>
  <si>
    <t>SSE</t>
  </si>
  <si>
    <t>Excel  Solver</t>
  </si>
  <si>
    <t>To install</t>
  </si>
  <si>
    <t xml:space="preserve">go  FILE  </t>
  </si>
  <si>
    <t>OPTIONS</t>
  </si>
  <si>
    <t>ADD INS</t>
  </si>
  <si>
    <t>SOLVER</t>
  </si>
  <si>
    <t>FIND SOLVER  ON DATA TAB</t>
  </si>
  <si>
    <t>Three Parts to a  Solver Model</t>
  </si>
  <si>
    <t>Objectove or Target Cell</t>
  </si>
  <si>
    <t>Minimize SSE</t>
  </si>
  <si>
    <t>Changing Cells</t>
  </si>
  <si>
    <t>Our 71 parameters</t>
  </si>
  <si>
    <t>Constraints</t>
  </si>
  <si>
    <t>Average day of week changing cell =0</t>
  </si>
  <si>
    <t>Average of week changing cells = 0</t>
  </si>
  <si>
    <t>Changing cells can be negative here!</t>
  </si>
  <si>
    <t>Objective</t>
  </si>
  <si>
    <t>Maximize Product</t>
  </si>
  <si>
    <t>Changing cells</t>
  </si>
  <si>
    <t>Units produced of each product</t>
  </si>
  <si>
    <t>Resources Used &lt;=Resources Available</t>
  </si>
  <si>
    <t>All Changing cells&gt;=0</t>
  </si>
  <si>
    <t>Product Mix Problem</t>
  </si>
  <si>
    <t>Linear Model</t>
  </si>
  <si>
    <t>Sum of changing cell*constant term</t>
  </si>
  <si>
    <t>Objective and constraints are of form</t>
  </si>
  <si>
    <t>We have nonlinear model because of</t>
  </si>
  <si>
    <t>Squared errors.</t>
  </si>
  <si>
    <t>Use GRG Method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</si>
</sst>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name val="Arial"/>
    </font>
    <font>
      <b/>
      <sz val="10"/>
      <name val="Arial"/>
      <family val="2"/>
    </font>
    <font>
      <b/>
      <vertAlign val="superscript"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1" fontId="1" fillId="0" borderId="0" xfId="0" applyNumberFormat="1" applyFont="1"/>
    <xf numFmtId="16" fontId="1" fillId="0" borderId="0" xfId="0" applyNumberFormat="1" applyFont="1"/>
    <xf numFmtId="0" fontId="1" fillId="0" borderId="0" xfId="0" applyFont="1" applyAlignment="1">
      <alignment wrapText="1"/>
    </xf>
    <xf numFmtId="14" fontId="1" fillId="0" borderId="0" xfId="0" applyNumberFormat="1" applyFont="1"/>
    <xf numFmtId="16" fontId="1" fillId="0" borderId="0" xfId="0" applyNumberFormat="1" applyFont="1" applyAlignment="1">
      <alignment wrapText="1"/>
    </xf>
    <xf numFmtId="1" fontId="1" fillId="0" borderId="0" xfId="0" applyNumberFormat="1" applyFont="1" applyAlignment="1">
      <alignment wrapText="1"/>
    </xf>
    <xf numFmtId="4" fontId="1" fillId="0" borderId="0" xfId="0" applyNumberFormat="1" applyFon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2" borderId="0" xfId="0" applyFont="1" applyFill="1"/>
    <xf numFmtId="0" fontId="1" fillId="3" borderId="0" xfId="0" applyFont="1" applyFill="1"/>
    <xf numFmtId="0" fontId="1" fillId="4" borderId="0" xfId="0" applyFont="1" applyFill="1"/>
    <xf numFmtId="0" fontId="1" fillId="5" borderId="0" xfId="0" applyFont="1" applyFill="1"/>
    <xf numFmtId="0" fontId="1" fillId="6" borderId="0" xfId="0" applyFont="1" applyFill="1"/>
    <xf numFmtId="0" fontId="0" fillId="6" borderId="0" xfId="0" applyFill="1"/>
    <xf numFmtId="0" fontId="0" fillId="4" borderId="0" xfId="0" applyFill="1"/>
    <xf numFmtId="0" fontId="0" fillId="2" borderId="0" xfId="0" applyFill="1"/>
    <xf numFmtId="0" fontId="0" fillId="7" borderId="0" xfId="0" applyFill="1"/>
  </cellXfs>
  <cellStyles count="1">
    <cellStyle name="Normal" xfId="0" builtinId="0"/>
  </cellStyles>
  <dxfs count="5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4887E-BC50-4F87-A03F-8F21EA379537}">
  <dimension ref="A1:N29"/>
  <sheetViews>
    <sheetView zoomScale="120" zoomScaleNormal="120" workbookViewId="0">
      <selection activeCell="I26" sqref="I26"/>
    </sheetView>
  </sheetViews>
  <sheetFormatPr defaultRowHeight="12.7" x14ac:dyDescent="0.25"/>
  <cols>
    <col min="1" max="16384" width="8.88671875" style="1"/>
  </cols>
  <sheetData>
    <row r="1" spans="1:14" x14ac:dyDescent="0.25">
      <c r="A1" s="11" t="s">
        <v>411</v>
      </c>
      <c r="B1" s="11"/>
      <c r="C1" s="11"/>
      <c r="D1" s="11"/>
      <c r="E1" s="11"/>
    </row>
    <row r="2" spans="1:14" x14ac:dyDescent="0.25">
      <c r="A2" s="11" t="s">
        <v>412</v>
      </c>
      <c r="B2" s="11"/>
      <c r="C2" s="11"/>
      <c r="D2" s="11"/>
      <c r="E2" s="11"/>
    </row>
    <row r="3" spans="1:14" x14ac:dyDescent="0.25">
      <c r="A3" s="11" t="s">
        <v>413</v>
      </c>
      <c r="B3" s="11"/>
      <c r="C3" s="11"/>
      <c r="D3" s="11"/>
      <c r="E3" s="11"/>
    </row>
    <row r="5" spans="1:14" x14ac:dyDescent="0.25">
      <c r="A5" s="12" t="s">
        <v>414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4" x14ac:dyDescent="0.25">
      <c r="A6" s="12" t="s">
        <v>415</v>
      </c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4" x14ac:dyDescent="0.25">
      <c r="A7" s="12" t="s">
        <v>420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14" x14ac:dyDescent="0.25">
      <c r="A8" s="12" t="s">
        <v>416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4" x14ac:dyDescent="0.25">
      <c r="A9" s="12" t="s">
        <v>417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14" x14ac:dyDescent="0.25">
      <c r="A10" s="12" t="s">
        <v>418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1" spans="1:14" x14ac:dyDescent="0.25">
      <c r="A11" s="12" t="s">
        <v>419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14" x14ac:dyDescent="0.25">
      <c r="A12" s="12" t="s">
        <v>421</v>
      </c>
      <c r="B12" s="12"/>
      <c r="C12" s="12"/>
      <c r="D12" s="12"/>
      <c r="E12" s="12"/>
      <c r="F12" s="12"/>
      <c r="G12" s="12"/>
      <c r="H12" s="12"/>
      <c r="I12" s="12"/>
      <c r="J12" s="12"/>
      <c r="K12" s="12"/>
      <c r="L12" s="12"/>
    </row>
    <row r="13" spans="1:14" x14ac:dyDescent="0.25">
      <c r="A13" s="12" t="s">
        <v>422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14" x14ac:dyDescent="0.25">
      <c r="H14" s="15"/>
      <c r="I14" s="15"/>
      <c r="J14" s="15"/>
      <c r="K14" s="15"/>
      <c r="L14" s="15"/>
      <c r="M14" s="15"/>
      <c r="N14" s="15"/>
    </row>
    <row r="15" spans="1:14" x14ac:dyDescent="0.25">
      <c r="A15" s="13" t="s">
        <v>423</v>
      </c>
      <c r="B15" s="13"/>
      <c r="C15" s="13"/>
      <c r="D15" s="13"/>
      <c r="E15" s="13"/>
      <c r="H15" s="15" t="s">
        <v>436</v>
      </c>
      <c r="I15" s="15"/>
      <c r="J15" s="15"/>
      <c r="K15" s="15"/>
      <c r="L15" s="15"/>
      <c r="M15" s="15"/>
      <c r="N15" s="15"/>
    </row>
    <row r="16" spans="1:14" ht="15" x14ac:dyDescent="0.25">
      <c r="A16" s="13" t="s">
        <v>424</v>
      </c>
      <c r="B16" s="13"/>
      <c r="C16" s="13"/>
      <c r="D16" s="13"/>
      <c r="E16" s="13"/>
      <c r="H16" s="15" t="s">
        <v>437</v>
      </c>
      <c r="I16" s="15"/>
      <c r="J16" s="15"/>
      <c r="K16" s="15"/>
      <c r="L16" s="15"/>
      <c r="M16" s="15"/>
      <c r="N16" s="15"/>
    </row>
    <row r="17" spans="1:14" x14ac:dyDescent="0.25">
      <c r="A17" s="13" t="s">
        <v>425</v>
      </c>
      <c r="B17" s="13"/>
      <c r="C17" s="13"/>
      <c r="D17" s="13"/>
      <c r="E17" s="13"/>
      <c r="H17" s="15" t="s">
        <v>438</v>
      </c>
      <c r="I17" s="15"/>
      <c r="J17" s="15"/>
      <c r="K17" s="15"/>
      <c r="L17" s="15"/>
      <c r="M17" s="15"/>
      <c r="N17" s="15"/>
    </row>
    <row r="18" spans="1:14" x14ac:dyDescent="0.25">
      <c r="A18" s="13" t="s">
        <v>426</v>
      </c>
      <c r="B18" s="13"/>
      <c r="C18" s="13"/>
      <c r="D18" s="13"/>
      <c r="E18" s="13"/>
      <c r="H18" s="15" t="s">
        <v>439</v>
      </c>
      <c r="I18" s="15"/>
      <c r="J18" s="15"/>
      <c r="K18" s="15"/>
      <c r="L18" s="15"/>
      <c r="M18" s="15"/>
      <c r="N18" s="15"/>
    </row>
    <row r="19" spans="1:14" x14ac:dyDescent="0.25">
      <c r="A19" s="13" t="s">
        <v>427</v>
      </c>
      <c r="B19" s="13"/>
      <c r="C19" s="13"/>
      <c r="D19" s="13"/>
      <c r="E19" s="13"/>
      <c r="H19" s="15" t="s">
        <v>448</v>
      </c>
      <c r="I19" s="15"/>
      <c r="J19" s="15"/>
      <c r="K19" s="15"/>
      <c r="L19" s="15"/>
      <c r="M19" s="15"/>
      <c r="N19" s="15"/>
    </row>
    <row r="20" spans="1:14" x14ac:dyDescent="0.25">
      <c r="A20" s="13" t="s">
        <v>428</v>
      </c>
      <c r="B20" s="13"/>
      <c r="C20" s="13"/>
      <c r="D20" s="13"/>
      <c r="E20" s="13"/>
      <c r="H20" s="15" t="s">
        <v>440</v>
      </c>
      <c r="I20" s="15"/>
      <c r="J20" s="15"/>
      <c r="K20" s="15"/>
      <c r="L20" s="15"/>
      <c r="M20" s="15"/>
      <c r="N20" s="15"/>
    </row>
    <row r="21" spans="1:14" x14ac:dyDescent="0.25">
      <c r="A21" s="13" t="s">
        <v>429</v>
      </c>
      <c r="B21" s="13"/>
      <c r="C21" s="13"/>
      <c r="D21" s="13"/>
      <c r="E21" s="13"/>
      <c r="H21" s="15" t="s">
        <v>441</v>
      </c>
      <c r="I21" s="15"/>
      <c r="J21" s="15"/>
      <c r="K21" s="15"/>
      <c r="L21" s="15"/>
      <c r="M21" s="15"/>
      <c r="N21" s="15"/>
    </row>
    <row r="22" spans="1:14" x14ac:dyDescent="0.25">
      <c r="H22" s="15" t="s">
        <v>442</v>
      </c>
      <c r="I22" s="15"/>
      <c r="J22" s="15"/>
      <c r="K22" s="15"/>
      <c r="L22" s="15"/>
      <c r="M22" s="15"/>
      <c r="N22" s="15"/>
    </row>
    <row r="23" spans="1:14" x14ac:dyDescent="0.25">
      <c r="A23" s="14" t="s">
        <v>430</v>
      </c>
      <c r="B23" s="14"/>
      <c r="C23" s="14"/>
      <c r="D23" s="14"/>
      <c r="E23" s="14"/>
      <c r="F23" s="14"/>
      <c r="G23" s="14"/>
      <c r="H23" s="15" t="s">
        <v>443</v>
      </c>
      <c r="I23" s="15"/>
      <c r="J23" s="15"/>
      <c r="K23" s="15"/>
      <c r="L23" s="15"/>
      <c r="M23" s="15"/>
      <c r="N23" s="15"/>
    </row>
    <row r="24" spans="1:14" ht="15" x14ac:dyDescent="0.25">
      <c r="A24" s="14" t="s">
        <v>431</v>
      </c>
      <c r="B24" s="14"/>
      <c r="C24" s="14"/>
      <c r="D24" s="14"/>
      <c r="E24" s="14"/>
      <c r="F24" s="14"/>
      <c r="G24" s="14"/>
      <c r="H24" s="15"/>
      <c r="I24" s="15" t="s">
        <v>445</v>
      </c>
      <c r="J24" s="15"/>
      <c r="K24" s="15"/>
      <c r="L24" s="15"/>
      <c r="M24" s="15"/>
      <c r="N24" s="15"/>
    </row>
    <row r="25" spans="1:14" ht="15" x14ac:dyDescent="0.25">
      <c r="A25" s="14" t="s">
        <v>432</v>
      </c>
      <c r="B25" s="14"/>
      <c r="C25" s="14"/>
      <c r="D25" s="14"/>
      <c r="E25" s="14"/>
      <c r="F25" s="14"/>
      <c r="G25" s="14"/>
      <c r="H25" s="15"/>
      <c r="I25" s="15" t="s">
        <v>449</v>
      </c>
      <c r="J25" s="15"/>
      <c r="K25" s="15"/>
      <c r="L25" s="15"/>
      <c r="M25" s="15"/>
      <c r="N25" s="15"/>
    </row>
    <row r="26" spans="1:14" x14ac:dyDescent="0.25">
      <c r="A26" s="14" t="s">
        <v>433</v>
      </c>
      <c r="B26" s="14"/>
      <c r="C26" s="14"/>
      <c r="D26" s="14"/>
      <c r="E26" s="14"/>
      <c r="F26" s="14"/>
      <c r="G26" s="14"/>
      <c r="H26" s="15"/>
      <c r="I26" s="15" t="s">
        <v>446</v>
      </c>
      <c r="J26" s="15"/>
      <c r="K26" s="15"/>
      <c r="L26" s="15"/>
      <c r="M26" s="15"/>
      <c r="N26" s="15"/>
    </row>
    <row r="27" spans="1:14" ht="15" x14ac:dyDescent="0.25">
      <c r="A27" s="14" t="s">
        <v>434</v>
      </c>
      <c r="B27" s="14"/>
      <c r="C27" s="14"/>
      <c r="D27" s="14"/>
      <c r="E27" s="14"/>
      <c r="F27" s="14"/>
      <c r="G27" s="14"/>
      <c r="H27" s="15"/>
      <c r="I27" s="15" t="s">
        <v>447</v>
      </c>
      <c r="J27" s="15"/>
      <c r="K27" s="15"/>
      <c r="L27" s="15"/>
      <c r="M27" s="15"/>
      <c r="N27" s="15"/>
    </row>
    <row r="28" spans="1:14" x14ac:dyDescent="0.25">
      <c r="A28" s="14" t="s">
        <v>444</v>
      </c>
      <c r="B28" s="14"/>
      <c r="C28" s="14"/>
      <c r="D28" s="14"/>
      <c r="E28" s="14"/>
      <c r="F28" s="14"/>
      <c r="G28" s="14"/>
    </row>
    <row r="29" spans="1:14" x14ac:dyDescent="0.25">
      <c r="A29" s="14" t="s">
        <v>435</v>
      </c>
      <c r="B29" s="14"/>
      <c r="C29" s="14"/>
      <c r="D29" s="14"/>
      <c r="E29" s="14"/>
      <c r="F29" s="14"/>
      <c r="G29" s="1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1560"/>
  <sheetViews>
    <sheetView topLeftCell="Q1" zoomScale="150" zoomScaleNormal="150" workbookViewId="0">
      <selection activeCell="AD17" sqref="AD17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customWidth="1"/>
    <col min="11" max="11" width="6.5546875" style="1" customWidth="1"/>
    <col min="12" max="12" width="51.88671875" style="1" customWidth="1"/>
    <col min="13" max="14" width="8.21875" style="1" customWidth="1"/>
    <col min="15" max="15" width="37.44140625" style="1" customWidth="1"/>
    <col min="16" max="16" width="8" style="1" customWidth="1"/>
    <col min="17" max="17" width="10.44140625" style="1" customWidth="1"/>
    <col min="18" max="18" width="6.33203125" style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5.3320312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57.365864160799134</v>
      </c>
      <c r="H1" s="1" t="s">
        <v>379</v>
      </c>
      <c r="I1" s="8">
        <f>RSQ(S3:S1560,I3:I1560)</f>
        <v>0.82130258644775744</v>
      </c>
      <c r="L1" s="1" t="str">
        <f ca="1">_xlfn.FORMULATEXT(S3)</f>
        <v>=constant+trend*A3+VLOOKUP(G3,week,2)+VLOOKUP(F3,weekday,2)+$Z$17*J3+$Z$18*K3+$Z$19*L3+M3*$Z$20+N3*$Z$21+O3*$Z$22+P3*$Z$23+Q3*$Z$24+R3*$Z$25</v>
      </c>
      <c r="T1" s="1" t="s">
        <v>450</v>
      </c>
      <c r="U1" s="2">
        <f>SUM(U3:U1560)</f>
        <v>5123841.5715276944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1.3227514321962579E-14</v>
      </c>
      <c r="AC2" s="1" t="s">
        <v>384</v>
      </c>
      <c r="AD2" s="1">
        <f>AVERAGE(AD3:AD55)</f>
        <v>2.3595317733203424E-10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384.27108117666467</v>
      </c>
      <c r="T3" s="2">
        <f t="shared" ref="T3:T66" si="11">I3-S3</f>
        <v>17.728918823335334</v>
      </c>
      <c r="U3" s="2">
        <f t="shared" ref="U3:U66" si="12">T3^2</f>
        <v>314.31456264441391</v>
      </c>
      <c r="V3" s="2">
        <f>ABS(T3)</f>
        <v>17.728918823335334</v>
      </c>
      <c r="W3" s="2">
        <f>ABS(I3-$X$8)</f>
        <v>0.88767650834404321</v>
      </c>
      <c r="X3" s="10">
        <f>STDEV(T3:T1560)</f>
        <v>57.365864160799134</v>
      </c>
      <c r="AA3" s="1">
        <v>1</v>
      </c>
      <c r="AB3" s="15">
        <v>-121.60374355735215</v>
      </c>
      <c r="AC3" s="1">
        <v>1</v>
      </c>
      <c r="AD3" s="15">
        <v>-3.7395463703923633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569.30649131723703</v>
      </c>
      <c r="T4" s="2">
        <f t="shared" si="11"/>
        <v>3.6935086827629675</v>
      </c>
      <c r="U4" s="2">
        <f t="shared" si="12"/>
        <v>13.642006389645431</v>
      </c>
      <c r="V4" s="2">
        <f t="shared" ref="V4:V67" si="13">ABS(T4)</f>
        <v>3.6935086827629675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5">
        <v>-100.61181177926233</v>
      </c>
      <c r="AC4" s="1">
        <v>2</v>
      </c>
      <c r="AD4" s="15">
        <v>-27.045640151729152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621.24314095295904</v>
      </c>
      <c r="T5" s="2">
        <f t="shared" si="11"/>
        <v>-57.243140952959038</v>
      </c>
      <c r="U5" s="2">
        <f t="shared" si="12"/>
        <v>3276.777186160336</v>
      </c>
      <c r="V5" s="2">
        <f t="shared" si="13"/>
        <v>57.243140952959038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5">
        <v>-71.25393655102215</v>
      </c>
      <c r="AC5" s="1">
        <v>3</v>
      </c>
      <c r="AD5" s="15">
        <v>21.390949839808261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425.40506653970033</v>
      </c>
      <c r="T6" s="2">
        <f t="shared" si="11"/>
        <v>-22.405066539700329</v>
      </c>
      <c r="U6" s="2">
        <f t="shared" si="12"/>
        <v>501.98700664839924</v>
      </c>
      <c r="V6" s="2">
        <f t="shared" si="13"/>
        <v>22.405066539700329</v>
      </c>
      <c r="W6" s="2">
        <f t="shared" si="14"/>
        <v>1.8876765083440432</v>
      </c>
      <c r="X6" s="10"/>
      <c r="AA6" s="1">
        <v>4</v>
      </c>
      <c r="AB6" s="15">
        <v>-42.474846370436573</v>
      </c>
      <c r="AC6" s="1">
        <v>4</v>
      </c>
      <c r="AD6" s="15">
        <v>-15.665386832499165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304.99056926342871</v>
      </c>
      <c r="T7" s="2">
        <f t="shared" si="11"/>
        <v>-29.990569263428711</v>
      </c>
      <c r="U7" s="2">
        <f t="shared" si="12"/>
        <v>899.4342447445149</v>
      </c>
      <c r="V7" s="2">
        <f t="shared" si="13"/>
        <v>29.990569263428711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5">
        <v>142.59846745171586</v>
      </c>
      <c r="AC7" s="1">
        <v>5</v>
      </c>
      <c r="AD7" s="15">
        <v>-12.685768443947968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325.94459735993837</v>
      </c>
      <c r="T8" s="2">
        <f t="shared" si="11"/>
        <v>30.055402640061629</v>
      </c>
      <c r="U8" s="2">
        <f t="shared" si="12"/>
        <v>903.32722785622354</v>
      </c>
      <c r="V8" s="2">
        <f t="shared" si="13"/>
        <v>30.055402640061629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42.885720615878334</v>
      </c>
      <c r="AA8" s="1">
        <v>6</v>
      </c>
      <c r="AB8" s="15">
        <v>194.57302076901806</v>
      </c>
      <c r="AC8" s="1">
        <v>6</v>
      </c>
      <c r="AD8" s="15">
        <v>7.1509986727878632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189.76487289419859</v>
      </c>
      <c r="T9" s="2">
        <f t="shared" si="11"/>
        <v>58.235127105801411</v>
      </c>
      <c r="U9" s="2">
        <f t="shared" si="12"/>
        <v>3391.3300290288462</v>
      </c>
      <c r="V9" s="2">
        <f t="shared" si="13"/>
        <v>58.235127105801411</v>
      </c>
      <c r="W9" s="2">
        <f t="shared" si="14"/>
        <v>153.11232349165596</v>
      </c>
      <c r="AA9" s="1">
        <v>7</v>
      </c>
      <c r="AB9" s="15">
        <v>-1.2271499626605971</v>
      </c>
      <c r="AC9" s="1">
        <v>7</v>
      </c>
      <c r="AD9" s="15">
        <v>-18.755110637859485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360.69966162426709</v>
      </c>
      <c r="T10" s="2">
        <f t="shared" si="11"/>
        <v>-89.699661624267094</v>
      </c>
      <c r="U10" s="2">
        <f t="shared" si="12"/>
        <v>8046.0292955080149</v>
      </c>
      <c r="V10" s="2">
        <f t="shared" si="13"/>
        <v>89.699661624267094</v>
      </c>
      <c r="W10" s="2">
        <f t="shared" si="14"/>
        <v>130.11232349165596</v>
      </c>
      <c r="AA10" s="1" t="s">
        <v>378</v>
      </c>
      <c r="AB10" s="15">
        <v>430.52337759907374</v>
      </c>
      <c r="AC10" s="1">
        <v>8</v>
      </c>
      <c r="AD10" s="15">
        <v>-5.6612053079471121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545.7350717648394</v>
      </c>
      <c r="T11" s="2">
        <f t="shared" si="11"/>
        <v>23.264928235160596</v>
      </c>
      <c r="U11" s="2">
        <f t="shared" si="12"/>
        <v>541.25688578717268</v>
      </c>
      <c r="V11" s="2">
        <f t="shared" si="13"/>
        <v>23.264928235160596</v>
      </c>
      <c r="W11" s="2">
        <f t="shared" si="14"/>
        <v>167.88767650834404</v>
      </c>
      <c r="AC11" s="1">
        <v>9</v>
      </c>
      <c r="AD11" s="15">
        <v>-34.910172984929609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597.67172140056152</v>
      </c>
      <c r="T12" s="2">
        <f t="shared" si="11"/>
        <v>-55.671721400561523</v>
      </c>
      <c r="U12" s="2">
        <f t="shared" si="12"/>
        <v>3099.3405637017399</v>
      </c>
      <c r="V12" s="2">
        <f t="shared" si="13"/>
        <v>55.671721400561523</v>
      </c>
      <c r="W12" s="2">
        <f t="shared" si="14"/>
        <v>140.88767650834404</v>
      </c>
      <c r="AC12" s="1">
        <v>10</v>
      </c>
      <c r="AD12" s="15">
        <v>-47.180721877663544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401.83364698730276</v>
      </c>
      <c r="T13" s="2">
        <f t="shared" si="11"/>
        <v>-38.833646987302757</v>
      </c>
      <c r="U13" s="2">
        <f t="shared" si="12"/>
        <v>1508.0521383344485</v>
      </c>
      <c r="V13" s="2">
        <f t="shared" si="13"/>
        <v>38.833646987302757</v>
      </c>
      <c r="W13" s="2">
        <f t="shared" si="14"/>
        <v>38.112323491655957</v>
      </c>
      <c r="Y13" s="1" t="s">
        <v>395</v>
      </c>
      <c r="AC13" s="1">
        <v>11</v>
      </c>
      <c r="AD13" s="15">
        <v>-33.550938564002131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281.41914971103108</v>
      </c>
      <c r="T14" s="2">
        <f t="shared" si="11"/>
        <v>44.580850288968918</v>
      </c>
      <c r="U14" s="2">
        <f t="shared" si="12"/>
        <v>1987.45221248746</v>
      </c>
      <c r="V14" s="2">
        <f t="shared" si="13"/>
        <v>44.580850288968918</v>
      </c>
      <c r="W14" s="2">
        <f t="shared" si="14"/>
        <v>75.112323491655957</v>
      </c>
      <c r="Y14" s="15">
        <v>-3.7903681580112085E-2</v>
      </c>
      <c r="AC14" s="1">
        <v>12</v>
      </c>
      <c r="AD14" s="15">
        <v>-32.057037041766968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302.3731778075408</v>
      </c>
      <c r="T15" s="2">
        <f t="shared" si="11"/>
        <v>10.626822192459201</v>
      </c>
      <c r="U15" s="2">
        <f t="shared" si="12"/>
        <v>112.92934991014339</v>
      </c>
      <c r="V15" s="2">
        <f t="shared" si="13"/>
        <v>10.626822192459201</v>
      </c>
      <c r="W15" s="2">
        <f t="shared" si="14"/>
        <v>88.112323491655957</v>
      </c>
      <c r="AC15" s="1">
        <v>13</v>
      </c>
      <c r="AD15" s="15">
        <v>-34.991707568038329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331.69314935420084</v>
      </c>
      <c r="T16" s="2">
        <f t="shared" si="11"/>
        <v>71.306850645799159</v>
      </c>
      <c r="U16" s="2">
        <f t="shared" si="12"/>
        <v>5084.6669490223076</v>
      </c>
      <c r="V16" s="2">
        <f t="shared" si="13"/>
        <v>71.306850645799159</v>
      </c>
      <c r="W16" s="2">
        <f t="shared" si="14"/>
        <v>1.8876765083440432</v>
      </c>
      <c r="Y16" s="1" t="s">
        <v>381</v>
      </c>
      <c r="AC16" s="1">
        <v>14</v>
      </c>
      <c r="AD16" s="15">
        <v>-17.383511872772409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408.87092584474374</v>
      </c>
      <c r="T17" s="2">
        <f t="shared" si="11"/>
        <v>-30.870925844743738</v>
      </c>
      <c r="U17" s="2">
        <f t="shared" si="12"/>
        <v>953.01406251166691</v>
      </c>
      <c r="V17" s="2">
        <f t="shared" si="13"/>
        <v>30.870925844743738</v>
      </c>
      <c r="W17" s="2">
        <f t="shared" si="14"/>
        <v>23.112323491655957</v>
      </c>
      <c r="Y17" s="3" t="s">
        <v>398</v>
      </c>
      <c r="Z17" s="15">
        <v>-165.49969601239988</v>
      </c>
      <c r="AC17" s="1">
        <v>15</v>
      </c>
      <c r="AD17" s="15">
        <v>-25.889612642473217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593.9063359853161</v>
      </c>
      <c r="T18" s="2">
        <f t="shared" si="11"/>
        <v>-80.906335985316105</v>
      </c>
      <c r="U18" s="2">
        <f t="shared" si="12"/>
        <v>6545.8352025688555</v>
      </c>
      <c r="V18" s="2">
        <f t="shared" si="13"/>
        <v>80.906335985316105</v>
      </c>
      <c r="W18" s="2">
        <f t="shared" si="14"/>
        <v>111.88767650834404</v>
      </c>
      <c r="Y18" s="1" t="s">
        <v>382</v>
      </c>
      <c r="Z18" s="15">
        <v>-32.403956266634474</v>
      </c>
      <c r="AC18" s="1">
        <v>16</v>
      </c>
      <c r="AD18" s="15">
        <v>14.334698298116077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645.84298562103822</v>
      </c>
      <c r="T19" s="2">
        <f t="shared" si="11"/>
        <v>-14.842985621038224</v>
      </c>
      <c r="U19" s="2">
        <f t="shared" si="12"/>
        <v>220.31422214634748</v>
      </c>
      <c r="V19" s="2">
        <f t="shared" si="13"/>
        <v>14.842985621038224</v>
      </c>
      <c r="W19" s="2">
        <f t="shared" si="14"/>
        <v>229.88767650834404</v>
      </c>
      <c r="Y19" s="1" t="s">
        <v>383</v>
      </c>
      <c r="Z19" s="15">
        <v>367.82433835527235</v>
      </c>
      <c r="AC19" s="1">
        <v>17</v>
      </c>
      <c r="AD19" s="15">
        <v>-32.614265649312649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450.00491120777946</v>
      </c>
      <c r="T20" s="2">
        <f t="shared" si="11"/>
        <v>-10.004911207779458</v>
      </c>
      <c r="U20" s="2">
        <f t="shared" si="12"/>
        <v>100.098248275551</v>
      </c>
      <c r="V20" s="2">
        <f t="shared" si="13"/>
        <v>10.004911207779458</v>
      </c>
      <c r="W20" s="2">
        <f t="shared" si="14"/>
        <v>38.887676508344043</v>
      </c>
      <c r="Y20" s="1" t="s">
        <v>408</v>
      </c>
      <c r="Z20" s="15">
        <v>346.04286659578361</v>
      </c>
      <c r="AC20" s="1">
        <v>18</v>
      </c>
      <c r="AD20" s="15">
        <v>-21.330960645983886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329.59041393150778</v>
      </c>
      <c r="T21" s="2">
        <f t="shared" si="11"/>
        <v>-15.590413931507783</v>
      </c>
      <c r="U21" s="2">
        <f t="shared" si="12"/>
        <v>243.06100655575196</v>
      </c>
      <c r="V21" s="2">
        <f t="shared" si="13"/>
        <v>15.590413931507783</v>
      </c>
      <c r="W21" s="2">
        <f t="shared" si="14"/>
        <v>87.112323491655957</v>
      </c>
      <c r="Y21" s="1" t="s">
        <v>386</v>
      </c>
      <c r="Z21" s="15">
        <v>270.28566704947355</v>
      </c>
      <c r="AC21" s="1">
        <v>19</v>
      </c>
      <c r="AD21" s="15">
        <v>-19.744200456547485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350.54444202801744</v>
      </c>
      <c r="T22" s="2">
        <f t="shared" si="11"/>
        <v>19.455557971982557</v>
      </c>
      <c r="U22" s="2">
        <f t="shared" si="12"/>
        <v>378.51873600117403</v>
      </c>
      <c r="V22" s="2">
        <f t="shared" si="13"/>
        <v>19.455557971982557</v>
      </c>
      <c r="W22" s="2">
        <f t="shared" si="14"/>
        <v>31.112323491655957</v>
      </c>
      <c r="Y22" s="1" t="s">
        <v>387</v>
      </c>
      <c r="Z22" s="15">
        <v>-128.75134580954892</v>
      </c>
      <c r="AC22" s="1">
        <v>20</v>
      </c>
      <c r="AD22" s="15">
        <v>-10.425407670686594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379.86441357467754</v>
      </c>
      <c r="T23" s="2">
        <f t="shared" si="11"/>
        <v>-19.864413574677542</v>
      </c>
      <c r="U23" s="2">
        <f t="shared" si="12"/>
        <v>394.59492666583338</v>
      </c>
      <c r="V23" s="2">
        <f t="shared" si="13"/>
        <v>19.864413574677542</v>
      </c>
      <c r="W23" s="2">
        <f t="shared" si="14"/>
        <v>41.112323491655957</v>
      </c>
      <c r="Y23" s="1" t="s">
        <v>410</v>
      </c>
      <c r="Z23" s="15">
        <v>-213.85902113003337</v>
      </c>
      <c r="AC23" s="1">
        <v>21</v>
      </c>
      <c r="AD23" s="15">
        <v>13.089923346971663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371.54926340137553</v>
      </c>
      <c r="T24" s="2">
        <f t="shared" si="11"/>
        <v>16.450736598624474</v>
      </c>
      <c r="U24" s="2">
        <f t="shared" si="12"/>
        <v>270.62673463732273</v>
      </c>
      <c r="V24" s="2">
        <f t="shared" si="13"/>
        <v>16.450736598624474</v>
      </c>
      <c r="W24" s="2">
        <f t="shared" si="14"/>
        <v>13.112323491655957</v>
      </c>
      <c r="Y24" s="1" t="s">
        <v>409</v>
      </c>
      <c r="Z24" s="15">
        <v>172.464500956949</v>
      </c>
      <c r="AC24" s="1">
        <v>22</v>
      </c>
      <c r="AD24" s="15">
        <v>-4.8853484957087261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556.58467354194784</v>
      </c>
      <c r="T25" s="2">
        <f t="shared" si="11"/>
        <v>-66.584673541947836</v>
      </c>
      <c r="U25" s="2">
        <f t="shared" si="12"/>
        <v>4433.5187506877683</v>
      </c>
      <c r="V25" s="2">
        <f t="shared" si="13"/>
        <v>66.584673541947836</v>
      </c>
      <c r="W25" s="2">
        <f t="shared" si="14"/>
        <v>88.887676508344043</v>
      </c>
      <c r="Y25" s="1" t="s">
        <v>393</v>
      </c>
      <c r="Z25" s="15">
        <v>134.15063005579773</v>
      </c>
      <c r="AC25" s="1">
        <v>23</v>
      </c>
      <c r="AD25" s="15">
        <v>-3.0518370755598303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608.52132317766996</v>
      </c>
      <c r="T26" s="2">
        <f t="shared" si="11"/>
        <v>-31.521323177669956</v>
      </c>
      <c r="U26" s="2">
        <f t="shared" si="12"/>
        <v>993.59381487111318</v>
      </c>
      <c r="V26" s="2">
        <f t="shared" si="13"/>
        <v>31.521323177669956</v>
      </c>
      <c r="W26" s="2">
        <f t="shared" si="14"/>
        <v>175.88767650834404</v>
      </c>
      <c r="AC26" s="1">
        <v>24</v>
      </c>
      <c r="AD26" s="15">
        <v>39.097994787021683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412.68324876441119</v>
      </c>
      <c r="T27" s="2">
        <f t="shared" si="11"/>
        <v>-34.683248764411189</v>
      </c>
      <c r="U27" s="2">
        <f t="shared" si="12"/>
        <v>1202.9277448540304</v>
      </c>
      <c r="V27" s="2">
        <f t="shared" si="13"/>
        <v>34.683248764411189</v>
      </c>
      <c r="W27" s="2">
        <f t="shared" si="14"/>
        <v>23.112323491655957</v>
      </c>
      <c r="AC27" s="1">
        <v>25</v>
      </c>
      <c r="AD27" s="15">
        <v>44.791893784430926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292.26875148813951</v>
      </c>
      <c r="T28" s="2">
        <f t="shared" si="11"/>
        <v>11.731248511860485</v>
      </c>
      <c r="U28" s="2">
        <f t="shared" si="12"/>
        <v>137.62219164702884</v>
      </c>
      <c r="V28" s="2">
        <f t="shared" si="13"/>
        <v>11.731248511860485</v>
      </c>
      <c r="W28" s="2">
        <f t="shared" si="14"/>
        <v>97.112323491655957</v>
      </c>
      <c r="AC28" s="1">
        <v>26</v>
      </c>
      <c r="AD28" s="15">
        <v>98.134687733763229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313.22277958464923</v>
      </c>
      <c r="T29" s="2">
        <f t="shared" si="11"/>
        <v>-60.222779584649231</v>
      </c>
      <c r="U29" s="2">
        <f t="shared" si="12"/>
        <v>3626.7831809012441</v>
      </c>
      <c r="V29" s="2">
        <f t="shared" si="13"/>
        <v>60.222779584649231</v>
      </c>
      <c r="W29" s="2">
        <f t="shared" si="14"/>
        <v>148.11232349165596</v>
      </c>
      <c r="AC29" s="1">
        <v>27</v>
      </c>
      <c r="AD29" s="15">
        <v>24.289778946793341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342.54275113130927</v>
      </c>
      <c r="T30" s="2">
        <f t="shared" si="11"/>
        <v>22.457248868690726</v>
      </c>
      <c r="U30" s="2">
        <f t="shared" si="12"/>
        <v>504.32802675031093</v>
      </c>
      <c r="V30" s="2">
        <f t="shared" si="13"/>
        <v>22.457248868690726</v>
      </c>
      <c r="W30" s="2">
        <f t="shared" si="14"/>
        <v>36.112323491655957</v>
      </c>
      <c r="AC30" s="1">
        <v>28</v>
      </c>
      <c r="AD30" s="15">
        <v>18.100009307019235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374.26355601886598</v>
      </c>
      <c r="T31" s="2">
        <f t="shared" si="11"/>
        <v>24.736443981134016</v>
      </c>
      <c r="U31" s="2">
        <f t="shared" si="12"/>
        <v>611.89166083178134</v>
      </c>
      <c r="V31" s="2">
        <f t="shared" si="13"/>
        <v>24.736443981134016</v>
      </c>
      <c r="W31" s="2">
        <f t="shared" si="14"/>
        <v>2.1123234916559568</v>
      </c>
      <c r="AC31" s="1">
        <v>29</v>
      </c>
      <c r="AD31" s="15">
        <v>36.101029574086319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559.29896615943835</v>
      </c>
      <c r="T32" s="2">
        <f t="shared" si="11"/>
        <v>-33.298966159438351</v>
      </c>
      <c r="U32" s="2">
        <f t="shared" si="12"/>
        <v>1108.8211472874204</v>
      </c>
      <c r="V32" s="2">
        <f t="shared" si="13"/>
        <v>33.298966159438351</v>
      </c>
      <c r="W32" s="2">
        <f t="shared" si="14"/>
        <v>124.88767650834404</v>
      </c>
      <c r="AC32" s="1">
        <v>30</v>
      </c>
      <c r="AD32" s="15">
        <v>31.509219428222959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611.23561579516036</v>
      </c>
      <c r="T33" s="2">
        <f t="shared" si="11"/>
        <v>-17.235615795160356</v>
      </c>
      <c r="U33" s="2">
        <f t="shared" si="12"/>
        <v>297.06645183838117</v>
      </c>
      <c r="V33" s="2">
        <f t="shared" si="13"/>
        <v>17.235615795160356</v>
      </c>
      <c r="W33" s="2">
        <f t="shared" si="14"/>
        <v>192.88767650834404</v>
      </c>
      <c r="AC33" s="1">
        <v>31</v>
      </c>
      <c r="AD33" s="15">
        <v>8.5552494908657621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415.39754138190165</v>
      </c>
      <c r="T34" s="2">
        <f t="shared" si="11"/>
        <v>-47.397541381901647</v>
      </c>
      <c r="U34" s="2">
        <f t="shared" si="12"/>
        <v>2246.5269290490792</v>
      </c>
      <c r="V34" s="2">
        <f t="shared" si="13"/>
        <v>47.397541381901647</v>
      </c>
      <c r="W34" s="2">
        <f t="shared" si="14"/>
        <v>33.112323491655957</v>
      </c>
      <c r="AC34" s="1">
        <v>32</v>
      </c>
      <c r="AD34" s="15">
        <v>-5.2966066639732032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294.98304410562992</v>
      </c>
      <c r="T35" s="2">
        <f t="shared" si="11"/>
        <v>65.016955894370085</v>
      </c>
      <c r="U35" s="2">
        <f t="shared" si="12"/>
        <v>4227.2045537704653</v>
      </c>
      <c r="V35" s="2">
        <f t="shared" si="13"/>
        <v>65.016955894370085</v>
      </c>
      <c r="W35" s="2">
        <f t="shared" si="14"/>
        <v>41.112323491655957</v>
      </c>
      <c r="AC35" s="1">
        <v>33</v>
      </c>
      <c r="AD35" s="15">
        <v>18.990068995955419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315.93707220213963</v>
      </c>
      <c r="T36" s="2">
        <f t="shared" si="11"/>
        <v>17.062927797860368</v>
      </c>
      <c r="U36" s="2">
        <f t="shared" si="12"/>
        <v>291.14350503499605</v>
      </c>
      <c r="V36" s="2">
        <f t="shared" si="13"/>
        <v>17.062927797860368</v>
      </c>
      <c r="W36" s="2">
        <f t="shared" si="14"/>
        <v>68.112323491655957</v>
      </c>
      <c r="AC36" s="1">
        <v>34</v>
      </c>
      <c r="AD36" s="15">
        <v>26.625097290063909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345.25704374879973</v>
      </c>
      <c r="T37" s="2">
        <f t="shared" si="11"/>
        <v>12.742956251200269</v>
      </c>
      <c r="U37" s="2">
        <f t="shared" si="12"/>
        <v>162.382934020004</v>
      </c>
      <c r="V37" s="2">
        <f t="shared" si="13"/>
        <v>12.742956251200269</v>
      </c>
      <c r="W37" s="2">
        <f t="shared" si="14"/>
        <v>43.112323491655957</v>
      </c>
      <c r="AC37" s="1">
        <v>35</v>
      </c>
      <c r="AD37" s="15">
        <v>3.6573099974397207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393.83499736454098</v>
      </c>
      <c r="T38" s="2">
        <f t="shared" si="11"/>
        <v>-19.834997364540982</v>
      </c>
      <c r="U38" s="2">
        <f t="shared" si="12"/>
        <v>393.42712045134772</v>
      </c>
      <c r="V38" s="2">
        <f t="shared" si="13"/>
        <v>19.834997364540982</v>
      </c>
      <c r="W38" s="2">
        <f t="shared" si="14"/>
        <v>27.112323491655957</v>
      </c>
      <c r="AC38" s="1">
        <v>36</v>
      </c>
      <c r="AD38" s="15">
        <v>48.422620406387402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578.87040750511323</v>
      </c>
      <c r="T39" s="2">
        <f t="shared" si="11"/>
        <v>-27.870407505113235</v>
      </c>
      <c r="U39" s="2">
        <f t="shared" si="12"/>
        <v>776.75961450107218</v>
      </c>
      <c r="V39" s="2">
        <f t="shared" si="13"/>
        <v>27.870407505113235</v>
      </c>
      <c r="W39" s="2">
        <f t="shared" si="14"/>
        <v>149.88767650834404</v>
      </c>
      <c r="AC39" s="1">
        <v>37</v>
      </c>
      <c r="AD39" s="15">
        <v>23.973676918483168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630.80705714083547</v>
      </c>
      <c r="T40" s="2">
        <f t="shared" si="11"/>
        <v>-39.807057140835468</v>
      </c>
      <c r="U40" s="2">
        <f t="shared" si="12"/>
        <v>1584.60179821374</v>
      </c>
      <c r="V40" s="2">
        <f t="shared" si="13"/>
        <v>39.807057140835468</v>
      </c>
      <c r="W40" s="2">
        <f t="shared" si="14"/>
        <v>189.88767650834404</v>
      </c>
      <c r="AC40" s="1">
        <v>38</v>
      </c>
      <c r="AD40" s="15">
        <v>13.489013541063013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434.96898272757664</v>
      </c>
      <c r="T41" s="2">
        <f t="shared" si="11"/>
        <v>-68.968982727576645</v>
      </c>
      <c r="U41" s="2">
        <f t="shared" si="12"/>
        <v>4756.7205784767657</v>
      </c>
      <c r="V41" s="2">
        <f t="shared" si="13"/>
        <v>68.968982727576645</v>
      </c>
      <c r="W41" s="2">
        <f t="shared" si="14"/>
        <v>35.112323491655957</v>
      </c>
      <c r="AC41" s="1">
        <v>39</v>
      </c>
      <c r="AD41" s="15">
        <v>21.46862606046605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314.55448545130503</v>
      </c>
      <c r="T42" s="2">
        <f t="shared" si="11"/>
        <v>1.4455145486949732</v>
      </c>
      <c r="U42" s="2">
        <f t="shared" si="12"/>
        <v>2.089512310488832</v>
      </c>
      <c r="V42" s="2">
        <f t="shared" si="13"/>
        <v>1.4455145486949732</v>
      </c>
      <c r="W42" s="2">
        <f t="shared" si="14"/>
        <v>85.112323491655957</v>
      </c>
      <c r="AC42" s="1">
        <v>40</v>
      </c>
      <c r="AD42" s="15">
        <v>6.1268201627007013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335.50851354781469</v>
      </c>
      <c r="T43" s="2">
        <f t="shared" si="11"/>
        <v>0.49148645218531328</v>
      </c>
      <c r="U43" s="2">
        <f t="shared" si="12"/>
        <v>0.24155893268170625</v>
      </c>
      <c r="V43" s="2">
        <f t="shared" si="13"/>
        <v>0.49148645218531328</v>
      </c>
      <c r="W43" s="2">
        <f t="shared" si="14"/>
        <v>65.112323491655957</v>
      </c>
      <c r="AC43" s="1">
        <v>41</v>
      </c>
      <c r="AD43" s="15">
        <v>-6.4292750891303463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364.82848509447473</v>
      </c>
      <c r="T44" s="2">
        <f t="shared" si="11"/>
        <v>26.171514905525271</v>
      </c>
      <c r="U44" s="2">
        <f t="shared" si="12"/>
        <v>684.94819245013139</v>
      </c>
      <c r="V44" s="2">
        <f t="shared" si="13"/>
        <v>26.171514905525271</v>
      </c>
      <c r="W44" s="2">
        <f t="shared" si="14"/>
        <v>10.112323491655957</v>
      </c>
      <c r="AC44" s="1">
        <v>42</v>
      </c>
      <c r="AD44" s="15">
        <v>-27.949673240939408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367.66356228283286</v>
      </c>
      <c r="T45" s="2">
        <f t="shared" si="11"/>
        <v>-52.663562282832856</v>
      </c>
      <c r="U45" s="2">
        <f t="shared" si="12"/>
        <v>2773.4507923178153</v>
      </c>
      <c r="V45" s="2">
        <f t="shared" si="13"/>
        <v>52.663562282832856</v>
      </c>
      <c r="W45" s="2">
        <f t="shared" si="14"/>
        <v>86.112323491655957</v>
      </c>
      <c r="AC45" s="1">
        <v>43</v>
      </c>
      <c r="AD45" s="15">
        <v>-18.862909954987856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552.69897242340517</v>
      </c>
      <c r="T46" s="2">
        <f t="shared" si="11"/>
        <v>-57.698972423405166</v>
      </c>
      <c r="U46" s="2">
        <f t="shared" si="12"/>
        <v>3329.17141871687</v>
      </c>
      <c r="V46" s="2">
        <f t="shared" si="13"/>
        <v>57.698972423405166</v>
      </c>
      <c r="W46" s="2">
        <f t="shared" si="14"/>
        <v>93.887676508344043</v>
      </c>
      <c r="AC46" s="1">
        <v>44</v>
      </c>
      <c r="AD46" s="15">
        <v>-11.847576609922564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604.63562205912717</v>
      </c>
      <c r="T47" s="2">
        <f t="shared" si="11"/>
        <v>-79.635622059127172</v>
      </c>
      <c r="U47" s="2">
        <f t="shared" si="12"/>
        <v>6341.8323007441422</v>
      </c>
      <c r="V47" s="2">
        <f t="shared" si="13"/>
        <v>79.635622059127172</v>
      </c>
      <c r="W47" s="2">
        <f t="shared" si="14"/>
        <v>123.88767650834404</v>
      </c>
      <c r="AC47" s="1">
        <v>45</v>
      </c>
      <c r="AD47" s="15">
        <v>-22.512344997425238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408.79754764586852</v>
      </c>
      <c r="T48" s="2">
        <f t="shared" si="11"/>
        <v>32.202452354131481</v>
      </c>
      <c r="U48" s="2">
        <f t="shared" si="12"/>
        <v>1036.9979376201081</v>
      </c>
      <c r="V48" s="2">
        <f t="shared" si="13"/>
        <v>32.202452354131481</v>
      </c>
      <c r="W48" s="2">
        <f t="shared" si="14"/>
        <v>39.887676508344043</v>
      </c>
      <c r="AC48" s="1">
        <v>46</v>
      </c>
      <c r="AD48" s="15">
        <v>-14.857198050018914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288.38305036959684</v>
      </c>
      <c r="T49" s="2">
        <f t="shared" si="11"/>
        <v>33.616949630403155</v>
      </c>
      <c r="U49" s="2">
        <f t="shared" si="12"/>
        <v>1130.0993024530628</v>
      </c>
      <c r="V49" s="2">
        <f t="shared" si="13"/>
        <v>33.616949630403155</v>
      </c>
      <c r="W49" s="2">
        <f t="shared" si="14"/>
        <v>79.112323491655957</v>
      </c>
      <c r="AC49" s="1">
        <v>47</v>
      </c>
      <c r="AD49" s="15">
        <v>18.16269688432164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309.3370784661065</v>
      </c>
      <c r="T50" s="2">
        <f t="shared" si="11"/>
        <v>-19.337078466106504</v>
      </c>
      <c r="U50" s="2">
        <f t="shared" si="12"/>
        <v>373.92260360435989</v>
      </c>
      <c r="V50" s="2">
        <f t="shared" si="13"/>
        <v>19.337078466106504</v>
      </c>
      <c r="W50" s="2">
        <f t="shared" si="14"/>
        <v>111.11232349165596</v>
      </c>
      <c r="AC50" s="1">
        <v>48</v>
      </c>
      <c r="AD50" s="15">
        <v>13.928028460996323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338.6570500127666</v>
      </c>
      <c r="T51" s="2">
        <f t="shared" si="11"/>
        <v>39.342949987233396</v>
      </c>
      <c r="U51" s="2">
        <f t="shared" si="12"/>
        <v>1547.8677136979484</v>
      </c>
      <c r="V51" s="2">
        <f t="shared" si="13"/>
        <v>39.342949987233396</v>
      </c>
      <c r="W51" s="2">
        <f t="shared" si="14"/>
        <v>23.112323491655957</v>
      </c>
      <c r="AC51" s="1">
        <v>49</v>
      </c>
      <c r="AD51" s="15">
        <v>-18.413787498574671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380.49214184168443</v>
      </c>
      <c r="T52" s="2">
        <f t="shared" si="11"/>
        <v>5.507858158315571</v>
      </c>
      <c r="U52" s="2">
        <f t="shared" si="12"/>
        <v>30.336501492123393</v>
      </c>
      <c r="V52" s="2">
        <f t="shared" si="13"/>
        <v>5.507858158315571</v>
      </c>
      <c r="W52" s="2">
        <f t="shared" si="14"/>
        <v>15.112323491655957</v>
      </c>
      <c r="AC52" s="1">
        <v>50</v>
      </c>
      <c r="AD52" s="15">
        <v>-19.827028746314436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565.5275519822568</v>
      </c>
      <c r="T53" s="2">
        <f t="shared" si="11"/>
        <v>-18.527551982256796</v>
      </c>
      <c r="U53" s="2">
        <f t="shared" si="12"/>
        <v>343.27018245522771</v>
      </c>
      <c r="V53" s="2">
        <f t="shared" si="13"/>
        <v>18.527551982256796</v>
      </c>
      <c r="W53" s="2">
        <f t="shared" si="14"/>
        <v>145.88767650834404</v>
      </c>
      <c r="AC53" s="1">
        <v>51</v>
      </c>
      <c r="AD53" s="15">
        <v>-5.3831215174985481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617.46420161797892</v>
      </c>
      <c r="T54" s="2">
        <f t="shared" si="11"/>
        <v>39.535798382021085</v>
      </c>
      <c r="U54" s="2">
        <f t="shared" si="12"/>
        <v>1563.079353703821</v>
      </c>
      <c r="V54" s="2">
        <f t="shared" si="13"/>
        <v>39.535798382021085</v>
      </c>
      <c r="W54" s="2">
        <f t="shared" si="14"/>
        <v>255.88767650834404</v>
      </c>
      <c r="AC54" s="1">
        <v>52</v>
      </c>
      <c r="AD54" s="15">
        <v>13.661431559747625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421.62612720472009</v>
      </c>
      <c r="T55" s="2">
        <f t="shared" si="11"/>
        <v>-30.626127204720092</v>
      </c>
      <c r="U55" s="2">
        <f t="shared" si="12"/>
        <v>937.95966755969607</v>
      </c>
      <c r="V55" s="2">
        <f t="shared" si="13"/>
        <v>30.626127204720092</v>
      </c>
      <c r="W55" s="2">
        <f t="shared" si="14"/>
        <v>10.112323491655957</v>
      </c>
      <c r="AC55" s="1">
        <v>53</v>
      </c>
      <c r="AD55" s="15">
        <v>-12.103920816400898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301.21162992844847</v>
      </c>
      <c r="T56" s="2">
        <f t="shared" si="11"/>
        <v>-8.2116299284484739</v>
      </c>
      <c r="U56" s="2">
        <f t="shared" si="12"/>
        <v>67.430866081790683</v>
      </c>
      <c r="V56" s="2">
        <f t="shared" si="13"/>
        <v>8.2116299284484739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322.16565802495813</v>
      </c>
      <c r="T57" s="2">
        <f t="shared" si="11"/>
        <v>-16.165658024958134</v>
      </c>
      <c r="U57" s="2">
        <f t="shared" si="12"/>
        <v>261.32849937989329</v>
      </c>
      <c r="V57" s="2">
        <f t="shared" si="13"/>
        <v>16.165658024958134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351.48562957161818</v>
      </c>
      <c r="T58" s="2">
        <f t="shared" si="11"/>
        <v>-13.485629571618176</v>
      </c>
      <c r="U58" s="2">
        <f t="shared" si="12"/>
        <v>181.86220494290262</v>
      </c>
      <c r="V58" s="2">
        <f t="shared" si="13"/>
        <v>13.485629571618176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350.97784839364118</v>
      </c>
      <c r="T59" s="2">
        <f t="shared" si="11"/>
        <v>-26.977848393641182</v>
      </c>
      <c r="U59" s="2">
        <f t="shared" si="12"/>
        <v>727.80430395028804</v>
      </c>
      <c r="V59" s="2">
        <f t="shared" si="13"/>
        <v>26.977848393641182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536.01325853421349</v>
      </c>
      <c r="T60" s="2">
        <f t="shared" si="11"/>
        <v>-48.013258534213492</v>
      </c>
      <c r="U60" s="2">
        <f t="shared" si="12"/>
        <v>2305.2729950732246</v>
      </c>
      <c r="V60" s="2">
        <f t="shared" si="13"/>
        <v>48.013258534213492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587.9499081699355</v>
      </c>
      <c r="T61" s="2">
        <f t="shared" si="11"/>
        <v>-15.949908169935497</v>
      </c>
      <c r="U61" s="2">
        <f t="shared" si="12"/>
        <v>254.39957062937512</v>
      </c>
      <c r="V61" s="2">
        <f t="shared" si="13"/>
        <v>15.949908169935497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392.11183375667684</v>
      </c>
      <c r="T62" s="2">
        <f t="shared" si="11"/>
        <v>-76.111833756676845</v>
      </c>
      <c r="U62" s="2">
        <f t="shared" si="12"/>
        <v>5793.011237804013</v>
      </c>
      <c r="V62" s="2">
        <f t="shared" si="13"/>
        <v>76.111833756676845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271.69733648040517</v>
      </c>
      <c r="T63" s="2">
        <f t="shared" si="11"/>
        <v>-33.69733648040517</v>
      </c>
      <c r="U63" s="2">
        <f t="shared" si="12"/>
        <v>1135.5104858736452</v>
      </c>
      <c r="V63" s="2">
        <f t="shared" si="13"/>
        <v>33.69733648040517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292.65136457691489</v>
      </c>
      <c r="T64" s="2">
        <f t="shared" si="11"/>
        <v>-24.651364576914887</v>
      </c>
      <c r="U64" s="2">
        <f t="shared" si="12"/>
        <v>607.68977550397403</v>
      </c>
      <c r="V64" s="2">
        <f t="shared" si="13"/>
        <v>24.651364576914887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321.97133612357493</v>
      </c>
      <c r="T65" s="2">
        <f t="shared" si="11"/>
        <v>-21.971336123574929</v>
      </c>
      <c r="U65" s="2">
        <f t="shared" si="12"/>
        <v>482.73961105510858</v>
      </c>
      <c r="V65" s="2">
        <f t="shared" si="13"/>
        <v>21.971336123574929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338.44197372984644</v>
      </c>
      <c r="T66" s="2">
        <f t="shared" si="11"/>
        <v>-8.4419737298464383</v>
      </c>
      <c r="U66" s="2">
        <f t="shared" si="12"/>
        <v>71.266920455417392</v>
      </c>
      <c r="V66" s="2">
        <f t="shared" si="13"/>
        <v>8.4419737298464383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523.47738387041886</v>
      </c>
      <c r="T67" s="2">
        <f t="shared" ref="T67:T130" si="26">I67-S67</f>
        <v>-30.477383870418862</v>
      </c>
      <c r="U67" s="2">
        <f t="shared" ref="U67:U130" si="27">T67^2</f>
        <v>928.87092758486779</v>
      </c>
      <c r="V67" s="2">
        <f t="shared" si="13"/>
        <v>30.477383870418862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575.41403350614087</v>
      </c>
      <c r="T68" s="2">
        <f t="shared" si="26"/>
        <v>-4.4140335061408678</v>
      </c>
      <c r="U68" s="2">
        <f t="shared" si="27"/>
        <v>19.483691793334241</v>
      </c>
      <c r="V68" s="2">
        <f t="shared" ref="V68:V131" si="28">ABS(T68)</f>
        <v>4.4140335061408678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379.5759590928821</v>
      </c>
      <c r="T69" s="2">
        <f t="shared" si="26"/>
        <v>53.424040907117899</v>
      </c>
      <c r="U69" s="2">
        <f t="shared" si="27"/>
        <v>2854.1281468454067</v>
      </c>
      <c r="V69" s="2">
        <f t="shared" si="28"/>
        <v>53.424040907117899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393.31209187240813</v>
      </c>
      <c r="T70" s="2">
        <f t="shared" si="26"/>
        <v>-43.312091872408132</v>
      </c>
      <c r="U70" s="2">
        <f t="shared" si="27"/>
        <v>1875.9373023639225</v>
      </c>
      <c r="V70" s="2">
        <f t="shared" si="28"/>
        <v>43.312091872408132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280.11548991312014</v>
      </c>
      <c r="T71" s="2">
        <f t="shared" si="26"/>
        <v>-62.115489913120143</v>
      </c>
      <c r="U71" s="2">
        <f t="shared" si="27"/>
        <v>3858.3340871469304</v>
      </c>
      <c r="V71" s="2">
        <f t="shared" si="28"/>
        <v>62.115489913120143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309.43546145978024</v>
      </c>
      <c r="T72" s="2">
        <f t="shared" si="26"/>
        <v>-88.435461459780242</v>
      </c>
      <c r="U72" s="2">
        <f t="shared" si="27"/>
        <v>7820.8308436042762</v>
      </c>
      <c r="V72" s="2">
        <f t="shared" si="28"/>
        <v>88.435461459780242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351.80643127244707</v>
      </c>
      <c r="T73" s="2">
        <f t="shared" si="26"/>
        <v>-114.80643127244707</v>
      </c>
      <c r="U73" s="2">
        <f t="shared" si="27"/>
        <v>13180.516661515112</v>
      </c>
      <c r="V73" s="2">
        <f t="shared" si="28"/>
        <v>114.80643127244707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536.84184141301944</v>
      </c>
      <c r="T74" s="2">
        <f t="shared" si="26"/>
        <v>-54.841841413019438</v>
      </c>
      <c r="U74" s="2">
        <f t="shared" si="27"/>
        <v>3007.6275695707736</v>
      </c>
      <c r="V74" s="2">
        <f t="shared" si="28"/>
        <v>54.841841413019438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588.77849104874144</v>
      </c>
      <c r="T75" s="2">
        <f t="shared" si="26"/>
        <v>20.221508951258556</v>
      </c>
      <c r="U75" s="2">
        <f t="shared" si="27"/>
        <v>408.9094242658299</v>
      </c>
      <c r="V75" s="2">
        <f t="shared" si="28"/>
        <v>20.221508951258556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392.94041663548273</v>
      </c>
      <c r="T76" s="2">
        <f t="shared" si="26"/>
        <v>37.059583364517266</v>
      </c>
      <c r="U76" s="2">
        <f t="shared" si="27"/>
        <v>1373.412719151605</v>
      </c>
      <c r="V76" s="2">
        <f t="shared" si="28"/>
        <v>37.059583364517266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272.525919359211</v>
      </c>
      <c r="T77" s="2">
        <f t="shared" si="26"/>
        <v>6.4740806407889977</v>
      </c>
      <c r="U77" s="2">
        <f t="shared" si="27"/>
        <v>41.91372014343888</v>
      </c>
      <c r="V77" s="2">
        <f t="shared" si="28"/>
        <v>6.4740806407889977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293.47994745572078</v>
      </c>
      <c r="T78" s="2">
        <f t="shared" si="26"/>
        <v>-121.47994745572078</v>
      </c>
      <c r="U78" s="2">
        <f t="shared" si="27"/>
        <v>14757.377633844681</v>
      </c>
      <c r="V78" s="2">
        <f t="shared" si="28"/>
        <v>121.47994745572078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322.79991900238082</v>
      </c>
      <c r="T79" s="2">
        <f t="shared" si="26"/>
        <v>-65.799919002380818</v>
      </c>
      <c r="U79" s="2">
        <f t="shared" si="27"/>
        <v>4329.6293407198764</v>
      </c>
      <c r="V79" s="2">
        <f t="shared" si="28"/>
        <v>65.799919002380818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353.0350070236214</v>
      </c>
      <c r="T80" s="2">
        <f t="shared" si="26"/>
        <v>-69.035007023621404</v>
      </c>
      <c r="U80" s="2">
        <f t="shared" si="27"/>
        <v>4765.8321947514569</v>
      </c>
      <c r="V80" s="2">
        <f t="shared" si="28"/>
        <v>69.035007023621404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538.07041716419371</v>
      </c>
      <c r="T81" s="2">
        <f t="shared" si="26"/>
        <v>-17.070417164193714</v>
      </c>
      <c r="U81" s="2">
        <f t="shared" si="27"/>
        <v>291.39914215959936</v>
      </c>
      <c r="V81" s="2">
        <f t="shared" si="28"/>
        <v>17.070417164193714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590.00706679991583</v>
      </c>
      <c r="T82" s="2">
        <f t="shared" si="26"/>
        <v>21.992933200084167</v>
      </c>
      <c r="U82" s="2">
        <f t="shared" si="27"/>
        <v>483.68911074336438</v>
      </c>
      <c r="V82" s="2">
        <f t="shared" si="28"/>
        <v>21.992933200084167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394.16899238665712</v>
      </c>
      <c r="T83" s="2">
        <f t="shared" si="26"/>
        <v>-46.168992386657123</v>
      </c>
      <c r="U83" s="2">
        <f t="shared" si="27"/>
        <v>2131.5758579992034</v>
      </c>
      <c r="V83" s="2">
        <f t="shared" si="28"/>
        <v>46.168992386657123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273.75449511038539</v>
      </c>
      <c r="T84" s="2">
        <f t="shared" si="26"/>
        <v>30.245504889614608</v>
      </c>
      <c r="U84" s="2">
        <f t="shared" si="27"/>
        <v>914.79056602770117</v>
      </c>
      <c r="V84" s="2">
        <f t="shared" si="28"/>
        <v>30.245504889614608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294.70852320689511</v>
      </c>
      <c r="T85" s="2">
        <f t="shared" si="26"/>
        <v>-56.708523206895109</v>
      </c>
      <c r="U85" s="2">
        <f t="shared" si="27"/>
        <v>3215.8566043069609</v>
      </c>
      <c r="V85" s="2">
        <f t="shared" si="28"/>
        <v>56.708523206895109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324.02849475355521</v>
      </c>
      <c r="T86" s="2">
        <f t="shared" si="26"/>
        <v>-5.0284947535552078</v>
      </c>
      <c r="U86" s="2">
        <f t="shared" si="27"/>
        <v>25.28575948653225</v>
      </c>
      <c r="V86" s="2">
        <f t="shared" si="28"/>
        <v>5.0284947535552078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349.83501072628928</v>
      </c>
      <c r="T87" s="2">
        <f t="shared" si="26"/>
        <v>-45.835010726289283</v>
      </c>
      <c r="U87" s="2">
        <f t="shared" si="27"/>
        <v>2100.8482082790538</v>
      </c>
      <c r="V87" s="2">
        <f t="shared" si="28"/>
        <v>45.835010726289283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534.87042086686165</v>
      </c>
      <c r="T88" s="2">
        <f t="shared" si="26"/>
        <v>-6.8704208668616502</v>
      </c>
      <c r="U88" s="2">
        <f t="shared" si="27"/>
        <v>47.202682887807988</v>
      </c>
      <c r="V88" s="2">
        <f t="shared" si="28"/>
        <v>6.8704208668616502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586.80707050258366</v>
      </c>
      <c r="T89" s="2">
        <f t="shared" si="26"/>
        <v>79.192929497416344</v>
      </c>
      <c r="U89" s="2">
        <f t="shared" si="27"/>
        <v>6271.5200823827554</v>
      </c>
      <c r="V89" s="2">
        <f t="shared" si="28"/>
        <v>79.192929497416344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390.96899608932495</v>
      </c>
      <c r="T90" s="2">
        <f t="shared" si="26"/>
        <v>-11.968996089324946</v>
      </c>
      <c r="U90" s="2">
        <f t="shared" si="27"/>
        <v>143.25686738627587</v>
      </c>
      <c r="V90" s="2">
        <f t="shared" si="28"/>
        <v>11.968996089324946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270.55449881305321</v>
      </c>
      <c r="T91" s="2">
        <f t="shared" si="26"/>
        <v>-81.554498813053215</v>
      </c>
      <c r="U91" s="2">
        <f t="shared" si="27"/>
        <v>6651.136276648298</v>
      </c>
      <c r="V91" s="2">
        <f t="shared" si="28"/>
        <v>81.554498813053215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291.50852690956299</v>
      </c>
      <c r="T92" s="2">
        <f t="shared" si="26"/>
        <v>-27.508526909562988</v>
      </c>
      <c r="U92" s="2">
        <f t="shared" si="27"/>
        <v>756.71905273415109</v>
      </c>
      <c r="V92" s="2">
        <f t="shared" si="28"/>
        <v>27.508526909562988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320.82849845622303</v>
      </c>
      <c r="T93" s="2">
        <f t="shared" si="26"/>
        <v>3.1715015437769694</v>
      </c>
      <c r="U93" s="2">
        <f t="shared" si="27"/>
        <v>10.0584220421797</v>
      </c>
      <c r="V93" s="2">
        <f t="shared" si="28"/>
        <v>3.1715015437769694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367.17788065049444</v>
      </c>
      <c r="T94" s="2">
        <f t="shared" si="26"/>
        <v>-7.1778806504944441</v>
      </c>
      <c r="U94" s="2">
        <f t="shared" si="27"/>
        <v>51.521970632742544</v>
      </c>
      <c r="V94" s="2">
        <f t="shared" si="28"/>
        <v>7.1778806504944441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552.21329079106681</v>
      </c>
      <c r="T95" s="2">
        <f t="shared" si="26"/>
        <v>-55.213290791066811</v>
      </c>
      <c r="U95" s="2">
        <f t="shared" si="27"/>
        <v>3048.5074799789031</v>
      </c>
      <c r="V95" s="2">
        <f t="shared" si="28"/>
        <v>55.213290791066811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604.14994042678882</v>
      </c>
      <c r="T96" s="2">
        <f t="shared" si="26"/>
        <v>-10.149940426788817</v>
      </c>
      <c r="U96" s="2">
        <f t="shared" si="27"/>
        <v>103.02129066736195</v>
      </c>
      <c r="V96" s="2">
        <f t="shared" si="28"/>
        <v>10.149940426788817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408.31186601353011</v>
      </c>
      <c r="T97" s="2">
        <f t="shared" si="26"/>
        <v>-3.311866013530107</v>
      </c>
      <c r="U97" s="2">
        <f t="shared" si="27"/>
        <v>10.968456491575804</v>
      </c>
      <c r="V97" s="2">
        <f t="shared" si="28"/>
        <v>3.311866013530107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287.89736873725838</v>
      </c>
      <c r="T98" s="2">
        <f t="shared" si="26"/>
        <v>-22.897368737258375</v>
      </c>
      <c r="U98" s="2">
        <f t="shared" si="27"/>
        <v>524.28949508997721</v>
      </c>
      <c r="V98" s="2">
        <f t="shared" si="28"/>
        <v>22.897368737258375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308.85139683376809</v>
      </c>
      <c r="T99" s="2">
        <f t="shared" si="26"/>
        <v>-28.851396833768092</v>
      </c>
      <c r="U99" s="2">
        <f t="shared" si="27"/>
        <v>832.40309925956353</v>
      </c>
      <c r="V99" s="2">
        <f t="shared" si="28"/>
        <v>28.851396833768092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338.17136838042819</v>
      </c>
      <c r="T100" s="2">
        <f t="shared" si="26"/>
        <v>-70.171368380428191</v>
      </c>
      <c r="U100" s="2">
        <f t="shared" si="27"/>
        <v>4924.0209403817571</v>
      </c>
      <c r="V100" s="2">
        <f t="shared" si="28"/>
        <v>70.171368380428191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358.40645410973286</v>
      </c>
      <c r="T101" s="2">
        <f t="shared" si="26"/>
        <v>22.593545890267137</v>
      </c>
      <c r="U101" s="2">
        <f t="shared" si="27"/>
        <v>510.46831589560702</v>
      </c>
      <c r="V101" s="2">
        <f t="shared" si="28"/>
        <v>22.593545890267137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543.44186425030512</v>
      </c>
      <c r="T102" s="2">
        <f t="shared" si="26"/>
        <v>61.558135749694884</v>
      </c>
      <c r="U102" s="2">
        <f t="shared" si="27"/>
        <v>3789.4040769778635</v>
      </c>
      <c r="V102" s="2">
        <f t="shared" si="28"/>
        <v>61.558135749694884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595.37851388602735</v>
      </c>
      <c r="T103" s="2">
        <f t="shared" si="26"/>
        <v>84.621486113972651</v>
      </c>
      <c r="U103" s="2">
        <f t="shared" si="27"/>
        <v>7160.795912137266</v>
      </c>
      <c r="V103" s="2">
        <f t="shared" si="28"/>
        <v>84.621486113972651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399.54043947276853</v>
      </c>
      <c r="T104" s="2">
        <f t="shared" si="26"/>
        <v>-23.540439472768526</v>
      </c>
      <c r="U104" s="2">
        <f t="shared" si="27"/>
        <v>554.15229057107854</v>
      </c>
      <c r="V104" s="2">
        <f t="shared" si="28"/>
        <v>23.540439472768526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279.12594219649691</v>
      </c>
      <c r="T105" s="2">
        <f t="shared" si="26"/>
        <v>-37.125942196496908</v>
      </c>
      <c r="U105" s="2">
        <f t="shared" si="27"/>
        <v>1378.3355839776295</v>
      </c>
      <c r="V105" s="2">
        <f t="shared" si="28"/>
        <v>37.125942196496908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300.07997029300657</v>
      </c>
      <c r="T106" s="2">
        <f t="shared" si="26"/>
        <v>-69.079970293006568</v>
      </c>
      <c r="U106" s="2">
        <f t="shared" si="27"/>
        <v>4772.0422956826696</v>
      </c>
      <c r="V106" s="2">
        <f t="shared" si="28"/>
        <v>69.079970293006568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329.39994183966661</v>
      </c>
      <c r="T107" s="2">
        <f t="shared" si="26"/>
        <v>-37.39994183966661</v>
      </c>
      <c r="U107" s="2">
        <f t="shared" si="27"/>
        <v>1398.7556496104451</v>
      </c>
      <c r="V107" s="2">
        <f t="shared" si="28"/>
        <v>37.39994183966661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398.36543927926135</v>
      </c>
      <c r="T108" s="2">
        <f t="shared" si="26"/>
        <v>269.63456072073865</v>
      </c>
      <c r="U108" s="2">
        <f t="shared" si="27"/>
        <v>72702.796335065694</v>
      </c>
      <c r="V108" s="2">
        <f t="shared" si="28"/>
        <v>269.63456072073865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583.40084941983366</v>
      </c>
      <c r="T109" s="2">
        <f t="shared" si="26"/>
        <v>-52.400849419833662</v>
      </c>
      <c r="U109" s="2">
        <f t="shared" si="27"/>
        <v>2745.8490199200819</v>
      </c>
      <c r="V109" s="2">
        <f t="shared" si="28"/>
        <v>52.400849419833662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635.33749905555578</v>
      </c>
      <c r="T110" s="2">
        <f t="shared" si="26"/>
        <v>-29.337499055555782</v>
      </c>
      <c r="U110" s="2">
        <f t="shared" si="27"/>
        <v>860.6888508347364</v>
      </c>
      <c r="V110" s="2">
        <f t="shared" si="28"/>
        <v>29.337499055555782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439.49942464229701</v>
      </c>
      <c r="T111" s="2">
        <f t="shared" si="26"/>
        <v>-127.49942464229701</v>
      </c>
      <c r="U111" s="2">
        <f t="shared" si="27"/>
        <v>16256.103284116776</v>
      </c>
      <c r="V111" s="2">
        <f t="shared" si="28"/>
        <v>127.49942464229701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319.08492736602534</v>
      </c>
      <c r="T112" s="2">
        <f t="shared" si="26"/>
        <v>-39.08492736602534</v>
      </c>
      <c r="U112" s="2">
        <f t="shared" si="27"/>
        <v>1527.6315472074766</v>
      </c>
      <c r="V112" s="2">
        <f t="shared" si="28"/>
        <v>39.08492736602534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340.038955462535</v>
      </c>
      <c r="T113" s="2">
        <f t="shared" si="26"/>
        <v>-36.038955462535</v>
      </c>
      <c r="U113" s="2">
        <f t="shared" si="27"/>
        <v>1298.8063108305814</v>
      </c>
      <c r="V113" s="2">
        <f t="shared" si="28"/>
        <v>36.038955462535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369.3589270091951</v>
      </c>
      <c r="T114" s="2">
        <f t="shared" si="26"/>
        <v>-76.358927009195099</v>
      </c>
      <c r="U114" s="2">
        <f t="shared" si="27"/>
        <v>5830.685733995585</v>
      </c>
      <c r="V114" s="2">
        <f t="shared" si="28"/>
        <v>76.358927009195099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351.15114956077184</v>
      </c>
      <c r="T115" s="2">
        <f t="shared" si="26"/>
        <v>-58.151149560771842</v>
      </c>
      <c r="U115" s="2">
        <f t="shared" si="27"/>
        <v>3381.556195239255</v>
      </c>
      <c r="V115" s="2">
        <f t="shared" si="28"/>
        <v>58.151149560771842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536.18655970134421</v>
      </c>
      <c r="T116" s="2">
        <f t="shared" si="26"/>
        <v>-43.186559701344208</v>
      </c>
      <c r="U116" s="2">
        <f t="shared" si="27"/>
        <v>1865.0789388377675</v>
      </c>
      <c r="V116" s="2">
        <f t="shared" si="28"/>
        <v>43.186559701344208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588.12320933706633</v>
      </c>
      <c r="T117" s="2">
        <f t="shared" si="26"/>
        <v>23.876790662933672</v>
      </c>
      <c r="U117" s="2">
        <f t="shared" si="27"/>
        <v>570.10113236155655</v>
      </c>
      <c r="V117" s="2">
        <f t="shared" si="28"/>
        <v>23.876790662933672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392.2851349238075</v>
      </c>
      <c r="T118" s="2">
        <f t="shared" si="26"/>
        <v>11.714865076192496</v>
      </c>
      <c r="U118" s="2">
        <f t="shared" si="27"/>
        <v>137.23806375339461</v>
      </c>
      <c r="V118" s="2">
        <f t="shared" si="28"/>
        <v>11.714865076192496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271.87063764753589</v>
      </c>
      <c r="T119" s="2">
        <f t="shared" si="26"/>
        <v>-102.87063764753589</v>
      </c>
      <c r="U119" s="2">
        <f t="shared" si="27"/>
        <v>10582.368090010628</v>
      </c>
      <c r="V119" s="2">
        <f t="shared" si="28"/>
        <v>102.87063764753589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292.82466574404555</v>
      </c>
      <c r="T120" s="2">
        <f t="shared" si="26"/>
        <v>-67.824665744045546</v>
      </c>
      <c r="U120" s="2">
        <f t="shared" si="27"/>
        <v>4600.1852832915056</v>
      </c>
      <c r="V120" s="2">
        <f t="shared" si="28"/>
        <v>67.824665744045546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322.14463729070559</v>
      </c>
      <c r="T121" s="2">
        <f t="shared" si="26"/>
        <v>-58.144637290705589</v>
      </c>
      <c r="U121" s="2">
        <f t="shared" si="27"/>
        <v>3380.7988456677108</v>
      </c>
      <c r="V121" s="2">
        <f t="shared" si="28"/>
        <v>58.144637290705589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362.16912879303982</v>
      </c>
      <c r="T122" s="2">
        <f t="shared" si="26"/>
        <v>-18.169128793039818</v>
      </c>
      <c r="U122" s="2">
        <f t="shared" si="27"/>
        <v>330.11724109806852</v>
      </c>
      <c r="V122" s="2">
        <f t="shared" si="28"/>
        <v>18.169128793039818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547.20453893361218</v>
      </c>
      <c r="T123" s="2">
        <f t="shared" si="26"/>
        <v>-21.204538933612184</v>
      </c>
      <c r="U123" s="2">
        <f t="shared" si="27"/>
        <v>449.63247138707493</v>
      </c>
      <c r="V123" s="2">
        <f t="shared" si="28"/>
        <v>21.204538933612184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599.14118856933419</v>
      </c>
      <c r="T124" s="2">
        <f t="shared" si="26"/>
        <v>-8.1411885693341901</v>
      </c>
      <c r="U124" s="2">
        <f t="shared" si="27"/>
        <v>66.278951321457683</v>
      </c>
      <c r="V124" s="2">
        <f t="shared" si="28"/>
        <v>8.1411885693341901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403.30311415607548</v>
      </c>
      <c r="T125" s="2">
        <f t="shared" si="26"/>
        <v>-31.30311415607548</v>
      </c>
      <c r="U125" s="2">
        <f t="shared" si="27"/>
        <v>979.8849558682931</v>
      </c>
      <c r="V125" s="2">
        <f t="shared" si="28"/>
        <v>31.30311415607548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282.88861687980375</v>
      </c>
      <c r="T126" s="2">
        <f t="shared" si="26"/>
        <v>-34.888616879803749</v>
      </c>
      <c r="U126" s="2">
        <f t="shared" si="27"/>
        <v>1217.2155877857272</v>
      </c>
      <c r="V126" s="2">
        <f t="shared" si="28"/>
        <v>34.888616879803749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303.84264497631352</v>
      </c>
      <c r="T127" s="2">
        <f t="shared" si="26"/>
        <v>-63.842644976313522</v>
      </c>
      <c r="U127" s="2">
        <f t="shared" si="27"/>
        <v>4075.8833175716104</v>
      </c>
      <c r="V127" s="2">
        <f t="shared" si="28"/>
        <v>63.842644976313522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204.41127071342464</v>
      </c>
      <c r="T128" s="2">
        <f t="shared" si="26"/>
        <v>30.588729286575358</v>
      </c>
      <c r="U128" s="2">
        <f t="shared" si="27"/>
        <v>935.67035936739296</v>
      </c>
      <c r="V128" s="2">
        <f t="shared" si="28"/>
        <v>30.588729286575358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363.49056321141541</v>
      </c>
      <c r="T129" s="2">
        <f t="shared" si="26"/>
        <v>-43.490563211415406</v>
      </c>
      <c r="U129" s="2">
        <f t="shared" si="27"/>
        <v>1891.4290884461191</v>
      </c>
      <c r="V129" s="2">
        <f t="shared" si="28"/>
        <v>43.490563211415406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548.52597335198777</v>
      </c>
      <c r="T130" s="2">
        <f t="shared" si="26"/>
        <v>-28.525973351987773</v>
      </c>
      <c r="U130" s="2">
        <f t="shared" si="27"/>
        <v>813.73115567831655</v>
      </c>
      <c r="V130" s="2">
        <f t="shared" si="28"/>
        <v>28.525973351987773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600.46262298770989</v>
      </c>
      <c r="T131" s="2">
        <f t="shared" ref="T131:T194" si="41">I131-S131</f>
        <v>0.53737701229010781</v>
      </c>
      <c r="U131" s="2">
        <f t="shared" ref="U131:U194" si="42">T131^2</f>
        <v>0.28877405333784267</v>
      </c>
      <c r="V131" s="2">
        <f t="shared" si="28"/>
        <v>0.53737701229010781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404.62454857445107</v>
      </c>
      <c r="T132" s="2">
        <f t="shared" si="41"/>
        <v>-96.624548574451069</v>
      </c>
      <c r="U132" s="2">
        <f t="shared" si="42"/>
        <v>9336.3033872164542</v>
      </c>
      <c r="V132" s="2">
        <f t="shared" ref="V132:V195" si="43">ABS(T132)</f>
        <v>96.624548574451069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284.21005129817945</v>
      </c>
      <c r="T133" s="2">
        <f t="shared" si="41"/>
        <v>8.7899487018205491</v>
      </c>
      <c r="U133" s="2">
        <f t="shared" si="42"/>
        <v>77.263198180636763</v>
      </c>
      <c r="V133" s="2">
        <f t="shared" si="43"/>
        <v>8.7899487018205491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305.16407939468911</v>
      </c>
      <c r="T134" s="2">
        <f t="shared" si="41"/>
        <v>38.835920605310889</v>
      </c>
      <c r="U134" s="2">
        <f t="shared" si="42"/>
        <v>1508.2287292620108</v>
      </c>
      <c r="V134" s="2">
        <f t="shared" si="43"/>
        <v>38.835920605310889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334.48405094134915</v>
      </c>
      <c r="T135" s="2">
        <f t="shared" si="41"/>
        <v>67.515949058650847</v>
      </c>
      <c r="U135" s="2">
        <f t="shared" si="42"/>
        <v>4558.4033772903358</v>
      </c>
      <c r="V135" s="2">
        <f t="shared" si="43"/>
        <v>67.515949058650847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372.54403022621557</v>
      </c>
      <c r="T136" s="2">
        <f t="shared" si="41"/>
        <v>-0.54403022621556829</v>
      </c>
      <c r="U136" s="2">
        <f t="shared" si="42"/>
        <v>0.29596888703616242</v>
      </c>
      <c r="V136" s="2">
        <f t="shared" si="43"/>
        <v>0.54403022621556829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557.57944036678782</v>
      </c>
      <c r="T137" s="2">
        <f t="shared" si="41"/>
        <v>21.420559633212179</v>
      </c>
      <c r="U137" s="2">
        <f t="shared" si="42"/>
        <v>458.84037499999909</v>
      </c>
      <c r="V137" s="2">
        <f t="shared" si="43"/>
        <v>21.420559633212179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609.51609000251005</v>
      </c>
      <c r="T138" s="2">
        <f t="shared" si="41"/>
        <v>29.483909997489945</v>
      </c>
      <c r="U138" s="2">
        <f t="shared" si="42"/>
        <v>869.30094874008751</v>
      </c>
      <c r="V138" s="2">
        <f t="shared" si="43"/>
        <v>29.483909997489945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413.67801558925123</v>
      </c>
      <c r="T139" s="2">
        <f t="shared" si="41"/>
        <v>-43.678015589251231</v>
      </c>
      <c r="U139" s="2">
        <f t="shared" si="42"/>
        <v>1907.7690458148736</v>
      </c>
      <c r="V139" s="2">
        <f t="shared" si="43"/>
        <v>43.678015589251231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293.2635183129795</v>
      </c>
      <c r="T140" s="2">
        <f t="shared" si="41"/>
        <v>-56.2635183129795</v>
      </c>
      <c r="U140" s="2">
        <f t="shared" si="42"/>
        <v>3165.5834929549796</v>
      </c>
      <c r="V140" s="2">
        <f t="shared" si="43"/>
        <v>56.2635183129795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314.21754640948927</v>
      </c>
      <c r="T141" s="2">
        <f t="shared" si="41"/>
        <v>-61.217546409489273</v>
      </c>
      <c r="U141" s="2">
        <f t="shared" si="42"/>
        <v>3747.5879883979728</v>
      </c>
      <c r="V141" s="2">
        <f t="shared" si="43"/>
        <v>61.217546409489273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343.53751795614932</v>
      </c>
      <c r="T142" s="2">
        <f t="shared" si="41"/>
        <v>-51.537517956149316</v>
      </c>
      <c r="U142" s="2">
        <f t="shared" si="42"/>
        <v>2656.115757080413</v>
      </c>
      <c r="V142" s="2">
        <f t="shared" si="43"/>
        <v>51.537517956149316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395.79403547281299</v>
      </c>
      <c r="T143" s="2">
        <f t="shared" si="41"/>
        <v>43.205964527187007</v>
      </c>
      <c r="U143" s="2">
        <f t="shared" si="42"/>
        <v>1866.755370724542</v>
      </c>
      <c r="V143" s="2">
        <f t="shared" si="43"/>
        <v>43.205964527187007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580.82944561338536</v>
      </c>
      <c r="T144" s="2">
        <f t="shared" si="41"/>
        <v>-39.82944561338536</v>
      </c>
      <c r="U144" s="2">
        <f t="shared" si="42"/>
        <v>1586.3847378696223</v>
      </c>
      <c r="V144" s="2">
        <f t="shared" si="43"/>
        <v>39.82944561338536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632.76609524910737</v>
      </c>
      <c r="T145" s="2">
        <f t="shared" si="41"/>
        <v>-72.766095249107366</v>
      </c>
      <c r="U145" s="2">
        <f t="shared" si="42"/>
        <v>5294.9046178021654</v>
      </c>
      <c r="V145" s="2">
        <f t="shared" si="43"/>
        <v>72.766095249107366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436.92802083584866</v>
      </c>
      <c r="T146" s="2">
        <f t="shared" si="41"/>
        <v>21.071979164151344</v>
      </c>
      <c r="U146" s="2">
        <f t="shared" si="42"/>
        <v>444.02830589442834</v>
      </c>
      <c r="V146" s="2">
        <f t="shared" si="43"/>
        <v>21.071979164151344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316.51352355957704</v>
      </c>
      <c r="T147" s="2">
        <f t="shared" si="41"/>
        <v>10.486476440422962</v>
      </c>
      <c r="U147" s="2">
        <f t="shared" si="42"/>
        <v>109.96618813554583</v>
      </c>
      <c r="V147" s="2">
        <f t="shared" si="43"/>
        <v>10.486476440422962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337.4675516560867</v>
      </c>
      <c r="T148" s="2">
        <f t="shared" si="41"/>
        <v>69.532448343913302</v>
      </c>
      <c r="U148" s="2">
        <f t="shared" si="42"/>
        <v>4834.7613726989721</v>
      </c>
      <c r="V148" s="2">
        <f t="shared" si="43"/>
        <v>69.532448343913302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366.7875232027468</v>
      </c>
      <c r="T149" s="2">
        <f t="shared" si="41"/>
        <v>144.2124767972532</v>
      </c>
      <c r="U149" s="2">
        <f t="shared" si="42"/>
        <v>20797.238463998292</v>
      </c>
      <c r="V149" s="2">
        <f t="shared" si="43"/>
        <v>144.2124767972532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562.62675168122428</v>
      </c>
      <c r="T150" s="2">
        <f t="shared" si="41"/>
        <v>-67.626751681224277</v>
      </c>
      <c r="U150" s="2">
        <f t="shared" si="42"/>
        <v>4573.377542953971</v>
      </c>
      <c r="V150" s="2">
        <f t="shared" si="43"/>
        <v>67.626751681224277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614.56340131694628</v>
      </c>
      <c r="T151" s="2">
        <f t="shared" si="41"/>
        <v>-13.563401316946283</v>
      </c>
      <c r="U151" s="2">
        <f t="shared" si="42"/>
        <v>183.96585528454017</v>
      </c>
      <c r="V151" s="2">
        <f t="shared" si="43"/>
        <v>13.563401316946283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418.72532690368763</v>
      </c>
      <c r="T152" s="2">
        <f t="shared" si="41"/>
        <v>-3.7253269036876304</v>
      </c>
      <c r="U152" s="2">
        <f t="shared" si="42"/>
        <v>13.878060539338868</v>
      </c>
      <c r="V152" s="2">
        <f t="shared" si="43"/>
        <v>3.7253269036876304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298.31082962741596</v>
      </c>
      <c r="T153" s="2">
        <f t="shared" si="41"/>
        <v>-46.310829627415956</v>
      </c>
      <c r="U153" s="2">
        <f t="shared" si="42"/>
        <v>2144.6929407795474</v>
      </c>
      <c r="V153" s="2">
        <f t="shared" si="43"/>
        <v>46.310829627415956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319.26485772392562</v>
      </c>
      <c r="T154" s="2">
        <f t="shared" si="41"/>
        <v>-104.26485772392562</v>
      </c>
      <c r="U154" s="2">
        <f t="shared" si="42"/>
        <v>10871.160556190451</v>
      </c>
      <c r="V154" s="2">
        <f t="shared" si="43"/>
        <v>104.26485772392562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348.58482927058571</v>
      </c>
      <c r="T155" s="2">
        <f t="shared" si="41"/>
        <v>-77.584829270585715</v>
      </c>
      <c r="U155" s="2">
        <f t="shared" si="42"/>
        <v>6019.4057329459338</v>
      </c>
      <c r="V155" s="2">
        <f t="shared" si="43"/>
        <v>77.584829270585715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379.15952718974006</v>
      </c>
      <c r="T156" s="2">
        <f t="shared" si="41"/>
        <v>-21.159527189740061</v>
      </c>
      <c r="U156" s="2">
        <f t="shared" si="42"/>
        <v>447.72559089334891</v>
      </c>
      <c r="V156" s="2">
        <f t="shared" si="43"/>
        <v>21.159527189740061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564.19493733031231</v>
      </c>
      <c r="T157" s="2">
        <f t="shared" si="41"/>
        <v>101.80506266968769</v>
      </c>
      <c r="U157" s="2">
        <f t="shared" si="42"/>
        <v>10364.270785179036</v>
      </c>
      <c r="V157" s="2">
        <f t="shared" si="43"/>
        <v>101.80506266968769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616.13158696603455</v>
      </c>
      <c r="T158" s="2">
        <f t="shared" si="41"/>
        <v>-119.13158696603455</v>
      </c>
      <c r="U158" s="2">
        <f t="shared" si="42"/>
        <v>14192.335013045853</v>
      </c>
      <c r="V158" s="2">
        <f t="shared" si="43"/>
        <v>119.13158696603455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420.29351255277572</v>
      </c>
      <c r="T159" s="2">
        <f t="shared" si="41"/>
        <v>38.706487447224276</v>
      </c>
      <c r="U159" s="2">
        <f t="shared" si="42"/>
        <v>1498.1921705021305</v>
      </c>
      <c r="V159" s="2">
        <f t="shared" si="43"/>
        <v>38.706487447224276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299.87901527650411</v>
      </c>
      <c r="T160" s="2">
        <f t="shared" si="41"/>
        <v>13.120984723495894</v>
      </c>
      <c r="U160" s="2">
        <f t="shared" si="42"/>
        <v>172.16024011421263</v>
      </c>
      <c r="V160" s="2">
        <f t="shared" si="43"/>
        <v>13.120984723495894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320.83304337301377</v>
      </c>
      <c r="T161" s="2">
        <f t="shared" si="41"/>
        <v>-6.8330433730137656</v>
      </c>
      <c r="U161" s="2">
        <f t="shared" si="42"/>
        <v>46.690481737487339</v>
      </c>
      <c r="V161" s="2">
        <f t="shared" si="43"/>
        <v>6.8330433730137656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350.15301491967381</v>
      </c>
      <c r="T162" s="2">
        <f t="shared" si="41"/>
        <v>51.846985080326192</v>
      </c>
      <c r="U162" s="2">
        <f t="shared" si="42"/>
        <v>2688.1098619195668</v>
      </c>
      <c r="V162" s="2">
        <f t="shared" si="43"/>
        <v>51.846985080326192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421.04403328126079</v>
      </c>
      <c r="T163" s="2">
        <f t="shared" si="41"/>
        <v>-91.044033281260795</v>
      </c>
      <c r="U163" s="2">
        <f t="shared" si="42"/>
        <v>8289.015996119324</v>
      </c>
      <c r="V163" s="2">
        <f t="shared" si="43"/>
        <v>91.044033281260795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606.07944342183305</v>
      </c>
      <c r="T164" s="2">
        <f t="shared" si="41"/>
        <v>-30.079443421833048</v>
      </c>
      <c r="U164" s="2">
        <f t="shared" si="42"/>
        <v>904.77291656725538</v>
      </c>
      <c r="V164" s="2">
        <f t="shared" si="43"/>
        <v>30.079443421833048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658.01609305755517</v>
      </c>
      <c r="T165" s="2">
        <f t="shared" si="41"/>
        <v>-28.016093057555167</v>
      </c>
      <c r="U165" s="2">
        <f t="shared" si="42"/>
        <v>784.9014702095908</v>
      </c>
      <c r="V165" s="2">
        <f t="shared" si="43"/>
        <v>28.016093057555167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462.17801864429646</v>
      </c>
      <c r="T166" s="2">
        <f t="shared" si="41"/>
        <v>39.821981355703542</v>
      </c>
      <c r="U166" s="2">
        <f t="shared" si="42"/>
        <v>1585.7901990940006</v>
      </c>
      <c r="V166" s="2">
        <f t="shared" si="43"/>
        <v>39.821981355703542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341.76352136802473</v>
      </c>
      <c r="T167" s="2">
        <f t="shared" si="41"/>
        <v>-7.7635213680247261</v>
      </c>
      <c r="U167" s="2">
        <f t="shared" si="42"/>
        <v>60.272264031776515</v>
      </c>
      <c r="V167" s="2">
        <f t="shared" si="43"/>
        <v>7.7635213680247261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362.71754946453444</v>
      </c>
      <c r="T168" s="2">
        <f t="shared" si="41"/>
        <v>-114.71754946453444</v>
      </c>
      <c r="U168" s="2">
        <f t="shared" si="42"/>
        <v>13160.116155147907</v>
      </c>
      <c r="V168" s="2">
        <f t="shared" si="43"/>
        <v>114.71754946453444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392.03752101119454</v>
      </c>
      <c r="T169" s="2">
        <f t="shared" si="41"/>
        <v>-88.037521011194542</v>
      </c>
      <c r="U169" s="2">
        <f t="shared" si="42"/>
        <v>7750.6051057965205</v>
      </c>
      <c r="V169" s="2">
        <f t="shared" si="43"/>
        <v>88.037521011194542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426.47260650760927</v>
      </c>
      <c r="T170" s="2">
        <f t="shared" si="41"/>
        <v>-73.472606507609271</v>
      </c>
      <c r="U170" s="2">
        <f t="shared" si="42"/>
        <v>5398.2239070219885</v>
      </c>
      <c r="V170" s="2">
        <f t="shared" si="43"/>
        <v>73.472606507609271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611.50801664818164</v>
      </c>
      <c r="T171" s="2">
        <f t="shared" si="41"/>
        <v>26.491983351818362</v>
      </c>
      <c r="U171" s="2">
        <f t="shared" si="42"/>
        <v>701.82518191302131</v>
      </c>
      <c r="V171" s="2">
        <f t="shared" si="43"/>
        <v>26.491983351818362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663.44466628390364</v>
      </c>
      <c r="T172" s="2">
        <f t="shared" si="41"/>
        <v>-52.444666283903643</v>
      </c>
      <c r="U172" s="2">
        <f t="shared" si="42"/>
        <v>2750.4430216300198</v>
      </c>
      <c r="V172" s="2">
        <f t="shared" si="43"/>
        <v>52.444666283903643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467.60659187064488</v>
      </c>
      <c r="T173" s="2">
        <f t="shared" si="41"/>
        <v>-46.606591870644877</v>
      </c>
      <c r="U173" s="2">
        <f t="shared" si="42"/>
        <v>2172.1744057968613</v>
      </c>
      <c r="V173" s="2">
        <f t="shared" si="43"/>
        <v>46.606591870644877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347.19209459437332</v>
      </c>
      <c r="T174" s="2">
        <f t="shared" si="41"/>
        <v>-73.192094594373316</v>
      </c>
      <c r="U174" s="2">
        <f t="shared" si="42"/>
        <v>5357.0827111116914</v>
      </c>
      <c r="V174" s="2">
        <f t="shared" si="43"/>
        <v>73.192094594373316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368.14612269088298</v>
      </c>
      <c r="T175" s="2">
        <f t="shared" si="41"/>
        <v>-7.1461226908829758</v>
      </c>
      <c r="U175" s="2">
        <f t="shared" si="42"/>
        <v>51.067069513152546</v>
      </c>
      <c r="V175" s="2">
        <f t="shared" si="43"/>
        <v>7.1461226908829758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397.46609423754302</v>
      </c>
      <c r="T176" s="2">
        <f t="shared" si="41"/>
        <v>197.53390576245698</v>
      </c>
      <c r="U176" s="2">
        <f t="shared" si="42"/>
        <v>39019.643925771234</v>
      </c>
      <c r="V176" s="2">
        <f t="shared" si="43"/>
        <v>197.53390576245698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479.55007468588076</v>
      </c>
      <c r="T177" s="2">
        <f t="shared" si="41"/>
        <v>0.44992531411924119</v>
      </c>
      <c r="U177" s="2">
        <f t="shared" si="42"/>
        <v>0.20243278828529787</v>
      </c>
      <c r="V177" s="2">
        <f t="shared" si="43"/>
        <v>0.44992531411924119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664.58548482645301</v>
      </c>
      <c r="T178" s="2">
        <f t="shared" si="41"/>
        <v>-32.585484826453012</v>
      </c>
      <c r="U178" s="2">
        <f t="shared" si="42"/>
        <v>1061.8138213749994</v>
      </c>
      <c r="V178" s="2">
        <f t="shared" si="43"/>
        <v>32.585484826453012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716.52213446217525</v>
      </c>
      <c r="T179" s="2">
        <f t="shared" si="41"/>
        <v>-62.522134462175245</v>
      </c>
      <c r="U179" s="2">
        <f t="shared" si="42"/>
        <v>3909.0172977063216</v>
      </c>
      <c r="V179" s="2">
        <f t="shared" si="43"/>
        <v>62.522134462175245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520.68406004891642</v>
      </c>
      <c r="T180" s="2">
        <f t="shared" si="41"/>
        <v>-23.684060048916422</v>
      </c>
      <c r="U180" s="2">
        <f t="shared" si="42"/>
        <v>560.93470040067893</v>
      </c>
      <c r="V180" s="2">
        <f t="shared" si="43"/>
        <v>23.684060048916422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572.7340637295938</v>
      </c>
      <c r="T181" s="2">
        <f t="shared" si="41"/>
        <v>59.2659362704062</v>
      </c>
      <c r="U181" s="2">
        <f t="shared" si="42"/>
        <v>3512.4512020078491</v>
      </c>
      <c r="V181" s="2">
        <f t="shared" si="43"/>
        <v>59.2659362704062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450.58146609739464</v>
      </c>
      <c r="T182" s="2">
        <f t="shared" si="41"/>
        <v>40.418533902605361</v>
      </c>
      <c r="U182" s="2">
        <f t="shared" si="42"/>
        <v>1633.6578828360589</v>
      </c>
      <c r="V182" s="2">
        <f t="shared" si="43"/>
        <v>40.418533902605361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405.47774380943019</v>
      </c>
      <c r="T183" s="2">
        <f t="shared" si="41"/>
        <v>71.522256190569806</v>
      </c>
      <c r="U183" s="2">
        <f t="shared" si="42"/>
        <v>5115.4331305895012</v>
      </c>
      <c r="V183" s="2">
        <f t="shared" si="43"/>
        <v>71.522256190569806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590.51315395000256</v>
      </c>
      <c r="T184" s="2">
        <f t="shared" si="41"/>
        <v>-1.513153950002561</v>
      </c>
      <c r="U184" s="2">
        <f t="shared" si="42"/>
        <v>2.2896348764083529</v>
      </c>
      <c r="V184" s="2">
        <f t="shared" si="43"/>
        <v>1.513153950002561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642.44980358572457</v>
      </c>
      <c r="T185" s="2">
        <f t="shared" si="41"/>
        <v>-73.449803585724567</v>
      </c>
      <c r="U185" s="2">
        <f t="shared" si="42"/>
        <v>5394.873646781517</v>
      </c>
      <c r="V185" s="2">
        <f t="shared" si="43"/>
        <v>73.449803585724567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446.61172917246586</v>
      </c>
      <c r="T186" s="2">
        <f t="shared" si="41"/>
        <v>87.388270827534143</v>
      </c>
      <c r="U186" s="2">
        <f t="shared" si="42"/>
        <v>7636.7098782264547</v>
      </c>
      <c r="V186" s="2">
        <f t="shared" si="43"/>
        <v>87.388270827534143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596.48289894566767</v>
      </c>
      <c r="T187" s="2">
        <f t="shared" si="41"/>
        <v>68.517101054332329</v>
      </c>
      <c r="U187" s="2">
        <f t="shared" si="42"/>
        <v>4694.5931368895881</v>
      </c>
      <c r="V187" s="2">
        <f t="shared" si="43"/>
        <v>68.517101054332329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314.74730372606945</v>
      </c>
      <c r="T188" s="2">
        <f t="shared" si="41"/>
        <v>56.252696273930553</v>
      </c>
      <c r="U188" s="2">
        <f t="shared" si="42"/>
        <v>3164.3658380870802</v>
      </c>
      <c r="V188" s="2">
        <f t="shared" si="43"/>
        <v>56.252696273930553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376.47123153936394</v>
      </c>
      <c r="T189" s="2">
        <f t="shared" si="41"/>
        <v>-53.471231539363941</v>
      </c>
      <c r="U189" s="2">
        <f t="shared" si="42"/>
        <v>2859.1726023362689</v>
      </c>
      <c r="V189" s="2">
        <f t="shared" si="43"/>
        <v>53.471231539363941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399.02264839859538</v>
      </c>
      <c r="T190" s="2">
        <f t="shared" si="41"/>
        <v>-2.2648398595379149E-2</v>
      </c>
      <c r="U190" s="2">
        <f t="shared" si="42"/>
        <v>5.1294995893517222E-4</v>
      </c>
      <c r="V190" s="2">
        <f t="shared" si="43"/>
        <v>2.2648398595379149E-2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584.05805853916763</v>
      </c>
      <c r="T191" s="2">
        <f t="shared" si="41"/>
        <v>61.941941460832368</v>
      </c>
      <c r="U191" s="2">
        <f t="shared" si="42"/>
        <v>3836.8041119371837</v>
      </c>
      <c r="V191" s="2">
        <f t="shared" si="43"/>
        <v>61.941941460832368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635.99470817488975</v>
      </c>
      <c r="T192" s="2">
        <f t="shared" si="41"/>
        <v>32.005291825110248</v>
      </c>
      <c r="U192" s="2">
        <f t="shared" si="42"/>
        <v>1024.3387048104689</v>
      </c>
      <c r="V192" s="2">
        <f t="shared" si="43"/>
        <v>32.005291825110248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440.15663376163099</v>
      </c>
      <c r="T193" s="2">
        <f t="shared" si="41"/>
        <v>54.843366238369015</v>
      </c>
      <c r="U193" s="2">
        <f t="shared" si="42"/>
        <v>3007.7948203558744</v>
      </c>
      <c r="V193" s="2">
        <f t="shared" si="43"/>
        <v>54.843366238369015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319.74213648535931</v>
      </c>
      <c r="T194" s="2">
        <f t="shared" si="41"/>
        <v>16.25786351464069</v>
      </c>
      <c r="U194" s="2">
        <f t="shared" si="42"/>
        <v>264.3181260606849</v>
      </c>
      <c r="V194" s="2">
        <f t="shared" si="43"/>
        <v>16.25786351464069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340.69616458186897</v>
      </c>
      <c r="T195" s="2">
        <f t="shared" ref="T195:T258" si="56">I195-S195</f>
        <v>-9.6961645818689703</v>
      </c>
      <c r="U195" s="2">
        <f t="shared" ref="U195:U258" si="57">T195^2</f>
        <v>94.015607598690266</v>
      </c>
      <c r="V195" s="2">
        <f t="shared" si="43"/>
        <v>9.6961645818689703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370.01613612852913</v>
      </c>
      <c r="T196" s="2">
        <f t="shared" si="56"/>
        <v>15.983863871470874</v>
      </c>
      <c r="U196" s="2">
        <f t="shared" si="57"/>
        <v>255.48390426171187</v>
      </c>
      <c r="V196" s="2">
        <f t="shared" ref="V196:V259" si="58">ABS(T196)</f>
        <v>15.983863871470874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416.75834289460164</v>
      </c>
      <c r="T197" s="2">
        <f t="shared" si="56"/>
        <v>11.24165710539836</v>
      </c>
      <c r="U197" s="2">
        <f t="shared" si="57"/>
        <v>126.37485447535344</v>
      </c>
      <c r="V197" s="2">
        <f t="shared" si="58"/>
        <v>11.24165710539836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601.79375303517395</v>
      </c>
      <c r="T198" s="2">
        <f t="shared" si="56"/>
        <v>102.20624696482605</v>
      </c>
      <c r="U198" s="2">
        <f t="shared" si="57"/>
        <v>10446.116918635014</v>
      </c>
      <c r="V198" s="2">
        <f t="shared" si="58"/>
        <v>102.20624696482605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653.73040267089607</v>
      </c>
      <c r="T199" s="2">
        <f t="shared" si="56"/>
        <v>51.269597329103931</v>
      </c>
      <c r="U199" s="2">
        <f t="shared" si="57"/>
        <v>2628.5716102884608</v>
      </c>
      <c r="V199" s="2">
        <f t="shared" si="58"/>
        <v>51.269597329103931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457.8923282576373</v>
      </c>
      <c r="T200" s="2">
        <f t="shared" si="56"/>
        <v>-11.892328257637303</v>
      </c>
      <c r="U200" s="2">
        <f t="shared" si="57"/>
        <v>141.42747138739867</v>
      </c>
      <c r="V200" s="2">
        <f t="shared" si="58"/>
        <v>11.892328257637303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337.47783098136563</v>
      </c>
      <c r="T201" s="2">
        <f t="shared" si="56"/>
        <v>-16.477830981365628</v>
      </c>
      <c r="U201" s="2">
        <f t="shared" si="57"/>
        <v>271.51891385045292</v>
      </c>
      <c r="V201" s="2">
        <f t="shared" si="58"/>
        <v>16.477830981365628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358.43185907787534</v>
      </c>
      <c r="T202" s="2">
        <f t="shared" si="56"/>
        <v>-21.431859077875345</v>
      </c>
      <c r="U202" s="2">
        <f t="shared" si="57"/>
        <v>459.3245835339078</v>
      </c>
      <c r="V202" s="2">
        <f t="shared" si="58"/>
        <v>21.431859077875345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387.75183062453539</v>
      </c>
      <c r="T203" s="2">
        <f t="shared" si="56"/>
        <v>-52.751830624535387</v>
      </c>
      <c r="U203" s="2">
        <f t="shared" si="57"/>
        <v>2782.7556342396697</v>
      </c>
      <c r="V203" s="2">
        <f t="shared" si="58"/>
        <v>52.751830624535387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411.90120697767748</v>
      </c>
      <c r="T204" s="2">
        <f t="shared" si="56"/>
        <v>-24.901206977677475</v>
      </c>
      <c r="U204" s="2">
        <f t="shared" si="57"/>
        <v>620.07010894513337</v>
      </c>
      <c r="V204" s="2">
        <f t="shared" si="58"/>
        <v>24.901206977677475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596.93661711824984</v>
      </c>
      <c r="T205" s="2">
        <f t="shared" si="56"/>
        <v>-9.936617118249842</v>
      </c>
      <c r="U205" s="2">
        <f t="shared" si="57"/>
        <v>98.736359754695798</v>
      </c>
      <c r="V205" s="2">
        <f t="shared" si="58"/>
        <v>9.936617118249842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648.87326675397185</v>
      </c>
      <c r="T206" s="2">
        <f t="shared" si="56"/>
        <v>33.126733246028152</v>
      </c>
      <c r="U206" s="2">
        <f t="shared" si="57"/>
        <v>1097.3804555535069</v>
      </c>
      <c r="V206" s="2">
        <f t="shared" si="58"/>
        <v>33.126733246028152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453.03519234071314</v>
      </c>
      <c r="T207" s="2">
        <f t="shared" si="56"/>
        <v>60.964807659286862</v>
      </c>
      <c r="U207" s="2">
        <f t="shared" si="57"/>
        <v>3716.7077729338421</v>
      </c>
      <c r="V207" s="2">
        <f t="shared" si="58"/>
        <v>60.964807659286862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332.62069506444141</v>
      </c>
      <c r="T208" s="2">
        <f t="shared" si="56"/>
        <v>46.379304935558594</v>
      </c>
      <c r="U208" s="2">
        <f t="shared" si="57"/>
        <v>2151.0399263055297</v>
      </c>
      <c r="V208" s="2">
        <f t="shared" si="58"/>
        <v>46.379304935558594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353.57472316095112</v>
      </c>
      <c r="T209" s="2">
        <f t="shared" si="56"/>
        <v>40.425276839048877</v>
      </c>
      <c r="U209" s="2">
        <f t="shared" si="57"/>
        <v>1634.2030075137416</v>
      </c>
      <c r="V209" s="2">
        <f t="shared" si="58"/>
        <v>40.425276839048877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382.89469470761122</v>
      </c>
      <c r="T210" s="2">
        <f t="shared" si="56"/>
        <v>-41.894694707611222</v>
      </c>
      <c r="U210" s="2">
        <f t="shared" si="57"/>
        <v>1755.1654446439477</v>
      </c>
      <c r="V210" s="2">
        <f t="shared" si="58"/>
        <v>41.894694707611222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388.6819112692595</v>
      </c>
      <c r="T211" s="2">
        <f t="shared" si="56"/>
        <v>20.318088730740499</v>
      </c>
      <c r="U211" s="2">
        <f t="shared" si="57"/>
        <v>412.82472967024404</v>
      </c>
      <c r="V211" s="2">
        <f t="shared" si="58"/>
        <v>20.318088730740499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573.71732140983181</v>
      </c>
      <c r="T212" s="2">
        <f t="shared" si="56"/>
        <v>80.282678590168189</v>
      </c>
      <c r="U212" s="2">
        <f t="shared" si="57"/>
        <v>6445.30848161225</v>
      </c>
      <c r="V212" s="2">
        <f t="shared" si="58"/>
        <v>80.282678590168189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625.65397104555393</v>
      </c>
      <c r="T213" s="2">
        <f t="shared" si="56"/>
        <v>95.346028954446069</v>
      </c>
      <c r="U213" s="2">
        <f t="shared" si="57"/>
        <v>9090.8652373820678</v>
      </c>
      <c r="V213" s="2">
        <f t="shared" si="58"/>
        <v>95.346028954446069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429.81589663229516</v>
      </c>
      <c r="T214" s="2">
        <f t="shared" si="56"/>
        <v>-57.815896632295164</v>
      </c>
      <c r="U214" s="2">
        <f t="shared" si="57"/>
        <v>3342.6779033962393</v>
      </c>
      <c r="V214" s="2">
        <f t="shared" si="58"/>
        <v>57.815896632295164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309.40139935602349</v>
      </c>
      <c r="T215" s="2">
        <f t="shared" si="56"/>
        <v>-70.401399356023489</v>
      </c>
      <c r="U215" s="2">
        <f t="shared" si="57"/>
        <v>4956.3570312863048</v>
      </c>
      <c r="V215" s="2">
        <f t="shared" si="58"/>
        <v>70.401399356023489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330.35542745253321</v>
      </c>
      <c r="T216" s="2">
        <f t="shared" si="56"/>
        <v>-80.355427452533206</v>
      </c>
      <c r="U216" s="2">
        <f t="shared" si="57"/>
        <v>6456.9947210793271</v>
      </c>
      <c r="V216" s="2">
        <f t="shared" si="58"/>
        <v>80.355427452533206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359.67539899919325</v>
      </c>
      <c r="T217" s="2">
        <f t="shared" si="56"/>
        <v>-30.675398999193249</v>
      </c>
      <c r="U217" s="2">
        <f t="shared" si="57"/>
        <v>940.98010375970614</v>
      </c>
      <c r="V217" s="2">
        <f t="shared" si="58"/>
        <v>30.675398999193249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374.56472934335977</v>
      </c>
      <c r="T218" s="2">
        <f t="shared" si="56"/>
        <v>-58.564729343359772</v>
      </c>
      <c r="U218" s="2">
        <f t="shared" si="57"/>
        <v>3429.8275230609852</v>
      </c>
      <c r="V218" s="2">
        <f t="shared" si="58"/>
        <v>58.564729343359772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559.60013948393203</v>
      </c>
      <c r="T219" s="2">
        <f t="shared" si="56"/>
        <v>52.399860516067974</v>
      </c>
      <c r="U219" s="2">
        <f t="shared" si="57"/>
        <v>2745.7453821033796</v>
      </c>
      <c r="V219" s="2">
        <f t="shared" si="58"/>
        <v>52.399860516067974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611.53678911965414</v>
      </c>
      <c r="T220" s="2">
        <f t="shared" si="56"/>
        <v>39.463210880345855</v>
      </c>
      <c r="U220" s="2">
        <f t="shared" si="57"/>
        <v>1557.3450129866474</v>
      </c>
      <c r="V220" s="2">
        <f t="shared" si="58"/>
        <v>39.463210880345855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201.83969357636207</v>
      </c>
      <c r="T221" s="2">
        <f t="shared" si="56"/>
        <v>27.160306423637934</v>
      </c>
      <c r="U221" s="2">
        <f t="shared" si="57"/>
        <v>737.68224502590806</v>
      </c>
      <c r="V221" s="2">
        <f t="shared" si="58"/>
        <v>27.160306423637934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295.2842174301237</v>
      </c>
      <c r="T222" s="2">
        <f t="shared" si="56"/>
        <v>0.71578256987629629</v>
      </c>
      <c r="U222" s="2">
        <f t="shared" si="57"/>
        <v>0.51234468733871497</v>
      </c>
      <c r="V222" s="2">
        <f t="shared" si="58"/>
        <v>0.71578256987629629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316.23824552663348</v>
      </c>
      <c r="T223" s="2">
        <f t="shared" si="56"/>
        <v>-90.238245526633477</v>
      </c>
      <c r="U223" s="2">
        <f t="shared" si="57"/>
        <v>8142.9409557249865</v>
      </c>
      <c r="V223" s="2">
        <f t="shared" si="58"/>
        <v>90.238245526633477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345.55821707329352</v>
      </c>
      <c r="T224" s="2">
        <f t="shared" si="56"/>
        <v>-14.55821707329352</v>
      </c>
      <c r="U224" s="2">
        <f t="shared" si="57"/>
        <v>211.94168435313495</v>
      </c>
      <c r="V224" s="2">
        <f t="shared" si="58"/>
        <v>14.55821707329352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398.58607923222758</v>
      </c>
      <c r="T225" s="2">
        <f t="shared" si="56"/>
        <v>-7.5860792322275756</v>
      </c>
      <c r="U225" s="2">
        <f t="shared" si="57"/>
        <v>57.548598117634526</v>
      </c>
      <c r="V225" s="2">
        <f t="shared" si="58"/>
        <v>7.5860792322275756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583.62148937279994</v>
      </c>
      <c r="T226" s="2">
        <f t="shared" si="56"/>
        <v>-26.621489372799942</v>
      </c>
      <c r="U226" s="2">
        <f t="shared" si="57"/>
        <v>708.70369642610024</v>
      </c>
      <c r="V226" s="2">
        <f t="shared" si="58"/>
        <v>26.621489372799942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635.55813900852195</v>
      </c>
      <c r="T227" s="2">
        <f t="shared" si="56"/>
        <v>61.441860991478052</v>
      </c>
      <c r="U227" s="2">
        <f t="shared" si="57"/>
        <v>3775.1022820961125</v>
      </c>
      <c r="V227" s="2">
        <f t="shared" si="58"/>
        <v>61.441860991478052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439.72006459526324</v>
      </c>
      <c r="T228" s="2">
        <f t="shared" si="56"/>
        <v>29.279935404736761</v>
      </c>
      <c r="U228" s="2">
        <f t="shared" si="57"/>
        <v>857.31461730555725</v>
      </c>
      <c r="V228" s="2">
        <f t="shared" si="58"/>
        <v>29.279935404736761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319.30556731899162</v>
      </c>
      <c r="T229" s="2">
        <f t="shared" si="56"/>
        <v>-28.305567318991621</v>
      </c>
      <c r="U229" s="2">
        <f t="shared" si="57"/>
        <v>801.20514124996646</v>
      </c>
      <c r="V229" s="2">
        <f t="shared" si="58"/>
        <v>28.305567318991621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340.25959541550128</v>
      </c>
      <c r="T230" s="2">
        <f t="shared" si="56"/>
        <v>-1.2595954155012805</v>
      </c>
      <c r="U230" s="2">
        <f t="shared" si="57"/>
        <v>1.5865806107518434</v>
      </c>
      <c r="V230" s="2">
        <f t="shared" si="58"/>
        <v>1.2595954155012805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369.57956696216132</v>
      </c>
      <c r="T231" s="2">
        <f t="shared" si="56"/>
        <v>127.42043303783868</v>
      </c>
      <c r="U231" s="2">
        <f t="shared" si="57"/>
        <v>16235.966755550331</v>
      </c>
      <c r="V231" s="2">
        <f t="shared" si="58"/>
        <v>127.42043303783868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773.78012011054761</v>
      </c>
      <c r="T232" s="2">
        <f t="shared" si="56"/>
        <v>63.219879889452386</v>
      </c>
      <c r="U232" s="2">
        <f t="shared" si="57"/>
        <v>3996.7532132367865</v>
      </c>
      <c r="V232" s="2">
        <f t="shared" si="58"/>
        <v>63.219879889452386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590.99119189584758</v>
      </c>
      <c r="T233" s="2">
        <f t="shared" si="56"/>
        <v>63.008808104152422</v>
      </c>
      <c r="U233" s="2">
        <f t="shared" si="57"/>
        <v>3970.109898705904</v>
      </c>
      <c r="V233" s="2">
        <f t="shared" si="58"/>
        <v>63.008808104152422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642.92784153156981</v>
      </c>
      <c r="T234" s="2">
        <f t="shared" si="56"/>
        <v>155.07215846843019</v>
      </c>
      <c r="U234" s="2">
        <f t="shared" si="57"/>
        <v>24047.374332057923</v>
      </c>
      <c r="V234" s="2">
        <f t="shared" si="58"/>
        <v>155.07215846843019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447.08976711831099</v>
      </c>
      <c r="T235" s="2">
        <f t="shared" si="56"/>
        <v>21.910232881689012</v>
      </c>
      <c r="U235" s="2">
        <f t="shared" si="57"/>
        <v>480.05830492984637</v>
      </c>
      <c r="V235" s="2">
        <f t="shared" si="58"/>
        <v>21.910232881689012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326.67526984203926</v>
      </c>
      <c r="T236" s="2">
        <f t="shared" si="56"/>
        <v>24.324730157960744</v>
      </c>
      <c r="U236" s="2">
        <f t="shared" si="57"/>
        <v>591.69249725760494</v>
      </c>
      <c r="V236" s="2">
        <f t="shared" si="58"/>
        <v>24.324730157960744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347.62929793854903</v>
      </c>
      <c r="T237" s="2">
        <f t="shared" si="56"/>
        <v>-52.62929793854903</v>
      </c>
      <c r="U237" s="2">
        <f t="shared" si="57"/>
        <v>2769.843001504561</v>
      </c>
      <c r="V237" s="2">
        <f t="shared" si="58"/>
        <v>52.62929793854903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376.94926948520907</v>
      </c>
      <c r="T238" s="2">
        <f t="shared" si="56"/>
        <v>-36.949269485209072</v>
      </c>
      <c r="U238" s="2">
        <f t="shared" si="57"/>
        <v>1365.2485154906024</v>
      </c>
      <c r="V238" s="2">
        <f t="shared" si="58"/>
        <v>36.949269485209072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382.72266869159029</v>
      </c>
      <c r="T239" s="2">
        <f t="shared" si="56"/>
        <v>-9.722668691590286</v>
      </c>
      <c r="U239" s="2">
        <f t="shared" si="57"/>
        <v>94.530286486429958</v>
      </c>
      <c r="V239" s="2">
        <f t="shared" si="58"/>
        <v>9.722668691590286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567.75807883216271</v>
      </c>
      <c r="T240" s="2">
        <f t="shared" si="56"/>
        <v>69.24192116783729</v>
      </c>
      <c r="U240" s="2">
        <f t="shared" si="57"/>
        <v>4794.443647012994</v>
      </c>
      <c r="V240" s="2">
        <f t="shared" si="58"/>
        <v>69.24192116783729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619.69472846788472</v>
      </c>
      <c r="T241" s="2">
        <f t="shared" si="56"/>
        <v>59.305271532115285</v>
      </c>
      <c r="U241" s="2">
        <f t="shared" si="57"/>
        <v>3517.1152314979236</v>
      </c>
      <c r="V241" s="2">
        <f t="shared" si="58"/>
        <v>59.305271532115285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423.85665405462595</v>
      </c>
      <c r="T242" s="2">
        <f t="shared" si="56"/>
        <v>4.1433459453740511</v>
      </c>
      <c r="U242" s="2">
        <f t="shared" si="57"/>
        <v>17.167315623047589</v>
      </c>
      <c r="V242" s="2">
        <f t="shared" si="58"/>
        <v>4.1433459453740511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303.44215677835427</v>
      </c>
      <c r="T243" s="2">
        <f t="shared" si="56"/>
        <v>-53.442156778354274</v>
      </c>
      <c r="U243" s="2">
        <f t="shared" si="57"/>
        <v>2856.0641211221978</v>
      </c>
      <c r="V243" s="2">
        <f t="shared" si="58"/>
        <v>53.442156778354274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324.39618487486399</v>
      </c>
      <c r="T244" s="2">
        <f t="shared" si="56"/>
        <v>-27.396184874863991</v>
      </c>
      <c r="U244" s="2">
        <f t="shared" si="57"/>
        <v>750.55094569772655</v>
      </c>
      <c r="V244" s="2">
        <f t="shared" si="58"/>
        <v>27.396184874863991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353.71615642152409</v>
      </c>
      <c r="T245" s="2">
        <f t="shared" si="56"/>
        <v>25.28384357847591</v>
      </c>
      <c r="U245" s="2">
        <f t="shared" si="57"/>
        <v>639.27274610083748</v>
      </c>
      <c r="V245" s="2">
        <f t="shared" si="58"/>
        <v>25.28384357847591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427.22265332947723</v>
      </c>
      <c r="T246" s="2">
        <f t="shared" si="56"/>
        <v>7.7773466705227747</v>
      </c>
      <c r="U246" s="2">
        <f t="shared" si="57"/>
        <v>60.487121233491692</v>
      </c>
      <c r="V246" s="2">
        <f t="shared" si="58"/>
        <v>7.7773466705227747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612.25806347004959</v>
      </c>
      <c r="T247" s="2">
        <f t="shared" si="56"/>
        <v>44.741936529950408</v>
      </c>
      <c r="U247" s="2">
        <f t="shared" si="57"/>
        <v>2001.8408844501107</v>
      </c>
      <c r="V247" s="2">
        <f t="shared" si="58"/>
        <v>44.741936529950408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664.1947131057716</v>
      </c>
      <c r="T248" s="2">
        <f t="shared" si="56"/>
        <v>-36.194713105771598</v>
      </c>
      <c r="U248" s="2">
        <f t="shared" si="57"/>
        <v>1310.0572568091143</v>
      </c>
      <c r="V248" s="2">
        <f t="shared" si="58"/>
        <v>36.194713105771598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468.35663869251289</v>
      </c>
      <c r="T249" s="2">
        <f t="shared" si="56"/>
        <v>42.643361307487112</v>
      </c>
      <c r="U249" s="2">
        <f t="shared" si="57"/>
        <v>1818.4562636008889</v>
      </c>
      <c r="V249" s="2">
        <f t="shared" si="58"/>
        <v>42.643361307487112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347.94214141624116</v>
      </c>
      <c r="T250" s="2">
        <f t="shared" si="56"/>
        <v>-28.942141416241157</v>
      </c>
      <c r="U250" s="2">
        <f t="shared" si="57"/>
        <v>837.64754975770165</v>
      </c>
      <c r="V250" s="2">
        <f t="shared" si="58"/>
        <v>28.942141416241157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368.89616951275093</v>
      </c>
      <c r="T251" s="2">
        <f t="shared" si="56"/>
        <v>12.10383048724907</v>
      </c>
      <c r="U251" s="2">
        <f t="shared" si="57"/>
        <v>146.50271246406007</v>
      </c>
      <c r="V251" s="2">
        <f t="shared" si="58"/>
        <v>12.10383048724907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398.21614105941097</v>
      </c>
      <c r="T252" s="2">
        <f t="shared" si="56"/>
        <v>-2.2161410594109725</v>
      </c>
      <c r="U252" s="2">
        <f t="shared" si="57"/>
        <v>4.911281195207188</v>
      </c>
      <c r="V252" s="2">
        <f t="shared" si="58"/>
        <v>2.2161410594109725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402.50838407051219</v>
      </c>
      <c r="T253" s="2">
        <f t="shared" si="56"/>
        <v>0.49161592948780708</v>
      </c>
      <c r="U253" s="2">
        <f t="shared" si="57"/>
        <v>0.2416862221261605</v>
      </c>
      <c r="V253" s="2">
        <f t="shared" si="58"/>
        <v>0.49161592948780708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587.54379421108456</v>
      </c>
      <c r="T254" s="2">
        <f t="shared" si="56"/>
        <v>42.45620578891544</v>
      </c>
      <c r="U254" s="2">
        <f t="shared" si="57"/>
        <v>1802.5294099907369</v>
      </c>
      <c r="V254" s="2">
        <f t="shared" si="58"/>
        <v>42.45620578891544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639.48044384680657</v>
      </c>
      <c r="T255" s="2">
        <f t="shared" si="56"/>
        <v>69.519556153193435</v>
      </c>
      <c r="U255" s="2">
        <f t="shared" si="57"/>
        <v>4832.968687737015</v>
      </c>
      <c r="V255" s="2">
        <f t="shared" si="58"/>
        <v>69.519556153193435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443.64236943354791</v>
      </c>
      <c r="T256" s="2">
        <f t="shared" si="56"/>
        <v>44.357630566452087</v>
      </c>
      <c r="U256" s="2">
        <f t="shared" si="57"/>
        <v>1967.5993894698445</v>
      </c>
      <c r="V256" s="2">
        <f t="shared" si="58"/>
        <v>44.357630566452087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323.22787215727624</v>
      </c>
      <c r="T257" s="2">
        <f t="shared" si="56"/>
        <v>-6.2278721572762379</v>
      </c>
      <c r="U257" s="2">
        <f t="shared" si="57"/>
        <v>38.786391607376579</v>
      </c>
      <c r="V257" s="2">
        <f t="shared" si="58"/>
        <v>6.2278721572762379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344.1819002537859</v>
      </c>
      <c r="T258" s="2">
        <f t="shared" si="56"/>
        <v>51.818099746214102</v>
      </c>
      <c r="U258" s="2">
        <f t="shared" si="57"/>
        <v>2685.1154613085941</v>
      </c>
      <c r="V258" s="2">
        <f t="shared" si="58"/>
        <v>51.818099746214102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373.501871800446</v>
      </c>
      <c r="T259" s="2">
        <f t="shared" ref="T259:T322" si="71">I259-S259</f>
        <v>-42.501871800445997</v>
      </c>
      <c r="U259" s="2">
        <f t="shared" ref="U259:U322" si="72">T259^2</f>
        <v>1806.4091065415466</v>
      </c>
      <c r="V259" s="2">
        <f t="shared" si="58"/>
        <v>42.501871800445997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391.75839492203124</v>
      </c>
      <c r="T260" s="2">
        <f t="shared" si="71"/>
        <v>-19.758394922031243</v>
      </c>
      <c r="U260" s="2">
        <f t="shared" si="72"/>
        <v>390.39416989495004</v>
      </c>
      <c r="V260" s="2">
        <f t="shared" ref="V260:V323" si="73">ABS(T260)</f>
        <v>19.758394922031243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576.7938050626035</v>
      </c>
      <c r="T261" s="2">
        <f t="shared" si="71"/>
        <v>11.206194937396504</v>
      </c>
      <c r="U261" s="2">
        <f t="shared" si="72"/>
        <v>125.57880497493103</v>
      </c>
      <c r="V261" s="2">
        <f t="shared" si="73"/>
        <v>11.206194937396504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628.73045469832573</v>
      </c>
      <c r="T262" s="2">
        <f t="shared" si="71"/>
        <v>18.26954530167427</v>
      </c>
      <c r="U262" s="2">
        <f t="shared" si="72"/>
        <v>333.77628552992843</v>
      </c>
      <c r="V262" s="2">
        <f t="shared" si="73"/>
        <v>18.26954530167427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432.89238028506691</v>
      </c>
      <c r="T263" s="2">
        <f t="shared" si="71"/>
        <v>-40.892380285066906</v>
      </c>
      <c r="U263" s="2">
        <f t="shared" si="72"/>
        <v>1672.1867653785287</v>
      </c>
      <c r="V263" s="2">
        <f t="shared" si="73"/>
        <v>40.892380285066906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312.47788300879517</v>
      </c>
      <c r="T264" s="2">
        <f t="shared" si="71"/>
        <v>22.522116991204825</v>
      </c>
      <c r="U264" s="2">
        <f t="shared" si="72"/>
        <v>507.24575376551712</v>
      </c>
      <c r="V264" s="2">
        <f t="shared" si="73"/>
        <v>22.522116991204825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333.43191110530495</v>
      </c>
      <c r="T265" s="2">
        <f t="shared" si="71"/>
        <v>-1.4319111053049483</v>
      </c>
      <c r="U265" s="2">
        <f t="shared" si="72"/>
        <v>2.0503694134956385</v>
      </c>
      <c r="V265" s="2">
        <f t="shared" si="73"/>
        <v>1.4319111053049483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362.75188265196499</v>
      </c>
      <c r="T266" s="2">
        <f t="shared" si="71"/>
        <v>6.2481173480350094</v>
      </c>
      <c r="U266" s="2">
        <f t="shared" si="72"/>
        <v>39.03897039481604</v>
      </c>
      <c r="V266" s="2">
        <f t="shared" si="73"/>
        <v>6.2481173480350094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399.4726816703735</v>
      </c>
      <c r="T267" s="2">
        <f t="shared" si="71"/>
        <v>39.527318329626496</v>
      </c>
      <c r="U267" s="2">
        <f t="shared" si="72"/>
        <v>1562.4088943316267</v>
      </c>
      <c r="V267" s="2">
        <f t="shared" si="73"/>
        <v>39.527318329626496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584.50809181094587</v>
      </c>
      <c r="T268" s="2">
        <f t="shared" si="71"/>
        <v>51.491908189054129</v>
      </c>
      <c r="U268" s="2">
        <f t="shared" si="72"/>
        <v>2651.4166089499795</v>
      </c>
      <c r="V268" s="2">
        <f t="shared" si="73"/>
        <v>51.491908189054129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636.44474144666788</v>
      </c>
      <c r="T269" s="2">
        <f t="shared" si="71"/>
        <v>62.555258553332123</v>
      </c>
      <c r="U269" s="2">
        <f t="shared" si="72"/>
        <v>3913.1603726742319</v>
      </c>
      <c r="V269" s="2">
        <f t="shared" si="73"/>
        <v>62.555258553332123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440.60666703340922</v>
      </c>
      <c r="T270" s="2">
        <f t="shared" si="71"/>
        <v>-46.606667033409224</v>
      </c>
      <c r="U270" s="2">
        <f t="shared" si="72"/>
        <v>2172.181411963074</v>
      </c>
      <c r="V270" s="2">
        <f t="shared" si="73"/>
        <v>46.606667033409224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320.19216975713755</v>
      </c>
      <c r="T271" s="2">
        <f t="shared" si="71"/>
        <v>5.8078302428624511</v>
      </c>
      <c r="U271" s="2">
        <f t="shared" si="72"/>
        <v>33.730892129907716</v>
      </c>
      <c r="V271" s="2">
        <f t="shared" si="73"/>
        <v>5.8078302428624511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341.14619785364721</v>
      </c>
      <c r="T272" s="2">
        <f t="shared" si="71"/>
        <v>17.853802146352791</v>
      </c>
      <c r="U272" s="2">
        <f t="shared" si="72"/>
        <v>318.75825108111155</v>
      </c>
      <c r="V272" s="2">
        <f t="shared" si="73"/>
        <v>17.853802146352791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370.46616940030725</v>
      </c>
      <c r="T273" s="2">
        <f t="shared" si="71"/>
        <v>-50.466169400307251</v>
      </c>
      <c r="U273" s="2">
        <f t="shared" si="72"/>
        <v>2546.834253940508</v>
      </c>
      <c r="V273" s="2">
        <f t="shared" si="73"/>
        <v>50.466169400307251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383.86555000154738</v>
      </c>
      <c r="T274" s="2">
        <f t="shared" si="71"/>
        <v>124.13444999845262</v>
      </c>
      <c r="U274" s="2">
        <f t="shared" si="72"/>
        <v>15409.361676418335</v>
      </c>
      <c r="V274" s="2">
        <f t="shared" si="73"/>
        <v>124.13444999845262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568.90096014211963</v>
      </c>
      <c r="T275" s="2">
        <f t="shared" si="71"/>
        <v>75.099039857880371</v>
      </c>
      <c r="U275" s="2">
        <f t="shared" si="72"/>
        <v>5639.8657875755043</v>
      </c>
      <c r="V275" s="2">
        <f t="shared" si="73"/>
        <v>75.099039857880371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620.83760977784186</v>
      </c>
      <c r="T276" s="2">
        <f t="shared" si="71"/>
        <v>-57.837609777841863</v>
      </c>
      <c r="U276" s="2">
        <f t="shared" si="72"/>
        <v>3345.1891048139087</v>
      </c>
      <c r="V276" s="2">
        <f t="shared" si="73"/>
        <v>57.837609777841863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424.99953536458304</v>
      </c>
      <c r="T277" s="2">
        <f t="shared" si="71"/>
        <v>-85.999535364583039</v>
      </c>
      <c r="U277" s="2">
        <f t="shared" si="72"/>
        <v>7395.920082924169</v>
      </c>
      <c r="V277" s="2">
        <f t="shared" si="73"/>
        <v>85.999535364583039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304.58503808831142</v>
      </c>
      <c r="T278" s="2">
        <f t="shared" si="71"/>
        <v>-87.585038088311421</v>
      </c>
      <c r="U278" s="2">
        <f t="shared" si="72"/>
        <v>7671.1388969309628</v>
      </c>
      <c r="V278" s="2">
        <f t="shared" si="73"/>
        <v>87.585038088311421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325.53906618482108</v>
      </c>
      <c r="T279" s="2">
        <f t="shared" si="71"/>
        <v>-52.539066184821081</v>
      </c>
      <c r="U279" s="2">
        <f t="shared" si="72"/>
        <v>2760.3534755730102</v>
      </c>
      <c r="V279" s="2">
        <f t="shared" si="73"/>
        <v>52.539066184821081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354.85903773148112</v>
      </c>
      <c r="T280" s="2">
        <f t="shared" si="71"/>
        <v>0.1409622685188765</v>
      </c>
      <c r="U280" s="2">
        <f t="shared" si="72"/>
        <v>1.9870361145987839E-2</v>
      </c>
      <c r="V280" s="2">
        <f t="shared" si="73"/>
        <v>0.1409622685188765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371.04412897865558</v>
      </c>
      <c r="T281" s="2">
        <f t="shared" si="71"/>
        <v>54.955871021344421</v>
      </c>
      <c r="U281" s="2">
        <f t="shared" si="72"/>
        <v>3020.1477597146436</v>
      </c>
      <c r="V281" s="2">
        <f t="shared" si="73"/>
        <v>54.955871021344421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556.07953911922789</v>
      </c>
      <c r="T282" s="2">
        <f t="shared" si="71"/>
        <v>29.920460880772112</v>
      </c>
      <c r="U282" s="2">
        <f t="shared" si="72"/>
        <v>895.23397931781426</v>
      </c>
      <c r="V282" s="2">
        <f t="shared" si="73"/>
        <v>29.920460880772112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608.01618875495001</v>
      </c>
      <c r="T283" s="2">
        <f t="shared" si="71"/>
        <v>135.98381124504999</v>
      </c>
      <c r="U283" s="2">
        <f t="shared" si="72"/>
        <v>18491.596920729386</v>
      </c>
      <c r="V283" s="2">
        <f t="shared" si="73"/>
        <v>135.98381124504999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412.17811434169124</v>
      </c>
      <c r="T284" s="2">
        <f t="shared" si="71"/>
        <v>90.821885658308759</v>
      </c>
      <c r="U284" s="2">
        <f t="shared" si="72"/>
        <v>8248.61491453091</v>
      </c>
      <c r="V284" s="2">
        <f t="shared" si="73"/>
        <v>90.821885658308759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291.76361706541957</v>
      </c>
      <c r="T285" s="2">
        <f t="shared" si="71"/>
        <v>-10.763617065419567</v>
      </c>
      <c r="U285" s="2">
        <f t="shared" si="72"/>
        <v>115.85545233099133</v>
      </c>
      <c r="V285" s="2">
        <f t="shared" si="73"/>
        <v>10.763617065419567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312.71764516192923</v>
      </c>
      <c r="T286" s="2">
        <f t="shared" si="71"/>
        <v>-36.717645161929227</v>
      </c>
      <c r="U286" s="2">
        <f t="shared" si="72"/>
        <v>1348.1854662373448</v>
      </c>
      <c r="V286" s="2">
        <f t="shared" si="73"/>
        <v>36.717645161929227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342.03761670858933</v>
      </c>
      <c r="T287" s="2">
        <f t="shared" si="71"/>
        <v>22.962383291410674</v>
      </c>
      <c r="U287" s="2">
        <f t="shared" si="72"/>
        <v>527.27104642165614</v>
      </c>
      <c r="V287" s="2">
        <f t="shared" si="73"/>
        <v>22.962383291410674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349.25840505578566</v>
      </c>
      <c r="T288" s="2">
        <f t="shared" si="71"/>
        <v>9.7415949442143415</v>
      </c>
      <c r="U288" s="2">
        <f t="shared" si="72"/>
        <v>94.89867205714242</v>
      </c>
      <c r="V288" s="2">
        <f t="shared" si="73"/>
        <v>9.7415949442143415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534.29381519635808</v>
      </c>
      <c r="T289" s="2">
        <f t="shared" si="71"/>
        <v>30.706184803641918</v>
      </c>
      <c r="U289" s="2">
        <f t="shared" si="72"/>
        <v>942.8697851954098</v>
      </c>
      <c r="V289" s="2">
        <f t="shared" si="73"/>
        <v>30.706184803641918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586.23046483208009</v>
      </c>
      <c r="T290" s="2">
        <f t="shared" si="71"/>
        <v>58.769535167919912</v>
      </c>
      <c r="U290" s="2">
        <f t="shared" si="72"/>
        <v>3453.8582638533753</v>
      </c>
      <c r="V290" s="2">
        <f t="shared" si="73"/>
        <v>58.769535167919912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390.39239041882132</v>
      </c>
      <c r="T291" s="2">
        <f t="shared" si="71"/>
        <v>10.607609581178679</v>
      </c>
      <c r="U291" s="2">
        <f t="shared" si="72"/>
        <v>112.5213810267137</v>
      </c>
      <c r="V291" s="2">
        <f t="shared" si="73"/>
        <v>10.607609581178679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269.97789314254965</v>
      </c>
      <c r="T292" s="2">
        <f t="shared" si="71"/>
        <v>29.022106857450353</v>
      </c>
      <c r="U292" s="2">
        <f t="shared" si="72"/>
        <v>842.28268644526679</v>
      </c>
      <c r="V292" s="2">
        <f t="shared" si="73"/>
        <v>29.022106857450353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290.93192123905936</v>
      </c>
      <c r="T293" s="2">
        <f t="shared" si="71"/>
        <v>-57.931921239059363</v>
      </c>
      <c r="U293" s="2">
        <f t="shared" si="72"/>
        <v>3356.1074984485772</v>
      </c>
      <c r="V293" s="2">
        <f t="shared" si="73"/>
        <v>57.931921239059363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320.25189278571941</v>
      </c>
      <c r="T294" s="2">
        <f t="shared" si="71"/>
        <v>-21.251892785719406</v>
      </c>
      <c r="U294" s="2">
        <f t="shared" si="72"/>
        <v>451.6429469757125</v>
      </c>
      <c r="V294" s="2">
        <f t="shared" si="73"/>
        <v>21.251892785719406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358.07984257067648</v>
      </c>
      <c r="T295" s="2">
        <f t="shared" si="71"/>
        <v>74.920157429323524</v>
      </c>
      <c r="U295" s="2">
        <f t="shared" si="72"/>
        <v>5613.0299892346211</v>
      </c>
      <c r="V295" s="2">
        <f t="shared" si="73"/>
        <v>74.920157429323524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543.11525271124879</v>
      </c>
      <c r="T296" s="2">
        <f t="shared" si="71"/>
        <v>74.884747288751214</v>
      </c>
      <c r="U296" s="2">
        <f t="shared" si="72"/>
        <v>5607.7253765001324</v>
      </c>
      <c r="V296" s="2">
        <f t="shared" si="73"/>
        <v>74.884747288751214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595.05190234697079</v>
      </c>
      <c r="T297" s="2">
        <f t="shared" si="71"/>
        <v>-40.051902346970792</v>
      </c>
      <c r="U297" s="2">
        <f t="shared" si="72"/>
        <v>1604.1548816112845</v>
      </c>
      <c r="V297" s="2">
        <f t="shared" si="73"/>
        <v>40.051902346970792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399.21382793371214</v>
      </c>
      <c r="T298" s="2">
        <f t="shared" si="71"/>
        <v>6.7861720662878611</v>
      </c>
      <c r="U298" s="2">
        <f t="shared" si="72"/>
        <v>46.052131313265654</v>
      </c>
      <c r="V298" s="2">
        <f t="shared" si="73"/>
        <v>6.7861720662878611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278.79933065744046</v>
      </c>
      <c r="T299" s="2">
        <f t="shared" si="71"/>
        <v>-20.799330657440464</v>
      </c>
      <c r="U299" s="2">
        <f t="shared" si="72"/>
        <v>432.61215579754275</v>
      </c>
      <c r="V299" s="2">
        <f t="shared" si="73"/>
        <v>20.799330657440464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299.75335875395018</v>
      </c>
      <c r="T300" s="2">
        <f t="shared" si="71"/>
        <v>-2.7533587539501809</v>
      </c>
      <c r="U300" s="2">
        <f t="shared" si="72"/>
        <v>7.5809844279540926</v>
      </c>
      <c r="V300" s="2">
        <f t="shared" si="73"/>
        <v>2.7533587539501809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329.07333030061022</v>
      </c>
      <c r="T301" s="2">
        <f t="shared" si="71"/>
        <v>11.926669699389777</v>
      </c>
      <c r="U301" s="2">
        <f t="shared" si="72"/>
        <v>142.24545011834223</v>
      </c>
      <c r="V301" s="2">
        <f t="shared" si="73"/>
        <v>11.926669699389777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364.82985014468096</v>
      </c>
      <c r="T302" s="2">
        <f t="shared" si="71"/>
        <v>-7.829850144680961</v>
      </c>
      <c r="U302" s="2">
        <f t="shared" si="72"/>
        <v>61.306553288160465</v>
      </c>
      <c r="V302" s="2">
        <f t="shared" si="73"/>
        <v>7.829850144680961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549.86526028525327</v>
      </c>
      <c r="T303" s="2">
        <f t="shared" si="71"/>
        <v>9.1347397147467291</v>
      </c>
      <c r="U303" s="2">
        <f t="shared" si="72"/>
        <v>83.44346965617116</v>
      </c>
      <c r="V303" s="2">
        <f t="shared" si="73"/>
        <v>9.1347397147467291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601.80190992097539</v>
      </c>
      <c r="T304" s="2">
        <f t="shared" si="71"/>
        <v>95.19809007902461</v>
      </c>
      <c r="U304" s="2">
        <f t="shared" si="72"/>
        <v>9062.6763546940838</v>
      </c>
      <c r="V304" s="2">
        <f t="shared" si="73"/>
        <v>95.19809007902461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405.96383550771662</v>
      </c>
      <c r="T305" s="2">
        <f t="shared" si="71"/>
        <v>36.036164492283376</v>
      </c>
      <c r="U305" s="2">
        <f t="shared" si="72"/>
        <v>1298.6051513149052</v>
      </c>
      <c r="V305" s="2">
        <f t="shared" si="73"/>
        <v>36.036164492283376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285.54933823144495</v>
      </c>
      <c r="T306" s="2">
        <f t="shared" si="71"/>
        <v>-49.549338231444949</v>
      </c>
      <c r="U306" s="2">
        <f t="shared" si="72"/>
        <v>2455.1369191741319</v>
      </c>
      <c r="V306" s="2">
        <f t="shared" si="73"/>
        <v>49.549338231444949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306.50336632795467</v>
      </c>
      <c r="T307" s="2">
        <f t="shared" si="71"/>
        <v>-15.503366327954666</v>
      </c>
      <c r="U307" s="2">
        <f t="shared" si="72"/>
        <v>240.35436749875853</v>
      </c>
      <c r="V307" s="2">
        <f t="shared" si="73"/>
        <v>15.503366327954666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335.82333787461471</v>
      </c>
      <c r="T308" s="2">
        <f t="shared" si="71"/>
        <v>33.176662125385292</v>
      </c>
      <c r="U308" s="2">
        <f t="shared" si="72"/>
        <v>1100.6909097819748</v>
      </c>
      <c r="V308" s="2">
        <f t="shared" si="73"/>
        <v>33.176662125385292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353.8997559861175</v>
      </c>
      <c r="T309" s="2">
        <f t="shared" si="71"/>
        <v>-23.899755986117498</v>
      </c>
      <c r="U309" s="2">
        <f t="shared" si="72"/>
        <v>571.1983361959592</v>
      </c>
      <c r="V309" s="2">
        <f t="shared" si="73"/>
        <v>23.899755986117498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538.93516612668986</v>
      </c>
      <c r="T310" s="2">
        <f t="shared" si="71"/>
        <v>26.064833873310135</v>
      </c>
      <c r="U310" s="2">
        <f t="shared" si="72"/>
        <v>679.37556484325546</v>
      </c>
      <c r="V310" s="2">
        <f t="shared" si="73"/>
        <v>26.064833873310135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590.87181576241187</v>
      </c>
      <c r="T311" s="2">
        <f t="shared" si="71"/>
        <v>-23.87181576241187</v>
      </c>
      <c r="U311" s="2">
        <f t="shared" si="72"/>
        <v>569.86358779453587</v>
      </c>
      <c r="V311" s="2">
        <f t="shared" si="73"/>
        <v>23.87181576241187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395.03374134915316</v>
      </c>
      <c r="T312" s="2">
        <f t="shared" si="71"/>
        <v>66.966258650846839</v>
      </c>
      <c r="U312" s="2">
        <f t="shared" si="72"/>
        <v>4484.4797976921191</v>
      </c>
      <c r="V312" s="2">
        <f t="shared" si="73"/>
        <v>66.966258650846839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274.61924407288143</v>
      </c>
      <c r="T313" s="2">
        <f t="shared" si="71"/>
        <v>1.380755927118571</v>
      </c>
      <c r="U313" s="2">
        <f t="shared" si="72"/>
        <v>1.9064869302730645</v>
      </c>
      <c r="V313" s="2">
        <f t="shared" si="73"/>
        <v>1.380755927118571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295.5732721693912</v>
      </c>
      <c r="T314" s="2">
        <f t="shared" si="71"/>
        <v>27.426727830608797</v>
      </c>
      <c r="U314" s="2">
        <f t="shared" si="72"/>
        <v>752.2253994942912</v>
      </c>
      <c r="V314" s="2">
        <f t="shared" si="73"/>
        <v>27.426727830608797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324.89324371605124</v>
      </c>
      <c r="T315" s="2">
        <f t="shared" si="71"/>
        <v>20.106756283948755</v>
      </c>
      <c r="U315" s="2">
        <f t="shared" si="72"/>
        <v>404.28164826211275</v>
      </c>
      <c r="V315" s="2">
        <f t="shared" si="73"/>
        <v>20.106756283948755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361.28957716246305</v>
      </c>
      <c r="T316" s="2">
        <f t="shared" si="71"/>
        <v>-15.289577162463047</v>
      </c>
      <c r="U316" s="2">
        <f t="shared" si="72"/>
        <v>233.77116980691156</v>
      </c>
      <c r="V316" s="2">
        <f t="shared" si="73"/>
        <v>15.289577162463047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546.32498730303541</v>
      </c>
      <c r="T317" s="2">
        <f t="shared" si="71"/>
        <v>7.6750126969645862</v>
      </c>
      <c r="U317" s="2">
        <f t="shared" si="72"/>
        <v>58.905819898567614</v>
      </c>
      <c r="V317" s="2">
        <f t="shared" si="73"/>
        <v>7.6750126969645862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598.26163693875742</v>
      </c>
      <c r="T318" s="2">
        <f t="shared" si="71"/>
        <v>110.73836306124258</v>
      </c>
      <c r="U318" s="2">
        <f t="shared" si="72"/>
        <v>12262.985053483575</v>
      </c>
      <c r="V318" s="2">
        <f t="shared" si="73"/>
        <v>110.73836306124258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748.46642912128232</v>
      </c>
      <c r="T319" s="2">
        <f t="shared" si="71"/>
        <v>158.53357087871768</v>
      </c>
      <c r="U319" s="2">
        <f t="shared" si="72"/>
        <v>25132.893095557403</v>
      </c>
      <c r="V319" s="2">
        <f t="shared" si="73"/>
        <v>158.53357087871768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282.00906524922709</v>
      </c>
      <c r="T320" s="2">
        <f t="shared" si="71"/>
        <v>10.990934750772908</v>
      </c>
      <c r="U320" s="2">
        <f t="shared" si="72"/>
        <v>120.80064669574753</v>
      </c>
      <c r="V320" s="2">
        <f t="shared" si="73"/>
        <v>10.990934750772908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302.96309334573675</v>
      </c>
      <c r="T321" s="2">
        <f t="shared" si="71"/>
        <v>-51.963093345736752</v>
      </c>
      <c r="U321" s="2">
        <f t="shared" si="72"/>
        <v>2700.1630700577512</v>
      </c>
      <c r="V321" s="2">
        <f t="shared" si="73"/>
        <v>51.963093345736752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332.28306489239685</v>
      </c>
      <c r="T322" s="2">
        <f t="shared" si="71"/>
        <v>-6.2830648923968511</v>
      </c>
      <c r="U322" s="2">
        <f t="shared" si="72"/>
        <v>39.476904442069852</v>
      </c>
      <c r="V322" s="2">
        <f t="shared" si="73"/>
        <v>6.2830648923968511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394.04414632574282</v>
      </c>
      <c r="T323" s="2">
        <f t="shared" ref="T323:T386" si="86">I323-S323</f>
        <v>-29.044146325742815</v>
      </c>
      <c r="U323" s="2">
        <f t="shared" ref="U323:U386" si="87">T323^2</f>
        <v>843.56243579115983</v>
      </c>
      <c r="V323" s="2">
        <f t="shared" si="73"/>
        <v>29.044146325742815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579.07955646631513</v>
      </c>
      <c r="T324" s="2">
        <f t="shared" si="86"/>
        <v>-23.079556466315125</v>
      </c>
      <c r="U324" s="2">
        <f t="shared" si="87"/>
        <v>532.6659266818283</v>
      </c>
      <c r="V324" s="2">
        <f t="shared" ref="V324:V387" si="88">ABS(T324)</f>
        <v>23.079556466315125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631.01620610203724</v>
      </c>
      <c r="T325" s="2">
        <f t="shared" si="86"/>
        <v>69.983793897962755</v>
      </c>
      <c r="U325" s="2">
        <f t="shared" si="87"/>
        <v>4897.7314083525289</v>
      </c>
      <c r="V325" s="2">
        <f t="shared" si="88"/>
        <v>69.983793897962755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435.17813168877848</v>
      </c>
      <c r="T326" s="2">
        <f t="shared" si="86"/>
        <v>30.821868311221522</v>
      </c>
      <c r="U326" s="2">
        <f t="shared" si="87"/>
        <v>949.98756619428138</v>
      </c>
      <c r="V326" s="2">
        <f t="shared" si="88"/>
        <v>30.821868311221522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314.7636344125068</v>
      </c>
      <c r="T327" s="2">
        <f t="shared" si="86"/>
        <v>7.2363655874931965</v>
      </c>
      <c r="U327" s="2">
        <f t="shared" si="87"/>
        <v>52.364986915855752</v>
      </c>
      <c r="V327" s="2">
        <f t="shared" si="88"/>
        <v>7.2363655874931965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335.71766250901652</v>
      </c>
      <c r="T328" s="2">
        <f t="shared" si="86"/>
        <v>14.28233749098348</v>
      </c>
      <c r="U328" s="2">
        <f t="shared" si="87"/>
        <v>203.98516420635227</v>
      </c>
      <c r="V328" s="2">
        <f t="shared" si="88"/>
        <v>14.28233749098348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365.03763405567656</v>
      </c>
      <c r="T329" s="2">
        <f t="shared" si="86"/>
        <v>32.962365944323437</v>
      </c>
      <c r="U329" s="2">
        <f t="shared" si="87"/>
        <v>1086.5175686474936</v>
      </c>
      <c r="V329" s="2">
        <f t="shared" si="88"/>
        <v>32.962365944323437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389.54415213135673</v>
      </c>
      <c r="T330" s="2">
        <f t="shared" si="86"/>
        <v>34.455847868643275</v>
      </c>
      <c r="U330" s="2">
        <f t="shared" si="87"/>
        <v>1187.2054523470892</v>
      </c>
      <c r="V330" s="2">
        <f t="shared" si="88"/>
        <v>34.455847868643275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574.57956227192903</v>
      </c>
      <c r="T331" s="2">
        <f t="shared" si="86"/>
        <v>2.420437728070965</v>
      </c>
      <c r="U331" s="2">
        <f t="shared" si="87"/>
        <v>5.858518795469335</v>
      </c>
      <c r="V331" s="2">
        <f t="shared" si="88"/>
        <v>2.420437728070965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626.51621190765104</v>
      </c>
      <c r="T332" s="2">
        <f t="shared" si="86"/>
        <v>-81.516211907651041</v>
      </c>
      <c r="U332" s="2">
        <f t="shared" si="87"/>
        <v>6644.8928037730693</v>
      </c>
      <c r="V332" s="2">
        <f t="shared" si="88"/>
        <v>81.516211907651041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430.67813749439239</v>
      </c>
      <c r="T333" s="2">
        <f t="shared" si="86"/>
        <v>71.321862505607612</v>
      </c>
      <c r="U333" s="2">
        <f t="shared" si="87"/>
        <v>5086.808071268797</v>
      </c>
      <c r="V333" s="2">
        <f t="shared" si="88"/>
        <v>71.321862505607612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310.26364021812071</v>
      </c>
      <c r="T334" s="2">
        <f t="shared" si="86"/>
        <v>82.736359781879287</v>
      </c>
      <c r="U334" s="2">
        <f t="shared" si="87"/>
        <v>6845.3052299565725</v>
      </c>
      <c r="V334" s="2">
        <f t="shared" si="88"/>
        <v>82.736359781879287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331.21766831463037</v>
      </c>
      <c r="T335" s="2">
        <f t="shared" si="86"/>
        <v>-43.217668314630373</v>
      </c>
      <c r="U335" s="2">
        <f t="shared" si="87"/>
        <v>1867.7668545534061</v>
      </c>
      <c r="V335" s="2">
        <f t="shared" si="88"/>
        <v>43.217668314630373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360.53763986129047</v>
      </c>
      <c r="T336" s="2">
        <f t="shared" si="86"/>
        <v>-26.537639861290472</v>
      </c>
      <c r="U336" s="2">
        <f t="shared" si="87"/>
        <v>704.24632940755305</v>
      </c>
      <c r="V336" s="2">
        <f t="shared" si="88"/>
        <v>26.537639861290472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356.93701040072494</v>
      </c>
      <c r="T337" s="2">
        <f t="shared" si="86"/>
        <v>45.062989599275056</v>
      </c>
      <c r="U337" s="2">
        <f t="shared" si="87"/>
        <v>2030.6730316243718</v>
      </c>
      <c r="V337" s="2">
        <f t="shared" si="88"/>
        <v>45.062989599275056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541.9724205412972</v>
      </c>
      <c r="T338" s="2">
        <f t="shared" si="86"/>
        <v>-26.972420541297197</v>
      </c>
      <c r="U338" s="2">
        <f t="shared" si="87"/>
        <v>727.51146985659102</v>
      </c>
      <c r="V338" s="2">
        <f t="shared" si="88"/>
        <v>26.972420541297197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593.90907017701943</v>
      </c>
      <c r="T339" s="2">
        <f t="shared" si="86"/>
        <v>-24.90907017701943</v>
      </c>
      <c r="U339" s="2">
        <f t="shared" si="87"/>
        <v>620.46177708367873</v>
      </c>
      <c r="V339" s="2">
        <f t="shared" si="88"/>
        <v>24.90907017701943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398.07099576376061</v>
      </c>
      <c r="T340" s="2">
        <f t="shared" si="86"/>
        <v>-39.070995763760607</v>
      </c>
      <c r="U340" s="2">
        <f t="shared" si="87"/>
        <v>1526.5427099717992</v>
      </c>
      <c r="V340" s="2">
        <f t="shared" si="88"/>
        <v>39.070995763760607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277.65649848748899</v>
      </c>
      <c r="T341" s="2">
        <f t="shared" si="86"/>
        <v>-59.656498487488989</v>
      </c>
      <c r="U341" s="2">
        <f t="shared" si="87"/>
        <v>3558.8978117877759</v>
      </c>
      <c r="V341" s="2">
        <f t="shared" si="88"/>
        <v>59.656498487488989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298.61052658399865</v>
      </c>
      <c r="T342" s="2">
        <f t="shared" si="86"/>
        <v>-16.610526583998649</v>
      </c>
      <c r="U342" s="2">
        <f t="shared" si="87"/>
        <v>275.90959339772581</v>
      </c>
      <c r="V342" s="2">
        <f t="shared" si="88"/>
        <v>16.610526583998649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327.93049813065869</v>
      </c>
      <c r="T343" s="2">
        <f t="shared" si="86"/>
        <v>-16.930498130658691</v>
      </c>
      <c r="U343" s="2">
        <f t="shared" si="87"/>
        <v>286.64176695223745</v>
      </c>
      <c r="V343" s="2">
        <f t="shared" si="88"/>
        <v>16.930498130658691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355.25844338192439</v>
      </c>
      <c r="T344" s="2">
        <f t="shared" si="86"/>
        <v>16.741556618075606</v>
      </c>
      <c r="U344" s="2">
        <f t="shared" si="87"/>
        <v>280.27971799623111</v>
      </c>
      <c r="V344" s="2">
        <f t="shared" si="88"/>
        <v>16.741556618075606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540.29385352249665</v>
      </c>
      <c r="T345" s="2">
        <f t="shared" si="86"/>
        <v>-88.293853522496647</v>
      </c>
      <c r="U345" s="2">
        <f t="shared" si="87"/>
        <v>7795.8045698520937</v>
      </c>
      <c r="V345" s="2">
        <f t="shared" si="88"/>
        <v>88.293853522496647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592.23050315821877</v>
      </c>
      <c r="T346" s="2">
        <f t="shared" si="86"/>
        <v>2.7694968417812333</v>
      </c>
      <c r="U346" s="2">
        <f t="shared" si="87"/>
        <v>7.6701127566362262</v>
      </c>
      <c r="V346" s="2">
        <f t="shared" si="88"/>
        <v>2.7694968417812333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396.39242874496006</v>
      </c>
      <c r="T347" s="2">
        <f t="shared" si="86"/>
        <v>28.607571255039943</v>
      </c>
      <c r="U347" s="2">
        <f t="shared" si="87"/>
        <v>818.39313311218757</v>
      </c>
      <c r="V347" s="2">
        <f t="shared" si="88"/>
        <v>28.607571255039943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275.97793146868833</v>
      </c>
      <c r="T348" s="2">
        <f t="shared" si="86"/>
        <v>5.0220685313116746</v>
      </c>
      <c r="U348" s="2">
        <f t="shared" si="87"/>
        <v>25.221172333190999</v>
      </c>
      <c r="V348" s="2">
        <f t="shared" si="88"/>
        <v>5.0220685313116746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296.93195956519804</v>
      </c>
      <c r="T349" s="2">
        <f t="shared" si="86"/>
        <v>26.068040434801958</v>
      </c>
      <c r="U349" s="2">
        <f t="shared" si="87"/>
        <v>679.54273211046984</v>
      </c>
      <c r="V349" s="2">
        <f t="shared" si="88"/>
        <v>26.068040434801958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326.25193111185814</v>
      </c>
      <c r="T350" s="2">
        <f t="shared" si="86"/>
        <v>51.748068888141859</v>
      </c>
      <c r="U350" s="2">
        <f t="shared" si="87"/>
        <v>2677.8626336518755</v>
      </c>
      <c r="V350" s="2">
        <f t="shared" si="88"/>
        <v>51.748068888141859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369.43702483967951</v>
      </c>
      <c r="T351" s="2">
        <f t="shared" si="86"/>
        <v>56.562975160320491</v>
      </c>
      <c r="U351" s="2">
        <f t="shared" si="87"/>
        <v>3199.3701589870329</v>
      </c>
      <c r="V351" s="2">
        <f t="shared" si="88"/>
        <v>56.562975160320491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554.47243498025182</v>
      </c>
      <c r="T352" s="2">
        <f t="shared" si="86"/>
        <v>-70.472434980251819</v>
      </c>
      <c r="U352" s="2">
        <f t="shared" si="87"/>
        <v>4966.3640920458201</v>
      </c>
      <c r="V352" s="2">
        <f t="shared" si="88"/>
        <v>70.472434980251819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606.40908461597394</v>
      </c>
      <c r="T353" s="2">
        <f t="shared" si="86"/>
        <v>61.590915384026061</v>
      </c>
      <c r="U353" s="2">
        <f t="shared" si="87"/>
        <v>3793.4408578422581</v>
      </c>
      <c r="V353" s="2">
        <f t="shared" si="88"/>
        <v>61.590915384026061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410.57101020271517</v>
      </c>
      <c r="T354" s="2">
        <f t="shared" si="86"/>
        <v>97.428989797284828</v>
      </c>
      <c r="U354" s="2">
        <f t="shared" si="87"/>
        <v>9492.4080529194307</v>
      </c>
      <c r="V354" s="2">
        <f t="shared" si="88"/>
        <v>97.428989797284828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290.1565129264435</v>
      </c>
      <c r="T355" s="2">
        <f t="shared" si="86"/>
        <v>66.843487073556503</v>
      </c>
      <c r="U355" s="2">
        <f t="shared" si="87"/>
        <v>4468.0517641527149</v>
      </c>
      <c r="V355" s="2">
        <f t="shared" si="88"/>
        <v>66.843487073556503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311.11054102295321</v>
      </c>
      <c r="T356" s="2">
        <f t="shared" si="86"/>
        <v>46.889458977046786</v>
      </c>
      <c r="U356" s="2">
        <f t="shared" si="87"/>
        <v>2198.6213631601536</v>
      </c>
      <c r="V356" s="2">
        <f t="shared" si="88"/>
        <v>46.889458977046786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340.43051256961326</v>
      </c>
      <c r="T357" s="2">
        <f t="shared" si="86"/>
        <v>-37.430512569613256</v>
      </c>
      <c r="U357" s="2">
        <f t="shared" si="87"/>
        <v>1401.043271223976</v>
      </c>
      <c r="V357" s="2">
        <f t="shared" si="88"/>
        <v>37.430512569613256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388.21625214586487</v>
      </c>
      <c r="T358" s="2">
        <f t="shared" si="86"/>
        <v>38.783747854135129</v>
      </c>
      <c r="U358" s="2">
        <f t="shared" si="87"/>
        <v>1504.1790976131313</v>
      </c>
      <c r="V358" s="2">
        <f t="shared" si="88"/>
        <v>38.783747854135129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573.25166228643718</v>
      </c>
      <c r="T359" s="2">
        <f t="shared" si="86"/>
        <v>-44.251662286437181</v>
      </c>
      <c r="U359" s="2">
        <f t="shared" si="87"/>
        <v>1958.2096151128867</v>
      </c>
      <c r="V359" s="2">
        <f t="shared" si="88"/>
        <v>44.251662286437181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625.1883119221593</v>
      </c>
      <c r="T360" s="2">
        <f t="shared" si="86"/>
        <v>20.811688077840699</v>
      </c>
      <c r="U360" s="2">
        <f t="shared" si="87"/>
        <v>433.12636064933673</v>
      </c>
      <c r="V360" s="2">
        <f t="shared" si="88"/>
        <v>20.811688077840699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429.35023750890053</v>
      </c>
      <c r="T361" s="2">
        <f t="shared" si="86"/>
        <v>45.649762491099466</v>
      </c>
      <c r="U361" s="2">
        <f t="shared" si="87"/>
        <v>2083.9008154937919</v>
      </c>
      <c r="V361" s="2">
        <f t="shared" si="88"/>
        <v>45.649762491099466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308.93574023262886</v>
      </c>
      <c r="T362" s="2">
        <f t="shared" si="86"/>
        <v>50.064259767371141</v>
      </c>
      <c r="U362" s="2">
        <f t="shared" si="87"/>
        <v>2506.4301060548169</v>
      </c>
      <c r="V362" s="2">
        <f t="shared" si="88"/>
        <v>50.064259767371141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329.88976832913858</v>
      </c>
      <c r="T363" s="2">
        <f t="shared" si="86"/>
        <v>52.110231670861424</v>
      </c>
      <c r="U363" s="2">
        <f t="shared" si="87"/>
        <v>2715.4762447908488</v>
      </c>
      <c r="V363" s="2">
        <f t="shared" si="88"/>
        <v>52.110231670861424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359.20973987579862</v>
      </c>
      <c r="T364" s="2">
        <f t="shared" si="86"/>
        <v>16.790260124201382</v>
      </c>
      <c r="U364" s="2">
        <f t="shared" si="87"/>
        <v>281.912835038347</v>
      </c>
      <c r="V364" s="2">
        <f t="shared" si="88"/>
        <v>16.790260124201382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370.5499484446641</v>
      </c>
      <c r="T365" s="2">
        <f t="shared" si="86"/>
        <v>-14.549948444664096</v>
      </c>
      <c r="U365" s="2">
        <f t="shared" si="87"/>
        <v>211.70099974238315</v>
      </c>
      <c r="V365" s="2">
        <f t="shared" si="88"/>
        <v>14.549948444664096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555.58535858523646</v>
      </c>
      <c r="T366" s="2">
        <f t="shared" si="86"/>
        <v>-15.585358585236463</v>
      </c>
      <c r="U366" s="2">
        <f t="shared" si="87"/>
        <v>242.90340223040394</v>
      </c>
      <c r="V366" s="2">
        <f t="shared" si="88"/>
        <v>15.585358585236463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607.52200822095847</v>
      </c>
      <c r="T367" s="2">
        <f t="shared" si="86"/>
        <v>41.477991779041531</v>
      </c>
      <c r="U367" s="2">
        <f t="shared" si="87"/>
        <v>1720.4238020222369</v>
      </c>
      <c r="V367" s="2">
        <f t="shared" si="88"/>
        <v>41.477991779041531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411.68393380769976</v>
      </c>
      <c r="T368" s="2">
        <f t="shared" si="86"/>
        <v>60.316066192300241</v>
      </c>
      <c r="U368" s="2">
        <f t="shared" si="87"/>
        <v>3638.0278409139441</v>
      </c>
      <c r="V368" s="2">
        <f t="shared" si="88"/>
        <v>60.316066192300241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291.26943653142814</v>
      </c>
      <c r="T369" s="2">
        <f t="shared" si="86"/>
        <v>41.730563468571859</v>
      </c>
      <c r="U369" s="2">
        <f t="shared" si="87"/>
        <v>1741.4399274045043</v>
      </c>
      <c r="V369" s="2">
        <f t="shared" si="88"/>
        <v>41.730563468571859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312.2234646279378</v>
      </c>
      <c r="T370" s="2">
        <f t="shared" si="86"/>
        <v>70.776535372062199</v>
      </c>
      <c r="U370" s="2">
        <f t="shared" si="87"/>
        <v>5009.317959272772</v>
      </c>
      <c r="V370" s="2">
        <f t="shared" si="88"/>
        <v>70.776535372062199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341.54343617459784</v>
      </c>
      <c r="T371" s="2">
        <f t="shared" si="86"/>
        <v>15.456563825402156</v>
      </c>
      <c r="U371" s="2">
        <f t="shared" si="87"/>
        <v>238.90536528873054</v>
      </c>
      <c r="V371" s="2">
        <f t="shared" si="88"/>
        <v>15.456563825402156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181.47883287986664</v>
      </c>
      <c r="T372" s="2">
        <f t="shared" si="86"/>
        <v>47.521167120133356</v>
      </c>
      <c r="U372" s="2">
        <f t="shared" si="87"/>
        <v>2258.2613244596437</v>
      </c>
      <c r="V372" s="2">
        <f t="shared" si="88"/>
        <v>47.521167120133356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532.01393903283883</v>
      </c>
      <c r="T373" s="2">
        <f t="shared" si="86"/>
        <v>-92.013939032838834</v>
      </c>
      <c r="U373" s="2">
        <f t="shared" si="87"/>
        <v>8466.5649763389829</v>
      </c>
      <c r="V373" s="2">
        <f t="shared" si="88"/>
        <v>92.013939032838834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583.95058866856095</v>
      </c>
      <c r="T374" s="2">
        <f t="shared" si="86"/>
        <v>-37.950588668560954</v>
      </c>
      <c r="U374" s="2">
        <f t="shared" si="87"/>
        <v>1440.2471802903071</v>
      </c>
      <c r="V374" s="2">
        <f t="shared" si="88"/>
        <v>37.950588668560954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388.11251425530219</v>
      </c>
      <c r="T375" s="2">
        <f t="shared" si="86"/>
        <v>-48.112514255302187</v>
      </c>
      <c r="U375" s="2">
        <f t="shared" si="87"/>
        <v>2314.8140279666563</v>
      </c>
      <c r="V375" s="2">
        <f t="shared" si="88"/>
        <v>48.112514255302187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267.69801697903051</v>
      </c>
      <c r="T376" s="2">
        <f t="shared" si="86"/>
        <v>43.301983020969487</v>
      </c>
      <c r="U376" s="2">
        <f t="shared" si="87"/>
        <v>1875.0617335483298</v>
      </c>
      <c r="V376" s="2">
        <f t="shared" si="88"/>
        <v>43.301983020969487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288.65204507554023</v>
      </c>
      <c r="T377" s="2">
        <f t="shared" si="86"/>
        <v>30.347954924459771</v>
      </c>
      <c r="U377" s="2">
        <f t="shared" si="87"/>
        <v>920.99836809704209</v>
      </c>
      <c r="V377" s="2">
        <f t="shared" si="88"/>
        <v>30.347954924459771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317.97201662220027</v>
      </c>
      <c r="T378" s="2">
        <f t="shared" si="86"/>
        <v>40.027983377799728</v>
      </c>
      <c r="U378" s="2">
        <f t="shared" si="87"/>
        <v>1602.2394532934113</v>
      </c>
      <c r="V378" s="2">
        <f t="shared" si="88"/>
        <v>40.027983377799728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395.14979311274317</v>
      </c>
      <c r="T379" s="2">
        <f t="shared" si="86"/>
        <v>-62.149793112743168</v>
      </c>
      <c r="U379" s="2">
        <f t="shared" si="87"/>
        <v>3862.5967839567784</v>
      </c>
      <c r="V379" s="2">
        <f t="shared" si="88"/>
        <v>62.149793112743168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632.15975657061767</v>
      </c>
      <c r="T380" s="2">
        <f t="shared" si="86"/>
        <v>-66.159756570617674</v>
      </c>
      <c r="U380" s="2">
        <f t="shared" si="87"/>
        <v>4377.1133894833883</v>
      </c>
      <c r="V380" s="2">
        <f t="shared" si="88"/>
        <v>66.159756570617674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436.32168215735896</v>
      </c>
      <c r="T381" s="2">
        <f t="shared" si="86"/>
        <v>-8.3216821573589641</v>
      </c>
      <c r="U381" s="2">
        <f t="shared" si="87"/>
        <v>69.250393928106547</v>
      </c>
      <c r="V381" s="2">
        <f t="shared" si="88"/>
        <v>8.3216821573589641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315.90718488108723</v>
      </c>
      <c r="T382" s="2">
        <f t="shared" si="86"/>
        <v>172.09281511891277</v>
      </c>
      <c r="U382" s="2">
        <f t="shared" si="87"/>
        <v>29615.937015552292</v>
      </c>
      <c r="V382" s="2">
        <f t="shared" si="88"/>
        <v>172.09281511891277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336.86121297759701</v>
      </c>
      <c r="T383" s="2">
        <f t="shared" si="86"/>
        <v>74.138787022402994</v>
      </c>
      <c r="U383" s="2">
        <f t="shared" si="87"/>
        <v>5496.5597411532308</v>
      </c>
      <c r="V383" s="2">
        <f t="shared" si="88"/>
        <v>74.138787022402994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366.18118452425705</v>
      </c>
      <c r="T384" s="2">
        <f t="shared" si="86"/>
        <v>11.818815475742952</v>
      </c>
      <c r="U384" s="2">
        <f t="shared" si="87"/>
        <v>139.68439924966108</v>
      </c>
      <c r="V384" s="2">
        <f t="shared" si="88"/>
        <v>11.818815475742952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357.86603435095509</v>
      </c>
      <c r="T385" s="2">
        <f t="shared" si="86"/>
        <v>63.13396564904491</v>
      </c>
      <c r="U385" s="2">
        <f t="shared" si="87"/>
        <v>3985.8976185747829</v>
      </c>
      <c r="V385" s="2">
        <f t="shared" si="88"/>
        <v>63.13396564904491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542.9014444915274</v>
      </c>
      <c r="T386" s="2">
        <f t="shared" si="86"/>
        <v>-31.9014444915274</v>
      </c>
      <c r="U386" s="2">
        <f t="shared" si="87"/>
        <v>1017.7021606460039</v>
      </c>
      <c r="V386" s="2">
        <f t="shared" si="88"/>
        <v>31.9014444915274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594.83809412724941</v>
      </c>
      <c r="T387" s="2">
        <f t="shared" ref="T387:T450" si="101">I387-S387</f>
        <v>-7.8380941272494056</v>
      </c>
      <c r="U387" s="2">
        <f t="shared" ref="U387:U450" si="102">T387^2</f>
        <v>61.435719547621623</v>
      </c>
      <c r="V387" s="2">
        <f t="shared" si="88"/>
        <v>7.8380941272494056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399.00001971399075</v>
      </c>
      <c r="T388" s="2">
        <f t="shared" si="101"/>
        <v>-73.000019713990753</v>
      </c>
      <c r="U388" s="2">
        <f t="shared" si="102"/>
        <v>5329.0028782430381</v>
      </c>
      <c r="V388" s="2">
        <f t="shared" ref="V388:V451" si="103">ABS(T388)</f>
        <v>73.000019713990753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278.58552243771908</v>
      </c>
      <c r="T389" s="2">
        <f t="shared" si="101"/>
        <v>55.414477562280922</v>
      </c>
      <c r="U389" s="2">
        <f t="shared" si="102"/>
        <v>3070.7643235005357</v>
      </c>
      <c r="V389" s="2">
        <f t="shared" si="103"/>
        <v>55.414477562280922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299.53955053422874</v>
      </c>
      <c r="T390" s="2">
        <f t="shared" si="101"/>
        <v>76.460449465771262</v>
      </c>
      <c r="U390" s="2">
        <f t="shared" si="102"/>
        <v>5846.2003325077612</v>
      </c>
      <c r="V390" s="2">
        <f t="shared" si="103"/>
        <v>76.460449465771262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328.85952208088884</v>
      </c>
      <c r="T391" s="2">
        <f t="shared" si="101"/>
        <v>-4.8595220808888371</v>
      </c>
      <c r="U391" s="2">
        <f t="shared" si="102"/>
        <v>23.614954854646172</v>
      </c>
      <c r="V391" s="2">
        <f t="shared" si="103"/>
        <v>4.8595220808888371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360.58032696844549</v>
      </c>
      <c r="T392" s="2">
        <f t="shared" si="101"/>
        <v>-29.58032696844549</v>
      </c>
      <c r="U392" s="2">
        <f t="shared" si="102"/>
        <v>874.99574356014352</v>
      </c>
      <c r="V392" s="2">
        <f t="shared" si="103"/>
        <v>29.58032696844549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545.6157371090178</v>
      </c>
      <c r="T393" s="2">
        <f t="shared" si="101"/>
        <v>9.3842628909821997</v>
      </c>
      <c r="U393" s="2">
        <f t="shared" si="102"/>
        <v>88.064390007065597</v>
      </c>
      <c r="V393" s="2">
        <f t="shared" si="103"/>
        <v>9.3842628909821997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597.55238674473992</v>
      </c>
      <c r="T394" s="2">
        <f t="shared" si="101"/>
        <v>-3.5523867447399198</v>
      </c>
      <c r="U394" s="2">
        <f t="shared" si="102"/>
        <v>12.619451584203883</v>
      </c>
      <c r="V394" s="2">
        <f t="shared" si="103"/>
        <v>3.5523867447399198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401.71431233148115</v>
      </c>
      <c r="T395" s="2">
        <f t="shared" si="101"/>
        <v>-23.714312331481153</v>
      </c>
      <c r="U395" s="2">
        <f t="shared" si="102"/>
        <v>562.3686093550391</v>
      </c>
      <c r="V395" s="2">
        <f t="shared" si="103"/>
        <v>23.714312331481153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281.29981505520948</v>
      </c>
      <c r="T396" s="2">
        <f t="shared" si="101"/>
        <v>-4.2998150552094785</v>
      </c>
      <c r="U396" s="2">
        <f t="shared" si="102"/>
        <v>18.48840950900609</v>
      </c>
      <c r="V396" s="2">
        <f t="shared" si="103"/>
        <v>4.2998150552094785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302.2538431517192</v>
      </c>
      <c r="T397" s="2">
        <f t="shared" si="101"/>
        <v>87.746156848280805</v>
      </c>
      <c r="U397" s="2">
        <f t="shared" si="102"/>
        <v>7699.3880416430966</v>
      </c>
      <c r="V397" s="2">
        <f t="shared" si="103"/>
        <v>87.746156848280805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331.57381469837924</v>
      </c>
      <c r="T398" s="2">
        <f t="shared" si="101"/>
        <v>19.426185301620762</v>
      </c>
      <c r="U398" s="2">
        <f t="shared" si="102"/>
        <v>377.37667537290656</v>
      </c>
      <c r="V398" s="2">
        <f t="shared" si="103"/>
        <v>19.426185301620762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380.15176831412055</v>
      </c>
      <c r="T399" s="2">
        <f t="shared" si="101"/>
        <v>36.848231685879455</v>
      </c>
      <c r="U399" s="2">
        <f t="shared" si="102"/>
        <v>1357.7921783762506</v>
      </c>
      <c r="V399" s="2">
        <f t="shared" si="103"/>
        <v>36.848231685879455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565.18717845469291</v>
      </c>
      <c r="T400" s="2">
        <f t="shared" si="101"/>
        <v>-50.187178454692912</v>
      </c>
      <c r="U400" s="2">
        <f t="shared" si="102"/>
        <v>2518.7528812431924</v>
      </c>
      <c r="V400" s="2">
        <f t="shared" si="103"/>
        <v>50.187178454692912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617.12382809041492</v>
      </c>
      <c r="T401" s="2">
        <f t="shared" si="101"/>
        <v>-3.1238280904149178</v>
      </c>
      <c r="U401" s="2">
        <f t="shared" si="102"/>
        <v>9.758301938465312</v>
      </c>
      <c r="V401" s="2">
        <f t="shared" si="103"/>
        <v>3.1238280904149178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421.28575367715621</v>
      </c>
      <c r="T402" s="2">
        <f t="shared" si="101"/>
        <v>-48.285753677156208</v>
      </c>
      <c r="U402" s="2">
        <f t="shared" si="102"/>
        <v>2331.5140081710042</v>
      </c>
      <c r="V402" s="2">
        <f t="shared" si="103"/>
        <v>48.285753677156208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300.87125640088448</v>
      </c>
      <c r="T403" s="2">
        <f t="shared" si="101"/>
        <v>5.1287435991155235</v>
      </c>
      <c r="U403" s="2">
        <f t="shared" si="102"/>
        <v>26.304010905468452</v>
      </c>
      <c r="V403" s="2">
        <f t="shared" si="103"/>
        <v>5.1287435991155235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321.82528449739419</v>
      </c>
      <c r="T404" s="2">
        <f t="shared" si="101"/>
        <v>50.174715502605807</v>
      </c>
      <c r="U404" s="2">
        <f t="shared" si="102"/>
        <v>2517.5020757674315</v>
      </c>
      <c r="V404" s="2">
        <f t="shared" si="103"/>
        <v>50.174715502605807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351.14525604405429</v>
      </c>
      <c r="T405" s="2">
        <f t="shared" si="101"/>
        <v>33.854743955945708</v>
      </c>
      <c r="U405" s="2">
        <f t="shared" si="102"/>
        <v>1146.1436883226424</v>
      </c>
      <c r="V405" s="2">
        <f t="shared" si="103"/>
        <v>33.854743955945708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353.98033323241236</v>
      </c>
      <c r="T406" s="2">
        <f t="shared" si="101"/>
        <v>30.019666767587637</v>
      </c>
      <c r="U406" s="2">
        <f t="shared" si="102"/>
        <v>901.18039283700557</v>
      </c>
      <c r="V406" s="2">
        <f t="shared" si="103"/>
        <v>30.019666767587637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539.01574337298473</v>
      </c>
      <c r="T407" s="2">
        <f t="shared" si="101"/>
        <v>-30.01574337298473</v>
      </c>
      <c r="U407" s="2">
        <f t="shared" si="102"/>
        <v>900.94485023287677</v>
      </c>
      <c r="V407" s="2">
        <f t="shared" si="103"/>
        <v>30.01574337298473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590.95239300870685</v>
      </c>
      <c r="T408" s="2">
        <f t="shared" si="101"/>
        <v>-20.952393008706849</v>
      </c>
      <c r="U408" s="2">
        <f t="shared" si="102"/>
        <v>439.00277279130768</v>
      </c>
      <c r="V408" s="2">
        <f t="shared" si="103"/>
        <v>20.952393008706849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395.11431859544803</v>
      </c>
      <c r="T409" s="2">
        <f t="shared" si="101"/>
        <v>-6.1143185954480259</v>
      </c>
      <c r="U409" s="2">
        <f t="shared" si="102"/>
        <v>37.384891886641519</v>
      </c>
      <c r="V409" s="2">
        <f t="shared" si="103"/>
        <v>6.1143185954480259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274.69982131917641</v>
      </c>
      <c r="T410" s="2">
        <f t="shared" si="101"/>
        <v>32.300178680823592</v>
      </c>
      <c r="U410" s="2">
        <f t="shared" si="102"/>
        <v>1043.3015428131309</v>
      </c>
      <c r="V410" s="2">
        <f t="shared" si="103"/>
        <v>32.300178680823592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295.65384941568607</v>
      </c>
      <c r="T411" s="2">
        <f t="shared" si="101"/>
        <v>37.346150584313932</v>
      </c>
      <c r="U411" s="2">
        <f t="shared" si="102"/>
        <v>1394.7349634662519</v>
      </c>
      <c r="V411" s="2">
        <f t="shared" si="103"/>
        <v>37.346150584313932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324.97382096234611</v>
      </c>
      <c r="T412" s="2">
        <f t="shared" si="101"/>
        <v>45.02617903765389</v>
      </c>
      <c r="U412" s="2">
        <f t="shared" si="102"/>
        <v>2027.3567987308625</v>
      </c>
      <c r="V412" s="2">
        <f t="shared" si="103"/>
        <v>45.02617903765389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366.80891279126399</v>
      </c>
      <c r="T413" s="2">
        <f t="shared" si="101"/>
        <v>115.19108720873601</v>
      </c>
      <c r="U413" s="2">
        <f t="shared" si="102"/>
        <v>13268.986572330625</v>
      </c>
      <c r="V413" s="2">
        <f t="shared" si="103"/>
        <v>115.19108720873601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551.84432293183636</v>
      </c>
      <c r="T414" s="2">
        <f t="shared" si="101"/>
        <v>-84.844322931836359</v>
      </c>
      <c r="U414" s="2">
        <f t="shared" si="102"/>
        <v>7198.5591337617334</v>
      </c>
      <c r="V414" s="2">
        <f t="shared" si="103"/>
        <v>84.844322931836359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603.78097256755836</v>
      </c>
      <c r="T415" s="2">
        <f t="shared" si="101"/>
        <v>66.219027432441635</v>
      </c>
      <c r="U415" s="2">
        <f t="shared" si="102"/>
        <v>4384.9595940984582</v>
      </c>
      <c r="V415" s="2">
        <f t="shared" si="103"/>
        <v>66.219027432441635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407.94289815429966</v>
      </c>
      <c r="T416" s="2">
        <f t="shared" si="101"/>
        <v>25.057101845700345</v>
      </c>
      <c r="U416" s="2">
        <f t="shared" si="102"/>
        <v>627.85835290579962</v>
      </c>
      <c r="V416" s="2">
        <f t="shared" si="103"/>
        <v>25.057101845700345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287.52840087802792</v>
      </c>
      <c r="T417" s="2">
        <f t="shared" si="101"/>
        <v>16.471599121972076</v>
      </c>
      <c r="U417" s="2">
        <f t="shared" si="102"/>
        <v>271.31357763495129</v>
      </c>
      <c r="V417" s="2">
        <f t="shared" si="103"/>
        <v>16.471599121972076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308.4824289745377</v>
      </c>
      <c r="T418" s="2">
        <f t="shared" si="101"/>
        <v>-7.4824289745376973</v>
      </c>
      <c r="U418" s="2">
        <f t="shared" si="102"/>
        <v>55.98674335900126</v>
      </c>
      <c r="V418" s="2">
        <f t="shared" si="103"/>
        <v>7.4824289745376973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337.80240052119774</v>
      </c>
      <c r="T419" s="2">
        <f t="shared" si="101"/>
        <v>-5.8024005211977396</v>
      </c>
      <c r="U419" s="2">
        <f t="shared" si="102"/>
        <v>33.667851808395802</v>
      </c>
      <c r="V419" s="2">
        <f t="shared" si="103"/>
        <v>5.8024005211977396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337.29461934322069</v>
      </c>
      <c r="T420" s="2">
        <f t="shared" si="101"/>
        <v>2.7053806567793117</v>
      </c>
      <c r="U420" s="2">
        <f t="shared" si="102"/>
        <v>7.31908449807566</v>
      </c>
      <c r="V420" s="2">
        <f t="shared" si="103"/>
        <v>2.7053806567793117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522.33002948379306</v>
      </c>
      <c r="T421" s="2">
        <f t="shared" si="101"/>
        <v>33.669970516206945</v>
      </c>
      <c r="U421" s="2">
        <f t="shared" si="102"/>
        <v>1133.666914562245</v>
      </c>
      <c r="V421" s="2">
        <f t="shared" si="103"/>
        <v>33.669970516206945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574.26667911951517</v>
      </c>
      <c r="T422" s="2">
        <f t="shared" si="101"/>
        <v>53.733320880484825</v>
      </c>
      <c r="U422" s="2">
        <f t="shared" si="102"/>
        <v>2887.2697728451467</v>
      </c>
      <c r="V422" s="2">
        <f t="shared" si="103"/>
        <v>53.733320880484825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378.42860470625635</v>
      </c>
      <c r="T423" s="2">
        <f t="shared" si="101"/>
        <v>72.571395293743649</v>
      </c>
      <c r="U423" s="2">
        <f t="shared" si="102"/>
        <v>5266.6074148807975</v>
      </c>
      <c r="V423" s="2">
        <f t="shared" si="103"/>
        <v>72.571395293743649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258.01410742998473</v>
      </c>
      <c r="T424" s="2">
        <f t="shared" si="101"/>
        <v>41.985892570015267</v>
      </c>
      <c r="U424" s="2">
        <f t="shared" si="102"/>
        <v>1762.8151749008632</v>
      </c>
      <c r="V424" s="2">
        <f t="shared" si="103"/>
        <v>41.985892570015267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278.96813552649439</v>
      </c>
      <c r="T425" s="2">
        <f t="shared" si="101"/>
        <v>50.031864473505607</v>
      </c>
      <c r="U425" s="2">
        <f t="shared" si="102"/>
        <v>2503.1874626952326</v>
      </c>
      <c r="V425" s="2">
        <f t="shared" si="103"/>
        <v>50.031864473505607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308.28810707315449</v>
      </c>
      <c r="T426" s="2">
        <f t="shared" si="101"/>
        <v>-25.288107073154492</v>
      </c>
      <c r="U426" s="2">
        <f t="shared" si="102"/>
        <v>639.48835934332624</v>
      </c>
      <c r="V426" s="2">
        <f t="shared" si="103"/>
        <v>25.288107073154492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324.758744679426</v>
      </c>
      <c r="T427" s="2">
        <f t="shared" si="101"/>
        <v>35.241255320573998</v>
      </c>
      <c r="U427" s="2">
        <f t="shared" si="102"/>
        <v>1241.9460765698852</v>
      </c>
      <c r="V427" s="2">
        <f t="shared" si="103"/>
        <v>35.241255320573998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509.79415481999831</v>
      </c>
      <c r="T428" s="2">
        <f t="shared" si="101"/>
        <v>71.205845180001688</v>
      </c>
      <c r="U428" s="2">
        <f t="shared" si="102"/>
        <v>5070.2723877983699</v>
      </c>
      <c r="V428" s="2">
        <f t="shared" si="103"/>
        <v>71.205845180001688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561.73080445572043</v>
      </c>
      <c r="T429" s="2">
        <f t="shared" si="101"/>
        <v>73.269195544279569</v>
      </c>
      <c r="U429" s="2">
        <f t="shared" si="102"/>
        <v>5368.3750157058766</v>
      </c>
      <c r="V429" s="2">
        <f t="shared" si="103"/>
        <v>73.269195544279569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365.89273004246166</v>
      </c>
      <c r="T430" s="2">
        <f t="shared" si="101"/>
        <v>118.10726995753834</v>
      </c>
      <c r="U430" s="2">
        <f t="shared" si="102"/>
        <v>13949.327216822838</v>
      </c>
      <c r="V430" s="2">
        <f t="shared" si="103"/>
        <v>118.10726995753834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379.6288628219877</v>
      </c>
      <c r="T431" s="2">
        <f t="shared" si="101"/>
        <v>93.371137178012305</v>
      </c>
      <c r="U431" s="2">
        <f t="shared" si="102"/>
        <v>8718.1692579151913</v>
      </c>
      <c r="V431" s="2">
        <f t="shared" si="103"/>
        <v>93.371137178012305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266.43226086269971</v>
      </c>
      <c r="T432" s="2">
        <f t="shared" si="101"/>
        <v>-79.432260862699707</v>
      </c>
      <c r="U432" s="2">
        <f t="shared" si="102"/>
        <v>6309.4840657599752</v>
      </c>
      <c r="V432" s="2">
        <f t="shared" si="103"/>
        <v>79.432260862699707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295.75223240935975</v>
      </c>
      <c r="T433" s="2">
        <f t="shared" si="101"/>
        <v>-1.752232409359749</v>
      </c>
      <c r="U433" s="2">
        <f t="shared" si="102"/>
        <v>3.0703184164106712</v>
      </c>
      <c r="V433" s="2">
        <f t="shared" si="103"/>
        <v>1.752232409359749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338.12320222202658</v>
      </c>
      <c r="T434" s="2">
        <f t="shared" si="101"/>
        <v>65.876797777973422</v>
      </c>
      <c r="U434" s="2">
        <f t="shared" si="102"/>
        <v>4339.752485480004</v>
      </c>
      <c r="V434" s="2">
        <f t="shared" si="103"/>
        <v>65.876797777973422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523.15861236259889</v>
      </c>
      <c r="T435" s="2">
        <f t="shared" si="101"/>
        <v>135.84138763740111</v>
      </c>
      <c r="U435" s="2">
        <f t="shared" si="102"/>
        <v>18452.882595254672</v>
      </c>
      <c r="V435" s="2">
        <f t="shared" si="103"/>
        <v>135.84138763740111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575.09526199832101</v>
      </c>
      <c r="T436" s="2">
        <f t="shared" si="101"/>
        <v>57.904738001678993</v>
      </c>
      <c r="U436" s="2">
        <f t="shared" si="102"/>
        <v>3352.9586830430871</v>
      </c>
      <c r="V436" s="2">
        <f t="shared" si="103"/>
        <v>57.904738001678993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379.2571875850623</v>
      </c>
      <c r="T437" s="2">
        <f t="shared" si="101"/>
        <v>16.742812414937703</v>
      </c>
      <c r="U437" s="2">
        <f t="shared" si="102"/>
        <v>280.32176756179206</v>
      </c>
      <c r="V437" s="2">
        <f t="shared" si="103"/>
        <v>16.742812414937703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258.84269030879057</v>
      </c>
      <c r="T438" s="2">
        <f t="shared" si="101"/>
        <v>-1.8426903087905657</v>
      </c>
      <c r="U438" s="2">
        <f t="shared" si="102"/>
        <v>3.3955075741106704</v>
      </c>
      <c r="V438" s="2">
        <f t="shared" si="103"/>
        <v>1.8426903087905657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279.79671840530028</v>
      </c>
      <c r="T439" s="2">
        <f t="shared" si="101"/>
        <v>44.203281594699718</v>
      </c>
      <c r="U439" s="2">
        <f t="shared" si="102"/>
        <v>1953.9301037403188</v>
      </c>
      <c r="V439" s="2">
        <f t="shared" si="103"/>
        <v>44.203281594699718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309.11668995196038</v>
      </c>
      <c r="T440" s="2">
        <f t="shared" si="101"/>
        <v>10.883310048039618</v>
      </c>
      <c r="U440" s="2">
        <f t="shared" si="102"/>
        <v>118.44643760176012</v>
      </c>
      <c r="V440" s="2">
        <f t="shared" si="103"/>
        <v>10.883310048039618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339.35177797320097</v>
      </c>
      <c r="T441" s="2">
        <f t="shared" si="101"/>
        <v>-9.3517779732009672</v>
      </c>
      <c r="U441" s="2">
        <f t="shared" si="102"/>
        <v>87.455751260046796</v>
      </c>
      <c r="V441" s="2">
        <f t="shared" si="103"/>
        <v>9.3517779732009672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524.38718811377328</v>
      </c>
      <c r="T442" s="2">
        <f t="shared" si="101"/>
        <v>66.612811886226723</v>
      </c>
      <c r="U442" s="2">
        <f t="shared" si="102"/>
        <v>4437.2667073898283</v>
      </c>
      <c r="V442" s="2">
        <f t="shared" si="103"/>
        <v>66.612811886226723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576.3238377494954</v>
      </c>
      <c r="T443" s="2">
        <f t="shared" si="101"/>
        <v>56.676162250504603</v>
      </c>
      <c r="U443" s="2">
        <f t="shared" si="102"/>
        <v>3212.1873674455233</v>
      </c>
      <c r="V443" s="2">
        <f t="shared" si="103"/>
        <v>56.676162250504603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380.48576333623663</v>
      </c>
      <c r="T444" s="2">
        <f t="shared" si="101"/>
        <v>23.51423666376337</v>
      </c>
      <c r="U444" s="2">
        <f t="shared" si="102"/>
        <v>552.91932587947349</v>
      </c>
      <c r="V444" s="2">
        <f t="shared" si="103"/>
        <v>23.51423666376337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260.07126605996496</v>
      </c>
      <c r="T445" s="2">
        <f t="shared" si="101"/>
        <v>45.928733940035045</v>
      </c>
      <c r="U445" s="2">
        <f t="shared" si="102"/>
        <v>2109.4486013345272</v>
      </c>
      <c r="V445" s="2">
        <f t="shared" si="103"/>
        <v>45.928733940035045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281.02529415647467</v>
      </c>
      <c r="T446" s="2">
        <f t="shared" si="101"/>
        <v>4.974705843525328</v>
      </c>
      <c r="U446" s="2">
        <f t="shared" si="102"/>
        <v>24.747698229605046</v>
      </c>
      <c r="V446" s="2">
        <f t="shared" si="103"/>
        <v>4.974705843525328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310.34526570313471</v>
      </c>
      <c r="T447" s="2">
        <f t="shared" si="101"/>
        <v>-13.345265703134714</v>
      </c>
      <c r="U447" s="2">
        <f t="shared" si="102"/>
        <v>178.09611668726367</v>
      </c>
      <c r="V447" s="2">
        <f t="shared" si="103"/>
        <v>13.345265703134714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336.15178167586885</v>
      </c>
      <c r="T448" s="2">
        <f t="shared" si="101"/>
        <v>-5.1517816758688468</v>
      </c>
      <c r="U448" s="2">
        <f t="shared" si="102"/>
        <v>26.540854435818023</v>
      </c>
      <c r="V448" s="2">
        <f t="shared" si="103"/>
        <v>5.1517816758688468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521.1871918164411</v>
      </c>
      <c r="T449" s="2">
        <f t="shared" si="101"/>
        <v>33.8128081835589</v>
      </c>
      <c r="U449" s="2">
        <f t="shared" si="102"/>
        <v>1143.3059972581477</v>
      </c>
      <c r="V449" s="2">
        <f t="shared" si="103"/>
        <v>33.8128081835589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573.12384145216322</v>
      </c>
      <c r="T450" s="2">
        <f t="shared" si="101"/>
        <v>-21.123841452163219</v>
      </c>
      <c r="U450" s="2">
        <f t="shared" si="102"/>
        <v>446.21667769612912</v>
      </c>
      <c r="V450" s="2">
        <f t="shared" si="103"/>
        <v>21.123841452163219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377.28576703890451</v>
      </c>
      <c r="T451" s="2">
        <f t="shared" ref="T451:T514" si="116">I451-S451</f>
        <v>-42.28576703890451</v>
      </c>
      <c r="U451" s="2">
        <f t="shared" ref="U451:U514" si="117">T451^2</f>
        <v>1788.0860940685031</v>
      </c>
      <c r="V451" s="2">
        <f t="shared" si="103"/>
        <v>42.28576703890451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256.87126976263278</v>
      </c>
      <c r="T452" s="2">
        <f t="shared" si="116"/>
        <v>62.128730237367222</v>
      </c>
      <c r="U452" s="2">
        <f t="shared" si="117"/>
        <v>3859.9791209075483</v>
      </c>
      <c r="V452" s="2">
        <f t="shared" ref="V452:V515" si="118">ABS(T452)</f>
        <v>62.128730237367222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277.82529785914249</v>
      </c>
      <c r="T453" s="2">
        <f t="shared" si="116"/>
        <v>14.174702140857505</v>
      </c>
      <c r="U453" s="2">
        <f t="shared" si="117"/>
        <v>200.92218078203035</v>
      </c>
      <c r="V453" s="2">
        <f t="shared" si="118"/>
        <v>14.174702140857505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307.14526940580259</v>
      </c>
      <c r="T454" s="2">
        <f t="shared" si="116"/>
        <v>-2.1452694058025941</v>
      </c>
      <c r="U454" s="2">
        <f t="shared" si="117"/>
        <v>4.6021808234726151</v>
      </c>
      <c r="V454" s="2">
        <f t="shared" si="118"/>
        <v>2.1452694058025941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353.49465160007395</v>
      </c>
      <c r="T455" s="2">
        <f t="shared" si="116"/>
        <v>-4.4946516000739507</v>
      </c>
      <c r="U455" s="2">
        <f t="shared" si="117"/>
        <v>20.201893006047325</v>
      </c>
      <c r="V455" s="2">
        <f t="shared" si="118"/>
        <v>4.4946516000739507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538.53006174064626</v>
      </c>
      <c r="T456" s="2">
        <f t="shared" si="116"/>
        <v>42.469938259353739</v>
      </c>
      <c r="U456" s="2">
        <f t="shared" si="117"/>
        <v>1803.6956557533185</v>
      </c>
      <c r="V456" s="2">
        <f t="shared" si="118"/>
        <v>42.469938259353739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590.46671137636838</v>
      </c>
      <c r="T457" s="2">
        <f t="shared" si="116"/>
        <v>49.53328862363162</v>
      </c>
      <c r="U457" s="2">
        <f t="shared" si="117"/>
        <v>2453.5466818719938</v>
      </c>
      <c r="V457" s="2">
        <f t="shared" si="118"/>
        <v>49.53328862363162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394.62863696310961</v>
      </c>
      <c r="T458" s="2">
        <f t="shared" si="116"/>
        <v>2.3713630368903864</v>
      </c>
      <c r="U458" s="2">
        <f t="shared" si="117"/>
        <v>5.6233626527299965</v>
      </c>
      <c r="V458" s="2">
        <f t="shared" si="118"/>
        <v>2.3713630368903864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274.21413968683794</v>
      </c>
      <c r="T459" s="2">
        <f t="shared" si="116"/>
        <v>-17.214139686837939</v>
      </c>
      <c r="U459" s="2">
        <f t="shared" si="117"/>
        <v>296.32660515796897</v>
      </c>
      <c r="V459" s="2">
        <f t="shared" si="118"/>
        <v>17.214139686837939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295.16816778334766</v>
      </c>
      <c r="T460" s="2">
        <f t="shared" si="116"/>
        <v>21.831832216652344</v>
      </c>
      <c r="U460" s="2">
        <f t="shared" si="117"/>
        <v>476.62889793605922</v>
      </c>
      <c r="V460" s="2">
        <f t="shared" si="118"/>
        <v>21.831832216652344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324.4881393300077</v>
      </c>
      <c r="T461" s="2">
        <f t="shared" si="116"/>
        <v>7.5118606699923021</v>
      </c>
      <c r="U461" s="2">
        <f t="shared" si="117"/>
        <v>56.428050725377197</v>
      </c>
      <c r="V461" s="2">
        <f t="shared" si="118"/>
        <v>7.5118606699923021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344.72322505931243</v>
      </c>
      <c r="T462" s="2">
        <f t="shared" si="116"/>
        <v>9.2767749406875737</v>
      </c>
      <c r="U462" s="2">
        <f t="shared" si="117"/>
        <v>86.058553300168938</v>
      </c>
      <c r="V462" s="2">
        <f t="shared" si="118"/>
        <v>9.2767749406875737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529.75863519988479</v>
      </c>
      <c r="T463" s="2">
        <f t="shared" si="116"/>
        <v>-42.758635199884793</v>
      </c>
      <c r="U463" s="2">
        <f t="shared" si="117"/>
        <v>1828.3008841568269</v>
      </c>
      <c r="V463" s="2">
        <f t="shared" si="118"/>
        <v>42.758635199884793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581.6952848356068</v>
      </c>
      <c r="T464" s="2">
        <f t="shared" si="116"/>
        <v>16.304715164393201</v>
      </c>
      <c r="U464" s="2">
        <f t="shared" si="117"/>
        <v>265.8437365919936</v>
      </c>
      <c r="V464" s="2">
        <f t="shared" si="118"/>
        <v>16.304715164393201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385.85721042234809</v>
      </c>
      <c r="T465" s="2">
        <f t="shared" si="116"/>
        <v>-12.857210422348089</v>
      </c>
      <c r="U465" s="2">
        <f t="shared" si="117"/>
        <v>165.30785984453632</v>
      </c>
      <c r="V465" s="2">
        <f t="shared" si="118"/>
        <v>12.857210422348089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265.44271314607636</v>
      </c>
      <c r="T466" s="2">
        <f t="shared" si="116"/>
        <v>18.557286853923642</v>
      </c>
      <c r="U466" s="2">
        <f t="shared" si="117"/>
        <v>344.37289537880724</v>
      </c>
      <c r="V466" s="2">
        <f t="shared" si="118"/>
        <v>18.557286853923642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286.39674124258607</v>
      </c>
      <c r="T467" s="2">
        <f t="shared" si="116"/>
        <v>-1.3967412425860743</v>
      </c>
      <c r="U467" s="2">
        <f t="shared" si="117"/>
        <v>1.9508860987408909</v>
      </c>
      <c r="V467" s="2">
        <f t="shared" si="118"/>
        <v>1.3967412425860743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315.71671278924617</v>
      </c>
      <c r="T468" s="2">
        <f t="shared" si="116"/>
        <v>12.283287210753826</v>
      </c>
      <c r="U468" s="2">
        <f t="shared" si="117"/>
        <v>150.87914470186851</v>
      </c>
      <c r="V468" s="2">
        <f t="shared" si="118"/>
        <v>12.283287210753826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384.68221022884086</v>
      </c>
      <c r="T469" s="2">
        <f t="shared" si="116"/>
        <v>7.3177897711591413</v>
      </c>
      <c r="U469" s="2">
        <f t="shared" si="117"/>
        <v>53.55004713488136</v>
      </c>
      <c r="V469" s="2">
        <f t="shared" si="118"/>
        <v>7.3177897711591413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569.71762036941323</v>
      </c>
      <c r="T470" s="2">
        <f t="shared" si="116"/>
        <v>-43.717620369413225</v>
      </c>
      <c r="U470" s="2">
        <f t="shared" si="117"/>
        <v>1911.2303307641341</v>
      </c>
      <c r="V470" s="2">
        <f t="shared" si="118"/>
        <v>43.717620369413225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621.65427000513523</v>
      </c>
      <c r="T471" s="2">
        <f t="shared" si="116"/>
        <v>26.345729994864769</v>
      </c>
      <c r="U471" s="2">
        <f t="shared" si="117"/>
        <v>694.09748896231713</v>
      </c>
      <c r="V471" s="2">
        <f t="shared" si="118"/>
        <v>26.345729994864769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425.81619559187652</v>
      </c>
      <c r="T472" s="2">
        <f t="shared" si="116"/>
        <v>25.183804408123478</v>
      </c>
      <c r="U472" s="2">
        <f t="shared" si="117"/>
        <v>634.22400446661959</v>
      </c>
      <c r="V472" s="2">
        <f t="shared" si="118"/>
        <v>25.183804408123478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305.4016983156049</v>
      </c>
      <c r="T473" s="2">
        <f t="shared" si="116"/>
        <v>-94.401698315604904</v>
      </c>
      <c r="U473" s="2">
        <f t="shared" si="117"/>
        <v>8911.680644870481</v>
      </c>
      <c r="V473" s="2">
        <f t="shared" si="118"/>
        <v>94.401698315604904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326.35572641211456</v>
      </c>
      <c r="T474" s="2">
        <f t="shared" si="116"/>
        <v>48.644273587885436</v>
      </c>
      <c r="U474" s="2">
        <f t="shared" si="117"/>
        <v>2366.2653528930487</v>
      </c>
      <c r="V474" s="2">
        <f t="shared" si="118"/>
        <v>48.644273587885436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355.67569795877461</v>
      </c>
      <c r="T475" s="2">
        <f t="shared" si="116"/>
        <v>7.3243020412253941</v>
      </c>
      <c r="U475" s="2">
        <f t="shared" si="117"/>
        <v>53.645400391098477</v>
      </c>
      <c r="V475" s="2">
        <f t="shared" si="118"/>
        <v>7.3243020412253941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337.46792051035141</v>
      </c>
      <c r="T476" s="2">
        <f t="shared" si="116"/>
        <v>80.532079489648595</v>
      </c>
      <c r="U476" s="2">
        <f t="shared" si="117"/>
        <v>6485.4158269270802</v>
      </c>
      <c r="V476" s="2">
        <f t="shared" si="118"/>
        <v>80.532079489648595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522.50333065092377</v>
      </c>
      <c r="T477" s="2">
        <f t="shared" si="116"/>
        <v>9.4966693490762282</v>
      </c>
      <c r="U477" s="2">
        <f t="shared" si="117"/>
        <v>90.186728725683906</v>
      </c>
      <c r="V477" s="2">
        <f t="shared" si="118"/>
        <v>9.4966693490762282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574.43998028664578</v>
      </c>
      <c r="T478" s="2">
        <f t="shared" si="116"/>
        <v>59.560019713354222</v>
      </c>
      <c r="U478" s="2">
        <f t="shared" si="117"/>
        <v>3547.3959482551436</v>
      </c>
      <c r="V478" s="2">
        <f t="shared" si="118"/>
        <v>59.560019713354222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378.60190587338707</v>
      </c>
      <c r="T479" s="2">
        <f t="shared" si="116"/>
        <v>72.398094126612932</v>
      </c>
      <c r="U479" s="2">
        <f t="shared" si="117"/>
        <v>5241.4840331659061</v>
      </c>
      <c r="V479" s="2">
        <f t="shared" si="118"/>
        <v>72.398094126612932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258.18740859711534</v>
      </c>
      <c r="T480" s="2">
        <f t="shared" si="116"/>
        <v>-32.187408597115336</v>
      </c>
      <c r="U480" s="2">
        <f t="shared" si="117"/>
        <v>1036.0292721976543</v>
      </c>
      <c r="V480" s="2">
        <f t="shared" si="118"/>
        <v>32.187408597115336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279.14143669362511</v>
      </c>
      <c r="T481" s="2">
        <f t="shared" si="116"/>
        <v>42.85856330637489</v>
      </c>
      <c r="U481" s="2">
        <f t="shared" si="117"/>
        <v>1836.8564486865441</v>
      </c>
      <c r="V481" s="2">
        <f t="shared" si="118"/>
        <v>42.85856330637489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308.46140824028515</v>
      </c>
      <c r="T482" s="2">
        <f t="shared" si="116"/>
        <v>95.538591759714848</v>
      </c>
      <c r="U482" s="2">
        <f t="shared" si="117"/>
        <v>9127.6225154294534</v>
      </c>
      <c r="V482" s="2">
        <f t="shared" si="118"/>
        <v>95.538591759714848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348.48589974261932</v>
      </c>
      <c r="T483" s="2">
        <f t="shared" si="116"/>
        <v>14.514100257380676</v>
      </c>
      <c r="U483" s="2">
        <f t="shared" si="117"/>
        <v>210.6591062812978</v>
      </c>
      <c r="V483" s="2">
        <f t="shared" si="118"/>
        <v>14.514100257380676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533.52130988319163</v>
      </c>
      <c r="T484" s="2">
        <f t="shared" si="116"/>
        <v>127.47869011680837</v>
      </c>
      <c r="U484" s="2">
        <f t="shared" si="117"/>
        <v>16250.816433897255</v>
      </c>
      <c r="V484" s="2">
        <f t="shared" si="118"/>
        <v>127.47869011680837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585.45795951891375</v>
      </c>
      <c r="T485" s="2">
        <f t="shared" si="116"/>
        <v>21.542040481086246</v>
      </c>
      <c r="U485" s="2">
        <f t="shared" si="117"/>
        <v>464.05950808875855</v>
      </c>
      <c r="V485" s="2">
        <f t="shared" si="118"/>
        <v>21.542040481086246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389.61988510565499</v>
      </c>
      <c r="T486" s="2">
        <f t="shared" si="116"/>
        <v>143.38011489434501</v>
      </c>
      <c r="U486" s="2">
        <f t="shared" si="117"/>
        <v>20557.857347115576</v>
      </c>
      <c r="V486" s="2">
        <f t="shared" si="118"/>
        <v>143.38011489434501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269.20538782938331</v>
      </c>
      <c r="T487" s="2">
        <f t="shared" si="116"/>
        <v>-48.205387829383312</v>
      </c>
      <c r="U487" s="2">
        <f t="shared" si="117"/>
        <v>2323.7594157812568</v>
      </c>
      <c r="V487" s="2">
        <f t="shared" si="118"/>
        <v>48.205387829383312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290.15941592589303</v>
      </c>
      <c r="T488" s="2">
        <f t="shared" si="116"/>
        <v>-18.159415925893029</v>
      </c>
      <c r="U488" s="2">
        <f t="shared" si="117"/>
        <v>329.76438676957736</v>
      </c>
      <c r="V488" s="2">
        <f t="shared" si="118"/>
        <v>18.159415925893029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319.47938747255307</v>
      </c>
      <c r="T489" s="2">
        <f t="shared" si="116"/>
        <v>-26.479387472553071</v>
      </c>
      <c r="U489" s="2">
        <f t="shared" si="117"/>
        <v>701.15796092160053</v>
      </c>
      <c r="V489" s="2">
        <f t="shared" si="118"/>
        <v>26.479387472553071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221.05598835144605</v>
      </c>
      <c r="T490" s="2">
        <f t="shared" si="116"/>
        <v>45.944011648553953</v>
      </c>
      <c r="U490" s="2">
        <f t="shared" si="117"/>
        <v>2110.8522063624614</v>
      </c>
      <c r="V490" s="2">
        <f t="shared" si="118"/>
        <v>45.944011648553953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534.84274430156734</v>
      </c>
      <c r="T491" s="2">
        <f t="shared" si="116"/>
        <v>71.157255698432664</v>
      </c>
      <c r="U491" s="2">
        <f t="shared" si="117"/>
        <v>5063.3550385321278</v>
      </c>
      <c r="V491" s="2">
        <f t="shared" si="118"/>
        <v>71.157255698432664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586.77939393728934</v>
      </c>
      <c r="T492" s="2">
        <f t="shared" si="116"/>
        <v>41.220606062710658</v>
      </c>
      <c r="U492" s="2">
        <f t="shared" si="117"/>
        <v>1699.1383641771786</v>
      </c>
      <c r="V492" s="2">
        <f t="shared" si="118"/>
        <v>41.220606062710658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390.94131952403063</v>
      </c>
      <c r="T493" s="2">
        <f t="shared" si="116"/>
        <v>-21.941319524030632</v>
      </c>
      <c r="U493" s="2">
        <f t="shared" si="117"/>
        <v>481.42150245560782</v>
      </c>
      <c r="V493" s="2">
        <f t="shared" si="118"/>
        <v>21.941319524030632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270.5268222477589</v>
      </c>
      <c r="T494" s="2">
        <f t="shared" si="116"/>
        <v>-65.526822247758901</v>
      </c>
      <c r="U494" s="2">
        <f t="shared" si="117"/>
        <v>4293.7644338893906</v>
      </c>
      <c r="V494" s="2">
        <f t="shared" si="118"/>
        <v>65.526822247758901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291.48085034426867</v>
      </c>
      <c r="T495" s="2">
        <f t="shared" si="116"/>
        <v>-4.4808503442686742</v>
      </c>
      <c r="U495" s="2">
        <f t="shared" si="117"/>
        <v>20.078019807732698</v>
      </c>
      <c r="V495" s="2">
        <f t="shared" si="118"/>
        <v>4.4808503442686742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320.80082189092872</v>
      </c>
      <c r="T496" s="2">
        <f t="shared" si="116"/>
        <v>33.199178109071283</v>
      </c>
      <c r="U496" s="2">
        <f t="shared" si="117"/>
        <v>1102.1854271178379</v>
      </c>
      <c r="V496" s="2">
        <f t="shared" si="118"/>
        <v>33.199178109071283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358.86080117579507</v>
      </c>
      <c r="T497" s="2">
        <f t="shared" si="116"/>
        <v>130.13919882420493</v>
      </c>
      <c r="U497" s="2">
        <f t="shared" si="117"/>
        <v>16936.211070605939</v>
      </c>
      <c r="V497" s="2">
        <f t="shared" si="118"/>
        <v>130.13919882420493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543.8962113163675</v>
      </c>
      <c r="T498" s="2">
        <f t="shared" si="116"/>
        <v>-4.8962113163674985</v>
      </c>
      <c r="U498" s="2">
        <f t="shared" si="117"/>
        <v>23.972885254525153</v>
      </c>
      <c r="V498" s="2">
        <f t="shared" si="118"/>
        <v>4.8962113163674985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595.8328609520895</v>
      </c>
      <c r="T499" s="2">
        <f t="shared" si="116"/>
        <v>-4.8328609520895043</v>
      </c>
      <c r="U499" s="2">
        <f t="shared" si="117"/>
        <v>23.356544982231469</v>
      </c>
      <c r="V499" s="2">
        <f t="shared" si="118"/>
        <v>4.8328609520895043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399.99478653883074</v>
      </c>
      <c r="T500" s="2">
        <f t="shared" si="116"/>
        <v>5.0052134611692622</v>
      </c>
      <c r="U500" s="2">
        <f t="shared" si="117"/>
        <v>25.052161791869985</v>
      </c>
      <c r="V500" s="2">
        <f t="shared" si="118"/>
        <v>5.0052134611692622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279.58028926255906</v>
      </c>
      <c r="T501" s="2">
        <f t="shared" si="116"/>
        <v>-5.580289262559063</v>
      </c>
      <c r="U501" s="2">
        <f t="shared" si="117"/>
        <v>31.139628253831972</v>
      </c>
      <c r="V501" s="2">
        <f t="shared" si="118"/>
        <v>5.580289262559063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300.53431735906878</v>
      </c>
      <c r="T502" s="2">
        <f t="shared" si="116"/>
        <v>-27.53431735906878</v>
      </c>
      <c r="U502" s="2">
        <f t="shared" si="117"/>
        <v>758.13863242991636</v>
      </c>
      <c r="V502" s="2">
        <f t="shared" si="118"/>
        <v>27.53431735906878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329.85428890572888</v>
      </c>
      <c r="T503" s="2">
        <f t="shared" si="116"/>
        <v>16.145711094271121</v>
      </c>
      <c r="U503" s="2">
        <f t="shared" si="117"/>
        <v>260.68398673966954</v>
      </c>
      <c r="V503" s="2">
        <f t="shared" si="118"/>
        <v>16.145711094271121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382.11080642239256</v>
      </c>
      <c r="T504" s="2">
        <f t="shared" si="116"/>
        <v>-72.110806422392557</v>
      </c>
      <c r="U504" s="2">
        <f t="shared" si="117"/>
        <v>5199.9684028877718</v>
      </c>
      <c r="V504" s="2">
        <f t="shared" si="118"/>
        <v>72.110806422392557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567.14621656296481</v>
      </c>
      <c r="T505" s="2">
        <f t="shared" si="116"/>
        <v>4.8537834370351902</v>
      </c>
      <c r="U505" s="2">
        <f t="shared" si="117"/>
        <v>23.559213653637144</v>
      </c>
      <c r="V505" s="2">
        <f t="shared" si="118"/>
        <v>4.8537834370351902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619.08286619868704</v>
      </c>
      <c r="T506" s="2">
        <f t="shared" si="116"/>
        <v>-3.0828661986870429</v>
      </c>
      <c r="U506" s="2">
        <f t="shared" si="117"/>
        <v>9.5040639990070979</v>
      </c>
      <c r="V506" s="2">
        <f t="shared" si="118"/>
        <v>3.0828661986870429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423.24479178542822</v>
      </c>
      <c r="T507" s="2">
        <f t="shared" si="116"/>
        <v>42.75520821457178</v>
      </c>
      <c r="U507" s="2">
        <f t="shared" si="117"/>
        <v>1828.0078294713862</v>
      </c>
      <c r="V507" s="2">
        <f t="shared" si="118"/>
        <v>42.75520821457178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302.83029450915649</v>
      </c>
      <c r="T508" s="2">
        <f t="shared" si="116"/>
        <v>-108.83029450915649</v>
      </c>
      <c r="U508" s="2">
        <f t="shared" si="117"/>
        <v>11844.033002949736</v>
      </c>
      <c r="V508" s="2">
        <f t="shared" si="118"/>
        <v>108.83029450915649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323.78432260566626</v>
      </c>
      <c r="T509" s="2">
        <f t="shared" si="116"/>
        <v>-13.784322605666262</v>
      </c>
      <c r="U509" s="2">
        <f t="shared" si="117"/>
        <v>190.00754969708191</v>
      </c>
      <c r="V509" s="2">
        <f t="shared" si="118"/>
        <v>13.784322605666262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353.1042941523263</v>
      </c>
      <c r="T510" s="2">
        <f t="shared" si="116"/>
        <v>-71.104294152326304</v>
      </c>
      <c r="U510" s="2">
        <f t="shared" si="117"/>
        <v>5055.8206469005445</v>
      </c>
      <c r="V510" s="2">
        <f t="shared" si="118"/>
        <v>71.104294152326304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363.87020880865134</v>
      </c>
      <c r="T511" s="2">
        <f t="shared" si="116"/>
        <v>-99.870208808651341</v>
      </c>
      <c r="U511" s="2">
        <f t="shared" si="117"/>
        <v>9974.0586074836192</v>
      </c>
      <c r="V511" s="2">
        <f t="shared" si="118"/>
        <v>99.870208808651341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548.90561894922371</v>
      </c>
      <c r="T512" s="2">
        <f t="shared" si="116"/>
        <v>17.094381050776292</v>
      </c>
      <c r="U512" s="2">
        <f t="shared" si="117"/>
        <v>292.21786350913953</v>
      </c>
      <c r="V512" s="2">
        <f t="shared" si="118"/>
        <v>17.094381050776292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600.84226858494571</v>
      </c>
      <c r="T513" s="2">
        <f t="shared" si="116"/>
        <v>35.157731415054286</v>
      </c>
      <c r="U513" s="2">
        <f t="shared" si="117"/>
        <v>1236.0660782530952</v>
      </c>
      <c r="V513" s="2">
        <f t="shared" si="118"/>
        <v>35.157731415054286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405.00419417168706</v>
      </c>
      <c r="T514" s="2">
        <f t="shared" si="116"/>
        <v>-42.004194171687061</v>
      </c>
      <c r="U514" s="2">
        <f t="shared" si="117"/>
        <v>1764.3523280127893</v>
      </c>
      <c r="V514" s="2">
        <f t="shared" si="118"/>
        <v>42.004194171687061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284.58969689541539</v>
      </c>
      <c r="T515" s="2">
        <f t="shared" ref="T515:T578" si="131">I515-S515</f>
        <v>-38.589696895415386</v>
      </c>
      <c r="U515" s="2">
        <f t="shared" ref="U515:U578" si="132">T515^2</f>
        <v>1489.164706480032</v>
      </c>
      <c r="V515" s="2">
        <f t="shared" si="118"/>
        <v>38.589696895415386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305.54372499192505</v>
      </c>
      <c r="T516" s="2">
        <f t="shared" si="131"/>
        <v>87.456275008074954</v>
      </c>
      <c r="U516" s="2">
        <f t="shared" si="132"/>
        <v>7648.6000382880356</v>
      </c>
      <c r="V516" s="2">
        <f t="shared" ref="V516:V579" si="133">ABS(T516)</f>
        <v>87.456275008074954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334.86369653858515</v>
      </c>
      <c r="T517" s="2">
        <f t="shared" si="131"/>
        <v>124.13630346141485</v>
      </c>
      <c r="U517" s="2">
        <f t="shared" si="132"/>
        <v>15409.821837064477</v>
      </c>
      <c r="V517" s="2">
        <f t="shared" si="133"/>
        <v>124.13630346141485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550.51170827989199</v>
      </c>
      <c r="T518" s="2">
        <f t="shared" si="131"/>
        <v>-97.511708279891991</v>
      </c>
      <c r="U518" s="2">
        <f t="shared" si="132"/>
        <v>9508.5332516627568</v>
      </c>
      <c r="V518" s="2">
        <f t="shared" si="133"/>
        <v>97.511708279891991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602.448357915614</v>
      </c>
      <c r="T519" s="2">
        <f t="shared" si="131"/>
        <v>17.551642084386003</v>
      </c>
      <c r="U519" s="2">
        <f t="shared" si="132"/>
        <v>308.06013985838985</v>
      </c>
      <c r="V519" s="2">
        <f t="shared" si="133"/>
        <v>17.551642084386003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406.61028350235529</v>
      </c>
      <c r="T520" s="2">
        <f t="shared" si="131"/>
        <v>-13.610283502355287</v>
      </c>
      <c r="U520" s="2">
        <f t="shared" si="132"/>
        <v>185.23981701448449</v>
      </c>
      <c r="V520" s="2">
        <f t="shared" si="133"/>
        <v>13.610283502355287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286.19578622608356</v>
      </c>
      <c r="T521" s="2">
        <f t="shared" si="131"/>
        <v>-13.195786226083555</v>
      </c>
      <c r="U521" s="2">
        <f t="shared" si="132"/>
        <v>174.12877412449649</v>
      </c>
      <c r="V521" s="2">
        <f t="shared" si="133"/>
        <v>13.195786226083555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307.14981432259327</v>
      </c>
      <c r="T522" s="2">
        <f t="shared" si="131"/>
        <v>-2.1498143225932722</v>
      </c>
      <c r="U522" s="2">
        <f t="shared" si="132"/>
        <v>4.62170162162717</v>
      </c>
      <c r="V522" s="2">
        <f t="shared" si="133"/>
        <v>2.1498143225932722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336.46978586925337</v>
      </c>
      <c r="T523" s="2">
        <f t="shared" si="131"/>
        <v>-15.469785869253371</v>
      </c>
      <c r="U523" s="2">
        <f t="shared" si="132"/>
        <v>239.31427484055129</v>
      </c>
      <c r="V523" s="2">
        <f t="shared" si="133"/>
        <v>15.469785869253371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407.3608042308403</v>
      </c>
      <c r="T524" s="2">
        <f t="shared" si="131"/>
        <v>-81.360804230840301</v>
      </c>
      <c r="U524" s="2">
        <f t="shared" si="132"/>
        <v>6619.5804650891214</v>
      </c>
      <c r="V524" s="2">
        <f t="shared" si="133"/>
        <v>81.360804230840301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592.39621437141273</v>
      </c>
      <c r="T525" s="2">
        <f t="shared" si="131"/>
        <v>28.603785628587275</v>
      </c>
      <c r="U525" s="2">
        <f t="shared" si="132"/>
        <v>818.17655228617593</v>
      </c>
      <c r="V525" s="2">
        <f t="shared" si="133"/>
        <v>28.603785628587275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644.33286400713473</v>
      </c>
      <c r="T526" s="2">
        <f t="shared" si="131"/>
        <v>19.667135992865269</v>
      </c>
      <c r="U526" s="2">
        <f t="shared" si="132"/>
        <v>386.79623816185654</v>
      </c>
      <c r="V526" s="2">
        <f t="shared" si="133"/>
        <v>19.667135992865269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448.49478959387596</v>
      </c>
      <c r="T527" s="2">
        <f t="shared" si="131"/>
        <v>73.505210406124036</v>
      </c>
      <c r="U527" s="2">
        <f t="shared" si="132"/>
        <v>5403.0159568485651</v>
      </c>
      <c r="V527" s="2">
        <f t="shared" si="133"/>
        <v>73.505210406124036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328.08029231760429</v>
      </c>
      <c r="T528" s="2">
        <f t="shared" si="131"/>
        <v>-85.08029231760429</v>
      </c>
      <c r="U528" s="2">
        <f t="shared" si="132"/>
        <v>7238.6561408489952</v>
      </c>
      <c r="V528" s="2">
        <f t="shared" si="133"/>
        <v>85.08029231760429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349.03432041411401</v>
      </c>
      <c r="T529" s="2">
        <f t="shared" si="131"/>
        <v>-85.034320414114006</v>
      </c>
      <c r="U529" s="2">
        <f t="shared" si="132"/>
        <v>7230.8356482902063</v>
      </c>
      <c r="V529" s="2">
        <f t="shared" si="133"/>
        <v>85.034320414114006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378.35429196077405</v>
      </c>
      <c r="T530" s="2">
        <f t="shared" si="131"/>
        <v>-55.354291960774049</v>
      </c>
      <c r="U530" s="2">
        <f t="shared" si="132"/>
        <v>3064.0976384786145</v>
      </c>
      <c r="V530" s="2">
        <f t="shared" si="133"/>
        <v>55.354291960774049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412.78937745718883</v>
      </c>
      <c r="T531" s="2">
        <f t="shared" si="131"/>
        <v>-40.789377457188834</v>
      </c>
      <c r="U531" s="2">
        <f t="shared" si="132"/>
        <v>1663.7733133450247</v>
      </c>
      <c r="V531" s="2">
        <f t="shared" si="133"/>
        <v>40.789377457188834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597.82478759776109</v>
      </c>
      <c r="T532" s="2">
        <f t="shared" si="131"/>
        <v>-4.8247875977610875</v>
      </c>
      <c r="U532" s="2">
        <f t="shared" si="132"/>
        <v>23.278575363509205</v>
      </c>
      <c r="V532" s="2">
        <f t="shared" si="133"/>
        <v>4.8247875977610875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649.76143723348321</v>
      </c>
      <c r="T533" s="2">
        <f t="shared" si="131"/>
        <v>42.238562766516793</v>
      </c>
      <c r="U533" s="2">
        <f t="shared" si="132"/>
        <v>1784.0961845809788</v>
      </c>
      <c r="V533" s="2">
        <f t="shared" si="133"/>
        <v>42.238562766516793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453.92336282022444</v>
      </c>
      <c r="T534" s="2">
        <f t="shared" si="131"/>
        <v>44.07663717977556</v>
      </c>
      <c r="U534" s="2">
        <f t="shared" si="132"/>
        <v>1942.7499450775731</v>
      </c>
      <c r="V534" s="2">
        <f t="shared" si="133"/>
        <v>44.07663717977556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333.50886554395277</v>
      </c>
      <c r="T535" s="2">
        <f t="shared" si="131"/>
        <v>-35.508865543952766</v>
      </c>
      <c r="U535" s="2">
        <f t="shared" si="132"/>
        <v>1260.879532218516</v>
      </c>
      <c r="V535" s="2">
        <f t="shared" si="133"/>
        <v>35.508865543952766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354.46289364046254</v>
      </c>
      <c r="T536" s="2">
        <f t="shared" si="131"/>
        <v>-72.462893640462539</v>
      </c>
      <c r="U536" s="2">
        <f t="shared" si="132"/>
        <v>5250.8709547489862</v>
      </c>
      <c r="V536" s="2">
        <f t="shared" si="133"/>
        <v>72.462893640462539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383.78286518712258</v>
      </c>
      <c r="T537" s="2">
        <f t="shared" si="131"/>
        <v>-4.7828651871225816</v>
      </c>
      <c r="U537" s="2">
        <f t="shared" si="132"/>
        <v>22.875799398189127</v>
      </c>
      <c r="V537" s="2">
        <f t="shared" si="133"/>
        <v>4.7828651871225816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465.86684563546032</v>
      </c>
      <c r="T538" s="2">
        <f t="shared" si="131"/>
        <v>15.133154364539678</v>
      </c>
      <c r="U538" s="2">
        <f t="shared" si="132"/>
        <v>229.0123610209863</v>
      </c>
      <c r="V538" s="2">
        <f t="shared" si="133"/>
        <v>15.133154364539678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650.90225577603269</v>
      </c>
      <c r="T539" s="2">
        <f t="shared" si="131"/>
        <v>-73.902255776032689</v>
      </c>
      <c r="U539" s="2">
        <f t="shared" si="132"/>
        <v>5461.5434087861568</v>
      </c>
      <c r="V539" s="2">
        <f t="shared" si="133"/>
        <v>73.902255776032689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702.83890541175469</v>
      </c>
      <c r="T540" s="2">
        <f t="shared" si="131"/>
        <v>-89.838905411754695</v>
      </c>
      <c r="U540" s="2">
        <f t="shared" si="132"/>
        <v>8071.0289255822072</v>
      </c>
      <c r="V540" s="2">
        <f t="shared" si="133"/>
        <v>89.838905411754695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507.00083099849593</v>
      </c>
      <c r="T541" s="2">
        <f t="shared" si="131"/>
        <v>-71.000830998495928</v>
      </c>
      <c r="U541" s="2">
        <f t="shared" si="132"/>
        <v>5041.1180024769801</v>
      </c>
      <c r="V541" s="2">
        <f t="shared" si="133"/>
        <v>71.000830998495928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386.58633372222437</v>
      </c>
      <c r="T542" s="2">
        <f t="shared" si="131"/>
        <v>163.41366627777563</v>
      </c>
      <c r="U542" s="2">
        <f t="shared" si="132"/>
        <v>26704.026326344225</v>
      </c>
      <c r="V542" s="2">
        <f t="shared" si="133"/>
        <v>163.41366627777563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580.00486277568302</v>
      </c>
      <c r="T543" s="2">
        <f t="shared" si="131"/>
        <v>83.995137224316977</v>
      </c>
      <c r="U543" s="2">
        <f t="shared" si="132"/>
        <v>7055.1830773318397</v>
      </c>
      <c r="V543" s="2">
        <f t="shared" si="133"/>
        <v>83.995137224316977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391.7945147590097</v>
      </c>
      <c r="T544" s="2">
        <f t="shared" si="131"/>
        <v>103.2054852409903</v>
      </c>
      <c r="U544" s="2">
        <f t="shared" si="132"/>
        <v>10651.372183828267</v>
      </c>
      <c r="V544" s="2">
        <f t="shared" si="133"/>
        <v>103.2054852409903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576.82992489958201</v>
      </c>
      <c r="T545" s="2">
        <f t="shared" si="131"/>
        <v>-74.829924899582011</v>
      </c>
      <c r="U545" s="2">
        <f t="shared" si="132"/>
        <v>5599.5176604770841</v>
      </c>
      <c r="V545" s="2">
        <f t="shared" si="133"/>
        <v>74.829924899582011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628.76657453530413</v>
      </c>
      <c r="T546" s="2">
        <f t="shared" si="131"/>
        <v>34.23342546469587</v>
      </c>
      <c r="U546" s="2">
        <f t="shared" si="132"/>
        <v>1171.9274190468877</v>
      </c>
      <c r="V546" s="2">
        <f t="shared" si="133"/>
        <v>34.23342546469587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432.92850012204542</v>
      </c>
      <c r="T547" s="2">
        <f t="shared" si="131"/>
        <v>10.071499877954579</v>
      </c>
      <c r="U547" s="2">
        <f t="shared" si="132"/>
        <v>101.43510979163911</v>
      </c>
      <c r="V547" s="2">
        <f t="shared" si="133"/>
        <v>10.071499877954579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312.51400284577369</v>
      </c>
      <c r="T548" s="2">
        <f t="shared" si="131"/>
        <v>66.485997154226311</v>
      </c>
      <c r="U548" s="2">
        <f t="shared" si="132"/>
        <v>4420.3878175917889</v>
      </c>
      <c r="V548" s="2">
        <f t="shared" si="133"/>
        <v>66.485997154226311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603.75369799175701</v>
      </c>
      <c r="T549" s="2">
        <f t="shared" si="131"/>
        <v>135.24630200824299</v>
      </c>
      <c r="U549" s="2">
        <f t="shared" si="132"/>
        <v>18291.562206904873</v>
      </c>
      <c r="V549" s="2">
        <f t="shared" si="133"/>
        <v>135.24630200824299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330.38404622230905</v>
      </c>
      <c r="T550" s="2">
        <f t="shared" si="131"/>
        <v>1.6159537776909474</v>
      </c>
      <c r="U550" s="2">
        <f t="shared" si="132"/>
        <v>2.6113066116336436</v>
      </c>
      <c r="V550" s="2">
        <f t="shared" si="133"/>
        <v>1.6159537776909474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385.33941934817483</v>
      </c>
      <c r="T551" s="2">
        <f t="shared" si="131"/>
        <v>8.6605806518251711</v>
      </c>
      <c r="U551" s="2">
        <f t="shared" si="132"/>
        <v>75.005657226768506</v>
      </c>
      <c r="V551" s="2">
        <f t="shared" si="133"/>
        <v>8.6605806518251711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570.37482948874708</v>
      </c>
      <c r="T552" s="2">
        <f t="shared" si="131"/>
        <v>-69.374829488747082</v>
      </c>
      <c r="U552" s="2">
        <f t="shared" si="132"/>
        <v>4812.8669665927318</v>
      </c>
      <c r="V552" s="2">
        <f t="shared" si="133"/>
        <v>69.374829488747082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622.31147912446932</v>
      </c>
      <c r="T553" s="2">
        <f t="shared" si="131"/>
        <v>8.6885208755306849</v>
      </c>
      <c r="U553" s="2">
        <f t="shared" si="132"/>
        <v>75.490395004532502</v>
      </c>
      <c r="V553" s="2">
        <f t="shared" si="133"/>
        <v>8.6885208755306849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426.47340471121055</v>
      </c>
      <c r="T554" s="2">
        <f t="shared" si="131"/>
        <v>-53.473404711210549</v>
      </c>
      <c r="U554" s="2">
        <f t="shared" si="132"/>
        <v>2859.4050114089146</v>
      </c>
      <c r="V554" s="2">
        <f t="shared" si="133"/>
        <v>53.473404711210549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306.05890743493887</v>
      </c>
      <c r="T555" s="2">
        <f t="shared" si="131"/>
        <v>6.9410925650611262</v>
      </c>
      <c r="U555" s="2">
        <f t="shared" si="132"/>
        <v>48.178765996746847</v>
      </c>
      <c r="V555" s="2">
        <f t="shared" si="133"/>
        <v>6.9410925650611262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327.01293553144853</v>
      </c>
      <c r="T556" s="2">
        <f t="shared" si="131"/>
        <v>-81.012935531448534</v>
      </c>
      <c r="U556" s="2">
        <f t="shared" si="132"/>
        <v>6563.0957234226362</v>
      </c>
      <c r="V556" s="2">
        <f t="shared" si="133"/>
        <v>81.012935531448534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356.33290707810858</v>
      </c>
      <c r="T557" s="2">
        <f t="shared" si="131"/>
        <v>-25.332907078108576</v>
      </c>
      <c r="U557" s="2">
        <f t="shared" si="132"/>
        <v>641.75618102808357</v>
      </c>
      <c r="V557" s="2">
        <f t="shared" si="133"/>
        <v>25.332907078108576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403.0751138441812</v>
      </c>
      <c r="T558" s="2">
        <f t="shared" si="131"/>
        <v>-18.075113844181203</v>
      </c>
      <c r="U558" s="2">
        <f t="shared" si="132"/>
        <v>326.70974048011101</v>
      </c>
      <c r="V558" s="2">
        <f t="shared" si="133"/>
        <v>18.075113844181203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588.11052398475351</v>
      </c>
      <c r="T559" s="2">
        <f t="shared" si="131"/>
        <v>24.889476015246487</v>
      </c>
      <c r="U559" s="2">
        <f t="shared" si="132"/>
        <v>619.48601631353017</v>
      </c>
      <c r="V559" s="2">
        <f t="shared" si="133"/>
        <v>24.889476015246487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640.04717362047563</v>
      </c>
      <c r="T560" s="2">
        <f t="shared" si="131"/>
        <v>-26.047173620475633</v>
      </c>
      <c r="U560" s="2">
        <f t="shared" si="132"/>
        <v>678.45525361520163</v>
      </c>
      <c r="V560" s="2">
        <f t="shared" si="133"/>
        <v>26.047173620475633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444.20909920721687</v>
      </c>
      <c r="T561" s="2">
        <f t="shared" si="131"/>
        <v>-148.20909920721687</v>
      </c>
      <c r="U561" s="2">
        <f t="shared" si="132"/>
        <v>21965.937087814651</v>
      </c>
      <c r="V561" s="2">
        <f t="shared" si="133"/>
        <v>148.20909920721687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323.79460193094519</v>
      </c>
      <c r="T562" s="2">
        <f t="shared" si="131"/>
        <v>-63.794601930945191</v>
      </c>
      <c r="U562" s="2">
        <f t="shared" si="132"/>
        <v>4069.7512355277559</v>
      </c>
      <c r="V562" s="2">
        <f t="shared" si="133"/>
        <v>63.794601930945191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344.74863002745485</v>
      </c>
      <c r="T563" s="2">
        <f t="shared" si="131"/>
        <v>-9.7486300274548512</v>
      </c>
      <c r="U563" s="2">
        <f t="shared" si="132"/>
        <v>95.035787412194367</v>
      </c>
      <c r="V563" s="2">
        <f t="shared" si="133"/>
        <v>9.7486300274548512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374.06860157411495</v>
      </c>
      <c r="T564" s="2">
        <f t="shared" si="131"/>
        <v>-140.06860157411495</v>
      </c>
      <c r="U564" s="2">
        <f t="shared" si="132"/>
        <v>19619.213146928156</v>
      </c>
      <c r="V564" s="2">
        <f t="shared" si="133"/>
        <v>140.06860157411495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398.21797792725698</v>
      </c>
      <c r="T565" s="2">
        <f t="shared" si="131"/>
        <v>-23.217977927256982</v>
      </c>
      <c r="U565" s="2">
        <f t="shared" si="132"/>
        <v>539.07449903059239</v>
      </c>
      <c r="V565" s="2">
        <f t="shared" si="133"/>
        <v>23.217977927256982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583.25338806782929</v>
      </c>
      <c r="T566" s="2">
        <f t="shared" si="131"/>
        <v>39.746611932170708</v>
      </c>
      <c r="U566" s="2">
        <f t="shared" si="132"/>
        <v>1579.793160086575</v>
      </c>
      <c r="V566" s="2">
        <f t="shared" si="133"/>
        <v>39.746611932170708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635.19003770355141</v>
      </c>
      <c r="T567" s="2">
        <f t="shared" si="131"/>
        <v>3.8099622964485889</v>
      </c>
      <c r="U567" s="2">
        <f t="shared" si="132"/>
        <v>14.515812700359804</v>
      </c>
      <c r="V567" s="2">
        <f t="shared" si="133"/>
        <v>3.8099622964485889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439.35196329029264</v>
      </c>
      <c r="T568" s="2">
        <f t="shared" si="131"/>
        <v>2.6480367097073554</v>
      </c>
      <c r="U568" s="2">
        <f t="shared" si="132"/>
        <v>7.0120984159577571</v>
      </c>
      <c r="V568" s="2">
        <f t="shared" si="133"/>
        <v>2.6480367097073554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318.93746601402097</v>
      </c>
      <c r="T569" s="2">
        <f t="shared" si="131"/>
        <v>41.06253398597903</v>
      </c>
      <c r="U569" s="2">
        <f t="shared" si="132"/>
        <v>1686.131697349683</v>
      </c>
      <c r="V569" s="2">
        <f t="shared" si="133"/>
        <v>41.06253398597903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339.89149411053069</v>
      </c>
      <c r="T570" s="2">
        <f t="shared" si="131"/>
        <v>-71.891494110530687</v>
      </c>
      <c r="U570" s="2">
        <f t="shared" si="132"/>
        <v>5168.386925444468</v>
      </c>
      <c r="V570" s="2">
        <f t="shared" si="133"/>
        <v>71.891494110530687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369.21146565719073</v>
      </c>
      <c r="T571" s="2">
        <f t="shared" si="131"/>
        <v>-86.211465657190729</v>
      </c>
      <c r="U571" s="2">
        <f t="shared" si="132"/>
        <v>7432.4168107609767</v>
      </c>
      <c r="V571" s="2">
        <f t="shared" si="133"/>
        <v>86.211465657190729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374.99868221883906</v>
      </c>
      <c r="T572" s="2">
        <f t="shared" si="131"/>
        <v>46.001317781160935</v>
      </c>
      <c r="U572" s="2">
        <f t="shared" si="132"/>
        <v>2116.1212376033532</v>
      </c>
      <c r="V572" s="2">
        <f t="shared" si="133"/>
        <v>46.001317781160935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560.03409235941137</v>
      </c>
      <c r="T573" s="2">
        <f t="shared" si="131"/>
        <v>-8.0340923594113747</v>
      </c>
      <c r="U573" s="2">
        <f t="shared" si="132"/>
        <v>64.54664003955223</v>
      </c>
      <c r="V573" s="2">
        <f t="shared" si="133"/>
        <v>8.0340923594113747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611.97074199513349</v>
      </c>
      <c r="T574" s="2">
        <f t="shared" si="131"/>
        <v>6.0292580048665059</v>
      </c>
      <c r="U574" s="2">
        <f t="shared" si="132"/>
        <v>36.351952089246836</v>
      </c>
      <c r="V574" s="2">
        <f t="shared" si="133"/>
        <v>6.0292580048665059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202.27364645184136</v>
      </c>
      <c r="T575" s="2">
        <f t="shared" si="131"/>
        <v>-13.273646451841358</v>
      </c>
      <c r="U575" s="2">
        <f t="shared" si="132"/>
        <v>176.18969012848069</v>
      </c>
      <c r="V575" s="2">
        <f t="shared" si="133"/>
        <v>13.273646451841358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295.71817030560305</v>
      </c>
      <c r="T576" s="2">
        <f t="shared" si="131"/>
        <v>-81.718170305603053</v>
      </c>
      <c r="U576" s="2">
        <f t="shared" si="132"/>
        <v>6677.8593580955448</v>
      </c>
      <c r="V576" s="2">
        <f t="shared" si="133"/>
        <v>81.718170305603053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316.67219840211271</v>
      </c>
      <c r="T577" s="2">
        <f t="shared" si="131"/>
        <v>-131.67219840211271</v>
      </c>
      <c r="U577" s="2">
        <f t="shared" si="132"/>
        <v>17337.567832045333</v>
      </c>
      <c r="V577" s="2">
        <f t="shared" si="133"/>
        <v>131.67219840211271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345.99216994877281</v>
      </c>
      <c r="T578" s="2">
        <f t="shared" si="131"/>
        <v>-24.992169948772812</v>
      </c>
      <c r="U578" s="2">
        <f t="shared" si="132"/>
        <v>624.60855874834283</v>
      </c>
      <c r="V578" s="2">
        <f t="shared" si="133"/>
        <v>24.992169948772812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360.88150029293928</v>
      </c>
      <c r="T579" s="2">
        <f t="shared" ref="T579:T642" si="146">I579-S579</f>
        <v>-61.881500292939279</v>
      </c>
      <c r="U579" s="2">
        <f t="shared" ref="U579:U642" si="147">T579^2</f>
        <v>3829.320078505044</v>
      </c>
      <c r="V579" s="2">
        <f t="shared" si="133"/>
        <v>61.881500292939279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545.9169104335117</v>
      </c>
      <c r="T580" s="2">
        <f t="shared" si="146"/>
        <v>29.083089566488297</v>
      </c>
      <c r="U580" s="2">
        <f t="shared" si="147"/>
        <v>845.8260987323805</v>
      </c>
      <c r="V580" s="2">
        <f t="shared" ref="V580:V643" si="148">ABS(T580)</f>
        <v>29.083089566488297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597.85356006923371</v>
      </c>
      <c r="T581" s="2">
        <f t="shared" si="146"/>
        <v>4.1464399307662916</v>
      </c>
      <c r="U581" s="2">
        <f t="shared" si="147"/>
        <v>17.192964099453167</v>
      </c>
      <c r="V581" s="2">
        <f t="shared" si="148"/>
        <v>4.1464399307662916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402.01548565597494</v>
      </c>
      <c r="T582" s="2">
        <f t="shared" si="146"/>
        <v>82.984514344025058</v>
      </c>
      <c r="U582" s="2">
        <f t="shared" si="147"/>
        <v>6886.429620913701</v>
      </c>
      <c r="V582" s="2">
        <f t="shared" si="148"/>
        <v>82.984514344025058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281.60098837970327</v>
      </c>
      <c r="T583" s="2">
        <f t="shared" si="146"/>
        <v>-46.600988379703267</v>
      </c>
      <c r="U583" s="2">
        <f t="shared" si="147"/>
        <v>2171.6521179652391</v>
      </c>
      <c r="V583" s="2">
        <f t="shared" si="148"/>
        <v>46.600988379703267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302.55501647621298</v>
      </c>
      <c r="T584" s="2">
        <f t="shared" si="146"/>
        <v>-26.555016476212984</v>
      </c>
      <c r="U584" s="2">
        <f t="shared" si="147"/>
        <v>705.16890005194307</v>
      </c>
      <c r="V584" s="2">
        <f t="shared" si="148"/>
        <v>26.555016476212984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331.87498802287303</v>
      </c>
      <c r="T585" s="2">
        <f t="shared" si="146"/>
        <v>-66.874988022873026</v>
      </c>
      <c r="U585" s="2">
        <f t="shared" si="147"/>
        <v>4472.2640230594106</v>
      </c>
      <c r="V585" s="2">
        <f t="shared" si="148"/>
        <v>66.874988022873026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384.90285018180714</v>
      </c>
      <c r="T586" s="2">
        <f t="shared" si="146"/>
        <v>-76.902850181807139</v>
      </c>
      <c r="U586" s="2">
        <f t="shared" si="147"/>
        <v>5914.0483660854743</v>
      </c>
      <c r="V586" s="2">
        <f t="shared" si="148"/>
        <v>76.902850181807139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569.93826032237939</v>
      </c>
      <c r="T587" s="2">
        <f t="shared" si="146"/>
        <v>11.061739677620608</v>
      </c>
      <c r="U587" s="2">
        <f t="shared" si="147"/>
        <v>122.36208469544607</v>
      </c>
      <c r="V587" s="2">
        <f t="shared" si="148"/>
        <v>11.061739677620608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621.87490995810151</v>
      </c>
      <c r="T588" s="2">
        <f t="shared" si="146"/>
        <v>28.125090041898488</v>
      </c>
      <c r="U588" s="2">
        <f t="shared" si="147"/>
        <v>791.02068986489746</v>
      </c>
      <c r="V588" s="2">
        <f t="shared" si="148"/>
        <v>28.125090041898488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426.0368355448428</v>
      </c>
      <c r="T589" s="2">
        <f t="shared" si="146"/>
        <v>15.963164455157198</v>
      </c>
      <c r="U589" s="2">
        <f t="shared" si="147"/>
        <v>254.82261942239421</v>
      </c>
      <c r="V589" s="2">
        <f t="shared" si="148"/>
        <v>15.963164455157198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305.62233826857107</v>
      </c>
      <c r="T590" s="2">
        <f t="shared" si="146"/>
        <v>-62.62233826857107</v>
      </c>
      <c r="U590" s="2">
        <f t="shared" si="147"/>
        <v>3921.5572502233408</v>
      </c>
      <c r="V590" s="2">
        <f t="shared" si="148"/>
        <v>62.62233826857107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326.57636636508084</v>
      </c>
      <c r="T591" s="2">
        <f t="shared" si="146"/>
        <v>-50.576366365080844</v>
      </c>
      <c r="U591" s="2">
        <f t="shared" si="147"/>
        <v>2557.968834694881</v>
      </c>
      <c r="V591" s="2">
        <f t="shared" si="148"/>
        <v>50.576366365080844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355.89633791174089</v>
      </c>
      <c r="T592" s="2">
        <f t="shared" si="146"/>
        <v>-84.896337911740886</v>
      </c>
      <c r="U592" s="2">
        <f t="shared" si="147"/>
        <v>7207.388190824493</v>
      </c>
      <c r="V592" s="2">
        <f t="shared" si="148"/>
        <v>84.896337911740886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392.27255270485483</v>
      </c>
      <c r="T593" s="2">
        <f t="shared" si="146"/>
        <v>-35.272552704854832</v>
      </c>
      <c r="U593" s="2">
        <f t="shared" si="147"/>
        <v>1244.1529743167619</v>
      </c>
      <c r="V593" s="2">
        <f t="shared" si="148"/>
        <v>35.272552704854832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945.13230120069966</v>
      </c>
      <c r="T594" s="2">
        <f t="shared" si="146"/>
        <v>-41.132301200699658</v>
      </c>
      <c r="U594" s="2">
        <f t="shared" si="147"/>
        <v>1691.8662020650786</v>
      </c>
      <c r="V594" s="2">
        <f t="shared" si="148"/>
        <v>41.132301200699658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629.24461248114926</v>
      </c>
      <c r="T595" s="2">
        <f t="shared" si="146"/>
        <v>106.75538751885074</v>
      </c>
      <c r="U595" s="2">
        <f t="shared" si="147"/>
        <v>11396.712764299991</v>
      </c>
      <c r="V595" s="2">
        <f t="shared" si="148"/>
        <v>106.75538751885074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433.40653806789049</v>
      </c>
      <c r="T596" s="2">
        <f t="shared" si="146"/>
        <v>80.593461932109506</v>
      </c>
      <c r="U596" s="2">
        <f t="shared" si="147"/>
        <v>6495.3061062023844</v>
      </c>
      <c r="V596" s="2">
        <f t="shared" si="148"/>
        <v>80.593461932109506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312.99204079161882</v>
      </c>
      <c r="T597" s="2">
        <f t="shared" si="146"/>
        <v>34.00795920838118</v>
      </c>
      <c r="U597" s="2">
        <f t="shared" si="147"/>
        <v>1156.5412895189183</v>
      </c>
      <c r="V597" s="2">
        <f t="shared" si="148"/>
        <v>34.00795920838118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333.94606888812854</v>
      </c>
      <c r="T598" s="2">
        <f t="shared" si="146"/>
        <v>-68.946068888128536</v>
      </c>
      <c r="U598" s="2">
        <f t="shared" si="147"/>
        <v>4753.5604151265661</v>
      </c>
      <c r="V598" s="2">
        <f t="shared" si="148"/>
        <v>68.946068888128536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363.26604043478864</v>
      </c>
      <c r="T599" s="2">
        <f t="shared" si="146"/>
        <v>-76.266040434788636</v>
      </c>
      <c r="U599" s="2">
        <f t="shared" si="147"/>
        <v>5816.5089236008153</v>
      </c>
      <c r="V599" s="2">
        <f t="shared" si="148"/>
        <v>76.266040434788636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369.03943964116985</v>
      </c>
      <c r="T600" s="2">
        <f t="shared" si="146"/>
        <v>-5.0394396411698494</v>
      </c>
      <c r="U600" s="2">
        <f t="shared" si="147"/>
        <v>25.395951896994102</v>
      </c>
      <c r="V600" s="2">
        <f t="shared" si="148"/>
        <v>5.0394396411698494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554.07484978174216</v>
      </c>
      <c r="T601" s="2">
        <f t="shared" si="146"/>
        <v>65.925150218257841</v>
      </c>
      <c r="U601" s="2">
        <f t="shared" si="147"/>
        <v>4346.1254312998617</v>
      </c>
      <c r="V601" s="2">
        <f t="shared" si="148"/>
        <v>65.925150218257841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606.01149941746428</v>
      </c>
      <c r="T602" s="2">
        <f t="shared" si="146"/>
        <v>125.98850058253572</v>
      </c>
      <c r="U602" s="2">
        <f t="shared" si="147"/>
        <v>15873.102279035604</v>
      </c>
      <c r="V602" s="2">
        <f t="shared" si="148"/>
        <v>125.98850058253572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410.17342500420551</v>
      </c>
      <c r="T603" s="2">
        <f t="shared" si="146"/>
        <v>44.826574995794488</v>
      </c>
      <c r="U603" s="2">
        <f t="shared" si="147"/>
        <v>2009.4218258535875</v>
      </c>
      <c r="V603" s="2">
        <f t="shared" si="148"/>
        <v>44.826574995794488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289.75892772793384</v>
      </c>
      <c r="T604" s="2">
        <f t="shared" si="146"/>
        <v>-177.75892772793384</v>
      </c>
      <c r="U604" s="2">
        <f t="shared" si="147"/>
        <v>31598.236386984805</v>
      </c>
      <c r="V604" s="2">
        <f t="shared" si="148"/>
        <v>177.75892772793384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310.71295582444355</v>
      </c>
      <c r="T605" s="2">
        <f t="shared" si="146"/>
        <v>-300.71295582444355</v>
      </c>
      <c r="U605" s="2">
        <f t="shared" si="147"/>
        <v>90428.281800673736</v>
      </c>
      <c r="V605" s="2">
        <f t="shared" si="148"/>
        <v>300.71295582444355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340.0329273711036</v>
      </c>
      <c r="T606" s="2">
        <f t="shared" si="146"/>
        <v>-89.032927371103597</v>
      </c>
      <c r="U606" s="2">
        <f t="shared" si="147"/>
        <v>7926.8621562682083</v>
      </c>
      <c r="V606" s="2">
        <f t="shared" si="148"/>
        <v>89.032927371103597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413.53942427905673</v>
      </c>
      <c r="T607" s="2">
        <f t="shared" si="146"/>
        <v>6.4605757209432682</v>
      </c>
      <c r="U607" s="2">
        <f t="shared" si="147"/>
        <v>41.739038646041628</v>
      </c>
      <c r="V607" s="2">
        <f t="shared" si="148"/>
        <v>6.4605757209432682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598.57483441962904</v>
      </c>
      <c r="T608" s="2">
        <f t="shared" si="146"/>
        <v>113.42516558037096</v>
      </c>
      <c r="U608" s="2">
        <f t="shared" si="147"/>
        <v>12865.268186934569</v>
      </c>
      <c r="V608" s="2">
        <f t="shared" si="148"/>
        <v>113.42516558037096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650.51148405535116</v>
      </c>
      <c r="T609" s="2">
        <f t="shared" si="146"/>
        <v>83.488515944648839</v>
      </c>
      <c r="U609" s="2">
        <f t="shared" si="147"/>
        <v>6970.332294639883</v>
      </c>
      <c r="V609" s="2">
        <f t="shared" si="148"/>
        <v>83.488515944648839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454.67340964209245</v>
      </c>
      <c r="T610" s="2">
        <f t="shared" si="146"/>
        <v>-16.673409642092452</v>
      </c>
      <c r="U610" s="2">
        <f t="shared" si="147"/>
        <v>278.00258909302153</v>
      </c>
      <c r="V610" s="2">
        <f t="shared" si="148"/>
        <v>16.673409642092452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334.25891236582072</v>
      </c>
      <c r="T611" s="2">
        <f t="shared" si="146"/>
        <v>-39.25891236582072</v>
      </c>
      <c r="U611" s="2">
        <f t="shared" si="147"/>
        <v>1541.2622001471912</v>
      </c>
      <c r="V611" s="2">
        <f t="shared" si="148"/>
        <v>39.25891236582072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355.21294046233044</v>
      </c>
      <c r="T612" s="2">
        <f t="shared" si="146"/>
        <v>-32.212940462330437</v>
      </c>
      <c r="U612" s="2">
        <f t="shared" si="147"/>
        <v>1037.6735332296455</v>
      </c>
      <c r="V612" s="2">
        <f t="shared" si="148"/>
        <v>32.212940462330437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384.53291200899054</v>
      </c>
      <c r="T613" s="2">
        <f t="shared" si="146"/>
        <v>-30.532912008990536</v>
      </c>
      <c r="U613" s="2">
        <f t="shared" si="147"/>
        <v>932.2587157487585</v>
      </c>
      <c r="V613" s="2">
        <f t="shared" si="148"/>
        <v>30.532912008990536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388.82515502009176</v>
      </c>
      <c r="T614" s="2">
        <f t="shared" si="146"/>
        <v>-27.825155020091756</v>
      </c>
      <c r="U614" s="2">
        <f t="shared" si="147"/>
        <v>774.23925189213742</v>
      </c>
      <c r="V614" s="2">
        <f t="shared" si="148"/>
        <v>27.825155020091756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573.86056516066401</v>
      </c>
      <c r="T615" s="2">
        <f t="shared" si="146"/>
        <v>-12.860565160664009</v>
      </c>
      <c r="U615" s="2">
        <f t="shared" si="147"/>
        <v>165.3941362516849</v>
      </c>
      <c r="V615" s="2">
        <f t="shared" si="148"/>
        <v>12.860565160664009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625.79721479638624</v>
      </c>
      <c r="T616" s="2">
        <f t="shared" si="146"/>
        <v>76.202785203613757</v>
      </c>
      <c r="U616" s="2">
        <f t="shared" si="147"/>
        <v>5806.8644727880956</v>
      </c>
      <c r="V616" s="2">
        <f t="shared" si="148"/>
        <v>76.202785203613757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429.95914038312742</v>
      </c>
      <c r="T617" s="2">
        <f t="shared" si="146"/>
        <v>6.0408596168725808</v>
      </c>
      <c r="U617" s="2">
        <f t="shared" si="147"/>
        <v>36.491984910761943</v>
      </c>
      <c r="V617" s="2">
        <f t="shared" si="148"/>
        <v>6.0408596168725808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309.54464310685569</v>
      </c>
      <c r="T618" s="2">
        <f t="shared" si="146"/>
        <v>-34.544643106855688</v>
      </c>
      <c r="U618" s="2">
        <f t="shared" si="147"/>
        <v>1193.3323673800321</v>
      </c>
      <c r="V618" s="2">
        <f t="shared" si="148"/>
        <v>34.544643106855688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330.49867120336546</v>
      </c>
      <c r="T619" s="2">
        <f t="shared" si="146"/>
        <v>71.501328796634539</v>
      </c>
      <c r="U619" s="2">
        <f t="shared" si="147"/>
        <v>5112.4400196844399</v>
      </c>
      <c r="V619" s="2">
        <f t="shared" si="148"/>
        <v>71.501328796634539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359.8186427500255</v>
      </c>
      <c r="T620" s="2">
        <f t="shared" si="146"/>
        <v>51.181357249974496</v>
      </c>
      <c r="U620" s="2">
        <f t="shared" si="147"/>
        <v>2619.5313299495169</v>
      </c>
      <c r="V620" s="2">
        <f t="shared" si="148"/>
        <v>51.181357249974496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378.07516587161081</v>
      </c>
      <c r="T621" s="2">
        <f t="shared" si="146"/>
        <v>-11.075165871610807</v>
      </c>
      <c r="U621" s="2">
        <f t="shared" si="147"/>
        <v>122.65929908369276</v>
      </c>
      <c r="V621" s="2">
        <f t="shared" si="148"/>
        <v>11.075165871610807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563.11057601218317</v>
      </c>
      <c r="T622" s="2">
        <f t="shared" si="146"/>
        <v>14.889423987816826</v>
      </c>
      <c r="U622" s="2">
        <f t="shared" si="147"/>
        <v>221.69494668897514</v>
      </c>
      <c r="V622" s="2">
        <f t="shared" si="148"/>
        <v>14.889423987816826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615.04722564790518</v>
      </c>
      <c r="T623" s="2">
        <f t="shared" si="146"/>
        <v>48.952774352094821</v>
      </c>
      <c r="U623" s="2">
        <f t="shared" si="147"/>
        <v>2396.3741167671124</v>
      </c>
      <c r="V623" s="2">
        <f t="shared" si="148"/>
        <v>48.952774352094821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419.20915123464647</v>
      </c>
      <c r="T624" s="2">
        <f t="shared" si="146"/>
        <v>-66.20915123464647</v>
      </c>
      <c r="U624" s="2">
        <f t="shared" si="147"/>
        <v>4383.6517072122879</v>
      </c>
      <c r="V624" s="2">
        <f t="shared" si="148"/>
        <v>66.20915123464647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298.79465395837474</v>
      </c>
      <c r="T625" s="2">
        <f t="shared" si="146"/>
        <v>-33.794653958374738</v>
      </c>
      <c r="U625" s="2">
        <f t="shared" si="147"/>
        <v>1142.0786361662933</v>
      </c>
      <c r="V625" s="2">
        <f t="shared" si="148"/>
        <v>33.794653958374738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319.74868205488445</v>
      </c>
      <c r="T626" s="2">
        <f t="shared" si="146"/>
        <v>-16.748682054884455</v>
      </c>
      <c r="U626" s="2">
        <f t="shared" si="147"/>
        <v>280.51835057560857</v>
      </c>
      <c r="V626" s="2">
        <f t="shared" si="148"/>
        <v>16.748682054884455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349.06865360154455</v>
      </c>
      <c r="T627" s="2">
        <f t="shared" si="146"/>
        <v>-21.068653601544554</v>
      </c>
      <c r="U627" s="2">
        <f t="shared" si="147"/>
        <v>443.88816458187631</v>
      </c>
      <c r="V627" s="2">
        <f t="shared" si="148"/>
        <v>21.068653601544554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385.78945261995307</v>
      </c>
      <c r="T628" s="2">
        <f t="shared" si="146"/>
        <v>5.2105473800469326</v>
      </c>
      <c r="U628" s="2">
        <f t="shared" si="147"/>
        <v>27.149803999713953</v>
      </c>
      <c r="V628" s="2">
        <f t="shared" si="148"/>
        <v>5.2105473800469326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570.82486276052532</v>
      </c>
      <c r="T629" s="2">
        <f t="shared" si="146"/>
        <v>56.17513723947468</v>
      </c>
      <c r="U629" s="2">
        <f t="shared" si="147"/>
        <v>3155.646043873815</v>
      </c>
      <c r="V629" s="2">
        <f t="shared" si="148"/>
        <v>56.17513723947468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622.76151239624744</v>
      </c>
      <c r="T630" s="2">
        <f t="shared" si="146"/>
        <v>72.23848760375256</v>
      </c>
      <c r="U630" s="2">
        <f t="shared" si="147"/>
        <v>5218.3990912775125</v>
      </c>
      <c r="V630" s="2">
        <f t="shared" si="148"/>
        <v>72.23848760375256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426.92343798298867</v>
      </c>
      <c r="T631" s="2">
        <f t="shared" si="146"/>
        <v>-90.923437982988673</v>
      </c>
      <c r="U631" s="2">
        <f t="shared" si="147"/>
        <v>8267.0715746463866</v>
      </c>
      <c r="V631" s="2">
        <f t="shared" si="148"/>
        <v>90.923437982988673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306.50894070671711</v>
      </c>
      <c r="T632" s="2">
        <f t="shared" si="146"/>
        <v>-42.508940706717112</v>
      </c>
      <c r="U632" s="2">
        <f t="shared" si="147"/>
        <v>1807.010040007191</v>
      </c>
      <c r="V632" s="2">
        <f t="shared" si="148"/>
        <v>42.508940706717112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327.46296880322677</v>
      </c>
      <c r="T633" s="2">
        <f t="shared" si="146"/>
        <v>68.537031196773228</v>
      </c>
      <c r="U633" s="2">
        <f t="shared" si="147"/>
        <v>4697.3246452674666</v>
      </c>
      <c r="V633" s="2">
        <f t="shared" si="148"/>
        <v>68.537031196773228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356.78294034988681</v>
      </c>
      <c r="T634" s="2">
        <f t="shared" si="146"/>
        <v>13.217059650113185</v>
      </c>
      <c r="U634" s="2">
        <f t="shared" si="147"/>
        <v>174.69066579465007</v>
      </c>
      <c r="V634" s="2">
        <f t="shared" si="148"/>
        <v>13.217059650113185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370.18232095112694</v>
      </c>
      <c r="T635" s="2">
        <f t="shared" si="146"/>
        <v>29.81767904887306</v>
      </c>
      <c r="U635" s="2">
        <f t="shared" si="147"/>
        <v>889.09398386160342</v>
      </c>
      <c r="V635" s="2">
        <f t="shared" si="148"/>
        <v>29.81767904887306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555.21773109169931</v>
      </c>
      <c r="T636" s="2">
        <f t="shared" si="146"/>
        <v>74.782268908300694</v>
      </c>
      <c r="U636" s="2">
        <f t="shared" si="147"/>
        <v>5592.3877430733965</v>
      </c>
      <c r="V636" s="2">
        <f t="shared" si="148"/>
        <v>74.782268908300694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607.15438072742131</v>
      </c>
      <c r="T637" s="2">
        <f t="shared" si="146"/>
        <v>108.84561927257869</v>
      </c>
      <c r="U637" s="2">
        <f t="shared" si="147"/>
        <v>11847.368834831153</v>
      </c>
      <c r="V637" s="2">
        <f t="shared" si="148"/>
        <v>108.84561927257869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411.3163063141626</v>
      </c>
      <c r="T638" s="2">
        <f t="shared" si="146"/>
        <v>57.683693685837397</v>
      </c>
      <c r="U638" s="2">
        <f t="shared" si="147"/>
        <v>3327.4085172415171</v>
      </c>
      <c r="V638" s="2">
        <f t="shared" si="148"/>
        <v>57.683693685837397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290.90180903789087</v>
      </c>
      <c r="T639" s="2">
        <f t="shared" si="146"/>
        <v>-54.901809037890871</v>
      </c>
      <c r="U639" s="2">
        <f t="shared" si="147"/>
        <v>3014.2086356330356</v>
      </c>
      <c r="V639" s="2">
        <f t="shared" si="148"/>
        <v>54.901809037890871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311.85583713440064</v>
      </c>
      <c r="T640" s="2">
        <f t="shared" si="146"/>
        <v>-12.855837134400645</v>
      </c>
      <c r="U640" s="2">
        <f t="shared" si="147"/>
        <v>165.27254842623458</v>
      </c>
      <c r="V640" s="2">
        <f t="shared" si="148"/>
        <v>12.855837134400645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341.17580868106069</v>
      </c>
      <c r="T641" s="2">
        <f t="shared" si="146"/>
        <v>-22.175808681060687</v>
      </c>
      <c r="U641" s="2">
        <f t="shared" si="147"/>
        <v>491.76649065900654</v>
      </c>
      <c r="V641" s="2">
        <f t="shared" si="148"/>
        <v>22.175808681060687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357.36089992823509</v>
      </c>
      <c r="T642" s="2">
        <f t="shared" si="146"/>
        <v>98.639100071764915</v>
      </c>
      <c r="U642" s="2">
        <f t="shared" si="147"/>
        <v>9729.6720629676529</v>
      </c>
      <c r="V642" s="2">
        <f t="shared" si="148"/>
        <v>98.639100071764915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542.39631006880745</v>
      </c>
      <c r="T643" s="2">
        <f t="shared" ref="T643:T706" si="161">I643-S643</f>
        <v>-32.396310068807452</v>
      </c>
      <c r="U643" s="2">
        <f t="shared" ref="U643:U706" si="162">T643^2</f>
        <v>1049.520906074315</v>
      </c>
      <c r="V643" s="2">
        <f t="shared" si="148"/>
        <v>32.396310068807452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594.33295970452946</v>
      </c>
      <c r="T644" s="2">
        <f t="shared" si="161"/>
        <v>-75.332959704529458</v>
      </c>
      <c r="U644" s="2">
        <f t="shared" si="162"/>
        <v>5675.0548178442587</v>
      </c>
      <c r="V644" s="2">
        <f t="shared" ref="V644:V707" si="163">ABS(T644)</f>
        <v>75.332959704529458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398.49488529127075</v>
      </c>
      <c r="T645" s="2">
        <f t="shared" si="161"/>
        <v>-73.494885291270748</v>
      </c>
      <c r="U645" s="2">
        <f t="shared" si="162"/>
        <v>5401.4981639770449</v>
      </c>
      <c r="V645" s="2">
        <f t="shared" si="163"/>
        <v>73.494885291270748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278.08038801499913</v>
      </c>
      <c r="T646" s="2">
        <f t="shared" si="161"/>
        <v>-61.08038801499913</v>
      </c>
      <c r="U646" s="2">
        <f t="shared" si="162"/>
        <v>3730.8138000628492</v>
      </c>
      <c r="V646" s="2">
        <f t="shared" si="163"/>
        <v>61.08038801499913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299.03441611150879</v>
      </c>
      <c r="T647" s="2">
        <f t="shared" si="161"/>
        <v>26.96558388849121</v>
      </c>
      <c r="U647" s="2">
        <f t="shared" si="162"/>
        <v>727.14271444725671</v>
      </c>
      <c r="V647" s="2">
        <f t="shared" si="163"/>
        <v>26.96558388849121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328.35438765816883</v>
      </c>
      <c r="T648" s="2">
        <f t="shared" si="161"/>
        <v>-16.354387658168832</v>
      </c>
      <c r="U648" s="2">
        <f t="shared" si="162"/>
        <v>267.46599567366502</v>
      </c>
      <c r="V648" s="2">
        <f t="shared" si="163"/>
        <v>16.354387658168832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335.57517600536522</v>
      </c>
      <c r="T649" s="2">
        <f t="shared" si="161"/>
        <v>-11.575176005365222</v>
      </c>
      <c r="U649" s="2">
        <f t="shared" si="162"/>
        <v>133.98469955518277</v>
      </c>
      <c r="V649" s="2">
        <f t="shared" si="163"/>
        <v>11.575176005365222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520.61058614593753</v>
      </c>
      <c r="T650" s="2">
        <f t="shared" si="161"/>
        <v>39.389413854062468</v>
      </c>
      <c r="U650" s="2">
        <f t="shared" si="162"/>
        <v>1551.5259237666082</v>
      </c>
      <c r="V650" s="2">
        <f t="shared" si="163"/>
        <v>39.389413854062468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572.54723578165965</v>
      </c>
      <c r="T651" s="2">
        <f t="shared" si="161"/>
        <v>-99.547235781659651</v>
      </c>
      <c r="U651" s="2">
        <f t="shared" si="162"/>
        <v>9909.65215176934</v>
      </c>
      <c r="V651" s="2">
        <f t="shared" si="163"/>
        <v>99.547235781659651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376.70916136840088</v>
      </c>
      <c r="T652" s="2">
        <f t="shared" si="161"/>
        <v>-86.709161368400885</v>
      </c>
      <c r="U652" s="2">
        <f t="shared" si="162"/>
        <v>7518.4786652113844</v>
      </c>
      <c r="V652" s="2">
        <f t="shared" si="163"/>
        <v>86.709161368400885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256.29466409212921</v>
      </c>
      <c r="T653" s="2">
        <f t="shared" si="161"/>
        <v>-13.29466409212921</v>
      </c>
      <c r="U653" s="2">
        <f t="shared" si="162"/>
        <v>176.74809332254981</v>
      </c>
      <c r="V653" s="2">
        <f t="shared" si="163"/>
        <v>13.29466409212921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277.24869218863893</v>
      </c>
      <c r="T654" s="2">
        <f t="shared" si="161"/>
        <v>14.751307811361073</v>
      </c>
      <c r="U654" s="2">
        <f t="shared" si="162"/>
        <v>217.60108214552221</v>
      </c>
      <c r="V654" s="2">
        <f t="shared" si="163"/>
        <v>14.751307811361073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306.56866373529897</v>
      </c>
      <c r="T655" s="2">
        <f t="shared" si="161"/>
        <v>0.43133626470103081</v>
      </c>
      <c r="U655" s="2">
        <f t="shared" si="162"/>
        <v>0.18605097324623773</v>
      </c>
      <c r="V655" s="2">
        <f t="shared" si="163"/>
        <v>0.43133626470103081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344.39661352025598</v>
      </c>
      <c r="T656" s="2">
        <f t="shared" si="161"/>
        <v>8.6033864797440174</v>
      </c>
      <c r="U656" s="2">
        <f t="shared" si="162"/>
        <v>74.018258919842154</v>
      </c>
      <c r="V656" s="2">
        <f t="shared" si="163"/>
        <v>8.6033864797440174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529.43202366082835</v>
      </c>
      <c r="T657" s="2">
        <f t="shared" si="161"/>
        <v>76.567976339171651</v>
      </c>
      <c r="U657" s="2">
        <f t="shared" si="162"/>
        <v>5862.6550006759499</v>
      </c>
      <c r="V657" s="2">
        <f t="shared" si="163"/>
        <v>76.567976339171651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581.36867329655047</v>
      </c>
      <c r="T658" s="2">
        <f t="shared" si="161"/>
        <v>-37.368673296550469</v>
      </c>
      <c r="U658" s="2">
        <f t="shared" si="162"/>
        <v>1396.417743944324</v>
      </c>
      <c r="V658" s="2">
        <f t="shared" si="163"/>
        <v>37.368673296550469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385.53059888329165</v>
      </c>
      <c r="T659" s="2">
        <f t="shared" si="161"/>
        <v>-87.530598883291646</v>
      </c>
      <c r="U659" s="2">
        <f t="shared" si="162"/>
        <v>7661.605740867697</v>
      </c>
      <c r="V659" s="2">
        <f t="shared" si="163"/>
        <v>87.530598883291646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265.11610160702003</v>
      </c>
      <c r="T660" s="2">
        <f t="shared" si="161"/>
        <v>-44.116101607020028</v>
      </c>
      <c r="U660" s="2">
        <f t="shared" si="162"/>
        <v>1946.2304210009152</v>
      </c>
      <c r="V660" s="2">
        <f t="shared" si="163"/>
        <v>44.116101607020028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286.07012970352969</v>
      </c>
      <c r="T661" s="2">
        <f t="shared" si="161"/>
        <v>-51.070129703529688</v>
      </c>
      <c r="U661" s="2">
        <f t="shared" si="162"/>
        <v>2608.1581479353454</v>
      </c>
      <c r="V661" s="2">
        <f t="shared" si="163"/>
        <v>51.070129703529688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315.39010125018979</v>
      </c>
      <c r="T662" s="2">
        <f t="shared" si="161"/>
        <v>33.609898749810213</v>
      </c>
      <c r="U662" s="2">
        <f t="shared" si="162"/>
        <v>1129.6252939724941</v>
      </c>
      <c r="V662" s="2">
        <f t="shared" si="163"/>
        <v>33.609898749810213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351.14662109426052</v>
      </c>
      <c r="T663" s="2">
        <f t="shared" si="161"/>
        <v>-6.1466210942605244</v>
      </c>
      <c r="U663" s="2">
        <f t="shared" si="162"/>
        <v>37.780950876408447</v>
      </c>
      <c r="V663" s="2">
        <f t="shared" si="163"/>
        <v>6.1466210942605244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536.18203123483283</v>
      </c>
      <c r="T664" s="2">
        <f t="shared" si="161"/>
        <v>-30.182031234832834</v>
      </c>
      <c r="U664" s="2">
        <f t="shared" si="162"/>
        <v>910.95500946042478</v>
      </c>
      <c r="V664" s="2">
        <f t="shared" si="163"/>
        <v>30.182031234832834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588.11868087055495</v>
      </c>
      <c r="T665" s="2">
        <f t="shared" si="161"/>
        <v>-86.118680870554954</v>
      </c>
      <c r="U665" s="2">
        <f t="shared" si="162"/>
        <v>7416.427194884488</v>
      </c>
      <c r="V665" s="2">
        <f t="shared" si="163"/>
        <v>86.118680870554954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392.28060645729619</v>
      </c>
      <c r="T666" s="2">
        <f t="shared" si="161"/>
        <v>27.719393542703813</v>
      </c>
      <c r="U666" s="2">
        <f t="shared" si="162"/>
        <v>768.3647783752898</v>
      </c>
      <c r="V666" s="2">
        <f t="shared" si="163"/>
        <v>27.719393542703813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271.86610918102451</v>
      </c>
      <c r="T667" s="2">
        <f t="shared" si="161"/>
        <v>14.133890818975487</v>
      </c>
      <c r="U667" s="2">
        <f t="shared" si="162"/>
        <v>199.76686968271957</v>
      </c>
      <c r="V667" s="2">
        <f t="shared" si="163"/>
        <v>14.133890818975487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292.82013727753423</v>
      </c>
      <c r="T668" s="2">
        <f t="shared" si="161"/>
        <v>50.179862722465771</v>
      </c>
      <c r="U668" s="2">
        <f t="shared" si="162"/>
        <v>2518.01862284551</v>
      </c>
      <c r="V668" s="2">
        <f t="shared" si="163"/>
        <v>50.179862722465771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322.14010882419427</v>
      </c>
      <c r="T669" s="2">
        <f t="shared" si="161"/>
        <v>-40.140108824194272</v>
      </c>
      <c r="U669" s="2">
        <f t="shared" si="162"/>
        <v>1611.2283364181587</v>
      </c>
      <c r="V669" s="2">
        <f t="shared" si="163"/>
        <v>40.140108824194272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340.216526935697</v>
      </c>
      <c r="T670" s="2">
        <f t="shared" si="161"/>
        <v>-7.2165269356970043</v>
      </c>
      <c r="U670" s="2">
        <f t="shared" si="162"/>
        <v>52.078261013640393</v>
      </c>
      <c r="V670" s="2">
        <f t="shared" si="163"/>
        <v>7.2165269356970043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525.25193707626931</v>
      </c>
      <c r="T671" s="2">
        <f t="shared" si="161"/>
        <v>-27.251937076269314</v>
      </c>
      <c r="U671" s="2">
        <f t="shared" si="162"/>
        <v>742.66807440894206</v>
      </c>
      <c r="V671" s="2">
        <f t="shared" si="163"/>
        <v>27.251937076269314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577.18858671199143</v>
      </c>
      <c r="T672" s="2">
        <f t="shared" si="161"/>
        <v>-5.1885867119914337</v>
      </c>
      <c r="U672" s="2">
        <f t="shared" si="162"/>
        <v>26.921432067854077</v>
      </c>
      <c r="V672" s="2">
        <f t="shared" si="163"/>
        <v>5.1885867119914337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381.35051229873272</v>
      </c>
      <c r="T673" s="2">
        <f t="shared" si="161"/>
        <v>43.649487701267276</v>
      </c>
      <c r="U673" s="2">
        <f t="shared" si="162"/>
        <v>1905.2777765830831</v>
      </c>
      <c r="V673" s="2">
        <f t="shared" si="163"/>
        <v>43.649487701267276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260.93601502246099</v>
      </c>
      <c r="T674" s="2">
        <f t="shared" si="161"/>
        <v>-45.936015022460992</v>
      </c>
      <c r="U674" s="2">
        <f t="shared" si="162"/>
        <v>2110.1174761437619</v>
      </c>
      <c r="V674" s="2">
        <f t="shared" si="163"/>
        <v>45.936015022460992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281.89004311897071</v>
      </c>
      <c r="T675" s="2">
        <f t="shared" si="161"/>
        <v>-6.8900431189707092</v>
      </c>
      <c r="U675" s="2">
        <f t="shared" si="162"/>
        <v>47.472694181275621</v>
      </c>
      <c r="V675" s="2">
        <f t="shared" si="163"/>
        <v>6.8900431189707092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311.21001466563081</v>
      </c>
      <c r="T676" s="2">
        <f t="shared" si="161"/>
        <v>-24.210014665630808</v>
      </c>
      <c r="U676" s="2">
        <f t="shared" si="162"/>
        <v>586.12481011005877</v>
      </c>
      <c r="V676" s="2">
        <f t="shared" si="163"/>
        <v>24.210014665630808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347.60634811204261</v>
      </c>
      <c r="T677" s="2">
        <f t="shared" si="161"/>
        <v>-69.60634811204261</v>
      </c>
      <c r="U677" s="2">
        <f t="shared" si="162"/>
        <v>4845.043697494858</v>
      </c>
      <c r="V677" s="2">
        <f t="shared" si="163"/>
        <v>69.60634811204261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532.64175825261486</v>
      </c>
      <c r="T678" s="2">
        <f t="shared" si="161"/>
        <v>-86.641758252614864</v>
      </c>
      <c r="U678" s="2">
        <f t="shared" si="162"/>
        <v>7506.7942731045559</v>
      </c>
      <c r="V678" s="2">
        <f t="shared" si="163"/>
        <v>86.641758252614864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584.5784078883371</v>
      </c>
      <c r="T679" s="2">
        <f t="shared" si="161"/>
        <v>63.421592111662903</v>
      </c>
      <c r="U679" s="2">
        <f t="shared" si="162"/>
        <v>4022.2983459781422</v>
      </c>
      <c r="V679" s="2">
        <f t="shared" si="163"/>
        <v>63.421592111662903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734.78320007086188</v>
      </c>
      <c r="T680" s="2">
        <f t="shared" si="161"/>
        <v>-69.783200070861881</v>
      </c>
      <c r="U680" s="2">
        <f t="shared" si="162"/>
        <v>4869.6950121299378</v>
      </c>
      <c r="V680" s="2">
        <f t="shared" si="163"/>
        <v>69.783200070861881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268.32583619880654</v>
      </c>
      <c r="T681" s="2">
        <f t="shared" si="161"/>
        <v>-15.325836198806542</v>
      </c>
      <c r="U681" s="2">
        <f t="shared" si="162"/>
        <v>234.88125519264895</v>
      </c>
      <c r="V681" s="2">
        <f t="shared" si="163"/>
        <v>15.325836198806542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289.27986429531632</v>
      </c>
      <c r="T682" s="2">
        <f t="shared" si="161"/>
        <v>-7.2798642953163153</v>
      </c>
      <c r="U682" s="2">
        <f t="shared" si="162"/>
        <v>52.996424158221309</v>
      </c>
      <c r="V682" s="2">
        <f t="shared" si="163"/>
        <v>7.2798642953163153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318.59983584197636</v>
      </c>
      <c r="T683" s="2">
        <f t="shared" si="161"/>
        <v>-63.599835841976358</v>
      </c>
      <c r="U683" s="2">
        <f t="shared" si="162"/>
        <v>4044.9391191263408</v>
      </c>
      <c r="V683" s="2">
        <f t="shared" si="163"/>
        <v>63.599835841976358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380.36091727532238</v>
      </c>
      <c r="T684" s="2">
        <f t="shared" si="161"/>
        <v>-73.360917275322379</v>
      </c>
      <c r="U684" s="2">
        <f t="shared" si="162"/>
        <v>5381.8241834766932</v>
      </c>
      <c r="V684" s="2">
        <f t="shared" si="163"/>
        <v>73.360917275322379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565.39632741589469</v>
      </c>
      <c r="T685" s="2">
        <f t="shared" si="161"/>
        <v>-103.39632741589469</v>
      </c>
      <c r="U685" s="2">
        <f t="shared" si="162"/>
        <v>10690.800523094895</v>
      </c>
      <c r="V685" s="2">
        <f t="shared" si="163"/>
        <v>103.39632741589469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617.33297705161681</v>
      </c>
      <c r="T686" s="2">
        <f t="shared" si="161"/>
        <v>23.667022948383192</v>
      </c>
      <c r="U686" s="2">
        <f t="shared" si="162"/>
        <v>560.12797523929657</v>
      </c>
      <c r="V686" s="2">
        <f t="shared" si="163"/>
        <v>23.667022948383192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421.49490263835804</v>
      </c>
      <c r="T687" s="2">
        <f t="shared" si="161"/>
        <v>39.505097361641958</v>
      </c>
      <c r="U687" s="2">
        <f t="shared" si="162"/>
        <v>1560.6527175528104</v>
      </c>
      <c r="V687" s="2">
        <f t="shared" si="163"/>
        <v>39.505097361641958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301.08040536208637</v>
      </c>
      <c r="T688" s="2">
        <f t="shared" si="161"/>
        <v>-63.080405362086367</v>
      </c>
      <c r="U688" s="2">
        <f t="shared" si="162"/>
        <v>3979.1375406451343</v>
      </c>
      <c r="V688" s="2">
        <f t="shared" si="163"/>
        <v>63.080405362086367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322.03443345859603</v>
      </c>
      <c r="T689" s="2">
        <f t="shared" si="161"/>
        <v>27.965566541403973</v>
      </c>
      <c r="U689" s="2">
        <f t="shared" si="162"/>
        <v>782.07291198169332</v>
      </c>
      <c r="V689" s="2">
        <f t="shared" si="163"/>
        <v>27.965566541403973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351.35440500525613</v>
      </c>
      <c r="T690" s="2">
        <f t="shared" si="161"/>
        <v>-19.354405005256126</v>
      </c>
      <c r="U690" s="2">
        <f t="shared" si="162"/>
        <v>374.59299310748338</v>
      </c>
      <c r="V690" s="2">
        <f t="shared" si="163"/>
        <v>19.354405005256126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375.86092308093623</v>
      </c>
      <c r="T691" s="2">
        <f t="shared" si="161"/>
        <v>-51.860923080936232</v>
      </c>
      <c r="U691" s="2">
        <f t="shared" si="162"/>
        <v>2689.5553428067842</v>
      </c>
      <c r="V691" s="2">
        <f t="shared" si="163"/>
        <v>51.860923080936232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560.89633322150848</v>
      </c>
      <c r="T692" s="2">
        <f t="shared" si="161"/>
        <v>62.103666778491515</v>
      </c>
      <c r="U692" s="2">
        <f t="shared" si="162"/>
        <v>3856.8654273339107</v>
      </c>
      <c r="V692" s="2">
        <f t="shared" si="163"/>
        <v>62.103666778491515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612.83298285723072</v>
      </c>
      <c r="T693" s="2">
        <f t="shared" si="161"/>
        <v>-19.832982857230718</v>
      </c>
      <c r="U693" s="2">
        <f t="shared" si="162"/>
        <v>393.34720901520751</v>
      </c>
      <c r="V693" s="2">
        <f t="shared" si="163"/>
        <v>19.832982857230718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416.99490844397189</v>
      </c>
      <c r="T694" s="2">
        <f t="shared" si="161"/>
        <v>-122.99490844397189</v>
      </c>
      <c r="U694" s="2">
        <f t="shared" si="162"/>
        <v>15127.747503141029</v>
      </c>
      <c r="V694" s="2">
        <f t="shared" si="163"/>
        <v>122.99490844397189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296.58041116770028</v>
      </c>
      <c r="T695" s="2">
        <f t="shared" si="161"/>
        <v>79.419588832299723</v>
      </c>
      <c r="U695" s="2">
        <f t="shared" si="162"/>
        <v>6307.4710902915467</v>
      </c>
      <c r="V695" s="2">
        <f t="shared" si="163"/>
        <v>79.419588832299723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317.53443926420994</v>
      </c>
      <c r="T696" s="2">
        <f t="shared" si="161"/>
        <v>-27.534439264209936</v>
      </c>
      <c r="U696" s="2">
        <f t="shared" si="162"/>
        <v>758.14534559446588</v>
      </c>
      <c r="V696" s="2">
        <f t="shared" si="163"/>
        <v>27.534439264209936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346.85441081086998</v>
      </c>
      <c r="T697" s="2">
        <f t="shared" si="161"/>
        <v>43.145589189130021</v>
      </c>
      <c r="U697" s="2">
        <f t="shared" si="162"/>
        <v>1861.5418664771735</v>
      </c>
      <c r="V697" s="2">
        <f t="shared" si="163"/>
        <v>43.145589189130021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343.25378135030451</v>
      </c>
      <c r="T698" s="2">
        <f t="shared" si="161"/>
        <v>-35.253781350304507</v>
      </c>
      <c r="U698" s="2">
        <f t="shared" si="162"/>
        <v>1242.8290994950778</v>
      </c>
      <c r="V698" s="2">
        <f t="shared" si="163"/>
        <v>35.253781350304507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528.28919149087687</v>
      </c>
      <c r="T699" s="2">
        <f t="shared" si="161"/>
        <v>-38.289191490876874</v>
      </c>
      <c r="U699" s="2">
        <f t="shared" si="162"/>
        <v>1466.0621850250379</v>
      </c>
      <c r="V699" s="2">
        <f t="shared" si="163"/>
        <v>38.289191490876874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580.22584112659888</v>
      </c>
      <c r="T700" s="2">
        <f t="shared" si="161"/>
        <v>56.77415887340112</v>
      </c>
      <c r="U700" s="2">
        <f t="shared" si="162"/>
        <v>3223.305115782191</v>
      </c>
      <c r="V700" s="2">
        <f t="shared" si="163"/>
        <v>56.77415887340112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384.38776671334017</v>
      </c>
      <c r="T701" s="2">
        <f t="shared" si="161"/>
        <v>-20.38776671334017</v>
      </c>
      <c r="U701" s="2">
        <f t="shared" si="162"/>
        <v>415.66103155758145</v>
      </c>
      <c r="V701" s="2">
        <f t="shared" si="163"/>
        <v>20.38776671334017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263.97326943706844</v>
      </c>
      <c r="T702" s="2">
        <f t="shared" si="161"/>
        <v>8.0267305629315615</v>
      </c>
      <c r="U702" s="2">
        <f t="shared" si="162"/>
        <v>64.428403529899626</v>
      </c>
      <c r="V702" s="2">
        <f t="shared" si="163"/>
        <v>8.0267305629315615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284.92729753357816</v>
      </c>
      <c r="T703" s="2">
        <f t="shared" si="161"/>
        <v>7.2702466421844747E-2</v>
      </c>
      <c r="U703" s="2">
        <f t="shared" si="162"/>
        <v>5.2856486238194627E-3</v>
      </c>
      <c r="V703" s="2">
        <f t="shared" si="163"/>
        <v>7.2702466421844747E-2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314.24726908023825</v>
      </c>
      <c r="T704" s="2">
        <f t="shared" si="161"/>
        <v>25.752730919761746</v>
      </c>
      <c r="U704" s="2">
        <f t="shared" si="162"/>
        <v>663.20314982565264</v>
      </c>
      <c r="V704" s="2">
        <f t="shared" si="163"/>
        <v>25.752730919761746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341.5752143315039</v>
      </c>
      <c r="T705" s="2">
        <f t="shared" si="161"/>
        <v>87.424785668496099</v>
      </c>
      <c r="U705" s="2">
        <f t="shared" si="162"/>
        <v>7643.0931491824813</v>
      </c>
      <c r="V705" s="2">
        <f t="shared" si="163"/>
        <v>87.424785668496099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526.61062447207632</v>
      </c>
      <c r="T706" s="2">
        <f t="shared" si="161"/>
        <v>-44.610624472076324</v>
      </c>
      <c r="U706" s="2">
        <f t="shared" si="162"/>
        <v>1990.107815788615</v>
      </c>
      <c r="V706" s="2">
        <f t="shared" si="163"/>
        <v>44.610624472076324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578.54727410779833</v>
      </c>
      <c r="T707" s="2">
        <f t="shared" ref="T707:T770" si="176">I707-S707</f>
        <v>-57.54727410779833</v>
      </c>
      <c r="U707" s="2">
        <f t="shared" ref="U707:U770" si="177">T707^2</f>
        <v>3311.6887572380761</v>
      </c>
      <c r="V707" s="2">
        <f t="shared" si="163"/>
        <v>57.54727410779833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382.70919969453956</v>
      </c>
      <c r="T708" s="2">
        <f t="shared" si="176"/>
        <v>23.290800305460436</v>
      </c>
      <c r="U708" s="2">
        <f t="shared" si="177"/>
        <v>542.46137886883594</v>
      </c>
      <c r="V708" s="2">
        <f t="shared" ref="V708:V771" si="178">ABS(T708)</f>
        <v>23.290800305460436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262.29470241826789</v>
      </c>
      <c r="T709" s="2">
        <f t="shared" si="176"/>
        <v>1.7052975817321112</v>
      </c>
      <c r="U709" s="2">
        <f t="shared" si="177"/>
        <v>2.9080398422613865</v>
      </c>
      <c r="V709" s="2">
        <f t="shared" si="178"/>
        <v>1.7052975817321112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283.24873051477761</v>
      </c>
      <c r="T710" s="2">
        <f t="shared" si="176"/>
        <v>52.751269485222394</v>
      </c>
      <c r="U710" s="2">
        <f t="shared" si="177"/>
        <v>2782.6964323025554</v>
      </c>
      <c r="V710" s="2">
        <f t="shared" si="178"/>
        <v>52.751269485222394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312.56870206143765</v>
      </c>
      <c r="T711" s="2">
        <f t="shared" si="176"/>
        <v>43.431297938562352</v>
      </c>
      <c r="U711" s="2">
        <f t="shared" si="177"/>
        <v>1886.2776406281705</v>
      </c>
      <c r="V711" s="2">
        <f t="shared" si="178"/>
        <v>43.431297938562352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355.75379578925907</v>
      </c>
      <c r="T712" s="2">
        <f t="shared" si="176"/>
        <v>-20.753795789259073</v>
      </c>
      <c r="U712" s="2">
        <f t="shared" si="177"/>
        <v>430.7200396622676</v>
      </c>
      <c r="V712" s="2">
        <f t="shared" si="178"/>
        <v>20.753795789259073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540.78920592983138</v>
      </c>
      <c r="T713" s="2">
        <f t="shared" si="176"/>
        <v>-35.789205929831382</v>
      </c>
      <c r="U713" s="2">
        <f t="shared" si="177"/>
        <v>1280.8672610878778</v>
      </c>
      <c r="V713" s="2">
        <f t="shared" si="178"/>
        <v>35.789205929831382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592.7258555655535</v>
      </c>
      <c r="T714" s="2">
        <f t="shared" si="176"/>
        <v>-25.725855565553502</v>
      </c>
      <c r="U714" s="2">
        <f t="shared" si="177"/>
        <v>661.81964457972015</v>
      </c>
      <c r="V714" s="2">
        <f t="shared" si="178"/>
        <v>25.725855565553502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396.88778115229474</v>
      </c>
      <c r="T715" s="2">
        <f t="shared" si="176"/>
        <v>117.11221884770526</v>
      </c>
      <c r="U715" s="2">
        <f t="shared" si="177"/>
        <v>13715.271803432812</v>
      </c>
      <c r="V715" s="2">
        <f t="shared" si="178"/>
        <v>117.11221884770526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276.47328387602306</v>
      </c>
      <c r="T716" s="2">
        <f t="shared" si="176"/>
        <v>20.526716123976939</v>
      </c>
      <c r="U716" s="2">
        <f t="shared" si="177"/>
        <v>421.34607483433484</v>
      </c>
      <c r="V716" s="2">
        <f t="shared" si="178"/>
        <v>20.526716123976939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297.42731197253278</v>
      </c>
      <c r="T717" s="2">
        <f t="shared" si="176"/>
        <v>26.572688027467223</v>
      </c>
      <c r="U717" s="2">
        <f t="shared" si="177"/>
        <v>706.10774900509989</v>
      </c>
      <c r="V717" s="2">
        <f t="shared" si="178"/>
        <v>26.572688027467223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326.74728351919282</v>
      </c>
      <c r="T718" s="2">
        <f t="shared" si="176"/>
        <v>4.2527164808071802</v>
      </c>
      <c r="U718" s="2">
        <f t="shared" si="177"/>
        <v>18.085597466129009</v>
      </c>
      <c r="V718" s="2">
        <f t="shared" si="178"/>
        <v>4.2527164808071802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374.53302309544438</v>
      </c>
      <c r="T719" s="2">
        <f t="shared" si="176"/>
        <v>-24.533023095444378</v>
      </c>
      <c r="U719" s="2">
        <f t="shared" si="177"/>
        <v>601.86922220160727</v>
      </c>
      <c r="V719" s="2">
        <f t="shared" si="178"/>
        <v>24.533023095444378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559.56843323601674</v>
      </c>
      <c r="T720" s="2">
        <f t="shared" si="176"/>
        <v>-113.56843323601674</v>
      </c>
      <c r="U720" s="2">
        <f t="shared" si="177"/>
        <v>12897.789027683593</v>
      </c>
      <c r="V720" s="2">
        <f t="shared" si="178"/>
        <v>113.56843323601674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611.50508287173875</v>
      </c>
      <c r="T721" s="2">
        <f t="shared" si="176"/>
        <v>-70.50508287173875</v>
      </c>
      <c r="U721" s="2">
        <f t="shared" si="177"/>
        <v>4970.9667107507485</v>
      </c>
      <c r="V721" s="2">
        <f t="shared" si="178"/>
        <v>70.50508287173875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415.66700845848004</v>
      </c>
      <c r="T722" s="2">
        <f t="shared" si="176"/>
        <v>-15.667008458480041</v>
      </c>
      <c r="U722" s="2">
        <f t="shared" si="177"/>
        <v>245.45515403808514</v>
      </c>
      <c r="V722" s="2">
        <f t="shared" si="178"/>
        <v>15.667008458480041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295.25251118220842</v>
      </c>
      <c r="T723" s="2">
        <f t="shared" si="176"/>
        <v>-12.252511182208423</v>
      </c>
      <c r="U723" s="2">
        <f t="shared" si="177"/>
        <v>150.12403027014244</v>
      </c>
      <c r="V723" s="2">
        <f t="shared" si="178"/>
        <v>12.252511182208423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316.20653927871808</v>
      </c>
      <c r="T724" s="2">
        <f t="shared" si="176"/>
        <v>63.793460721281917</v>
      </c>
      <c r="U724" s="2">
        <f t="shared" si="177"/>
        <v>4069.6056307977387</v>
      </c>
      <c r="V724" s="2">
        <f t="shared" si="178"/>
        <v>63.793460721281917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345.52651082537812</v>
      </c>
      <c r="T725" s="2">
        <f t="shared" si="176"/>
        <v>84.473489174621875</v>
      </c>
      <c r="U725" s="2">
        <f t="shared" si="177"/>
        <v>7135.770373334959</v>
      </c>
      <c r="V725" s="2">
        <f t="shared" si="178"/>
        <v>84.473489174621875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356.86671939424366</v>
      </c>
      <c r="T726" s="2">
        <f t="shared" si="176"/>
        <v>6.1332806057563403</v>
      </c>
      <c r="U726" s="2">
        <f t="shared" si="177"/>
        <v>37.617130988946862</v>
      </c>
      <c r="V726" s="2">
        <f t="shared" si="178"/>
        <v>6.1332806057563403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541.90212953481591</v>
      </c>
      <c r="T727" s="2">
        <f t="shared" si="176"/>
        <v>7.0978704651840872</v>
      </c>
      <c r="U727" s="2">
        <f t="shared" si="177"/>
        <v>50.379765140532569</v>
      </c>
      <c r="V727" s="2">
        <f t="shared" si="178"/>
        <v>7.0978704651840872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593.83877917053815</v>
      </c>
      <c r="T728" s="2">
        <f t="shared" si="176"/>
        <v>-27.838779170538146</v>
      </c>
      <c r="U728" s="2">
        <f t="shared" si="177"/>
        <v>774.99762570598853</v>
      </c>
      <c r="V728" s="2">
        <f t="shared" si="178"/>
        <v>27.838779170538146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398.00070475727932</v>
      </c>
      <c r="T729" s="2">
        <f t="shared" si="176"/>
        <v>17.999295242720677</v>
      </c>
      <c r="U729" s="2">
        <f t="shared" si="177"/>
        <v>323.97462923462723</v>
      </c>
      <c r="V729" s="2">
        <f t="shared" si="178"/>
        <v>17.999295242720677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277.58620748100759</v>
      </c>
      <c r="T730" s="2">
        <f t="shared" si="176"/>
        <v>4.413792518992409</v>
      </c>
      <c r="U730" s="2">
        <f t="shared" si="177"/>
        <v>19.481564400713356</v>
      </c>
      <c r="V730" s="2">
        <f t="shared" si="178"/>
        <v>4.413792518992409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298.54023557751736</v>
      </c>
      <c r="T731" s="2">
        <f t="shared" si="176"/>
        <v>-29.540235577517365</v>
      </c>
      <c r="U731" s="2">
        <f t="shared" si="177"/>
        <v>872.62551797522269</v>
      </c>
      <c r="V731" s="2">
        <f t="shared" si="178"/>
        <v>29.540235577517365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327.86020712417741</v>
      </c>
      <c r="T732" s="2">
        <f t="shared" si="176"/>
        <v>-9.860207124177407</v>
      </c>
      <c r="U732" s="2">
        <f t="shared" si="177"/>
        <v>97.223684531678884</v>
      </c>
      <c r="V732" s="2">
        <f t="shared" si="178"/>
        <v>9.860207124177407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333.29529984184603</v>
      </c>
      <c r="T733" s="2">
        <f t="shared" si="176"/>
        <v>9.7047001581539689</v>
      </c>
      <c r="U733" s="2">
        <f t="shared" si="177"/>
        <v>94.181205159673667</v>
      </c>
      <c r="V733" s="2">
        <f t="shared" si="178"/>
        <v>9.7047001581539689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352.83101397001849</v>
      </c>
      <c r="T734" s="2">
        <f t="shared" si="176"/>
        <v>-185.83101397001849</v>
      </c>
      <c r="U734" s="2">
        <f t="shared" si="177"/>
        <v>34533.165753125206</v>
      </c>
      <c r="V734" s="2">
        <f t="shared" si="178"/>
        <v>185.83101397001849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570.26735961814052</v>
      </c>
      <c r="T735" s="2">
        <f t="shared" si="176"/>
        <v>-122.26735961814052</v>
      </c>
      <c r="U735" s="2">
        <f t="shared" si="177"/>
        <v>14949.307227991698</v>
      </c>
      <c r="V735" s="2">
        <f t="shared" si="178"/>
        <v>122.26735961814052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374.42928520488169</v>
      </c>
      <c r="T736" s="2">
        <f t="shared" si="176"/>
        <v>61.570714795118306</v>
      </c>
      <c r="U736" s="2">
        <f t="shared" si="177"/>
        <v>3790.9529203818001</v>
      </c>
      <c r="V736" s="2">
        <f t="shared" si="178"/>
        <v>61.570714795118306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254.01478792861005</v>
      </c>
      <c r="T737" s="2">
        <f t="shared" si="176"/>
        <v>39.985212071389952</v>
      </c>
      <c r="U737" s="2">
        <f t="shared" si="177"/>
        <v>1598.8171843940288</v>
      </c>
      <c r="V737" s="2">
        <f t="shared" si="178"/>
        <v>39.985212071389952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274.96881602511974</v>
      </c>
      <c r="T738" s="2">
        <f t="shared" si="176"/>
        <v>94.031183974880264</v>
      </c>
      <c r="U738" s="2">
        <f t="shared" si="177"/>
        <v>8841.8635597177781</v>
      </c>
      <c r="V738" s="2">
        <f t="shared" si="178"/>
        <v>94.031183974880264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304.28878757177984</v>
      </c>
      <c r="T739" s="2">
        <f t="shared" si="176"/>
        <v>32.711212428220165</v>
      </c>
      <c r="U739" s="2">
        <f t="shared" si="177"/>
        <v>1070.0234185241454</v>
      </c>
      <c r="V739" s="2">
        <f t="shared" si="178"/>
        <v>32.711212428220165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381.46656406232273</v>
      </c>
      <c r="T740" s="2">
        <f t="shared" si="176"/>
        <v>-7.4665640623227318</v>
      </c>
      <c r="U740" s="2">
        <f t="shared" si="177"/>
        <v>55.749578896769336</v>
      </c>
      <c r="V740" s="2">
        <f t="shared" si="178"/>
        <v>7.4665640623227318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566.5019742028951</v>
      </c>
      <c r="T741" s="2">
        <f t="shared" si="176"/>
        <v>49.498025797104901</v>
      </c>
      <c r="U741" s="2">
        <f t="shared" si="177"/>
        <v>2450.0545578108622</v>
      </c>
      <c r="V741" s="2">
        <f t="shared" si="178"/>
        <v>49.498025797104901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618.4386238386171</v>
      </c>
      <c r="T742" s="2">
        <f t="shared" si="176"/>
        <v>-46.438623838617104</v>
      </c>
      <c r="U742" s="2">
        <f t="shared" si="177"/>
        <v>2156.5457840245767</v>
      </c>
      <c r="V742" s="2">
        <f t="shared" si="178"/>
        <v>46.438623838617104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422.60054942535839</v>
      </c>
      <c r="T743" s="2">
        <f t="shared" si="176"/>
        <v>-27.600549425358395</v>
      </c>
      <c r="U743" s="2">
        <f t="shared" si="177"/>
        <v>761.79032858165158</v>
      </c>
      <c r="V743" s="2">
        <f t="shared" si="178"/>
        <v>27.600549425358395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302.18605214908666</v>
      </c>
      <c r="T744" s="2">
        <f t="shared" si="176"/>
        <v>13.813947850913337</v>
      </c>
      <c r="U744" s="2">
        <f t="shared" si="177"/>
        <v>190.82515522775319</v>
      </c>
      <c r="V744" s="2">
        <f t="shared" si="178"/>
        <v>13.813947850913337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323.14008024559644</v>
      </c>
      <c r="T745" s="2">
        <f t="shared" si="176"/>
        <v>3.8599197544035633</v>
      </c>
      <c r="U745" s="2">
        <f t="shared" si="177"/>
        <v>14.898980510434864</v>
      </c>
      <c r="V745" s="2">
        <f t="shared" si="178"/>
        <v>3.8599197544035633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352.46005179225648</v>
      </c>
      <c r="T746" s="2">
        <f t="shared" si="176"/>
        <v>21.539948207743521</v>
      </c>
      <c r="U746" s="2">
        <f t="shared" si="177"/>
        <v>463.96936879227331</v>
      </c>
      <c r="V746" s="2">
        <f t="shared" si="178"/>
        <v>21.539948207743521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344.14490161895446</v>
      </c>
      <c r="T747" s="2">
        <f t="shared" si="176"/>
        <v>73.855098381045536</v>
      </c>
      <c r="U747" s="2">
        <f t="shared" si="177"/>
        <v>5454.575556873915</v>
      </c>
      <c r="V747" s="2">
        <f t="shared" si="178"/>
        <v>73.855098381045536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529.18031175952683</v>
      </c>
      <c r="T748" s="2">
        <f t="shared" si="176"/>
        <v>21.81968824047317</v>
      </c>
      <c r="U748" s="2">
        <f t="shared" si="177"/>
        <v>476.09879491144312</v>
      </c>
      <c r="V748" s="2">
        <f t="shared" si="178"/>
        <v>21.81968824047317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581.11696139524884</v>
      </c>
      <c r="T749" s="2">
        <f t="shared" si="176"/>
        <v>-23.116961395248836</v>
      </c>
      <c r="U749" s="2">
        <f t="shared" si="177"/>
        <v>534.393904149425</v>
      </c>
      <c r="V749" s="2">
        <f t="shared" si="178"/>
        <v>23.116961395248836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385.27888698199018</v>
      </c>
      <c r="T750" s="2">
        <f t="shared" si="176"/>
        <v>7.7211130180098166</v>
      </c>
      <c r="U750" s="2">
        <f t="shared" si="177"/>
        <v>59.615586236880659</v>
      </c>
      <c r="V750" s="2">
        <f t="shared" si="178"/>
        <v>7.7211130180098166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264.86438970571851</v>
      </c>
      <c r="T751" s="2">
        <f t="shared" si="176"/>
        <v>2.1356102942814914</v>
      </c>
      <c r="U751" s="2">
        <f t="shared" si="177"/>
        <v>4.5608313290410782</v>
      </c>
      <c r="V751" s="2">
        <f t="shared" si="178"/>
        <v>2.1356102942814914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285.81841780222817</v>
      </c>
      <c r="T752" s="2">
        <f t="shared" si="176"/>
        <v>104.18158219777183</v>
      </c>
      <c r="U752" s="2">
        <f t="shared" si="177"/>
        <v>10853.802069231089</v>
      </c>
      <c r="V752" s="2">
        <f t="shared" si="178"/>
        <v>104.18158219777183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315.13838934888827</v>
      </c>
      <c r="T753" s="2">
        <f t="shared" si="176"/>
        <v>59.861610651111732</v>
      </c>
      <c r="U753" s="2">
        <f t="shared" si="177"/>
        <v>3583.4124297452936</v>
      </c>
      <c r="V753" s="2">
        <f t="shared" si="178"/>
        <v>59.861610651111732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346.85919423644492</v>
      </c>
      <c r="T754" s="2">
        <f t="shared" si="176"/>
        <v>-77.859194236444921</v>
      </c>
      <c r="U754" s="2">
        <f t="shared" si="177"/>
        <v>6062.0541271484581</v>
      </c>
      <c r="V754" s="2">
        <f t="shared" si="178"/>
        <v>77.859194236444921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531.89460437701723</v>
      </c>
      <c r="T755" s="2">
        <f t="shared" si="176"/>
        <v>-56.894604377017231</v>
      </c>
      <c r="U755" s="2">
        <f t="shared" si="177"/>
        <v>3236.996007217308</v>
      </c>
      <c r="V755" s="2">
        <f t="shared" si="178"/>
        <v>56.894604377017231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583.83125401273935</v>
      </c>
      <c r="T756" s="2">
        <f t="shared" si="176"/>
        <v>-63.83125401273935</v>
      </c>
      <c r="U756" s="2">
        <f t="shared" si="177"/>
        <v>4074.4289888388535</v>
      </c>
      <c r="V756" s="2">
        <f t="shared" si="178"/>
        <v>63.83125401273935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387.99317959948058</v>
      </c>
      <c r="T757" s="2">
        <f t="shared" si="176"/>
        <v>1.0068204005194161</v>
      </c>
      <c r="U757" s="2">
        <f t="shared" si="177"/>
        <v>1.0136873189020774</v>
      </c>
      <c r="V757" s="2">
        <f t="shared" si="178"/>
        <v>1.0068204005194161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267.57868232320891</v>
      </c>
      <c r="T758" s="2">
        <f t="shared" si="176"/>
        <v>69.421317676791091</v>
      </c>
      <c r="U758" s="2">
        <f t="shared" si="177"/>
        <v>4819.3193479819474</v>
      </c>
      <c r="V758" s="2">
        <f t="shared" si="178"/>
        <v>69.421317676791091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288.53271041971863</v>
      </c>
      <c r="T759" s="2">
        <f t="shared" si="176"/>
        <v>20.467289580281374</v>
      </c>
      <c r="U759" s="2">
        <f t="shared" si="177"/>
        <v>418.90994276309453</v>
      </c>
      <c r="V759" s="2">
        <f t="shared" si="178"/>
        <v>20.467289580281374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317.85268196637867</v>
      </c>
      <c r="T760" s="2">
        <f t="shared" si="176"/>
        <v>24.147318033621332</v>
      </c>
      <c r="U760" s="2">
        <f t="shared" si="177"/>
        <v>583.09296821685393</v>
      </c>
      <c r="V760" s="2">
        <f t="shared" si="178"/>
        <v>24.147318033621332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366.43063558211998</v>
      </c>
      <c r="T761" s="2">
        <f t="shared" si="176"/>
        <v>148.56936441788002</v>
      </c>
      <c r="U761" s="2">
        <f t="shared" si="177"/>
        <v>22072.856043532836</v>
      </c>
      <c r="V761" s="2">
        <f t="shared" si="178"/>
        <v>148.56936441788002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551.46604572269234</v>
      </c>
      <c r="T762" s="2">
        <f t="shared" si="176"/>
        <v>49.533954277307657</v>
      </c>
      <c r="U762" s="2">
        <f t="shared" si="177"/>
        <v>2453.6126263464057</v>
      </c>
      <c r="V762" s="2">
        <f t="shared" si="178"/>
        <v>49.533954277307657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603.40269535841435</v>
      </c>
      <c r="T763" s="2">
        <f t="shared" si="176"/>
        <v>56.597304641585652</v>
      </c>
      <c r="U763" s="2">
        <f t="shared" si="177"/>
        <v>3203.2548926924528</v>
      </c>
      <c r="V763" s="2">
        <f t="shared" si="178"/>
        <v>56.597304641585652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407.56462094515564</v>
      </c>
      <c r="T764" s="2">
        <f t="shared" si="176"/>
        <v>7.4353790548443612</v>
      </c>
      <c r="U764" s="2">
        <f t="shared" si="177"/>
        <v>55.284861689218225</v>
      </c>
      <c r="V764" s="2">
        <f t="shared" si="178"/>
        <v>7.4353790548443612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287.15012366888391</v>
      </c>
      <c r="T765" s="2">
        <f t="shared" si="176"/>
        <v>-10.150123668883907</v>
      </c>
      <c r="U765" s="2">
        <f t="shared" si="177"/>
        <v>103.02501049363731</v>
      </c>
      <c r="V765" s="2">
        <f t="shared" si="178"/>
        <v>10.150123668883907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308.10415176539362</v>
      </c>
      <c r="T766" s="2">
        <f t="shared" si="176"/>
        <v>24.895848234606376</v>
      </c>
      <c r="U766" s="2">
        <f t="shared" si="177"/>
        <v>619.80325932055337</v>
      </c>
      <c r="V766" s="2">
        <f t="shared" si="178"/>
        <v>24.895848234606376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337.42412331205372</v>
      </c>
      <c r="T767" s="2">
        <f t="shared" si="176"/>
        <v>32.575876687946277</v>
      </c>
      <c r="U767" s="2">
        <f t="shared" si="177"/>
        <v>1061.1877419882817</v>
      </c>
      <c r="V767" s="2">
        <f t="shared" si="178"/>
        <v>32.575876687946277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340.25920050041179</v>
      </c>
      <c r="T768" s="2">
        <f t="shared" si="176"/>
        <v>10.740799499588206</v>
      </c>
      <c r="U768" s="2">
        <f t="shared" si="177"/>
        <v>115.36477389035426</v>
      </c>
      <c r="V768" s="2">
        <f t="shared" si="178"/>
        <v>10.740799499588206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525.29461064098405</v>
      </c>
      <c r="T769" s="2">
        <f t="shared" si="176"/>
        <v>49.705389359015953</v>
      </c>
      <c r="U769" s="2">
        <f t="shared" si="177"/>
        <v>2470.6257313313763</v>
      </c>
      <c r="V769" s="2">
        <f t="shared" si="178"/>
        <v>49.705389359015953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577.23126027670628</v>
      </c>
      <c r="T770" s="2">
        <f t="shared" si="176"/>
        <v>7.7687397232937201</v>
      </c>
      <c r="U770" s="2">
        <f t="shared" si="177"/>
        <v>60.353316888281789</v>
      </c>
      <c r="V770" s="2">
        <f t="shared" si="178"/>
        <v>7.7687397232937201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381.39318586344746</v>
      </c>
      <c r="T771" s="2">
        <f t="shared" ref="T771:T834" si="191">I771-S771</f>
        <v>-29.393185863447457</v>
      </c>
      <c r="U771" s="2">
        <f t="shared" ref="U771:U834" si="192">T771^2</f>
        <v>863.95937520316738</v>
      </c>
      <c r="V771" s="2">
        <f t="shared" si="178"/>
        <v>29.393185863447457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260.97868858717584</v>
      </c>
      <c r="T772" s="2">
        <f t="shared" si="191"/>
        <v>24.021311412824161</v>
      </c>
      <c r="U772" s="2">
        <f t="shared" si="192"/>
        <v>577.02340199187631</v>
      </c>
      <c r="V772" s="2">
        <f t="shared" ref="V772:V835" si="193">ABS(T772)</f>
        <v>24.021311412824161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281.9327166836855</v>
      </c>
      <c r="T773" s="2">
        <f t="shared" si="191"/>
        <v>-23.932716683685499</v>
      </c>
      <c r="U773" s="2">
        <f t="shared" si="192"/>
        <v>572.77492786155824</v>
      </c>
      <c r="V773" s="2">
        <f t="shared" si="193"/>
        <v>23.932716683685499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311.25268823034554</v>
      </c>
      <c r="T774" s="2">
        <f t="shared" si="191"/>
        <v>19.747311769654459</v>
      </c>
      <c r="U774" s="2">
        <f t="shared" si="192"/>
        <v>389.9563221279335</v>
      </c>
      <c r="V774" s="2">
        <f t="shared" si="193"/>
        <v>19.747311769654459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353.08778005926342</v>
      </c>
      <c r="T775" s="2">
        <f t="shared" si="191"/>
        <v>51.912219940736577</v>
      </c>
      <c r="U775" s="2">
        <f t="shared" si="192"/>
        <v>2694.8785791754085</v>
      </c>
      <c r="V775" s="2">
        <f t="shared" si="193"/>
        <v>51.912219940736577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538.12319019983579</v>
      </c>
      <c r="T776" s="2">
        <f t="shared" si="191"/>
        <v>-50.12319019983579</v>
      </c>
      <c r="U776" s="2">
        <f t="shared" si="192"/>
        <v>2512.3341958089145</v>
      </c>
      <c r="V776" s="2">
        <f t="shared" si="193"/>
        <v>50.12319019983579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590.0598398355578</v>
      </c>
      <c r="T777" s="2">
        <f t="shared" si="191"/>
        <v>34.940160164442204</v>
      </c>
      <c r="U777" s="2">
        <f t="shared" si="192"/>
        <v>1220.814792316874</v>
      </c>
      <c r="V777" s="2">
        <f t="shared" si="193"/>
        <v>34.940160164442204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394.22176542229909</v>
      </c>
      <c r="T778" s="2">
        <f t="shared" si="191"/>
        <v>-32.221765422299086</v>
      </c>
      <c r="U778" s="2">
        <f t="shared" si="192"/>
        <v>1038.2421669296689</v>
      </c>
      <c r="V778" s="2">
        <f t="shared" si="193"/>
        <v>32.221765422299086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273.80726814602735</v>
      </c>
      <c r="T779" s="2">
        <f t="shared" si="191"/>
        <v>22.192731853972646</v>
      </c>
      <c r="U779" s="2">
        <f t="shared" si="192"/>
        <v>492.51734714233214</v>
      </c>
      <c r="V779" s="2">
        <f t="shared" si="193"/>
        <v>22.192731853972646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294.76129624253707</v>
      </c>
      <c r="T780" s="2">
        <f t="shared" si="191"/>
        <v>-6.7612962425370711</v>
      </c>
      <c r="U780" s="2">
        <f t="shared" si="192"/>
        <v>45.715126879345917</v>
      </c>
      <c r="V780" s="2">
        <f t="shared" si="193"/>
        <v>6.7612962425370711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324.08126778919717</v>
      </c>
      <c r="T781" s="2">
        <f t="shared" si="191"/>
        <v>-9.0812677891971703</v>
      </c>
      <c r="U781" s="2">
        <f t="shared" si="192"/>
        <v>82.469424659110061</v>
      </c>
      <c r="V781" s="2">
        <f t="shared" si="193"/>
        <v>9.0812677891971703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323.57348661122012</v>
      </c>
      <c r="T782" s="2">
        <f t="shared" si="191"/>
        <v>26.426513388779881</v>
      </c>
      <c r="U782" s="2">
        <f t="shared" si="192"/>
        <v>698.36060988736233</v>
      </c>
      <c r="V782" s="2">
        <f t="shared" si="193"/>
        <v>26.426513388779881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508.60889675179249</v>
      </c>
      <c r="T783" s="2">
        <f t="shared" si="191"/>
        <v>18.391103248207514</v>
      </c>
      <c r="U783" s="2">
        <f t="shared" si="192"/>
        <v>338.23267868622901</v>
      </c>
      <c r="V783" s="2">
        <f t="shared" si="193"/>
        <v>18.391103248207514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560.54554638751461</v>
      </c>
      <c r="T784" s="2">
        <f t="shared" si="191"/>
        <v>22.454453612485395</v>
      </c>
      <c r="U784" s="2">
        <f t="shared" si="192"/>
        <v>504.2024870352584</v>
      </c>
      <c r="V784" s="2">
        <f t="shared" si="193"/>
        <v>22.454453612485395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364.70747197425578</v>
      </c>
      <c r="T785" s="2">
        <f t="shared" si="191"/>
        <v>-9.7074719742557818</v>
      </c>
      <c r="U785" s="2">
        <f t="shared" si="192"/>
        <v>94.235012130961451</v>
      </c>
      <c r="V785" s="2">
        <f t="shared" si="193"/>
        <v>9.7074719742557818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244.29297469798414</v>
      </c>
      <c r="T786" s="2">
        <f t="shared" si="191"/>
        <v>-29.292974697984135</v>
      </c>
      <c r="U786" s="2">
        <f t="shared" si="192"/>
        <v>858.07836665673869</v>
      </c>
      <c r="V786" s="2">
        <f t="shared" si="193"/>
        <v>29.292974697984135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265.24700279449382</v>
      </c>
      <c r="T787" s="2">
        <f t="shared" si="191"/>
        <v>25.752997205506176</v>
      </c>
      <c r="U787" s="2">
        <f t="shared" si="192"/>
        <v>663.21686506680896</v>
      </c>
      <c r="V787" s="2">
        <f t="shared" si="193"/>
        <v>25.752997205506176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294.56697434115387</v>
      </c>
      <c r="T788" s="2">
        <f t="shared" si="191"/>
        <v>-17.566974341153866</v>
      </c>
      <c r="U788" s="2">
        <f t="shared" si="192"/>
        <v>308.59858750275833</v>
      </c>
      <c r="V788" s="2">
        <f t="shared" si="193"/>
        <v>17.566974341153866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311.03761194742543</v>
      </c>
      <c r="T789" s="2">
        <f t="shared" si="191"/>
        <v>-27.037611947425432</v>
      </c>
      <c r="U789" s="2">
        <f t="shared" si="192"/>
        <v>731.03245981956252</v>
      </c>
      <c r="V789" s="2">
        <f t="shared" si="193"/>
        <v>27.037611947425432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496.07302208799774</v>
      </c>
      <c r="T790" s="2">
        <f t="shared" si="191"/>
        <v>41.926977912002258</v>
      </c>
      <c r="U790" s="2">
        <f t="shared" si="192"/>
        <v>1757.8714768335251</v>
      </c>
      <c r="V790" s="2">
        <f t="shared" si="193"/>
        <v>41.926977912002258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548.00967172371975</v>
      </c>
      <c r="T791" s="2">
        <f t="shared" si="191"/>
        <v>-57.009671723719748</v>
      </c>
      <c r="U791" s="2">
        <f t="shared" si="192"/>
        <v>3250.1026700462912</v>
      </c>
      <c r="V791" s="2">
        <f t="shared" si="193"/>
        <v>57.009671723719748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352.1715973104611</v>
      </c>
      <c r="T792" s="2">
        <f t="shared" si="191"/>
        <v>124.8284026895389</v>
      </c>
      <c r="U792" s="2">
        <f t="shared" si="192"/>
        <v>15582.130118021683</v>
      </c>
      <c r="V792" s="2">
        <f t="shared" si="193"/>
        <v>124.8284026895389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365.90773008998713</v>
      </c>
      <c r="T793" s="2">
        <f t="shared" si="191"/>
        <v>46.092269910012874</v>
      </c>
      <c r="U793" s="2">
        <f t="shared" si="192"/>
        <v>2124.4973454574783</v>
      </c>
      <c r="V793" s="2">
        <f t="shared" si="193"/>
        <v>46.092269910012874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252.71112813069914</v>
      </c>
      <c r="T794" s="2">
        <f t="shared" si="191"/>
        <v>-5.7111281306991373</v>
      </c>
      <c r="U794" s="2">
        <f t="shared" si="192"/>
        <v>32.616984525263021</v>
      </c>
      <c r="V794" s="2">
        <f t="shared" si="193"/>
        <v>5.7111281306991373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282.03109967735918</v>
      </c>
      <c r="T795" s="2">
        <f t="shared" si="191"/>
        <v>-68.03109967735918</v>
      </c>
      <c r="U795" s="2">
        <f t="shared" si="192"/>
        <v>4628.23052331078</v>
      </c>
      <c r="V795" s="2">
        <f t="shared" si="193"/>
        <v>68.03109967735918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324.40206949002601</v>
      </c>
      <c r="T796" s="2">
        <f t="shared" si="191"/>
        <v>-32.402069490026008</v>
      </c>
      <c r="U796" s="2">
        <f t="shared" si="192"/>
        <v>1049.8941072364744</v>
      </c>
      <c r="V796" s="2">
        <f t="shared" si="193"/>
        <v>32.402069490026008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509.43747963059838</v>
      </c>
      <c r="T797" s="2">
        <f t="shared" si="191"/>
        <v>-22.437479630598375</v>
      </c>
      <c r="U797" s="2">
        <f t="shared" si="192"/>
        <v>503.44049217351699</v>
      </c>
      <c r="V797" s="2">
        <f t="shared" si="193"/>
        <v>22.437479630598375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561.37412926632044</v>
      </c>
      <c r="T798" s="2">
        <f t="shared" si="191"/>
        <v>-29.374129266320438</v>
      </c>
      <c r="U798" s="2">
        <f t="shared" si="192"/>
        <v>862.83947015450281</v>
      </c>
      <c r="V798" s="2">
        <f t="shared" si="193"/>
        <v>29.374129266320438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365.53605485306167</v>
      </c>
      <c r="T799" s="2">
        <f t="shared" si="191"/>
        <v>11.463945146938329</v>
      </c>
      <c r="U799" s="2">
        <f t="shared" si="192"/>
        <v>131.42203833201086</v>
      </c>
      <c r="V799" s="2">
        <f t="shared" si="193"/>
        <v>11.463945146938329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245.12155757679002</v>
      </c>
      <c r="T800" s="2">
        <f t="shared" si="191"/>
        <v>14.878442423209975</v>
      </c>
      <c r="U800" s="2">
        <f t="shared" si="192"/>
        <v>221.36804894077432</v>
      </c>
      <c r="V800" s="2">
        <f t="shared" si="193"/>
        <v>14.878442423209975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266.07558567329971</v>
      </c>
      <c r="T801" s="2">
        <f t="shared" si="191"/>
        <v>4.9244143267002869</v>
      </c>
      <c r="U801" s="2">
        <f t="shared" si="192"/>
        <v>24.249856461011039</v>
      </c>
      <c r="V801" s="2">
        <f t="shared" si="193"/>
        <v>4.9244143267002869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295.39555721995976</v>
      </c>
      <c r="T802" s="2">
        <f t="shared" si="191"/>
        <v>-12.395557219959755</v>
      </c>
      <c r="U802" s="2">
        <f t="shared" si="192"/>
        <v>153.64983879329642</v>
      </c>
      <c r="V802" s="2">
        <f t="shared" si="193"/>
        <v>12.395557219959755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325.6306452412004</v>
      </c>
      <c r="T803" s="2">
        <f t="shared" si="191"/>
        <v>-19.630645241200398</v>
      </c>
      <c r="U803" s="2">
        <f t="shared" si="192"/>
        <v>385.36223258586381</v>
      </c>
      <c r="V803" s="2">
        <f t="shared" si="193"/>
        <v>19.630645241200398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510.66605538177271</v>
      </c>
      <c r="T804" s="2">
        <f t="shared" si="191"/>
        <v>122.33394461822729</v>
      </c>
      <c r="U804" s="2">
        <f t="shared" si="192"/>
        <v>14965.594005855502</v>
      </c>
      <c r="V804" s="2">
        <f t="shared" si="193"/>
        <v>122.33394461822729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562.60270501749483</v>
      </c>
      <c r="T805" s="2">
        <f t="shared" si="191"/>
        <v>-32.602705017494827</v>
      </c>
      <c r="U805" s="2">
        <f t="shared" si="192"/>
        <v>1062.9363744577824</v>
      </c>
      <c r="V805" s="2">
        <f t="shared" si="193"/>
        <v>32.602705017494827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366.76463060423606</v>
      </c>
      <c r="T806" s="2">
        <f t="shared" si="191"/>
        <v>12.235369395763939</v>
      </c>
      <c r="U806" s="2">
        <f t="shared" si="192"/>
        <v>149.70426425079683</v>
      </c>
      <c r="V806" s="2">
        <f t="shared" si="193"/>
        <v>12.235369395763939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246.35013332796436</v>
      </c>
      <c r="T807" s="2">
        <f t="shared" si="191"/>
        <v>-46.350133327964357</v>
      </c>
      <c r="U807" s="2">
        <f t="shared" si="192"/>
        <v>2148.3348595200723</v>
      </c>
      <c r="V807" s="2">
        <f t="shared" si="193"/>
        <v>46.350133327964357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267.3041614244741</v>
      </c>
      <c r="T808" s="2">
        <f t="shared" si="191"/>
        <v>-20.304161424474103</v>
      </c>
      <c r="U808" s="2">
        <f t="shared" si="192"/>
        <v>412.25897115110223</v>
      </c>
      <c r="V808" s="2">
        <f t="shared" si="193"/>
        <v>20.304161424474103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296.62413297113415</v>
      </c>
      <c r="T809" s="2">
        <f t="shared" si="191"/>
        <v>-5.624132971134145</v>
      </c>
      <c r="U809" s="2">
        <f t="shared" si="192"/>
        <v>31.630871676998186</v>
      </c>
      <c r="V809" s="2">
        <f t="shared" si="193"/>
        <v>5.624132971134145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322.43064894386822</v>
      </c>
      <c r="T810" s="2">
        <f t="shared" si="191"/>
        <v>6.5693510561317794</v>
      </c>
      <c r="U810" s="2">
        <f t="shared" si="192"/>
        <v>43.156373298699727</v>
      </c>
      <c r="V810" s="2">
        <f t="shared" si="193"/>
        <v>6.5693510561317794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507.46605908444059</v>
      </c>
      <c r="T811" s="2">
        <f t="shared" si="191"/>
        <v>-22.466059084440587</v>
      </c>
      <c r="U811" s="2">
        <f t="shared" si="192"/>
        <v>504.72381078557544</v>
      </c>
      <c r="V811" s="2">
        <f t="shared" si="193"/>
        <v>22.466059084440587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559.40270872016265</v>
      </c>
      <c r="T812" s="2">
        <f t="shared" si="191"/>
        <v>-33.40270872016265</v>
      </c>
      <c r="U812" s="2">
        <f t="shared" si="192"/>
        <v>1115.74094984403</v>
      </c>
      <c r="V812" s="2">
        <f t="shared" si="193"/>
        <v>33.40270872016265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363.56463430690388</v>
      </c>
      <c r="T813" s="2">
        <f t="shared" si="191"/>
        <v>32.435365693096117</v>
      </c>
      <c r="U813" s="2">
        <f t="shared" si="192"/>
        <v>1052.0529476448764</v>
      </c>
      <c r="V813" s="2">
        <f t="shared" si="193"/>
        <v>32.435365693096117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243.15013703063224</v>
      </c>
      <c r="T814" s="2">
        <f t="shared" si="191"/>
        <v>-7.1501370306322372</v>
      </c>
      <c r="U814" s="2">
        <f t="shared" si="192"/>
        <v>51.124459556818387</v>
      </c>
      <c r="V814" s="2">
        <f t="shared" si="193"/>
        <v>7.1501370306322372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264.10416512714193</v>
      </c>
      <c r="T815" s="2">
        <f t="shared" si="191"/>
        <v>19.895834872858075</v>
      </c>
      <c r="U815" s="2">
        <f t="shared" si="192"/>
        <v>395.84424528803549</v>
      </c>
      <c r="V815" s="2">
        <f t="shared" si="193"/>
        <v>19.895834872858075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293.42413667380202</v>
      </c>
      <c r="T816" s="2">
        <f t="shared" si="191"/>
        <v>6.5758633261979753</v>
      </c>
      <c r="U816" s="2">
        <f t="shared" si="192"/>
        <v>43.241978484835499</v>
      </c>
      <c r="V816" s="2">
        <f t="shared" si="193"/>
        <v>6.5758633261979753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339.77351886807338</v>
      </c>
      <c r="T817" s="2">
        <f t="shared" si="191"/>
        <v>-7.7735188680733813</v>
      </c>
      <c r="U817" s="2">
        <f t="shared" si="192"/>
        <v>60.42759559229286</v>
      </c>
      <c r="V817" s="2">
        <f t="shared" si="193"/>
        <v>7.7735188680733813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524.80892900864569</v>
      </c>
      <c r="T818" s="2">
        <f t="shared" si="191"/>
        <v>56.191070991354309</v>
      </c>
      <c r="U818" s="2">
        <f t="shared" si="192"/>
        <v>3157.4364591554195</v>
      </c>
      <c r="V818" s="2">
        <f t="shared" si="193"/>
        <v>56.191070991354309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576.74557864436781</v>
      </c>
      <c r="T819" s="2">
        <f t="shared" si="191"/>
        <v>-136.74557864436781</v>
      </c>
      <c r="U819" s="2">
        <f t="shared" si="192"/>
        <v>18699.353278782983</v>
      </c>
      <c r="V819" s="2">
        <f t="shared" si="193"/>
        <v>136.74557864436781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380.90750423110904</v>
      </c>
      <c r="T820" s="2">
        <f t="shared" si="191"/>
        <v>-134.90750423110904</v>
      </c>
      <c r="U820" s="2">
        <f t="shared" si="192"/>
        <v>18200.034697866704</v>
      </c>
      <c r="V820" s="2">
        <f t="shared" si="193"/>
        <v>134.90750423110904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260.49300695483737</v>
      </c>
      <c r="T821" s="2">
        <f t="shared" si="191"/>
        <v>12.506993045162631</v>
      </c>
      <c r="U821" s="2">
        <f t="shared" si="192"/>
        <v>156.42487503174641</v>
      </c>
      <c r="V821" s="2">
        <f t="shared" si="193"/>
        <v>12.506993045162631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281.44703505134709</v>
      </c>
      <c r="T822" s="2">
        <f t="shared" si="191"/>
        <v>3.5529649486529138</v>
      </c>
      <c r="U822" s="2">
        <f t="shared" si="192"/>
        <v>12.623559926356203</v>
      </c>
      <c r="V822" s="2">
        <f t="shared" si="193"/>
        <v>3.5529649486529138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310.76700659800713</v>
      </c>
      <c r="T823" s="2">
        <f t="shared" si="191"/>
        <v>-0.76700659800712856</v>
      </c>
      <c r="U823" s="2">
        <f t="shared" si="192"/>
        <v>0.58829912138646889</v>
      </c>
      <c r="V823" s="2">
        <f t="shared" si="193"/>
        <v>0.76700659800712856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331.0020923273118</v>
      </c>
      <c r="T824" s="2">
        <f t="shared" si="191"/>
        <v>11.9979076726882</v>
      </c>
      <c r="U824" s="2">
        <f t="shared" si="192"/>
        <v>143.94978852235039</v>
      </c>
      <c r="V824" s="2">
        <f t="shared" si="193"/>
        <v>11.9979076726882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516.03750246788422</v>
      </c>
      <c r="T825" s="2">
        <f t="shared" si="191"/>
        <v>57.962497532115776</v>
      </c>
      <c r="U825" s="2">
        <f t="shared" si="192"/>
        <v>3359.6511201605276</v>
      </c>
      <c r="V825" s="2">
        <f t="shared" si="193"/>
        <v>57.962497532115776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567.97415210360623</v>
      </c>
      <c r="T826" s="2">
        <f t="shared" si="191"/>
        <v>-101.97415210360623</v>
      </c>
      <c r="U826" s="2">
        <f t="shared" si="192"/>
        <v>10398.727697249418</v>
      </c>
      <c r="V826" s="2">
        <f t="shared" si="193"/>
        <v>101.97415210360623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372.13607769034752</v>
      </c>
      <c r="T827" s="2">
        <f t="shared" si="191"/>
        <v>65.86392230965248</v>
      </c>
      <c r="U827" s="2">
        <f t="shared" si="192"/>
        <v>4338.0562620119381</v>
      </c>
      <c r="V827" s="2">
        <f t="shared" si="193"/>
        <v>65.86392230965248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251.72158041407582</v>
      </c>
      <c r="T828" s="2">
        <f t="shared" si="191"/>
        <v>-36.721580414075817</v>
      </c>
      <c r="U828" s="2">
        <f t="shared" si="192"/>
        <v>1348.4744681074367</v>
      </c>
      <c r="V828" s="2">
        <f t="shared" si="193"/>
        <v>36.721580414075817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272.6756085105855</v>
      </c>
      <c r="T829" s="2">
        <f t="shared" si="191"/>
        <v>-51.675608510585505</v>
      </c>
      <c r="U829" s="2">
        <f t="shared" si="192"/>
        <v>2670.3685149392973</v>
      </c>
      <c r="V829" s="2">
        <f t="shared" si="193"/>
        <v>51.675608510585505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301.9955800572456</v>
      </c>
      <c r="T830" s="2">
        <f t="shared" si="191"/>
        <v>-39.995580057245604</v>
      </c>
      <c r="U830" s="2">
        <f t="shared" si="192"/>
        <v>1599.6464241155422</v>
      </c>
      <c r="V830" s="2">
        <f t="shared" si="193"/>
        <v>39.995580057245604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370.96107749684029</v>
      </c>
      <c r="T831" s="2">
        <f t="shared" si="191"/>
        <v>-43.961077496840289</v>
      </c>
      <c r="U831" s="2">
        <f t="shared" si="192"/>
        <v>1932.5763346831977</v>
      </c>
      <c r="V831" s="2">
        <f t="shared" si="193"/>
        <v>43.961077496840289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555.99648763741266</v>
      </c>
      <c r="T832" s="2">
        <f t="shared" si="191"/>
        <v>-34.996487637412656</v>
      </c>
      <c r="U832" s="2">
        <f t="shared" si="192"/>
        <v>1224.754146955577</v>
      </c>
      <c r="V832" s="2">
        <f t="shared" si="193"/>
        <v>34.996487637412656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607.93313727313466</v>
      </c>
      <c r="T833" s="2">
        <f t="shared" si="191"/>
        <v>-46.933137273134662</v>
      </c>
      <c r="U833" s="2">
        <f t="shared" si="192"/>
        <v>2202.719374298902</v>
      </c>
      <c r="V833" s="2">
        <f t="shared" si="193"/>
        <v>46.933137273134662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412.09506285987595</v>
      </c>
      <c r="T834" s="2">
        <f t="shared" si="191"/>
        <v>-4.0950628598759522</v>
      </c>
      <c r="U834" s="2">
        <f t="shared" si="192"/>
        <v>16.769539826335414</v>
      </c>
      <c r="V834" s="2">
        <f t="shared" si="193"/>
        <v>4.0950628598759522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291.68056558360422</v>
      </c>
      <c r="T835" s="2">
        <f t="shared" ref="T835:T898" si="206">I835-S835</f>
        <v>-5.6805655836042206</v>
      </c>
      <c r="U835" s="2">
        <f t="shared" ref="U835:U898" si="207">T835^2</f>
        <v>32.268825349628756</v>
      </c>
      <c r="V835" s="2">
        <f t="shared" si="193"/>
        <v>5.6805655836042206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312.63459368011399</v>
      </c>
      <c r="T836" s="2">
        <f t="shared" si="206"/>
        <v>-47.634593680113994</v>
      </c>
      <c r="U836" s="2">
        <f t="shared" si="207"/>
        <v>2269.0545150695561</v>
      </c>
      <c r="V836" s="2">
        <f t="shared" ref="V836:V899" si="208">ABS(T836)</f>
        <v>47.634593680113994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341.95456522677404</v>
      </c>
      <c r="T837" s="2">
        <f t="shared" si="206"/>
        <v>-76.954565226774037</v>
      </c>
      <c r="U837" s="2">
        <f t="shared" si="207"/>
        <v>5922.0051092418198</v>
      </c>
      <c r="V837" s="2">
        <f t="shared" si="208"/>
        <v>76.954565226774037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323.74678777835084</v>
      </c>
      <c r="T838" s="2">
        <f t="shared" si="206"/>
        <v>-96.746787778350836</v>
      </c>
      <c r="U838" s="2">
        <f t="shared" si="207"/>
        <v>9359.9409454292545</v>
      </c>
      <c r="V838" s="2">
        <f t="shared" si="208"/>
        <v>96.746787778350836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508.78219791892315</v>
      </c>
      <c r="T839" s="2">
        <f t="shared" si="206"/>
        <v>47.217802081076854</v>
      </c>
      <c r="U839" s="2">
        <f t="shared" si="207"/>
        <v>2229.5208333677456</v>
      </c>
      <c r="V839" s="2">
        <f t="shared" si="208"/>
        <v>47.217802081076854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560.71884755464521</v>
      </c>
      <c r="T840" s="2">
        <f t="shared" si="206"/>
        <v>33.281152445354792</v>
      </c>
      <c r="U840" s="2">
        <f t="shared" si="207"/>
        <v>1107.6351080909453</v>
      </c>
      <c r="V840" s="2">
        <f t="shared" si="208"/>
        <v>33.281152445354792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364.8807731413865</v>
      </c>
      <c r="T841" s="2">
        <f t="shared" si="206"/>
        <v>-1.8807731413864985</v>
      </c>
      <c r="U841" s="2">
        <f t="shared" si="207"/>
        <v>3.537307609360838</v>
      </c>
      <c r="V841" s="2">
        <f t="shared" si="208"/>
        <v>1.8807731413864985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244.4662758651148</v>
      </c>
      <c r="T842" s="2">
        <f t="shared" si="206"/>
        <v>5.5337241348852046</v>
      </c>
      <c r="U842" s="2">
        <f t="shared" si="207"/>
        <v>30.622102801011007</v>
      </c>
      <c r="V842" s="2">
        <f t="shared" si="208"/>
        <v>5.5337241348852046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265.42030396162448</v>
      </c>
      <c r="T843" s="2">
        <f t="shared" si="206"/>
        <v>-84.420303961624484</v>
      </c>
      <c r="U843" s="2">
        <f t="shared" si="207"/>
        <v>7126.7877209730705</v>
      </c>
      <c r="V843" s="2">
        <f t="shared" si="208"/>
        <v>84.420303961624484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294.74027550828458</v>
      </c>
      <c r="T844" s="2">
        <f t="shared" si="206"/>
        <v>14.259724491715417</v>
      </c>
      <c r="U844" s="2">
        <f t="shared" si="207"/>
        <v>203.33974257962851</v>
      </c>
      <c r="V844" s="2">
        <f t="shared" si="208"/>
        <v>14.259724491715417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334.76476701061875</v>
      </c>
      <c r="T845" s="2">
        <f t="shared" si="206"/>
        <v>-88.764767010618755</v>
      </c>
      <c r="U845" s="2">
        <f t="shared" si="207"/>
        <v>7879.1838624494312</v>
      </c>
      <c r="V845" s="2">
        <f t="shared" si="208"/>
        <v>88.764767010618755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519.80017715119106</v>
      </c>
      <c r="T846" s="2">
        <f t="shared" si="206"/>
        <v>72.199822848808935</v>
      </c>
      <c r="U846" s="2">
        <f t="shared" si="207"/>
        <v>5212.814419399393</v>
      </c>
      <c r="V846" s="2">
        <f t="shared" si="208"/>
        <v>72.199822848808935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571.73682678691318</v>
      </c>
      <c r="T847" s="2">
        <f t="shared" si="206"/>
        <v>5.2631732130868158</v>
      </c>
      <c r="U847" s="2">
        <f t="shared" si="207"/>
        <v>27.700992270954597</v>
      </c>
      <c r="V847" s="2">
        <f t="shared" si="208"/>
        <v>5.2631732130868158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375.89875237365442</v>
      </c>
      <c r="T848" s="2">
        <f t="shared" si="206"/>
        <v>80.101247626345582</v>
      </c>
      <c r="U848" s="2">
        <f t="shared" si="207"/>
        <v>6416.2098712971338</v>
      </c>
      <c r="V848" s="2">
        <f t="shared" si="208"/>
        <v>80.101247626345582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255.48425509738277</v>
      </c>
      <c r="T849" s="2">
        <f t="shared" si="206"/>
        <v>30.515744902617229</v>
      </c>
      <c r="U849" s="2">
        <f t="shared" si="207"/>
        <v>931.21068696160933</v>
      </c>
      <c r="V849" s="2">
        <f t="shared" si="208"/>
        <v>30.515744902617229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276.43828319389246</v>
      </c>
      <c r="T850" s="2">
        <f t="shared" si="206"/>
        <v>15.56171680610754</v>
      </c>
      <c r="U850" s="2">
        <f t="shared" si="207"/>
        <v>242.16702995348987</v>
      </c>
      <c r="V850" s="2">
        <f t="shared" si="208"/>
        <v>15.56171680610754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305.7582547405525</v>
      </c>
      <c r="T851" s="2">
        <f t="shared" si="206"/>
        <v>-8.758254740552502</v>
      </c>
      <c r="U851" s="2">
        <f t="shared" si="207"/>
        <v>76.707026100410374</v>
      </c>
      <c r="V851" s="2">
        <f t="shared" si="208"/>
        <v>8.758254740552502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336.0862014289944</v>
      </c>
      <c r="T852" s="2">
        <f t="shared" si="206"/>
        <v>-32.0862014289944</v>
      </c>
      <c r="U852" s="2">
        <f t="shared" si="207"/>
        <v>1029.5243221420023</v>
      </c>
      <c r="V852" s="2">
        <f t="shared" si="208"/>
        <v>32.0862014289944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392.37026576001784</v>
      </c>
      <c r="T853" s="2">
        <f t="shared" si="206"/>
        <v>-48.370265760017844</v>
      </c>
      <c r="U853" s="2">
        <f t="shared" si="207"/>
        <v>2339.6826096947548</v>
      </c>
      <c r="V853" s="2">
        <f t="shared" si="208"/>
        <v>48.370265760017844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573.05826120528877</v>
      </c>
      <c r="T854" s="2">
        <f t="shared" si="206"/>
        <v>-5.0582612052887725</v>
      </c>
      <c r="U854" s="2">
        <f t="shared" si="207"/>
        <v>25.586006420929426</v>
      </c>
      <c r="V854" s="2">
        <f t="shared" si="208"/>
        <v>5.0582612052887725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377.22018679203006</v>
      </c>
      <c r="T855" s="2">
        <f t="shared" si="206"/>
        <v>34.779813207969937</v>
      </c>
      <c r="U855" s="2">
        <f t="shared" si="207"/>
        <v>1209.6354067812802</v>
      </c>
      <c r="V855" s="2">
        <f t="shared" si="208"/>
        <v>34.779813207969937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256.80568951575833</v>
      </c>
      <c r="T856" s="2">
        <f t="shared" si="206"/>
        <v>-23.805689515758331</v>
      </c>
      <c r="U856" s="2">
        <f t="shared" si="207"/>
        <v>566.71085332068617</v>
      </c>
      <c r="V856" s="2">
        <f t="shared" si="208"/>
        <v>23.805689515758331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277.75971761226805</v>
      </c>
      <c r="T857" s="2">
        <f t="shared" si="206"/>
        <v>-22.759717612268048</v>
      </c>
      <c r="U857" s="2">
        <f t="shared" si="207"/>
        <v>518.00474579018442</v>
      </c>
      <c r="V857" s="2">
        <f t="shared" si="208"/>
        <v>22.759717612268048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307.07968915892815</v>
      </c>
      <c r="T858" s="2">
        <f t="shared" si="206"/>
        <v>-34.079689158928147</v>
      </c>
      <c r="U858" s="2">
        <f t="shared" si="207"/>
        <v>1161.4252131691646</v>
      </c>
      <c r="V858" s="2">
        <f t="shared" si="208"/>
        <v>34.079689158928147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345.13966844379451</v>
      </c>
      <c r="T859" s="2">
        <f t="shared" si="206"/>
        <v>16.860331556205495</v>
      </c>
      <c r="U859" s="2">
        <f t="shared" si="207"/>
        <v>284.27078018517881</v>
      </c>
      <c r="V859" s="2">
        <f t="shared" si="208"/>
        <v>16.860331556205495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530.17507858436693</v>
      </c>
      <c r="T860" s="2">
        <f t="shared" si="206"/>
        <v>-27.175078584366929</v>
      </c>
      <c r="U860" s="2">
        <f t="shared" si="207"/>
        <v>738.4848960665181</v>
      </c>
      <c r="V860" s="2">
        <f t="shared" si="208"/>
        <v>27.175078584366929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582.11172822008893</v>
      </c>
      <c r="T861" s="2">
        <f t="shared" si="206"/>
        <v>53.888271779911065</v>
      </c>
      <c r="U861" s="2">
        <f t="shared" si="207"/>
        <v>2903.9458354255594</v>
      </c>
      <c r="V861" s="2">
        <f t="shared" si="208"/>
        <v>53.888271779911065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386.27365380683017</v>
      </c>
      <c r="T862" s="2">
        <f t="shared" si="206"/>
        <v>3.7263461931698316</v>
      </c>
      <c r="U862" s="2">
        <f t="shared" si="207"/>
        <v>13.885655951351296</v>
      </c>
      <c r="V862" s="2">
        <f t="shared" si="208"/>
        <v>3.7263461931698316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265.85915653055849</v>
      </c>
      <c r="T863" s="2">
        <f t="shared" si="206"/>
        <v>-38.859156530558494</v>
      </c>
      <c r="U863" s="2">
        <f t="shared" si="207"/>
        <v>1510.0340462664469</v>
      </c>
      <c r="V863" s="2">
        <f t="shared" si="208"/>
        <v>38.859156530558494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286.81318462706821</v>
      </c>
      <c r="T864" s="2">
        <f t="shared" si="206"/>
        <v>-27.81318462706821</v>
      </c>
      <c r="U864" s="2">
        <f t="shared" si="207"/>
        <v>773.57323909938339</v>
      </c>
      <c r="V864" s="2">
        <f t="shared" si="208"/>
        <v>27.81318462706821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316.13315617372831</v>
      </c>
      <c r="T865" s="2">
        <f t="shared" si="206"/>
        <v>-23.13315617372831</v>
      </c>
      <c r="U865" s="2">
        <f t="shared" si="207"/>
        <v>535.14291455810417</v>
      </c>
      <c r="V865" s="2">
        <f t="shared" si="208"/>
        <v>23.13315617372831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368.38967369039199</v>
      </c>
      <c r="T866" s="2">
        <f t="shared" si="206"/>
        <v>22.610326309608013</v>
      </c>
      <c r="U866" s="2">
        <f t="shared" si="207"/>
        <v>511.22685582695232</v>
      </c>
      <c r="V866" s="2">
        <f t="shared" si="208"/>
        <v>22.610326309608013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553.42508383096424</v>
      </c>
      <c r="T867" s="2">
        <f t="shared" si="206"/>
        <v>33.57491616903576</v>
      </c>
      <c r="U867" s="2">
        <f t="shared" si="207"/>
        <v>1127.2749957577789</v>
      </c>
      <c r="V867" s="2">
        <f t="shared" si="208"/>
        <v>33.57491616903576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605.36173346668636</v>
      </c>
      <c r="T868" s="2">
        <f t="shared" si="206"/>
        <v>-13.36173346668636</v>
      </c>
      <c r="U868" s="2">
        <f t="shared" si="207"/>
        <v>178.53592123476628</v>
      </c>
      <c r="V868" s="2">
        <f t="shared" si="208"/>
        <v>13.36173346668636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409.52365905342765</v>
      </c>
      <c r="T869" s="2">
        <f t="shared" si="206"/>
        <v>-46.52365905342765</v>
      </c>
      <c r="U869" s="2">
        <f t="shared" si="207"/>
        <v>2164.4508517195804</v>
      </c>
      <c r="V869" s="2">
        <f t="shared" si="208"/>
        <v>46.52365905342765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289.10916177715592</v>
      </c>
      <c r="T870" s="2">
        <f t="shared" si="206"/>
        <v>-20.109161777155919</v>
      </c>
      <c r="U870" s="2">
        <f t="shared" si="207"/>
        <v>404.37838737982861</v>
      </c>
      <c r="V870" s="2">
        <f t="shared" si="208"/>
        <v>20.109161777155919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310.06318987366569</v>
      </c>
      <c r="T871" s="2">
        <f t="shared" si="206"/>
        <v>-1.0631898736656922</v>
      </c>
      <c r="U871" s="2">
        <f t="shared" si="207"/>
        <v>1.1303727074652705</v>
      </c>
      <c r="V871" s="2">
        <f t="shared" si="208"/>
        <v>1.0631898736656922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339.38316142032573</v>
      </c>
      <c r="T872" s="2">
        <f t="shared" si="206"/>
        <v>30.616838579674265</v>
      </c>
      <c r="U872" s="2">
        <f t="shared" si="207"/>
        <v>937.39080461383048</v>
      </c>
      <c r="V872" s="2">
        <f t="shared" si="208"/>
        <v>30.616838579674265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350.14907607665077</v>
      </c>
      <c r="T873" s="2">
        <f t="shared" si="206"/>
        <v>-32.149076076650772</v>
      </c>
      <c r="U873" s="2">
        <f t="shared" si="207"/>
        <v>1033.5630925822791</v>
      </c>
      <c r="V873" s="2">
        <f t="shared" si="208"/>
        <v>32.149076076650772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535.18448621722314</v>
      </c>
      <c r="T874" s="2">
        <f t="shared" si="206"/>
        <v>68.815513782776861</v>
      </c>
      <c r="U874" s="2">
        <f t="shared" si="207"/>
        <v>4735.5749371875518</v>
      </c>
      <c r="V874" s="2">
        <f t="shared" si="208"/>
        <v>68.815513782776861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587.12113585294514</v>
      </c>
      <c r="T875" s="2">
        <f t="shared" si="206"/>
        <v>69.878864147054855</v>
      </c>
      <c r="U875" s="2">
        <f t="shared" si="207"/>
        <v>4883.0556544825486</v>
      </c>
      <c r="V875" s="2">
        <f t="shared" si="208"/>
        <v>69.878864147054855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391.28306143968649</v>
      </c>
      <c r="T876" s="2">
        <f t="shared" si="206"/>
        <v>22.716938560313508</v>
      </c>
      <c r="U876" s="2">
        <f t="shared" si="207"/>
        <v>516.05929755305874</v>
      </c>
      <c r="V876" s="2">
        <f t="shared" si="208"/>
        <v>22.716938560313508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270.86856416341482</v>
      </c>
      <c r="T877" s="2">
        <f t="shared" si="206"/>
        <v>58.131435836585183</v>
      </c>
      <c r="U877" s="2">
        <f t="shared" si="207"/>
        <v>3379.2638324230202</v>
      </c>
      <c r="V877" s="2">
        <f t="shared" si="208"/>
        <v>58.131435836585183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291.82259225992448</v>
      </c>
      <c r="T878" s="2">
        <f t="shared" si="206"/>
        <v>150.17740774007552</v>
      </c>
      <c r="U878" s="2">
        <f t="shared" si="207"/>
        <v>22553.253795528897</v>
      </c>
      <c r="V878" s="2">
        <f t="shared" si="208"/>
        <v>150.17740774007552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321.14256380658452</v>
      </c>
      <c r="T879" s="2">
        <f t="shared" si="206"/>
        <v>148.85743619341548</v>
      </c>
      <c r="U879" s="2">
        <f t="shared" si="207"/>
        <v>22158.536310076761</v>
      </c>
      <c r="V879" s="2">
        <f t="shared" si="208"/>
        <v>148.85743619341548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536.79057554789142</v>
      </c>
      <c r="T880" s="2">
        <f t="shared" si="206"/>
        <v>-98.790575547891422</v>
      </c>
      <c r="U880" s="2">
        <f t="shared" si="207"/>
        <v>9759.577817083642</v>
      </c>
      <c r="V880" s="2">
        <f t="shared" si="208"/>
        <v>98.790575547891422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588.72722518361343</v>
      </c>
      <c r="T881" s="2">
        <f t="shared" si="206"/>
        <v>-13.727225183613427</v>
      </c>
      <c r="U881" s="2">
        <f t="shared" si="207"/>
        <v>188.43671124163069</v>
      </c>
      <c r="V881" s="2">
        <f t="shared" si="208"/>
        <v>13.727225183613427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392.88915077035472</v>
      </c>
      <c r="T882" s="2">
        <f t="shared" si="206"/>
        <v>-94.889150770354718</v>
      </c>
      <c r="U882" s="2">
        <f t="shared" si="207"/>
        <v>9003.95093391911</v>
      </c>
      <c r="V882" s="2">
        <f t="shared" si="208"/>
        <v>94.889150770354718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272.47465349408299</v>
      </c>
      <c r="T883" s="2">
        <f t="shared" si="206"/>
        <v>-31.474653494082986</v>
      </c>
      <c r="U883" s="2">
        <f t="shared" si="207"/>
        <v>990.65381257259037</v>
      </c>
      <c r="V883" s="2">
        <f t="shared" si="208"/>
        <v>31.474653494082986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293.4286815905927</v>
      </c>
      <c r="T884" s="2">
        <f t="shared" si="206"/>
        <v>21.571318409407297</v>
      </c>
      <c r="U884" s="2">
        <f t="shared" si="207"/>
        <v>465.32177792003415</v>
      </c>
      <c r="V884" s="2">
        <f t="shared" si="208"/>
        <v>21.571318409407297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322.7486531372528</v>
      </c>
      <c r="T885" s="2">
        <f t="shared" si="206"/>
        <v>46.251346862747198</v>
      </c>
      <c r="U885" s="2">
        <f t="shared" si="207"/>
        <v>2139.1870866181553</v>
      </c>
      <c r="V885" s="2">
        <f t="shared" si="208"/>
        <v>46.251346862747198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393.63967149883973</v>
      </c>
      <c r="T886" s="2">
        <f t="shared" si="206"/>
        <v>-40.639671498839732</v>
      </c>
      <c r="U886" s="2">
        <f t="shared" si="207"/>
        <v>1651.5828995336065</v>
      </c>
      <c r="V886" s="2">
        <f t="shared" si="208"/>
        <v>40.639671498839732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578.67508163941216</v>
      </c>
      <c r="T887" s="2">
        <f t="shared" si="206"/>
        <v>42.324918360587844</v>
      </c>
      <c r="U887" s="2">
        <f t="shared" si="207"/>
        <v>1791.3987142304261</v>
      </c>
      <c r="V887" s="2">
        <f t="shared" si="208"/>
        <v>42.324918360587844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630.61173127513416</v>
      </c>
      <c r="T888" s="2">
        <f t="shared" si="206"/>
        <v>-33.611731275134161</v>
      </c>
      <c r="U888" s="2">
        <f t="shared" si="207"/>
        <v>1129.7484793118319</v>
      </c>
      <c r="V888" s="2">
        <f t="shared" si="208"/>
        <v>33.611731275134161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434.77365686187539</v>
      </c>
      <c r="T889" s="2">
        <f t="shared" si="206"/>
        <v>36.226343138124605</v>
      </c>
      <c r="U889" s="2">
        <f t="shared" si="207"/>
        <v>1312.3479371611477</v>
      </c>
      <c r="V889" s="2">
        <f t="shared" si="208"/>
        <v>36.226343138124605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314.35915958560372</v>
      </c>
      <c r="T890" s="2">
        <f t="shared" si="206"/>
        <v>-15.35915958560372</v>
      </c>
      <c r="U890" s="2">
        <f t="shared" si="207"/>
        <v>235.90378317604265</v>
      </c>
      <c r="V890" s="2">
        <f t="shared" si="208"/>
        <v>15.35915958560372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335.31318768211344</v>
      </c>
      <c r="T891" s="2">
        <f t="shared" si="206"/>
        <v>-27.313187682113437</v>
      </c>
      <c r="U891" s="2">
        <f t="shared" si="207"/>
        <v>746.01022135835319</v>
      </c>
      <c r="V891" s="2">
        <f t="shared" si="208"/>
        <v>27.313187682113437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364.63315922877348</v>
      </c>
      <c r="T892" s="2">
        <f t="shared" si="206"/>
        <v>-36.633159228773479</v>
      </c>
      <c r="U892" s="2">
        <f t="shared" si="207"/>
        <v>1341.9883550806715</v>
      </c>
      <c r="V892" s="2">
        <f t="shared" si="208"/>
        <v>36.633159228773479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399.06824472518826</v>
      </c>
      <c r="T893" s="2">
        <f t="shared" si="206"/>
        <v>0.93175527481173503</v>
      </c>
      <c r="U893" s="2">
        <f t="shared" si="207"/>
        <v>0.86816789213949186</v>
      </c>
      <c r="V893" s="2">
        <f t="shared" si="208"/>
        <v>0.93175527481173503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584.10365486576052</v>
      </c>
      <c r="T894" s="2">
        <f t="shared" si="206"/>
        <v>-46.103654865760518</v>
      </c>
      <c r="U894" s="2">
        <f t="shared" si="207"/>
        <v>2125.5469919811635</v>
      </c>
      <c r="V894" s="2">
        <f t="shared" si="208"/>
        <v>46.103654865760518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636.04030450148264</v>
      </c>
      <c r="T895" s="2">
        <f t="shared" si="206"/>
        <v>98.959695498517362</v>
      </c>
      <c r="U895" s="2">
        <f t="shared" si="207"/>
        <v>9793.0213331592768</v>
      </c>
      <c r="V895" s="2">
        <f t="shared" si="208"/>
        <v>98.959695498517362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440.20223008822387</v>
      </c>
      <c r="T896" s="2">
        <f t="shared" si="206"/>
        <v>-56.202230088223871</v>
      </c>
      <c r="U896" s="2">
        <f t="shared" si="207"/>
        <v>3158.6906668896568</v>
      </c>
      <c r="V896" s="2">
        <f t="shared" si="208"/>
        <v>56.202230088223871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319.7877328119522</v>
      </c>
      <c r="T897" s="2">
        <f t="shared" si="206"/>
        <v>-6.7877328119521962</v>
      </c>
      <c r="U897" s="2">
        <f t="shared" si="207"/>
        <v>46.073316726452468</v>
      </c>
      <c r="V897" s="2">
        <f t="shared" si="208"/>
        <v>6.7877328119521962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340.74176090846197</v>
      </c>
      <c r="T898" s="2">
        <f t="shared" si="206"/>
        <v>-32.74176090846197</v>
      </c>
      <c r="U898" s="2">
        <f t="shared" si="207"/>
        <v>1072.0229073868884</v>
      </c>
      <c r="V898" s="2">
        <f t="shared" si="208"/>
        <v>32.74176090846197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370.06173245512201</v>
      </c>
      <c r="T899" s="2">
        <f t="shared" ref="T899:T962" si="221">I899-S899</f>
        <v>21.938267544877988</v>
      </c>
      <c r="U899" s="2">
        <f t="shared" ref="U899:U962" si="222">T899^2</f>
        <v>481.28758287064687</v>
      </c>
      <c r="V899" s="2">
        <f t="shared" si="208"/>
        <v>21.938267544877988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452.14571290345975</v>
      </c>
      <c r="T900" s="2">
        <f t="shared" si="221"/>
        <v>-4.1457129034597529</v>
      </c>
      <c r="U900" s="2">
        <f t="shared" si="222"/>
        <v>17.186935477912694</v>
      </c>
      <c r="V900" s="2">
        <f t="shared" ref="V900:V963" si="223">ABS(T900)</f>
        <v>4.1457129034597529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637.18112304403212</v>
      </c>
      <c r="T901" s="2">
        <f t="shared" si="221"/>
        <v>-77.18112304403212</v>
      </c>
      <c r="U901" s="2">
        <f t="shared" si="222"/>
        <v>5956.9257543380263</v>
      </c>
      <c r="V901" s="2">
        <f t="shared" si="223"/>
        <v>77.18112304403212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689.11777267975413</v>
      </c>
      <c r="T902" s="2">
        <f t="shared" si="221"/>
        <v>-24.117772679754125</v>
      </c>
      <c r="U902" s="2">
        <f t="shared" si="222"/>
        <v>581.66695903229447</v>
      </c>
      <c r="V902" s="2">
        <f t="shared" si="223"/>
        <v>24.117772679754125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493.27969826649536</v>
      </c>
      <c r="T903" s="2">
        <f t="shared" si="221"/>
        <v>81.720301733504641</v>
      </c>
      <c r="U903" s="2">
        <f t="shared" si="222"/>
        <v>6678.207715415042</v>
      </c>
      <c r="V903" s="2">
        <f t="shared" si="223"/>
        <v>81.720301733504641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372.8652009902238</v>
      </c>
      <c r="T904" s="2">
        <f t="shared" si="221"/>
        <v>25.134799009776202</v>
      </c>
      <c r="U904" s="2">
        <f t="shared" si="222"/>
        <v>631.75812126184678</v>
      </c>
      <c r="V904" s="2">
        <f t="shared" si="223"/>
        <v>25.134799009776202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393.81922908673346</v>
      </c>
      <c r="T905" s="2">
        <f t="shared" si="221"/>
        <v>16.180770913266542</v>
      </c>
      <c r="U905" s="2">
        <f t="shared" si="222"/>
        <v>261.81734734761255</v>
      </c>
      <c r="V905" s="2">
        <f t="shared" si="223"/>
        <v>16.180770913266542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595.60370159034255</v>
      </c>
      <c r="T906" s="2">
        <f t="shared" si="221"/>
        <v>52.396298409657447</v>
      </c>
      <c r="U906" s="2">
        <f t="shared" si="222"/>
        <v>2745.3720870338716</v>
      </c>
      <c r="V906" s="2">
        <f t="shared" si="223"/>
        <v>52.396298409657447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563.10879216758144</v>
      </c>
      <c r="T907" s="2">
        <f t="shared" si="221"/>
        <v>-149.10879216758144</v>
      </c>
      <c r="U907" s="2">
        <f t="shared" si="222"/>
        <v>22233.431901674998</v>
      </c>
      <c r="V907" s="2">
        <f t="shared" si="223"/>
        <v>149.10879216758144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615.04544180330356</v>
      </c>
      <c r="T908" s="2">
        <f t="shared" si="221"/>
        <v>-48.045441803303561</v>
      </c>
      <c r="U908" s="2">
        <f t="shared" si="222"/>
        <v>2308.3644780746295</v>
      </c>
      <c r="V908" s="2">
        <f t="shared" si="223"/>
        <v>48.045441803303561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419.20736739004485</v>
      </c>
      <c r="T909" s="2">
        <f t="shared" si="221"/>
        <v>23.792632609955149</v>
      </c>
      <c r="U909" s="2">
        <f t="shared" si="222"/>
        <v>566.08936651230113</v>
      </c>
      <c r="V909" s="2">
        <f t="shared" si="223"/>
        <v>23.792632609955149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298.79287011377312</v>
      </c>
      <c r="T910" s="2">
        <f t="shared" si="221"/>
        <v>140.20712988622688</v>
      </c>
      <c r="U910" s="2">
        <f t="shared" si="222"/>
        <v>19658.039270933295</v>
      </c>
      <c r="V910" s="2">
        <f t="shared" si="223"/>
        <v>140.20712988622688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319.74689821028284</v>
      </c>
      <c r="T911" s="2">
        <f t="shared" si="221"/>
        <v>108.25310178971716</v>
      </c>
      <c r="U911" s="2">
        <f t="shared" si="222"/>
        <v>11718.734047094866</v>
      </c>
      <c r="V911" s="2">
        <f t="shared" si="223"/>
        <v>108.25310178971716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619.35253680641654</v>
      </c>
      <c r="T912" s="2">
        <f t="shared" si="221"/>
        <v>-18.352536806416538</v>
      </c>
      <c r="U912" s="2">
        <f t="shared" si="222"/>
        <v>336.81560723087375</v>
      </c>
      <c r="V912" s="2">
        <f t="shared" si="223"/>
        <v>18.352536806416538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339.21433034953981</v>
      </c>
      <c r="T913" s="2">
        <f t="shared" si="221"/>
        <v>77.785669650460193</v>
      </c>
      <c r="U913" s="2">
        <f t="shared" si="222"/>
        <v>6050.6104029705239</v>
      </c>
      <c r="V913" s="2">
        <f t="shared" si="223"/>
        <v>77.785669650460193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556.65369675674651</v>
      </c>
      <c r="T914" s="2">
        <f t="shared" si="221"/>
        <v>58.346303243253487</v>
      </c>
      <c r="U914" s="2">
        <f t="shared" si="222"/>
        <v>3404.2911021536925</v>
      </c>
      <c r="V914" s="2">
        <f t="shared" si="223"/>
        <v>58.346303243253487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608.59034639246875</v>
      </c>
      <c r="T915" s="2">
        <f t="shared" si="221"/>
        <v>-59.590346392468746</v>
      </c>
      <c r="U915" s="2">
        <f t="shared" si="222"/>
        <v>3551.009383174413</v>
      </c>
      <c r="V915" s="2">
        <f t="shared" si="223"/>
        <v>59.590346392468746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412.75227197920998</v>
      </c>
      <c r="T916" s="2">
        <f t="shared" si="221"/>
        <v>-12.752271979209979</v>
      </c>
      <c r="U916" s="2">
        <f t="shared" si="222"/>
        <v>162.620440631744</v>
      </c>
      <c r="V916" s="2">
        <f t="shared" si="223"/>
        <v>12.752271979209979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292.3377747029383</v>
      </c>
      <c r="T917" s="2">
        <f t="shared" si="221"/>
        <v>52.662225297061696</v>
      </c>
      <c r="U917" s="2">
        <f t="shared" si="222"/>
        <v>2773.3099732384849</v>
      </c>
      <c r="V917" s="2">
        <f t="shared" si="223"/>
        <v>52.662225297061696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313.29180279944796</v>
      </c>
      <c r="T918" s="2">
        <f t="shared" si="221"/>
        <v>14.708197200552036</v>
      </c>
      <c r="U918" s="2">
        <f t="shared" si="222"/>
        <v>216.33106489032673</v>
      </c>
      <c r="V918" s="2">
        <f t="shared" si="223"/>
        <v>14.708197200552036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342.61177434610801</v>
      </c>
      <c r="T919" s="2">
        <f t="shared" si="221"/>
        <v>-72.611774346108007</v>
      </c>
      <c r="U919" s="2">
        <f t="shared" si="222"/>
        <v>5272.4697736901089</v>
      </c>
      <c r="V919" s="2">
        <f t="shared" si="223"/>
        <v>72.611774346108007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389.35398111218063</v>
      </c>
      <c r="T920" s="2">
        <f t="shared" si="221"/>
        <v>108.64601888781937</v>
      </c>
      <c r="U920" s="2">
        <f t="shared" si="222"/>
        <v>11803.957420172403</v>
      </c>
      <c r="V920" s="2">
        <f t="shared" si="223"/>
        <v>108.64601888781937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574.38939125275294</v>
      </c>
      <c r="T921" s="2">
        <f t="shared" si="221"/>
        <v>52.610608747247056</v>
      </c>
      <c r="U921" s="2">
        <f t="shared" si="222"/>
        <v>2767.8761527559086</v>
      </c>
      <c r="V921" s="2">
        <f t="shared" si="223"/>
        <v>52.610608747247056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626.32604088847506</v>
      </c>
      <c r="T922" s="2">
        <f t="shared" si="221"/>
        <v>23.673959111524937</v>
      </c>
      <c r="U922" s="2">
        <f t="shared" si="222"/>
        <v>560.45634001415453</v>
      </c>
      <c r="V922" s="2">
        <f t="shared" si="223"/>
        <v>23.673959111524937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430.4879664752163</v>
      </c>
      <c r="T923" s="2">
        <f t="shared" si="221"/>
        <v>-68.487966475216297</v>
      </c>
      <c r="U923" s="2">
        <f t="shared" si="222"/>
        <v>4690.6015519103512</v>
      </c>
      <c r="V923" s="2">
        <f t="shared" si="223"/>
        <v>68.487966475216297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310.07346919894462</v>
      </c>
      <c r="T924" s="2">
        <f t="shared" si="221"/>
        <v>-52.073469198944622</v>
      </c>
      <c r="U924" s="2">
        <f t="shared" si="222"/>
        <v>2711.6461944134344</v>
      </c>
      <c r="V924" s="2">
        <f t="shared" si="223"/>
        <v>52.073469198944622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331.02749729545428</v>
      </c>
      <c r="T925" s="2">
        <f t="shared" si="221"/>
        <v>-28.027497295454282</v>
      </c>
      <c r="U925" s="2">
        <f t="shared" si="222"/>
        <v>785.54060464669703</v>
      </c>
      <c r="V925" s="2">
        <f t="shared" si="223"/>
        <v>28.027497295454282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360.34746884211438</v>
      </c>
      <c r="T926" s="2">
        <f t="shared" si="221"/>
        <v>19.652531157885619</v>
      </c>
      <c r="U926" s="2">
        <f t="shared" si="222"/>
        <v>386.22198091166507</v>
      </c>
      <c r="V926" s="2">
        <f t="shared" si="223"/>
        <v>19.652531157885619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384.49684519525641</v>
      </c>
      <c r="T927" s="2">
        <f t="shared" si="221"/>
        <v>-17.496845195256412</v>
      </c>
      <c r="U927" s="2">
        <f t="shared" si="222"/>
        <v>306.13959178676743</v>
      </c>
      <c r="V927" s="2">
        <f t="shared" si="223"/>
        <v>17.496845195256412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569.53225533582872</v>
      </c>
      <c r="T928" s="2">
        <f t="shared" si="221"/>
        <v>23.467744664171278</v>
      </c>
      <c r="U928" s="2">
        <f t="shared" si="222"/>
        <v>550.73503962273946</v>
      </c>
      <c r="V928" s="2">
        <f t="shared" si="223"/>
        <v>23.467744664171278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621.46890497155084</v>
      </c>
      <c r="T929" s="2">
        <f t="shared" si="221"/>
        <v>103.53109502844916</v>
      </c>
      <c r="U929" s="2">
        <f t="shared" si="222"/>
        <v>10718.68763778977</v>
      </c>
      <c r="V929" s="2">
        <f t="shared" si="223"/>
        <v>103.53109502844916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425.63083055829208</v>
      </c>
      <c r="T930" s="2">
        <f t="shared" si="221"/>
        <v>32.369169441707925</v>
      </c>
      <c r="U930" s="2">
        <f t="shared" si="222"/>
        <v>1047.7631303459982</v>
      </c>
      <c r="V930" s="2">
        <f t="shared" si="223"/>
        <v>32.369169441707925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305.2163332820204</v>
      </c>
      <c r="T931" s="2">
        <f t="shared" si="221"/>
        <v>87.7836667179796</v>
      </c>
      <c r="U931" s="2">
        <f t="shared" si="222"/>
        <v>7705.9721424533191</v>
      </c>
      <c r="V931" s="2">
        <f t="shared" si="223"/>
        <v>87.7836667179796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326.17036137853012</v>
      </c>
      <c r="T932" s="2">
        <f t="shared" si="221"/>
        <v>-6.1703613785301172</v>
      </c>
      <c r="U932" s="2">
        <f t="shared" si="222"/>
        <v>38.073359541656089</v>
      </c>
      <c r="V932" s="2">
        <f t="shared" si="223"/>
        <v>6.1703613785301172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355.49033292519016</v>
      </c>
      <c r="T933" s="2">
        <f t="shared" si="221"/>
        <v>-65.49033292519016</v>
      </c>
      <c r="U933" s="2">
        <f t="shared" si="222"/>
        <v>4288.9837066522459</v>
      </c>
      <c r="V933" s="2">
        <f t="shared" si="223"/>
        <v>65.49033292519016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361.2775494868385</v>
      </c>
      <c r="T934" s="2">
        <f t="shared" si="221"/>
        <v>-30.277549486838495</v>
      </c>
      <c r="U934" s="2">
        <f t="shared" si="222"/>
        <v>916.73000292795405</v>
      </c>
      <c r="V934" s="2">
        <f t="shared" si="223"/>
        <v>30.277549486838495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546.31295962741081</v>
      </c>
      <c r="T935" s="2">
        <f t="shared" si="221"/>
        <v>44.687040372589195</v>
      </c>
      <c r="U935" s="2">
        <f t="shared" si="222"/>
        <v>1996.9315772614166</v>
      </c>
      <c r="V935" s="2">
        <f t="shared" si="223"/>
        <v>44.687040372589195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598.24960926313292</v>
      </c>
      <c r="T936" s="2">
        <f t="shared" si="221"/>
        <v>61.750390736867075</v>
      </c>
      <c r="U936" s="2">
        <f t="shared" si="222"/>
        <v>3813.1107561557592</v>
      </c>
      <c r="V936" s="2">
        <f t="shared" si="223"/>
        <v>61.750390736867075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402.41153484987416</v>
      </c>
      <c r="T937" s="2">
        <f t="shared" si="221"/>
        <v>44.588465150125842</v>
      </c>
      <c r="U937" s="2">
        <f t="shared" si="222"/>
        <v>1988.1312244439866</v>
      </c>
      <c r="V937" s="2">
        <f t="shared" si="223"/>
        <v>44.588465150125842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281.99703757360248</v>
      </c>
      <c r="T938" s="2">
        <f t="shared" si="221"/>
        <v>10.002962426397517</v>
      </c>
      <c r="U938" s="2">
        <f t="shared" si="222"/>
        <v>100.05925730392049</v>
      </c>
      <c r="V938" s="2">
        <f t="shared" si="223"/>
        <v>10.002962426397517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302.95106567011214</v>
      </c>
      <c r="T939" s="2">
        <f t="shared" si="221"/>
        <v>47.048934329887857</v>
      </c>
      <c r="U939" s="2">
        <f t="shared" si="222"/>
        <v>2213.6022215780999</v>
      </c>
      <c r="V939" s="2">
        <f t="shared" si="223"/>
        <v>47.048934329887857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332.27103721677224</v>
      </c>
      <c r="T940" s="2">
        <f t="shared" si="221"/>
        <v>77.728962783227757</v>
      </c>
      <c r="U940" s="2">
        <f t="shared" si="222"/>
        <v>6041.7916553564055</v>
      </c>
      <c r="V940" s="2">
        <f t="shared" si="223"/>
        <v>77.728962783227757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347.16036756093871</v>
      </c>
      <c r="T941" s="2">
        <f t="shared" si="221"/>
        <v>-40.16036756093871</v>
      </c>
      <c r="U941" s="2">
        <f t="shared" si="222"/>
        <v>1612.8551226296981</v>
      </c>
      <c r="V941" s="2">
        <f t="shared" si="223"/>
        <v>40.16036756093871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532.19577770151113</v>
      </c>
      <c r="T942" s="2">
        <f t="shared" si="221"/>
        <v>112.80422229848887</v>
      </c>
      <c r="U942" s="2">
        <f t="shared" si="222"/>
        <v>12724.792568366893</v>
      </c>
      <c r="V942" s="2">
        <f t="shared" si="223"/>
        <v>112.80422229848887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584.13242733723314</v>
      </c>
      <c r="T943" s="2">
        <f t="shared" si="221"/>
        <v>61.867572662766861</v>
      </c>
      <c r="U943" s="2">
        <f t="shared" si="222"/>
        <v>3827.5965471827376</v>
      </c>
      <c r="V943" s="2">
        <f t="shared" si="223"/>
        <v>61.867572662766861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174.435331793941</v>
      </c>
      <c r="T944" s="2">
        <f t="shared" si="221"/>
        <v>10.564668206058997</v>
      </c>
      <c r="U944" s="2">
        <f t="shared" si="222"/>
        <v>111.61221430411382</v>
      </c>
      <c r="V944" s="2">
        <f t="shared" si="223"/>
        <v>10.564668206058997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267.8798556477027</v>
      </c>
      <c r="T945" s="2">
        <f t="shared" si="221"/>
        <v>-8.8798556477026978</v>
      </c>
      <c r="U945" s="2">
        <f t="shared" si="222"/>
        <v>78.851836324037492</v>
      </c>
      <c r="V945" s="2">
        <f t="shared" si="223"/>
        <v>8.8798556477026978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288.83388374421241</v>
      </c>
      <c r="T946" s="2">
        <f t="shared" si="221"/>
        <v>28.166116255787585</v>
      </c>
      <c r="U946" s="2">
        <f t="shared" si="222"/>
        <v>793.33010493454162</v>
      </c>
      <c r="V946" s="2">
        <f t="shared" si="223"/>
        <v>28.166116255787585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318.15385529087246</v>
      </c>
      <c r="T947" s="2">
        <f t="shared" si="221"/>
        <v>-65.153855290872457</v>
      </c>
      <c r="U947" s="2">
        <f t="shared" si="222"/>
        <v>4245.0248592639491</v>
      </c>
      <c r="V947" s="2">
        <f t="shared" si="223"/>
        <v>65.153855290872457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371.18171744980657</v>
      </c>
      <c r="T948" s="2">
        <f t="shared" si="221"/>
        <v>-26.18171744980657</v>
      </c>
      <c r="U948" s="2">
        <f t="shared" si="222"/>
        <v>685.48232862150587</v>
      </c>
      <c r="V948" s="2">
        <f t="shared" si="223"/>
        <v>26.18171744980657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556.21712759037882</v>
      </c>
      <c r="T949" s="2">
        <f t="shared" si="221"/>
        <v>102.78287240962118</v>
      </c>
      <c r="U949" s="2">
        <f t="shared" si="222"/>
        <v>10564.318860772466</v>
      </c>
      <c r="V949" s="2">
        <f t="shared" si="223"/>
        <v>102.78287240962118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608.15377722610094</v>
      </c>
      <c r="T950" s="2">
        <f t="shared" si="221"/>
        <v>43.846222773899058</v>
      </c>
      <c r="U950" s="2">
        <f t="shared" si="222"/>
        <v>1922.4912515383844</v>
      </c>
      <c r="V950" s="2">
        <f t="shared" si="223"/>
        <v>43.846222773899058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412.31570281284223</v>
      </c>
      <c r="T951" s="2">
        <f t="shared" si="221"/>
        <v>-49.315702812842233</v>
      </c>
      <c r="U951" s="2">
        <f t="shared" si="222"/>
        <v>2432.0385439245752</v>
      </c>
      <c r="V951" s="2">
        <f t="shared" si="223"/>
        <v>49.315702812842233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291.9012055365705</v>
      </c>
      <c r="T952" s="2">
        <f t="shared" si="221"/>
        <v>-31.901205536570501</v>
      </c>
      <c r="U952" s="2">
        <f t="shared" si="222"/>
        <v>1017.6869146865164</v>
      </c>
      <c r="V952" s="2">
        <f t="shared" si="223"/>
        <v>31.901205536570501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312.85523363308027</v>
      </c>
      <c r="T953" s="2">
        <f t="shared" si="221"/>
        <v>-2.8552336330802746</v>
      </c>
      <c r="U953" s="2">
        <f t="shared" si="222"/>
        <v>8.1523590994727844</v>
      </c>
      <c r="V953" s="2">
        <f t="shared" si="223"/>
        <v>2.8552336330802746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342.17520517974032</v>
      </c>
      <c r="T954" s="2">
        <f t="shared" si="221"/>
        <v>-25.175205179740317</v>
      </c>
      <c r="U954" s="2">
        <f t="shared" si="222"/>
        <v>633.79095584202366</v>
      </c>
      <c r="V954" s="2">
        <f t="shared" si="223"/>
        <v>25.175205179740317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378.55141997285426</v>
      </c>
      <c r="T955" s="2">
        <f t="shared" si="221"/>
        <v>-8.5514199728542621</v>
      </c>
      <c r="U955" s="2">
        <f t="shared" si="222"/>
        <v>73.126783552130789</v>
      </c>
      <c r="V955" s="2">
        <f t="shared" si="223"/>
        <v>8.5514199728542621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563.58683011342669</v>
      </c>
      <c r="T956" s="2">
        <f t="shared" si="221"/>
        <v>80.413169886573314</v>
      </c>
      <c r="U956" s="2">
        <f t="shared" si="222"/>
        <v>6466.2778912069016</v>
      </c>
      <c r="V956" s="2">
        <f t="shared" si="223"/>
        <v>80.413169886573314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983.34781810442109</v>
      </c>
      <c r="T957" s="2">
        <f t="shared" si="221"/>
        <v>-53.347818104421094</v>
      </c>
      <c r="U957" s="2">
        <f t="shared" si="222"/>
        <v>2845.9896965023991</v>
      </c>
      <c r="V957" s="2">
        <f t="shared" si="223"/>
        <v>53.347818104421094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419.68540533588993</v>
      </c>
      <c r="T958" s="2">
        <f t="shared" si="221"/>
        <v>40.314594664110075</v>
      </c>
      <c r="U958" s="2">
        <f t="shared" si="222"/>
        <v>1625.2665429314925</v>
      </c>
      <c r="V958" s="2">
        <f t="shared" si="223"/>
        <v>40.314594664110075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299.27090805961825</v>
      </c>
      <c r="T959" s="2">
        <f t="shared" si="221"/>
        <v>-7.2709080596182503</v>
      </c>
      <c r="U959" s="2">
        <f t="shared" si="222"/>
        <v>52.866104011421626</v>
      </c>
      <c r="V959" s="2">
        <f t="shared" si="223"/>
        <v>7.2709080596182503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320.22493615612797</v>
      </c>
      <c r="T960" s="2">
        <f t="shared" si="221"/>
        <v>-2.224936156127967</v>
      </c>
      <c r="U960" s="2">
        <f t="shared" si="222"/>
        <v>4.9503408988454929</v>
      </c>
      <c r="V960" s="2">
        <f t="shared" si="223"/>
        <v>2.224936156127967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349.54490770278801</v>
      </c>
      <c r="T961" s="2">
        <f t="shared" si="221"/>
        <v>-11.544907702788009</v>
      </c>
      <c r="U961" s="2">
        <f t="shared" si="222"/>
        <v>133.28489386589391</v>
      </c>
      <c r="V961" s="2">
        <f t="shared" si="223"/>
        <v>11.544907702788009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355.31830690916928</v>
      </c>
      <c r="T962" s="2">
        <f t="shared" si="221"/>
        <v>88.68169309083072</v>
      </c>
      <c r="U962" s="2">
        <f t="shared" si="222"/>
        <v>7864.442689456293</v>
      </c>
      <c r="V962" s="2">
        <f t="shared" si="223"/>
        <v>88.68169309083072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540.35371704974159</v>
      </c>
      <c r="T963" s="2">
        <f t="shared" ref="T963:T1026" si="236">I963-S963</f>
        <v>48.64628295025841</v>
      </c>
      <c r="U963" s="2">
        <f t="shared" ref="U963:U1026" si="237">T963^2</f>
        <v>2366.4608448766021</v>
      </c>
      <c r="V963" s="2">
        <f t="shared" si="223"/>
        <v>48.64628295025841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592.29036668546371</v>
      </c>
      <c r="T964" s="2">
        <f t="shared" si="236"/>
        <v>62.709633314536291</v>
      </c>
      <c r="U964" s="2">
        <f t="shared" si="237"/>
        <v>3932.4981104435997</v>
      </c>
      <c r="V964" s="2">
        <f t="shared" ref="V964:V1027" si="238">ABS(T964)</f>
        <v>62.709633314536291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396.45229227220494</v>
      </c>
      <c r="T965" s="2">
        <f t="shared" si="236"/>
        <v>-20.452292272204943</v>
      </c>
      <c r="U965" s="2">
        <f t="shared" si="237"/>
        <v>418.29625918769403</v>
      </c>
      <c r="V965" s="2">
        <f t="shared" si="238"/>
        <v>20.452292272204943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276.03779499593327</v>
      </c>
      <c r="T966" s="2">
        <f t="shared" si="236"/>
        <v>-41.037794995933268</v>
      </c>
      <c r="U966" s="2">
        <f t="shared" si="237"/>
        <v>1684.1006181282455</v>
      </c>
      <c r="V966" s="2">
        <f t="shared" si="238"/>
        <v>41.037794995933268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296.99182309244298</v>
      </c>
      <c r="T967" s="2">
        <f t="shared" si="236"/>
        <v>25.008176907557015</v>
      </c>
      <c r="U967" s="2">
        <f t="shared" si="237"/>
        <v>625.40891223966798</v>
      </c>
      <c r="V967" s="2">
        <f t="shared" si="238"/>
        <v>25.008176907557015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326.31179463910303</v>
      </c>
      <c r="T968" s="2">
        <f t="shared" si="236"/>
        <v>45.688205360896973</v>
      </c>
      <c r="U968" s="2">
        <f t="shared" si="237"/>
        <v>2087.412109099495</v>
      </c>
      <c r="V968" s="2">
        <f t="shared" si="238"/>
        <v>45.688205360896973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399.81829154705616</v>
      </c>
      <c r="T969" s="2">
        <f t="shared" si="236"/>
        <v>-39.818291547056162</v>
      </c>
      <c r="U969" s="2">
        <f t="shared" si="237"/>
        <v>1585.4963417263643</v>
      </c>
      <c r="V969" s="2">
        <f t="shared" si="238"/>
        <v>39.818291547056162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584.85370168762847</v>
      </c>
      <c r="T970" s="2">
        <f t="shared" si="236"/>
        <v>37.146298312371528</v>
      </c>
      <c r="U970" s="2">
        <f t="shared" si="237"/>
        <v>1379.8474783116958</v>
      </c>
      <c r="V970" s="2">
        <f t="shared" si="238"/>
        <v>37.146298312371528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636.79035132335059</v>
      </c>
      <c r="T971" s="2">
        <f t="shared" si="236"/>
        <v>-27.790351323350592</v>
      </c>
      <c r="U971" s="2">
        <f t="shared" si="237"/>
        <v>772.30362667525401</v>
      </c>
      <c r="V971" s="2">
        <f t="shared" si="238"/>
        <v>27.790351323350592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440.95227691009183</v>
      </c>
      <c r="T972" s="2">
        <f t="shared" si="236"/>
        <v>1.0477230899081746</v>
      </c>
      <c r="U972" s="2">
        <f t="shared" si="237"/>
        <v>1.097723673126733</v>
      </c>
      <c r="V972" s="2">
        <f t="shared" si="238"/>
        <v>1.0477230899081746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320.53777963382015</v>
      </c>
      <c r="T973" s="2">
        <f t="shared" si="236"/>
        <v>-46.537779633820151</v>
      </c>
      <c r="U973" s="2">
        <f t="shared" si="237"/>
        <v>2165.7649332460055</v>
      </c>
      <c r="V973" s="2">
        <f t="shared" si="238"/>
        <v>46.537779633820151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341.49180773032987</v>
      </c>
      <c r="T974" s="2">
        <f t="shared" si="236"/>
        <v>72.508192269670133</v>
      </c>
      <c r="U974" s="2">
        <f t="shared" si="237"/>
        <v>5257.437946215452</v>
      </c>
      <c r="V974" s="2">
        <f t="shared" si="238"/>
        <v>72.508192269670133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370.81177927698997</v>
      </c>
      <c r="T975" s="2">
        <f t="shared" si="236"/>
        <v>-72.811779276989967</v>
      </c>
      <c r="U975" s="2">
        <f t="shared" si="237"/>
        <v>5301.5552014811055</v>
      </c>
      <c r="V975" s="2">
        <f t="shared" si="238"/>
        <v>72.811779276989967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375.10402228809119</v>
      </c>
      <c r="T976" s="2">
        <f t="shared" si="236"/>
        <v>-10.104022288091187</v>
      </c>
      <c r="U976" s="2">
        <f t="shared" si="237"/>
        <v>102.09126639824346</v>
      </c>
      <c r="V976" s="2">
        <f t="shared" si="238"/>
        <v>10.104022288091187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560.13943242866344</v>
      </c>
      <c r="T977" s="2">
        <f t="shared" si="236"/>
        <v>20.86056757133656</v>
      </c>
      <c r="U977" s="2">
        <f t="shared" si="237"/>
        <v>435.16327939829853</v>
      </c>
      <c r="V977" s="2">
        <f t="shared" si="238"/>
        <v>20.86056757133656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612.07608206438567</v>
      </c>
      <c r="T978" s="2">
        <f t="shared" si="236"/>
        <v>-30.076082064385673</v>
      </c>
      <c r="U978" s="2">
        <f t="shared" si="237"/>
        <v>904.57071234366163</v>
      </c>
      <c r="V978" s="2">
        <f t="shared" si="238"/>
        <v>30.076082064385673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416.23800765112685</v>
      </c>
      <c r="T979" s="2">
        <f t="shared" si="236"/>
        <v>-14.23800765112685</v>
      </c>
      <c r="U979" s="2">
        <f t="shared" si="237"/>
        <v>202.72086187354671</v>
      </c>
      <c r="V979" s="2">
        <f t="shared" si="238"/>
        <v>14.23800765112685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295.82351037485512</v>
      </c>
      <c r="T980" s="2">
        <f t="shared" si="236"/>
        <v>-41.823510374855118</v>
      </c>
      <c r="U980" s="2">
        <f t="shared" si="237"/>
        <v>1749.2060200756137</v>
      </c>
      <c r="V980" s="2">
        <f t="shared" si="238"/>
        <v>41.823510374855118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316.77753847136489</v>
      </c>
      <c r="T981" s="2">
        <f t="shared" si="236"/>
        <v>-45.777538471364892</v>
      </c>
      <c r="U981" s="2">
        <f t="shared" si="237"/>
        <v>2095.5830284972926</v>
      </c>
      <c r="V981" s="2">
        <f t="shared" si="238"/>
        <v>45.777538471364892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346.09751001802493</v>
      </c>
      <c r="T982" s="2">
        <f t="shared" si="236"/>
        <v>18.902489981975066</v>
      </c>
      <c r="U982" s="2">
        <f t="shared" si="237"/>
        <v>357.30412751866771</v>
      </c>
      <c r="V982" s="2">
        <f t="shared" si="238"/>
        <v>18.902489981975066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364.35403313961018</v>
      </c>
      <c r="T983" s="2">
        <f t="shared" si="236"/>
        <v>72.645966860389819</v>
      </c>
      <c r="U983" s="2">
        <f t="shared" si="237"/>
        <v>5277.436501080856</v>
      </c>
      <c r="V983" s="2">
        <f t="shared" si="238"/>
        <v>72.645966860389819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549.3894432801826</v>
      </c>
      <c r="T984" s="2">
        <f t="shared" si="236"/>
        <v>21.610556719817396</v>
      </c>
      <c r="U984" s="2">
        <f t="shared" si="237"/>
        <v>467.01616174044483</v>
      </c>
      <c r="V984" s="2">
        <f t="shared" si="238"/>
        <v>21.610556719817396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601.32609291590461</v>
      </c>
      <c r="T985" s="2">
        <f t="shared" si="236"/>
        <v>41.67390708409539</v>
      </c>
      <c r="U985" s="2">
        <f t="shared" si="237"/>
        <v>1736.714531653816</v>
      </c>
      <c r="V985" s="2">
        <f t="shared" si="238"/>
        <v>41.67390708409539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405.4880185026459</v>
      </c>
      <c r="T986" s="2">
        <f t="shared" si="236"/>
        <v>-19.4880185026459</v>
      </c>
      <c r="U986" s="2">
        <f t="shared" si="237"/>
        <v>379.78286515946894</v>
      </c>
      <c r="V986" s="2">
        <f t="shared" si="238"/>
        <v>19.4880185026459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285.07352122637417</v>
      </c>
      <c r="T987" s="2">
        <f t="shared" si="236"/>
        <v>2.9264787736258313</v>
      </c>
      <c r="U987" s="2">
        <f t="shared" si="237"/>
        <v>8.5642780124825499</v>
      </c>
      <c r="V987" s="2">
        <f t="shared" si="238"/>
        <v>2.9264787736258313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306.02754932288389</v>
      </c>
      <c r="T988" s="2">
        <f t="shared" si="236"/>
        <v>33.972450677116115</v>
      </c>
      <c r="U988" s="2">
        <f t="shared" si="237"/>
        <v>1154.1274050090872</v>
      </c>
      <c r="V988" s="2">
        <f t="shared" si="238"/>
        <v>33.972450677116115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335.34752086954398</v>
      </c>
      <c r="T989" s="2">
        <f t="shared" si="236"/>
        <v>11.652479130456015</v>
      </c>
      <c r="U989" s="2">
        <f t="shared" si="237"/>
        <v>135.78026988571298</v>
      </c>
      <c r="V989" s="2">
        <f t="shared" si="238"/>
        <v>11.652479130456015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372.0683198879525</v>
      </c>
      <c r="T990" s="2">
        <f t="shared" si="236"/>
        <v>-11.068319887952498</v>
      </c>
      <c r="U990" s="2">
        <f t="shared" si="237"/>
        <v>122.5077051420448</v>
      </c>
      <c r="V990" s="2">
        <f t="shared" si="238"/>
        <v>11.068319887952498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557.10373002852475</v>
      </c>
      <c r="T991" s="2">
        <f t="shared" si="236"/>
        <v>14.896269971475249</v>
      </c>
      <c r="U991" s="2">
        <f t="shared" si="237"/>
        <v>221.89885906307521</v>
      </c>
      <c r="V991" s="2">
        <f t="shared" si="238"/>
        <v>14.896269971475249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609.04037966424687</v>
      </c>
      <c r="T992" s="2">
        <f t="shared" si="236"/>
        <v>-42.040379664246871</v>
      </c>
      <c r="U992" s="2">
        <f t="shared" si="237"/>
        <v>1767.3935223140218</v>
      </c>
      <c r="V992" s="2">
        <f t="shared" si="238"/>
        <v>42.040379664246871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413.2023052509881</v>
      </c>
      <c r="T993" s="2">
        <f t="shared" si="236"/>
        <v>2.797694749011896</v>
      </c>
      <c r="U993" s="2">
        <f t="shared" si="237"/>
        <v>7.8270959086487357</v>
      </c>
      <c r="V993" s="2">
        <f t="shared" si="238"/>
        <v>2.797694749011896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292.78780797471643</v>
      </c>
      <c r="T994" s="2">
        <f t="shared" si="236"/>
        <v>1.2121920252835707</v>
      </c>
      <c r="U994" s="2">
        <f t="shared" si="237"/>
        <v>1.469409506161085</v>
      </c>
      <c r="V994" s="2">
        <f t="shared" si="238"/>
        <v>1.2121920252835707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313.7418360712262</v>
      </c>
      <c r="T995" s="2">
        <f t="shared" si="236"/>
        <v>-15.741836071226203</v>
      </c>
      <c r="U995" s="2">
        <f t="shared" si="237"/>
        <v>247.8054028933584</v>
      </c>
      <c r="V995" s="2">
        <f t="shared" si="238"/>
        <v>15.741836071226203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343.06180761788625</v>
      </c>
      <c r="T996" s="2">
        <f t="shared" si="236"/>
        <v>40.938192382113755</v>
      </c>
      <c r="U996" s="2">
        <f t="shared" si="237"/>
        <v>1675.9355955149567</v>
      </c>
      <c r="V996" s="2">
        <f t="shared" si="238"/>
        <v>40.938192382113755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356.46118821912637</v>
      </c>
      <c r="T997" s="2">
        <f t="shared" si="236"/>
        <v>-17.46118821912637</v>
      </c>
      <c r="U997" s="2">
        <f t="shared" si="237"/>
        <v>304.89309402375756</v>
      </c>
      <c r="V997" s="2">
        <f t="shared" si="238"/>
        <v>17.46118821912637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541.49659835969874</v>
      </c>
      <c r="T998" s="2">
        <f t="shared" si="236"/>
        <v>58.503401640301263</v>
      </c>
      <c r="U998" s="2">
        <f t="shared" si="237"/>
        <v>3422.6480034864044</v>
      </c>
      <c r="V998" s="2">
        <f t="shared" si="238"/>
        <v>58.503401640301263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593.43324799542074</v>
      </c>
      <c r="T999" s="2">
        <f t="shared" si="236"/>
        <v>-40.433247995420743</v>
      </c>
      <c r="U999" s="2">
        <f t="shared" si="237"/>
        <v>1634.8475434591955</v>
      </c>
      <c r="V999" s="2">
        <f t="shared" si="238"/>
        <v>40.433247995420743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397.59517358216203</v>
      </c>
      <c r="T1000" s="2">
        <f t="shared" si="236"/>
        <v>36.404826417837967</v>
      </c>
      <c r="U1000" s="2">
        <f t="shared" si="237"/>
        <v>1325.311386512913</v>
      </c>
      <c r="V1000" s="2">
        <f t="shared" si="238"/>
        <v>36.404826417837967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277.1806763058903</v>
      </c>
      <c r="T1001" s="2">
        <f t="shared" si="236"/>
        <v>-28.180676305890302</v>
      </c>
      <c r="U1001" s="2">
        <f t="shared" si="237"/>
        <v>794.1505170573671</v>
      </c>
      <c r="V1001" s="2">
        <f t="shared" si="238"/>
        <v>28.180676305890302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298.13470440240002</v>
      </c>
      <c r="T1002" s="2">
        <f t="shared" si="236"/>
        <v>33.865295597599982</v>
      </c>
      <c r="U1002" s="2">
        <f t="shared" si="237"/>
        <v>1146.8582459128247</v>
      </c>
      <c r="V1002" s="2">
        <f t="shared" si="238"/>
        <v>33.865295597599982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327.45467594906012</v>
      </c>
      <c r="T1003" s="2">
        <f t="shared" si="236"/>
        <v>-21.454675949060118</v>
      </c>
      <c r="U1003" s="2">
        <f t="shared" si="237"/>
        <v>460.30312007917865</v>
      </c>
      <c r="V1003" s="2">
        <f t="shared" si="238"/>
        <v>21.454675949060118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343.63976719623452</v>
      </c>
      <c r="T1004" s="2">
        <f t="shared" si="236"/>
        <v>-10.639767196234516</v>
      </c>
      <c r="U1004" s="2">
        <f t="shared" si="237"/>
        <v>113.20464599006809</v>
      </c>
      <c r="V1004" s="2">
        <f t="shared" si="238"/>
        <v>10.639767196234516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528.67517733680688</v>
      </c>
      <c r="T1005" s="2">
        <f t="shared" si="236"/>
        <v>0.32482266319311748</v>
      </c>
      <c r="U1005" s="2">
        <f t="shared" si="237"/>
        <v>0.10550976252386944</v>
      </c>
      <c r="V1005" s="2">
        <f t="shared" si="238"/>
        <v>0.32482266319311748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580.61182697252889</v>
      </c>
      <c r="T1006" s="2">
        <f t="shared" si="236"/>
        <v>-95.611826972528888</v>
      </c>
      <c r="U1006" s="2">
        <f t="shared" si="237"/>
        <v>9141.621457024803</v>
      </c>
      <c r="V1006" s="2">
        <f t="shared" si="238"/>
        <v>95.611826972528888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384.77375255927018</v>
      </c>
      <c r="T1007" s="2">
        <f t="shared" si="236"/>
        <v>15.226247440729821</v>
      </c>
      <c r="U1007" s="2">
        <f t="shared" si="237"/>
        <v>231.83861112633144</v>
      </c>
      <c r="V1007" s="2">
        <f t="shared" si="238"/>
        <v>15.226247440729821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264.35925528299856</v>
      </c>
      <c r="T1008" s="2">
        <f t="shared" si="236"/>
        <v>-36.359255282998561</v>
      </c>
      <c r="U1008" s="2">
        <f t="shared" si="237"/>
        <v>1321.9954447342589</v>
      </c>
      <c r="V1008" s="2">
        <f t="shared" si="238"/>
        <v>36.359255282998561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285.31328337950822</v>
      </c>
      <c r="T1009" s="2">
        <f t="shared" si="236"/>
        <v>17.686716620491779</v>
      </c>
      <c r="U1009" s="2">
        <f t="shared" si="237"/>
        <v>312.81994481358015</v>
      </c>
      <c r="V1009" s="2">
        <f t="shared" si="238"/>
        <v>17.686716620491779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314.63325492616826</v>
      </c>
      <c r="T1010" s="2">
        <f t="shared" si="236"/>
        <v>37.366745073831737</v>
      </c>
      <c r="U1010" s="2">
        <f t="shared" si="237"/>
        <v>1396.2736374127285</v>
      </c>
      <c r="V1010" s="2">
        <f t="shared" si="238"/>
        <v>37.366745073831737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321.85404327336465</v>
      </c>
      <c r="T1011" s="2">
        <f t="shared" si="236"/>
        <v>98.145956726635347</v>
      </c>
      <c r="U1011" s="2">
        <f t="shared" si="237"/>
        <v>9632.6288217865786</v>
      </c>
      <c r="V1011" s="2">
        <f t="shared" si="238"/>
        <v>98.145956726635347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506.88945341393696</v>
      </c>
      <c r="T1012" s="2">
        <f t="shared" si="236"/>
        <v>30.110546586063037</v>
      </c>
      <c r="U1012" s="2">
        <f t="shared" si="237"/>
        <v>906.64501571147241</v>
      </c>
      <c r="V1012" s="2">
        <f t="shared" si="238"/>
        <v>30.110546586063037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558.82610304965897</v>
      </c>
      <c r="T1013" s="2">
        <f t="shared" si="236"/>
        <v>106.17389695034103</v>
      </c>
      <c r="U1013" s="2">
        <f t="shared" si="237"/>
        <v>11272.896393621637</v>
      </c>
      <c r="V1013" s="2">
        <f t="shared" si="238"/>
        <v>106.17389695034103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362.98802863640032</v>
      </c>
      <c r="T1014" s="2">
        <f t="shared" si="236"/>
        <v>-92.988028636400315</v>
      </c>
      <c r="U1014" s="2">
        <f t="shared" si="237"/>
        <v>8646.7734696840052</v>
      </c>
      <c r="V1014" s="2">
        <f t="shared" si="238"/>
        <v>92.988028636400315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242.57353136012861</v>
      </c>
      <c r="T1015" s="2">
        <f t="shared" si="236"/>
        <v>45.426468639871388</v>
      </c>
      <c r="U1015" s="2">
        <f t="shared" si="237"/>
        <v>2063.5640530892188</v>
      </c>
      <c r="V1015" s="2">
        <f t="shared" si="238"/>
        <v>45.426468639871388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263.5275594566383</v>
      </c>
      <c r="T1016" s="2">
        <f t="shared" si="236"/>
        <v>66.472440543361699</v>
      </c>
      <c r="U1016" s="2">
        <f t="shared" si="237"/>
        <v>4418.5853517907562</v>
      </c>
      <c r="V1016" s="2">
        <f t="shared" si="238"/>
        <v>66.472440543361699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292.8475310032984</v>
      </c>
      <c r="T1017" s="2">
        <f t="shared" si="236"/>
        <v>-31.8475310032984</v>
      </c>
      <c r="U1017" s="2">
        <f t="shared" si="237"/>
        <v>1014.2652310060528</v>
      </c>
      <c r="V1017" s="2">
        <f t="shared" si="238"/>
        <v>31.8475310032984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330.67548078825541</v>
      </c>
      <c r="T1018" s="2">
        <f t="shared" si="236"/>
        <v>4.3245192117445868</v>
      </c>
      <c r="U1018" s="2">
        <f t="shared" si="237"/>
        <v>18.701466412748022</v>
      </c>
      <c r="V1018" s="2">
        <f t="shared" si="238"/>
        <v>4.3245192117445868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515.71089092882778</v>
      </c>
      <c r="T1019" s="2">
        <f t="shared" si="236"/>
        <v>24.28910907117222</v>
      </c>
      <c r="U1019" s="2">
        <f t="shared" si="237"/>
        <v>589.96081947130062</v>
      </c>
      <c r="V1019" s="2">
        <f t="shared" si="238"/>
        <v>24.28910907117222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567.6475405645499</v>
      </c>
      <c r="T1020" s="2">
        <f t="shared" si="236"/>
        <v>-60.647540564549899</v>
      </c>
      <c r="U1020" s="2">
        <f t="shared" si="237"/>
        <v>3678.1241765287255</v>
      </c>
      <c r="V1020" s="2">
        <f t="shared" si="238"/>
        <v>60.647540564549899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371.80946615129108</v>
      </c>
      <c r="T1021" s="2">
        <f t="shared" si="236"/>
        <v>-17.809466151291076</v>
      </c>
      <c r="U1021" s="2">
        <f t="shared" si="237"/>
        <v>317.17708459398256</v>
      </c>
      <c r="V1021" s="2">
        <f t="shared" si="238"/>
        <v>17.809466151291076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251.39496887501943</v>
      </c>
      <c r="T1022" s="2">
        <f t="shared" si="236"/>
        <v>-21.39496887501943</v>
      </c>
      <c r="U1022" s="2">
        <f t="shared" si="237"/>
        <v>457.74469316305016</v>
      </c>
      <c r="V1022" s="2">
        <f t="shared" si="238"/>
        <v>21.39496887501943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272.34899697152912</v>
      </c>
      <c r="T1023" s="2">
        <f t="shared" si="236"/>
        <v>-8.3489969715291181</v>
      </c>
      <c r="U1023" s="2">
        <f t="shared" si="237"/>
        <v>69.705750430602393</v>
      </c>
      <c r="V1023" s="2">
        <f t="shared" si="238"/>
        <v>8.3489969715291181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301.66896851818916</v>
      </c>
      <c r="T1024" s="2">
        <f t="shared" si="236"/>
        <v>2.3310314818108395</v>
      </c>
      <c r="U1024" s="2">
        <f t="shared" si="237"/>
        <v>5.4337077691932381</v>
      </c>
      <c r="V1024" s="2">
        <f t="shared" si="238"/>
        <v>2.3310314818108395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337.42548836225996</v>
      </c>
      <c r="T1025" s="2">
        <f t="shared" si="236"/>
        <v>-49.425488362259955</v>
      </c>
      <c r="U1025" s="2">
        <f t="shared" si="237"/>
        <v>2442.8788998478944</v>
      </c>
      <c r="V1025" s="2">
        <f t="shared" si="238"/>
        <v>49.425488362259955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522.46089850283226</v>
      </c>
      <c r="T1026" s="2">
        <f t="shared" si="236"/>
        <v>6.539101497167735</v>
      </c>
      <c r="U1026" s="2">
        <f t="shared" si="237"/>
        <v>42.759848390261311</v>
      </c>
      <c r="V1026" s="2">
        <f t="shared" si="238"/>
        <v>6.539101497167735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574.39754813855438</v>
      </c>
      <c r="T1027" s="2">
        <f t="shared" ref="T1027:T1090" si="251">I1027-S1027</f>
        <v>-3.3975481385543844</v>
      </c>
      <c r="U1027" s="2">
        <f t="shared" ref="U1027:U1090" si="252">T1027^2</f>
        <v>11.543333353794363</v>
      </c>
      <c r="V1027" s="2">
        <f t="shared" si="238"/>
        <v>3.3975481385543844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378.55947372529562</v>
      </c>
      <c r="T1028" s="2">
        <f t="shared" si="251"/>
        <v>-9.5594737252956179</v>
      </c>
      <c r="U1028" s="2">
        <f t="shared" si="252"/>
        <v>91.383537904617285</v>
      </c>
      <c r="V1028" s="2">
        <f t="shared" ref="V1028:V1091" si="253">ABS(T1028)</f>
        <v>9.5594737252956179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258.14497644902394</v>
      </c>
      <c r="T1029" s="2">
        <f t="shared" si="251"/>
        <v>7.8550235509760569</v>
      </c>
      <c r="U1029" s="2">
        <f t="shared" si="252"/>
        <v>61.7013949863885</v>
      </c>
      <c r="V1029" s="2">
        <f t="shared" si="253"/>
        <v>7.8550235509760569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279.09900454553366</v>
      </c>
      <c r="T1030" s="2">
        <f t="shared" si="251"/>
        <v>26.90099545446634</v>
      </c>
      <c r="U1030" s="2">
        <f t="shared" si="252"/>
        <v>723.6635564412187</v>
      </c>
      <c r="V1030" s="2">
        <f t="shared" si="253"/>
        <v>26.90099545446634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308.4189760921937</v>
      </c>
      <c r="T1031" s="2">
        <f t="shared" si="251"/>
        <v>12.581023907806298</v>
      </c>
      <c r="U1031" s="2">
        <f t="shared" si="252"/>
        <v>158.28216256879364</v>
      </c>
      <c r="V1031" s="2">
        <f t="shared" si="253"/>
        <v>12.581023907806298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326.49539420369643</v>
      </c>
      <c r="T1032" s="2">
        <f t="shared" si="251"/>
        <v>16.504605796303565</v>
      </c>
      <c r="U1032" s="2">
        <f t="shared" si="252"/>
        <v>272.40201249137726</v>
      </c>
      <c r="V1032" s="2">
        <f t="shared" si="253"/>
        <v>16.504605796303565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511.5308043442688</v>
      </c>
      <c r="T1033" s="2">
        <f t="shared" si="251"/>
        <v>52.469195655731198</v>
      </c>
      <c r="U1033" s="2">
        <f t="shared" si="252"/>
        <v>2753.0164927594014</v>
      </c>
      <c r="V1033" s="2">
        <f t="shared" si="253"/>
        <v>52.469195655731198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563.46745397999086</v>
      </c>
      <c r="T1034" s="2">
        <f t="shared" si="251"/>
        <v>72.532546020009136</v>
      </c>
      <c r="U1034" s="2">
        <f t="shared" si="252"/>
        <v>5260.970232144743</v>
      </c>
      <c r="V1034" s="2">
        <f t="shared" si="253"/>
        <v>72.532546020009136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367.6293795667321</v>
      </c>
      <c r="T1035" s="2">
        <f t="shared" si="251"/>
        <v>20.370620433267902</v>
      </c>
      <c r="U1035" s="2">
        <f t="shared" si="252"/>
        <v>414.96217683627179</v>
      </c>
      <c r="V1035" s="2">
        <f t="shared" si="253"/>
        <v>20.370620433267902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247.21488229046045</v>
      </c>
      <c r="T1036" s="2">
        <f t="shared" si="251"/>
        <v>-0.21488229046045149</v>
      </c>
      <c r="U1036" s="2">
        <f t="shared" si="252"/>
        <v>4.6174398753529841E-2</v>
      </c>
      <c r="V1036" s="2">
        <f t="shared" si="253"/>
        <v>0.21488229046045149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268.16891038697014</v>
      </c>
      <c r="T1037" s="2">
        <f t="shared" si="251"/>
        <v>34.83108961302986</v>
      </c>
      <c r="U1037" s="2">
        <f t="shared" si="252"/>
        <v>1213.2048036309166</v>
      </c>
      <c r="V1037" s="2">
        <f t="shared" si="253"/>
        <v>34.83108961302986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297.48888193363018</v>
      </c>
      <c r="T1038" s="2">
        <f t="shared" si="251"/>
        <v>-48.488881933630182</v>
      </c>
      <c r="U1038" s="2">
        <f t="shared" si="252"/>
        <v>2351.1716711735276</v>
      </c>
      <c r="V1038" s="2">
        <f t="shared" si="253"/>
        <v>48.488881933630182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333.88521538004204</v>
      </c>
      <c r="T1039" s="2">
        <f t="shared" si="251"/>
        <v>-92.885215380042041</v>
      </c>
      <c r="U1039" s="2">
        <f t="shared" si="252"/>
        <v>8627.6632361967986</v>
      </c>
      <c r="V1039" s="2">
        <f t="shared" si="253"/>
        <v>92.885215380042041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518.92062552061429</v>
      </c>
      <c r="T1040" s="2">
        <f t="shared" si="251"/>
        <v>20.079374479385706</v>
      </c>
      <c r="U1040" s="2">
        <f t="shared" si="252"/>
        <v>403.181279483406</v>
      </c>
      <c r="V1040" s="2">
        <f t="shared" si="253"/>
        <v>20.079374479385706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570.85727515633653</v>
      </c>
      <c r="T1041" s="2">
        <f t="shared" si="251"/>
        <v>68.142724843663473</v>
      </c>
      <c r="U1041" s="2">
        <f t="shared" si="252"/>
        <v>4643.4309491192307</v>
      </c>
      <c r="V1041" s="2">
        <f t="shared" si="253"/>
        <v>68.142724843663473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721.06206733886131</v>
      </c>
      <c r="T1042" s="2">
        <f t="shared" si="251"/>
        <v>-48.062067338861311</v>
      </c>
      <c r="U1042" s="2">
        <f t="shared" si="252"/>
        <v>2309.962316885239</v>
      </c>
      <c r="V1042" s="2">
        <f t="shared" si="253"/>
        <v>48.062067338861311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254.604703466806</v>
      </c>
      <c r="T1043" s="2">
        <f t="shared" si="251"/>
        <v>-24.604703466806001</v>
      </c>
      <c r="U1043" s="2">
        <f t="shared" si="252"/>
        <v>605.3914326894552</v>
      </c>
      <c r="V1043" s="2">
        <f t="shared" si="253"/>
        <v>24.604703466806001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275.55873156331575</v>
      </c>
      <c r="T1044" s="2">
        <f t="shared" si="251"/>
        <v>17.441268436684254</v>
      </c>
      <c r="U1044" s="2">
        <f t="shared" si="252"/>
        <v>304.1978446804784</v>
      </c>
      <c r="V1044" s="2">
        <f t="shared" si="253"/>
        <v>17.441268436684254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304.87870310997579</v>
      </c>
      <c r="T1045" s="2">
        <f t="shared" si="251"/>
        <v>-76.878703109975788</v>
      </c>
      <c r="U1045" s="2">
        <f t="shared" si="252"/>
        <v>5910.3349918718013</v>
      </c>
      <c r="V1045" s="2">
        <f t="shared" si="253"/>
        <v>76.878703109975788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366.63978454332175</v>
      </c>
      <c r="T1046" s="2">
        <f t="shared" si="251"/>
        <v>-54.639784543321753</v>
      </c>
      <c r="U1046" s="2">
        <f t="shared" si="252"/>
        <v>2985.5060549406226</v>
      </c>
      <c r="V1046" s="2">
        <f t="shared" si="253"/>
        <v>54.639784543321753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551.67519468389412</v>
      </c>
      <c r="T1047" s="2">
        <f t="shared" si="251"/>
        <v>26.324805316105881</v>
      </c>
      <c r="U1047" s="2">
        <f t="shared" si="252"/>
        <v>692.99537493087644</v>
      </c>
      <c r="V1047" s="2">
        <f t="shared" si="253"/>
        <v>26.324805316105881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603.61184431961624</v>
      </c>
      <c r="T1048" s="2">
        <f t="shared" si="251"/>
        <v>-48.611844319616239</v>
      </c>
      <c r="U1048" s="2">
        <f t="shared" si="252"/>
        <v>2363.1114081546057</v>
      </c>
      <c r="V1048" s="2">
        <f t="shared" si="253"/>
        <v>48.611844319616239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407.77376990635742</v>
      </c>
      <c r="T1049" s="2">
        <f t="shared" si="251"/>
        <v>8.2262300936425845</v>
      </c>
      <c r="U1049" s="2">
        <f t="shared" si="252"/>
        <v>67.670861553550878</v>
      </c>
      <c r="V1049" s="2">
        <f t="shared" si="253"/>
        <v>8.2262300936425845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287.3592726300858</v>
      </c>
      <c r="T1050" s="2">
        <f t="shared" si="251"/>
        <v>-29.359272630085798</v>
      </c>
      <c r="U1050" s="2">
        <f t="shared" si="252"/>
        <v>861.96688936770499</v>
      </c>
      <c r="V1050" s="2">
        <f t="shared" si="253"/>
        <v>29.359272630085798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308.31330072659546</v>
      </c>
      <c r="T1051" s="2">
        <f t="shared" si="251"/>
        <v>-10.313300726595457</v>
      </c>
      <c r="U1051" s="2">
        <f t="shared" si="252"/>
        <v>106.36417187719439</v>
      </c>
      <c r="V1051" s="2">
        <f t="shared" si="253"/>
        <v>10.313300726595457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337.63327227325556</v>
      </c>
      <c r="T1052" s="2">
        <f t="shared" si="251"/>
        <v>-13.633272273255557</v>
      </c>
      <c r="U1052" s="2">
        <f t="shared" si="252"/>
        <v>185.86611287671874</v>
      </c>
      <c r="V1052" s="2">
        <f t="shared" si="253"/>
        <v>13.633272273255557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362.13979034893566</v>
      </c>
      <c r="T1053" s="2">
        <f t="shared" si="251"/>
        <v>-14.139790348935662</v>
      </c>
      <c r="U1053" s="2">
        <f t="shared" si="252"/>
        <v>199.9336711118541</v>
      </c>
      <c r="V1053" s="2">
        <f t="shared" si="253"/>
        <v>14.139790348935662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547.17520048950792</v>
      </c>
      <c r="T1054" s="2">
        <f t="shared" si="251"/>
        <v>-39.175200489507915</v>
      </c>
      <c r="U1054" s="2">
        <f t="shared" si="252"/>
        <v>1534.6963333931412</v>
      </c>
      <c r="V1054" s="2">
        <f t="shared" si="253"/>
        <v>39.175200489507915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599.11185012523015</v>
      </c>
      <c r="T1055" s="2">
        <f t="shared" si="251"/>
        <v>4.8881498747698515</v>
      </c>
      <c r="U1055" s="2">
        <f t="shared" si="252"/>
        <v>23.894009198212515</v>
      </c>
      <c r="V1055" s="2">
        <f t="shared" si="253"/>
        <v>4.8881498747698515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403.27377571197133</v>
      </c>
      <c r="T1056" s="2">
        <f t="shared" si="251"/>
        <v>-18.273775711971325</v>
      </c>
      <c r="U1056" s="2">
        <f t="shared" si="252"/>
        <v>333.93087877143313</v>
      </c>
      <c r="V1056" s="2">
        <f t="shared" si="253"/>
        <v>18.273775711971325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282.85927843569959</v>
      </c>
      <c r="T1057" s="2">
        <f t="shared" si="251"/>
        <v>-74.859278435699594</v>
      </c>
      <c r="U1057" s="2">
        <f t="shared" si="252"/>
        <v>5603.9115679135984</v>
      </c>
      <c r="V1057" s="2">
        <f t="shared" si="253"/>
        <v>74.859278435699594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303.81330653220937</v>
      </c>
      <c r="T1058" s="2">
        <f t="shared" si="251"/>
        <v>-27.813306532209367</v>
      </c>
      <c r="U1058" s="2">
        <f t="shared" si="252"/>
        <v>773.5800202546402</v>
      </c>
      <c r="V1058" s="2">
        <f t="shared" si="253"/>
        <v>27.813306532209367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333.13327807886941</v>
      </c>
      <c r="T1059" s="2">
        <f t="shared" si="251"/>
        <v>69.866721921130591</v>
      </c>
      <c r="U1059" s="2">
        <f t="shared" si="252"/>
        <v>4881.3588320045901</v>
      </c>
      <c r="V1059" s="2">
        <f t="shared" si="253"/>
        <v>69.866721921130591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329.53264861830388</v>
      </c>
      <c r="T1060" s="2">
        <f t="shared" si="251"/>
        <v>128.46735138169612</v>
      </c>
      <c r="U1060" s="2">
        <f t="shared" si="252"/>
        <v>16503.860371028179</v>
      </c>
      <c r="V1060" s="2">
        <f t="shared" si="253"/>
        <v>128.46735138169612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514.5680587588763</v>
      </c>
      <c r="T1061" s="2">
        <f t="shared" si="251"/>
        <v>-13.568058758876305</v>
      </c>
      <c r="U1061" s="2">
        <f t="shared" si="252"/>
        <v>184.09221848432</v>
      </c>
      <c r="V1061" s="2">
        <f t="shared" si="253"/>
        <v>13.568058758876305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566.50470839459831</v>
      </c>
      <c r="T1062" s="2">
        <f t="shared" si="251"/>
        <v>-65.50470839459831</v>
      </c>
      <c r="U1062" s="2">
        <f t="shared" si="252"/>
        <v>4290.8668218613584</v>
      </c>
      <c r="V1062" s="2">
        <f t="shared" si="253"/>
        <v>65.50470839459831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370.6666339813396</v>
      </c>
      <c r="T1063" s="2">
        <f t="shared" si="251"/>
        <v>-5.6666339813396007</v>
      </c>
      <c r="U1063" s="2">
        <f t="shared" si="252"/>
        <v>32.110740678472695</v>
      </c>
      <c r="V1063" s="2">
        <f t="shared" si="253"/>
        <v>5.6666339813396007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250.2521367050679</v>
      </c>
      <c r="T1064" s="2">
        <f t="shared" si="251"/>
        <v>75.747863294932102</v>
      </c>
      <c r="U1064" s="2">
        <f t="shared" si="252"/>
        <v>5737.7387937477224</v>
      </c>
      <c r="V1064" s="2">
        <f t="shared" si="253"/>
        <v>75.747863294932102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271.20616480157759</v>
      </c>
      <c r="T1065" s="2">
        <f t="shared" si="251"/>
        <v>-36.206164801577586</v>
      </c>
      <c r="U1065" s="2">
        <f t="shared" si="252"/>
        <v>1310.8863696389958</v>
      </c>
      <c r="V1065" s="2">
        <f t="shared" si="253"/>
        <v>36.206164801577586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300.52613634823769</v>
      </c>
      <c r="T1066" s="2">
        <f t="shared" si="251"/>
        <v>68.473863651762315</v>
      </c>
      <c r="U1066" s="2">
        <f t="shared" si="252"/>
        <v>4688.670003400136</v>
      </c>
      <c r="V1066" s="2">
        <f t="shared" si="253"/>
        <v>68.473863651762315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327.85408159950333</v>
      </c>
      <c r="T1067" s="2">
        <f t="shared" si="251"/>
        <v>39.145918400496669</v>
      </c>
      <c r="U1067" s="2">
        <f t="shared" si="252"/>
        <v>1532.4029274183436</v>
      </c>
      <c r="V1067" s="2">
        <f t="shared" si="253"/>
        <v>39.145918400496669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512.88949174007564</v>
      </c>
      <c r="T1068" s="2">
        <f t="shared" si="251"/>
        <v>-59.889491740075641</v>
      </c>
      <c r="U1068" s="2">
        <f t="shared" si="252"/>
        <v>3586.7512208845883</v>
      </c>
      <c r="V1068" s="2">
        <f t="shared" si="253"/>
        <v>59.889491740075641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564.82614137579776</v>
      </c>
      <c r="T1069" s="2">
        <f t="shared" si="251"/>
        <v>-56.826141375797761</v>
      </c>
      <c r="U1069" s="2">
        <f t="shared" si="252"/>
        <v>3229.2103436621542</v>
      </c>
      <c r="V1069" s="2">
        <f t="shared" si="253"/>
        <v>56.826141375797761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368.98806696253899</v>
      </c>
      <c r="T1070" s="2">
        <f t="shared" si="251"/>
        <v>-25.988066962538994</v>
      </c>
      <c r="U1070" s="2">
        <f t="shared" si="252"/>
        <v>675.3796244494107</v>
      </c>
      <c r="V1070" s="2">
        <f t="shared" si="253"/>
        <v>25.988066962538994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248.57356968626729</v>
      </c>
      <c r="T1071" s="2">
        <f t="shared" si="251"/>
        <v>34.426430313732709</v>
      </c>
      <c r="U1071" s="2">
        <f t="shared" si="252"/>
        <v>1185.1791041462943</v>
      </c>
      <c r="V1071" s="2">
        <f t="shared" si="253"/>
        <v>34.426430313732709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269.52759778277704</v>
      </c>
      <c r="T1072" s="2">
        <f t="shared" si="251"/>
        <v>50.472402217222964</v>
      </c>
      <c r="U1072" s="2">
        <f t="shared" si="252"/>
        <v>2547.4633855771335</v>
      </c>
      <c r="V1072" s="2">
        <f t="shared" si="253"/>
        <v>50.472402217222964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298.84756932943708</v>
      </c>
      <c r="T1073" s="2">
        <f t="shared" si="251"/>
        <v>31.152430670562921</v>
      </c>
      <c r="U1073" s="2">
        <f t="shared" si="252"/>
        <v>970.47393668422944</v>
      </c>
      <c r="V1073" s="2">
        <f t="shared" si="253"/>
        <v>31.152430670562921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342.0326630572585</v>
      </c>
      <c r="T1074" s="2">
        <f t="shared" si="251"/>
        <v>86.967336942741497</v>
      </c>
      <c r="U1074" s="2">
        <f t="shared" si="252"/>
        <v>7563.3176949123299</v>
      </c>
      <c r="V1074" s="2">
        <f t="shared" si="253"/>
        <v>86.967336942741497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527.06807319783081</v>
      </c>
      <c r="T1075" s="2">
        <f t="shared" si="251"/>
        <v>-131.06807319783081</v>
      </c>
      <c r="U1075" s="2">
        <f t="shared" si="252"/>
        <v>17178.839811791935</v>
      </c>
      <c r="V1075" s="2">
        <f t="shared" si="253"/>
        <v>131.06807319783081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579.00472283355293</v>
      </c>
      <c r="T1076" s="2">
        <f t="shared" si="251"/>
        <v>-84.004722833552933</v>
      </c>
      <c r="U1076" s="2">
        <f t="shared" si="252"/>
        <v>7056.7934583420492</v>
      </c>
      <c r="V1076" s="2">
        <f t="shared" si="253"/>
        <v>84.004722833552933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383.16664842029417</v>
      </c>
      <c r="T1077" s="2">
        <f t="shared" si="251"/>
        <v>12.833351579705834</v>
      </c>
      <c r="U1077" s="2">
        <f t="shared" si="252"/>
        <v>164.69491276833821</v>
      </c>
      <c r="V1077" s="2">
        <f t="shared" si="253"/>
        <v>12.833351579705834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262.75215114402249</v>
      </c>
      <c r="T1078" s="2">
        <f t="shared" si="251"/>
        <v>-53.752151144022491</v>
      </c>
      <c r="U1078" s="2">
        <f t="shared" si="252"/>
        <v>2889.2937526098385</v>
      </c>
      <c r="V1078" s="2">
        <f t="shared" si="253"/>
        <v>53.752151144022491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283.70617924053215</v>
      </c>
      <c r="T1079" s="2">
        <f t="shared" si="251"/>
        <v>-39.706179240532151</v>
      </c>
      <c r="U1079" s="2">
        <f t="shared" si="252"/>
        <v>1576.5806698812664</v>
      </c>
      <c r="V1079" s="2">
        <f t="shared" si="253"/>
        <v>39.706179240532151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313.02615078719225</v>
      </c>
      <c r="T1080" s="2">
        <f t="shared" si="251"/>
        <v>-22.02615078719225</v>
      </c>
      <c r="U1080" s="2">
        <f t="shared" si="252"/>
        <v>485.15131850012978</v>
      </c>
      <c r="V1080" s="2">
        <f t="shared" si="253"/>
        <v>22.02615078719225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360.81189036344381</v>
      </c>
      <c r="T1081" s="2">
        <f t="shared" si="251"/>
        <v>-39.811890363443808</v>
      </c>
      <c r="U1081" s="2">
        <f t="shared" si="252"/>
        <v>1584.98661431087</v>
      </c>
      <c r="V1081" s="2">
        <f t="shared" si="253"/>
        <v>39.811890363443808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545.84730050401618</v>
      </c>
      <c r="T1082" s="2">
        <f t="shared" si="251"/>
        <v>-95.847300504016175</v>
      </c>
      <c r="U1082" s="2">
        <f t="shared" si="252"/>
        <v>9186.7050139071798</v>
      </c>
      <c r="V1082" s="2">
        <f t="shared" si="253"/>
        <v>95.847300504016175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597.78395013973818</v>
      </c>
      <c r="T1083" s="2">
        <f t="shared" si="251"/>
        <v>-7.783950139738181</v>
      </c>
      <c r="U1083" s="2">
        <f t="shared" si="252"/>
        <v>60.589879777930044</v>
      </c>
      <c r="V1083" s="2">
        <f t="shared" si="253"/>
        <v>7.783950139738181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401.94587572647947</v>
      </c>
      <c r="T1084" s="2">
        <f t="shared" si="251"/>
        <v>72.054124273520529</v>
      </c>
      <c r="U1084" s="2">
        <f t="shared" si="252"/>
        <v>5191.7968248239404</v>
      </c>
      <c r="V1084" s="2">
        <f t="shared" si="253"/>
        <v>72.054124273520529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281.53137845020785</v>
      </c>
      <c r="T1085" s="2">
        <f t="shared" si="251"/>
        <v>-57.531378450207853</v>
      </c>
      <c r="U1085" s="2">
        <f t="shared" si="252"/>
        <v>3309.8595063810408</v>
      </c>
      <c r="V1085" s="2">
        <f t="shared" si="253"/>
        <v>57.531378450207853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302.48540654671751</v>
      </c>
      <c r="T1086" s="2">
        <f t="shared" si="251"/>
        <v>68.514593453282487</v>
      </c>
      <c r="U1086" s="2">
        <f t="shared" si="252"/>
        <v>4694.2495160685794</v>
      </c>
      <c r="V1086" s="2">
        <f t="shared" si="253"/>
        <v>68.514593453282487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331.80537809337756</v>
      </c>
      <c r="T1087" s="2">
        <f t="shared" si="251"/>
        <v>-32.805378093377556</v>
      </c>
      <c r="U1087" s="2">
        <f t="shared" si="252"/>
        <v>1076.1928318494561</v>
      </c>
      <c r="V1087" s="2">
        <f t="shared" si="253"/>
        <v>32.805378093377556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334.78121221623456</v>
      </c>
      <c r="T1088" s="2">
        <f t="shared" si="251"/>
        <v>-23.781212216234564</v>
      </c>
      <c r="U1088" s="2">
        <f t="shared" si="252"/>
        <v>565.54605447358404</v>
      </c>
      <c r="V1088" s="2">
        <f t="shared" si="253"/>
        <v>23.781212216234564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519.81662235680687</v>
      </c>
      <c r="T1089" s="2">
        <f t="shared" si="251"/>
        <v>9.1833776431931256</v>
      </c>
      <c r="U1089" s="2">
        <f t="shared" si="252"/>
        <v>84.334424937499321</v>
      </c>
      <c r="V1089" s="2">
        <f t="shared" si="253"/>
        <v>9.1833776431931256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571.75327199252899</v>
      </c>
      <c r="T1090" s="2">
        <f t="shared" si="251"/>
        <v>-116.75327199252899</v>
      </c>
      <c r="U1090" s="2">
        <f t="shared" si="252"/>
        <v>13631.326520961455</v>
      </c>
      <c r="V1090" s="2">
        <f t="shared" si="253"/>
        <v>116.75327199252899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375.91519757927023</v>
      </c>
      <c r="T1091" s="2">
        <f t="shared" ref="T1091:T1154" si="266">I1091-S1091</f>
        <v>2.0848024207297726</v>
      </c>
      <c r="U1091" s="2">
        <f t="shared" ref="U1091:U1154" si="267">T1091^2</f>
        <v>4.34640113348072</v>
      </c>
      <c r="V1091" s="2">
        <f t="shared" si="253"/>
        <v>2.0848024207297726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255.50070030299852</v>
      </c>
      <c r="T1092" s="2">
        <f t="shared" si="266"/>
        <v>17.499299697001476</v>
      </c>
      <c r="U1092" s="2">
        <f t="shared" si="267"/>
        <v>306.22548988547595</v>
      </c>
      <c r="V1092" s="2">
        <f t="shared" ref="V1092:V1155" si="268">ABS(T1092)</f>
        <v>17.499299697001476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276.45472839950821</v>
      </c>
      <c r="T1093" s="2">
        <f t="shared" si="266"/>
        <v>60.545271600491787</v>
      </c>
      <c r="U1093" s="2">
        <f t="shared" si="267"/>
        <v>3665.7299131773175</v>
      </c>
      <c r="V1093" s="2">
        <f t="shared" si="268"/>
        <v>60.545271600491787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305.77469994616831</v>
      </c>
      <c r="T1094" s="2">
        <f t="shared" si="266"/>
        <v>51.225300053831688</v>
      </c>
      <c r="U1094" s="2">
        <f t="shared" si="267"/>
        <v>2624.0313656050889</v>
      </c>
      <c r="V1094" s="2">
        <f t="shared" si="268"/>
        <v>51.225300053831688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342.88026089118227</v>
      </c>
      <c r="T1095" s="2">
        <f t="shared" si="266"/>
        <v>-33.880260891182274</v>
      </c>
      <c r="U1095" s="2">
        <f t="shared" si="267"/>
        <v>1147.872078054575</v>
      </c>
      <c r="V1095" s="2">
        <f t="shared" si="268"/>
        <v>33.880260891182274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362.41597501935473</v>
      </c>
      <c r="T1096" s="2">
        <f t="shared" si="266"/>
        <v>51.584024980645268</v>
      </c>
      <c r="U1096" s="2">
        <f t="shared" si="267"/>
        <v>2660.9116332038352</v>
      </c>
      <c r="V1096" s="2">
        <f t="shared" si="268"/>
        <v>51.584024980645268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414.35262465507685</v>
      </c>
      <c r="T1097" s="2">
        <f t="shared" si="266"/>
        <v>-98.352624655076852</v>
      </c>
      <c r="U1097" s="2">
        <f t="shared" si="267"/>
        <v>9673.2387765424319</v>
      </c>
      <c r="V1097" s="2">
        <f t="shared" si="268"/>
        <v>98.352624655076852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218.51455024181806</v>
      </c>
      <c r="T1098" s="2">
        <f t="shared" si="266"/>
        <v>19.485449758181943</v>
      </c>
      <c r="U1098" s="2">
        <f t="shared" si="267"/>
        <v>379.68275227863273</v>
      </c>
      <c r="V1098" s="2">
        <f t="shared" si="268"/>
        <v>19.485449758181943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263.59974897794632</v>
      </c>
      <c r="T1099" s="2">
        <f t="shared" si="266"/>
        <v>-7.5997489779463194</v>
      </c>
      <c r="U1099" s="2">
        <f t="shared" si="267"/>
        <v>57.75618452779613</v>
      </c>
      <c r="V1099" s="2">
        <f t="shared" si="268"/>
        <v>7.5997489779463194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284.55377707445598</v>
      </c>
      <c r="T1100" s="2">
        <f t="shared" si="266"/>
        <v>21.446222925544021</v>
      </c>
      <c r="U1100" s="2">
        <f t="shared" si="267"/>
        <v>459.94047777212995</v>
      </c>
      <c r="V1100" s="2">
        <f t="shared" si="268"/>
        <v>21.446222925544021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313.87374862111608</v>
      </c>
      <c r="T1101" s="2">
        <f t="shared" si="266"/>
        <v>-51.873748621116079</v>
      </c>
      <c r="U1101" s="2">
        <f t="shared" si="267"/>
        <v>2690.8857960067421</v>
      </c>
      <c r="V1101" s="2">
        <f t="shared" si="268"/>
        <v>51.873748621116079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319.3088413387847</v>
      </c>
      <c r="T1102" s="2">
        <f t="shared" si="266"/>
        <v>48.691158661215297</v>
      </c>
      <c r="U1102" s="2">
        <f t="shared" si="267"/>
        <v>2370.8289317716417</v>
      </c>
      <c r="V1102" s="2">
        <f t="shared" si="268"/>
        <v>48.691158661215297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504.34425147935701</v>
      </c>
      <c r="T1103" s="2">
        <f t="shared" si="266"/>
        <v>-32.344251479357013</v>
      </c>
      <c r="U1103" s="2">
        <f t="shared" si="267"/>
        <v>1046.1506037598883</v>
      </c>
      <c r="V1103" s="2">
        <f t="shared" si="268"/>
        <v>32.344251479357013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556.28090111507913</v>
      </c>
      <c r="T1104" s="2">
        <f t="shared" si="266"/>
        <v>-43.280901115079132</v>
      </c>
      <c r="U1104" s="2">
        <f t="shared" si="267"/>
        <v>1873.2364013332581</v>
      </c>
      <c r="V1104" s="2">
        <f t="shared" si="268"/>
        <v>43.280901115079132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360.44282670182037</v>
      </c>
      <c r="T1105" s="2">
        <f t="shared" si="266"/>
        <v>-44.442826701820366</v>
      </c>
      <c r="U1105" s="2">
        <f t="shared" si="267"/>
        <v>1975.1648452480372</v>
      </c>
      <c r="V1105" s="2">
        <f t="shared" si="268"/>
        <v>44.442826701820366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240.02832942554866</v>
      </c>
      <c r="T1106" s="2">
        <f t="shared" si="266"/>
        <v>30.971670574451338</v>
      </c>
      <c r="U1106" s="2">
        <f t="shared" si="267"/>
        <v>959.2443781723349</v>
      </c>
      <c r="V1106" s="2">
        <f t="shared" si="268"/>
        <v>30.971670574451338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260.98235752205841</v>
      </c>
      <c r="T1107" s="2">
        <f t="shared" si="266"/>
        <v>3.0176424779415925</v>
      </c>
      <c r="U1107" s="2">
        <f t="shared" si="267"/>
        <v>9.1061661246774737</v>
      </c>
      <c r="V1107" s="2">
        <f t="shared" si="268"/>
        <v>3.0176424779415925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290.30232906871845</v>
      </c>
      <c r="T1108" s="2">
        <f t="shared" si="266"/>
        <v>90.69767093128155</v>
      </c>
      <c r="U1108" s="2">
        <f t="shared" si="267"/>
        <v>8226.0675123590336</v>
      </c>
      <c r="V1108" s="2">
        <f t="shared" si="268"/>
        <v>90.69767093128155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367.48010555926135</v>
      </c>
      <c r="T1109" s="2">
        <f t="shared" si="266"/>
        <v>13.519894440738653</v>
      </c>
      <c r="U1109" s="2">
        <f t="shared" si="267"/>
        <v>182.78754568871594</v>
      </c>
      <c r="V1109" s="2">
        <f t="shared" si="268"/>
        <v>13.519894440738653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552.51551569983371</v>
      </c>
      <c r="T1110" s="2">
        <f t="shared" si="266"/>
        <v>-89.515515699833713</v>
      </c>
      <c r="U1110" s="2">
        <f t="shared" si="267"/>
        <v>8013.027551007176</v>
      </c>
      <c r="V1110" s="2">
        <f t="shared" si="268"/>
        <v>89.515515699833713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604.45216533555572</v>
      </c>
      <c r="T1111" s="2">
        <f t="shared" si="266"/>
        <v>-57.452165335555719</v>
      </c>
      <c r="U1111" s="2">
        <f t="shared" si="267"/>
        <v>3300.7513017440301</v>
      </c>
      <c r="V1111" s="2">
        <f t="shared" si="268"/>
        <v>57.452165335555719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408.61409092229707</v>
      </c>
      <c r="T1112" s="2">
        <f t="shared" si="266"/>
        <v>-20.614090922297066</v>
      </c>
      <c r="U1112" s="2">
        <f t="shared" si="267"/>
        <v>424.94074455273034</v>
      </c>
      <c r="V1112" s="2">
        <f t="shared" si="268"/>
        <v>20.614090922297066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288.19959364602539</v>
      </c>
      <c r="T1113" s="2">
        <f t="shared" si="266"/>
        <v>5.8004063539746085</v>
      </c>
      <c r="U1113" s="2">
        <f t="shared" si="267"/>
        <v>33.644713871229008</v>
      </c>
      <c r="V1113" s="2">
        <f t="shared" si="268"/>
        <v>5.8004063539746085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309.15362174253505</v>
      </c>
      <c r="T1114" s="2">
        <f t="shared" si="266"/>
        <v>-33.153621742535051</v>
      </c>
      <c r="U1114" s="2">
        <f t="shared" si="267"/>
        <v>1099.162634647093</v>
      </c>
      <c r="V1114" s="2">
        <f t="shared" si="268"/>
        <v>33.153621742535051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338.47359328919509</v>
      </c>
      <c r="T1115" s="2">
        <f t="shared" si="266"/>
        <v>4.5264067108049062</v>
      </c>
      <c r="U1115" s="2">
        <f t="shared" si="267"/>
        <v>20.488357711619688</v>
      </c>
      <c r="V1115" s="2">
        <f t="shared" si="268"/>
        <v>4.5264067108049062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330.15844311589314</v>
      </c>
      <c r="T1116" s="2">
        <f t="shared" si="266"/>
        <v>36.841556884106865</v>
      </c>
      <c r="U1116" s="2">
        <f t="shared" si="267"/>
        <v>1357.300313644882</v>
      </c>
      <c r="V1116" s="2">
        <f t="shared" si="268"/>
        <v>36.841556884106865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515.19385325646545</v>
      </c>
      <c r="T1117" s="2">
        <f t="shared" si="266"/>
        <v>-5.1938532564654452</v>
      </c>
      <c r="U1117" s="2">
        <f t="shared" si="267"/>
        <v>26.976111649696708</v>
      </c>
      <c r="V1117" s="2">
        <f t="shared" si="268"/>
        <v>5.1938532564654452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567.13050289218756</v>
      </c>
      <c r="T1118" s="2">
        <f t="shared" si="266"/>
        <v>-82.130502892187565</v>
      </c>
      <c r="U1118" s="2">
        <f t="shared" si="267"/>
        <v>6745.4195053236299</v>
      </c>
      <c r="V1118" s="2">
        <f t="shared" si="268"/>
        <v>82.130502892187565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371.2924284789288</v>
      </c>
      <c r="T1119" s="2">
        <f t="shared" si="266"/>
        <v>-8.2924284789287981</v>
      </c>
      <c r="U1119" s="2">
        <f t="shared" si="267"/>
        <v>68.764370078149383</v>
      </c>
      <c r="V1119" s="2">
        <f t="shared" si="268"/>
        <v>8.2924284789287981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250.87793120265709</v>
      </c>
      <c r="T1120" s="2">
        <f t="shared" si="266"/>
        <v>13.122068797342905</v>
      </c>
      <c r="U1120" s="2">
        <f t="shared" si="267"/>
        <v>172.18868952220026</v>
      </c>
      <c r="V1120" s="2">
        <f t="shared" si="268"/>
        <v>13.122068797342905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271.83195929916684</v>
      </c>
      <c r="T1121" s="2">
        <f t="shared" si="266"/>
        <v>-42.83195929916684</v>
      </c>
      <c r="U1121" s="2">
        <f t="shared" si="267"/>
        <v>1834.5767374054847</v>
      </c>
      <c r="V1121" s="2">
        <f t="shared" si="268"/>
        <v>42.83195929916684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301.15193084582688</v>
      </c>
      <c r="T1122" s="2">
        <f t="shared" si="266"/>
        <v>8.8480691541731176</v>
      </c>
      <c r="U1122" s="2">
        <f t="shared" si="267"/>
        <v>78.288327757029791</v>
      </c>
      <c r="V1122" s="2">
        <f t="shared" si="268"/>
        <v>8.8480691541731176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332.87273573338359</v>
      </c>
      <c r="T1123" s="2">
        <f t="shared" si="266"/>
        <v>47.127264266616407</v>
      </c>
      <c r="U1123" s="2">
        <f t="shared" si="267"/>
        <v>2220.9790372554999</v>
      </c>
      <c r="V1123" s="2">
        <f t="shared" si="268"/>
        <v>47.127264266616407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517.90814587395585</v>
      </c>
      <c r="T1124" s="2">
        <f t="shared" si="266"/>
        <v>5.0918541260441543</v>
      </c>
      <c r="U1124" s="2">
        <f t="shared" si="267"/>
        <v>25.92697844091288</v>
      </c>
      <c r="V1124" s="2">
        <f t="shared" si="268"/>
        <v>5.0918541260441543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569.84479550967797</v>
      </c>
      <c r="T1125" s="2">
        <f t="shared" si="266"/>
        <v>-44.844795509677965</v>
      </c>
      <c r="U1125" s="2">
        <f t="shared" si="267"/>
        <v>2011.055684304833</v>
      </c>
      <c r="V1125" s="2">
        <f t="shared" si="268"/>
        <v>44.844795509677965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374.00672109641926</v>
      </c>
      <c r="T1126" s="2">
        <f t="shared" si="266"/>
        <v>-47.006721096419255</v>
      </c>
      <c r="U1126" s="2">
        <f t="shared" si="267"/>
        <v>2209.6318282365469</v>
      </c>
      <c r="V1126" s="2">
        <f t="shared" si="268"/>
        <v>47.006721096419255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253.59222382014755</v>
      </c>
      <c r="T1127" s="2">
        <f t="shared" si="266"/>
        <v>39.407776179852448</v>
      </c>
      <c r="U1127" s="2">
        <f t="shared" si="267"/>
        <v>1552.972823441346</v>
      </c>
      <c r="V1127" s="2">
        <f t="shared" si="268"/>
        <v>39.407776179852448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274.54625191665724</v>
      </c>
      <c r="T1128" s="2">
        <f t="shared" si="266"/>
        <v>23.453748083342759</v>
      </c>
      <c r="U1128" s="2">
        <f t="shared" si="267"/>
        <v>550.07829915690411</v>
      </c>
      <c r="V1128" s="2">
        <f t="shared" si="268"/>
        <v>23.453748083342759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303.86622346331734</v>
      </c>
      <c r="T1129" s="2">
        <f t="shared" si="266"/>
        <v>33.13377653668266</v>
      </c>
      <c r="U1129" s="2">
        <f t="shared" si="267"/>
        <v>1097.8471475828223</v>
      </c>
      <c r="V1129" s="2">
        <f t="shared" si="268"/>
        <v>33.13377653668266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352.44417707905859</v>
      </c>
      <c r="T1130" s="2">
        <f t="shared" si="266"/>
        <v>34.555822920941409</v>
      </c>
      <c r="U1130" s="2">
        <f t="shared" si="267"/>
        <v>1194.1048977434598</v>
      </c>
      <c r="V1130" s="2">
        <f t="shared" si="268"/>
        <v>34.555822920941409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537.47958721963096</v>
      </c>
      <c r="T1131" s="2">
        <f t="shared" si="266"/>
        <v>-79.479587219630957</v>
      </c>
      <c r="U1131" s="2">
        <f t="shared" si="267"/>
        <v>6317.0047846029247</v>
      </c>
      <c r="V1131" s="2">
        <f t="shared" si="268"/>
        <v>79.479587219630957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589.41623685535296</v>
      </c>
      <c r="T1132" s="2">
        <f t="shared" si="266"/>
        <v>-87.416236855352963</v>
      </c>
      <c r="U1132" s="2">
        <f t="shared" si="267"/>
        <v>7641.5984659511696</v>
      </c>
      <c r="V1132" s="2">
        <f t="shared" si="268"/>
        <v>87.416236855352963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393.57816244209425</v>
      </c>
      <c r="T1133" s="2">
        <f t="shared" si="266"/>
        <v>-47.578162442094253</v>
      </c>
      <c r="U1133" s="2">
        <f t="shared" si="267"/>
        <v>2263.681541366308</v>
      </c>
      <c r="V1133" s="2">
        <f t="shared" si="268"/>
        <v>47.578162442094253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273.16366516582264</v>
      </c>
      <c r="T1134" s="2">
        <f t="shared" si="266"/>
        <v>32.836334834177364</v>
      </c>
      <c r="U1134" s="2">
        <f t="shared" si="267"/>
        <v>1078.2248853422097</v>
      </c>
      <c r="V1134" s="2">
        <f t="shared" si="268"/>
        <v>32.836334834177364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294.1176932623323</v>
      </c>
      <c r="T1135" s="2">
        <f t="shared" si="266"/>
        <v>-20.117693262332295</v>
      </c>
      <c r="U1135" s="2">
        <f t="shared" si="267"/>
        <v>404.72158219729022</v>
      </c>
      <c r="V1135" s="2">
        <f t="shared" si="268"/>
        <v>20.117693262332295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323.43766480899234</v>
      </c>
      <c r="T1136" s="2">
        <f t="shared" si="266"/>
        <v>36.562335191007662</v>
      </c>
      <c r="U1136" s="2">
        <f t="shared" si="267"/>
        <v>1336.8043546195972</v>
      </c>
      <c r="V1136" s="2">
        <f t="shared" si="268"/>
        <v>36.562335191007662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326.27274199735047</v>
      </c>
      <c r="T1137" s="2">
        <f t="shared" si="266"/>
        <v>95.727258002649535</v>
      </c>
      <c r="U1137" s="2">
        <f t="shared" si="267"/>
        <v>9163.70792470583</v>
      </c>
      <c r="V1137" s="2">
        <f t="shared" si="268"/>
        <v>95.727258002649535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511.30815213792278</v>
      </c>
      <c r="T1138" s="2">
        <f t="shared" si="266"/>
        <v>59.691847862077225</v>
      </c>
      <c r="U1138" s="2">
        <f t="shared" si="267"/>
        <v>3563.1167011893735</v>
      </c>
      <c r="V1138" s="2">
        <f t="shared" si="268"/>
        <v>59.691847862077225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563.24480177364489</v>
      </c>
      <c r="T1139" s="2">
        <f t="shared" si="266"/>
        <v>-121.24480177364489</v>
      </c>
      <c r="U1139" s="2">
        <f t="shared" si="267"/>
        <v>14700.301957130445</v>
      </c>
      <c r="V1139" s="2">
        <f t="shared" si="268"/>
        <v>121.24480177364489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367.40672736038613</v>
      </c>
      <c r="T1140" s="2">
        <f t="shared" si="266"/>
        <v>-10.406727360386128</v>
      </c>
      <c r="U1140" s="2">
        <f t="shared" si="267"/>
        <v>108.29997435340923</v>
      </c>
      <c r="V1140" s="2">
        <f t="shared" si="268"/>
        <v>10.406727360386128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246.99223008411442</v>
      </c>
      <c r="T1141" s="2">
        <f t="shared" si="266"/>
        <v>-0.99223008411442493</v>
      </c>
      <c r="U1141" s="2">
        <f t="shared" si="267"/>
        <v>0.98452053982171872</v>
      </c>
      <c r="V1141" s="2">
        <f t="shared" si="268"/>
        <v>0.99223008411442493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267.94625818062411</v>
      </c>
      <c r="T1142" s="2">
        <f t="shared" si="266"/>
        <v>36.053741819375887</v>
      </c>
      <c r="U1142" s="2">
        <f t="shared" si="267"/>
        <v>1299.8722991782138</v>
      </c>
      <c r="V1142" s="2">
        <f t="shared" si="268"/>
        <v>36.053741819375887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297.26622972728421</v>
      </c>
      <c r="T1143" s="2">
        <f t="shared" si="266"/>
        <v>-13.266229727284212</v>
      </c>
      <c r="U1143" s="2">
        <f t="shared" si="267"/>
        <v>175.99285117707936</v>
      </c>
      <c r="V1143" s="2">
        <f t="shared" si="268"/>
        <v>13.266229727284212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339.10132155620204</v>
      </c>
      <c r="T1144" s="2">
        <f t="shared" si="266"/>
        <v>22.898678443797962</v>
      </c>
      <c r="U1144" s="2">
        <f t="shared" si="267"/>
        <v>524.34947447245747</v>
      </c>
      <c r="V1144" s="2">
        <f t="shared" si="268"/>
        <v>22.898678443797962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524.1367316967744</v>
      </c>
      <c r="T1145" s="2">
        <f t="shared" si="266"/>
        <v>33.863268303225595</v>
      </c>
      <c r="U1145" s="2">
        <f t="shared" si="267"/>
        <v>1146.7209401762434</v>
      </c>
      <c r="V1145" s="2">
        <f t="shared" si="268"/>
        <v>33.863268303225595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576.07338133249641</v>
      </c>
      <c r="T1146" s="2">
        <f t="shared" si="266"/>
        <v>-36.07338133249641</v>
      </c>
      <c r="U1146" s="2">
        <f t="shared" si="267"/>
        <v>1301.2888407597004</v>
      </c>
      <c r="V1146" s="2">
        <f t="shared" si="268"/>
        <v>36.07338133249641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380.2353069192377</v>
      </c>
      <c r="T1147" s="2">
        <f t="shared" si="266"/>
        <v>-22.235306919237701</v>
      </c>
      <c r="U1147" s="2">
        <f t="shared" si="267"/>
        <v>494.40887379269998</v>
      </c>
      <c r="V1147" s="2">
        <f t="shared" si="268"/>
        <v>22.235306919237701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259.82080964296608</v>
      </c>
      <c r="T1148" s="2">
        <f t="shared" si="266"/>
        <v>-30.820809642966083</v>
      </c>
      <c r="U1148" s="2">
        <f t="shared" si="267"/>
        <v>949.92230704795111</v>
      </c>
      <c r="V1148" s="2">
        <f t="shared" si="268"/>
        <v>30.820809642966083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280.77483773947574</v>
      </c>
      <c r="T1149" s="2">
        <f t="shared" si="266"/>
        <v>18.225162260524257</v>
      </c>
      <c r="U1149" s="2">
        <f t="shared" si="267"/>
        <v>332.15653942243767</v>
      </c>
      <c r="V1149" s="2">
        <f t="shared" si="268"/>
        <v>18.225162260524257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310.09480928613578</v>
      </c>
      <c r="T1150" s="2">
        <f t="shared" si="266"/>
        <v>-38.094809286135785</v>
      </c>
      <c r="U1150" s="2">
        <f t="shared" si="267"/>
        <v>1451.2144945470573</v>
      </c>
      <c r="V1150" s="2">
        <f t="shared" si="268"/>
        <v>38.094809286135785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309.58702810815879</v>
      </c>
      <c r="T1151" s="2">
        <f t="shared" si="266"/>
        <v>-10.58702810815879</v>
      </c>
      <c r="U1151" s="2">
        <f t="shared" si="267"/>
        <v>112.0851641629443</v>
      </c>
      <c r="V1151" s="2">
        <f t="shared" si="268"/>
        <v>10.58702810815879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494.6224382487311</v>
      </c>
      <c r="T1152" s="2">
        <f t="shared" si="266"/>
        <v>29.3775617512689</v>
      </c>
      <c r="U1152" s="2">
        <f t="shared" si="267"/>
        <v>863.0411344496174</v>
      </c>
      <c r="V1152" s="2">
        <f t="shared" si="268"/>
        <v>29.3775617512689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546.55908788445322</v>
      </c>
      <c r="T1153" s="2">
        <f t="shared" si="266"/>
        <v>-62.55908788445322</v>
      </c>
      <c r="U1153" s="2">
        <f t="shared" si="267"/>
        <v>3913.6394769347417</v>
      </c>
      <c r="V1153" s="2">
        <f t="shared" si="268"/>
        <v>62.55908788445322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350.72101347119445</v>
      </c>
      <c r="T1154" s="2">
        <f t="shared" si="266"/>
        <v>66.278986528805547</v>
      </c>
      <c r="U1154" s="2">
        <f t="shared" si="267"/>
        <v>4392.9040552855868</v>
      </c>
      <c r="V1154" s="2">
        <f t="shared" si="268"/>
        <v>66.278986528805547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230.30651619492275</v>
      </c>
      <c r="T1155" s="2">
        <f t="shared" ref="T1155:T1218" si="281">I1155-S1155</f>
        <v>12.69348380507725</v>
      </c>
      <c r="U1155" s="2">
        <f t="shared" ref="U1155:U1218" si="282">T1155^2</f>
        <v>161.12453110975841</v>
      </c>
      <c r="V1155" s="2">
        <f t="shared" si="268"/>
        <v>12.69348380507725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251.2605442914325</v>
      </c>
      <c r="T1156" s="2">
        <f t="shared" si="281"/>
        <v>40.739455708567505</v>
      </c>
      <c r="U1156" s="2">
        <f t="shared" si="282"/>
        <v>1659.7032514303335</v>
      </c>
      <c r="V1156" s="2">
        <f t="shared" ref="V1156:V1219" si="283">ABS(T1156)</f>
        <v>40.739455708567505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280.58051583809254</v>
      </c>
      <c r="T1157" s="2">
        <f t="shared" si="281"/>
        <v>-32.580515838092538</v>
      </c>
      <c r="U1157" s="2">
        <f t="shared" si="282"/>
        <v>1061.4900122761987</v>
      </c>
      <c r="V1157" s="2">
        <f t="shared" si="283"/>
        <v>32.580515838092538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297.05115344436405</v>
      </c>
      <c r="T1158" s="2">
        <f t="shared" si="281"/>
        <v>-78.051153444364047</v>
      </c>
      <c r="U1158" s="2">
        <f t="shared" si="282"/>
        <v>6091.9825539956619</v>
      </c>
      <c r="V1158" s="2">
        <f t="shared" si="283"/>
        <v>78.051153444364047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482.08656358493641</v>
      </c>
      <c r="T1159" s="2">
        <f t="shared" si="281"/>
        <v>9.9134364150635861</v>
      </c>
      <c r="U1159" s="2">
        <f t="shared" si="282"/>
        <v>98.276221555508769</v>
      </c>
      <c r="V1159" s="2">
        <f t="shared" si="283"/>
        <v>9.9134364150635861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534.02321322065848</v>
      </c>
      <c r="T1160" s="2">
        <f t="shared" si="281"/>
        <v>-54.023213220658477</v>
      </c>
      <c r="U1160" s="2">
        <f t="shared" si="282"/>
        <v>2918.5075666847288</v>
      </c>
      <c r="V1160" s="2">
        <f t="shared" si="283"/>
        <v>54.023213220658477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338.18513880739971</v>
      </c>
      <c r="T1161" s="2">
        <f t="shared" si="281"/>
        <v>45.81486119260029</v>
      </c>
      <c r="U1161" s="2">
        <f t="shared" si="282"/>
        <v>2099.0015060972319</v>
      </c>
      <c r="V1161" s="2">
        <f t="shared" si="283"/>
        <v>45.81486119260029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351.9212715869258</v>
      </c>
      <c r="T1162" s="2">
        <f t="shared" si="281"/>
        <v>-50.921271586925798</v>
      </c>
      <c r="U1162" s="2">
        <f t="shared" si="282"/>
        <v>2592.9759000294566</v>
      </c>
      <c r="V1162" s="2">
        <f t="shared" si="283"/>
        <v>50.921271586925798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238.72466962763775</v>
      </c>
      <c r="T1163" s="2">
        <f t="shared" si="281"/>
        <v>12.275330372362248</v>
      </c>
      <c r="U1163" s="2">
        <f t="shared" si="282"/>
        <v>150.68373575063907</v>
      </c>
      <c r="V1163" s="2">
        <f t="shared" si="283"/>
        <v>12.275330372362248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268.04464117429779</v>
      </c>
      <c r="T1164" s="2">
        <f t="shared" si="281"/>
        <v>-25.044641174297794</v>
      </c>
      <c r="U1164" s="2">
        <f t="shared" si="282"/>
        <v>627.23405154933243</v>
      </c>
      <c r="V1164" s="2">
        <f t="shared" si="283"/>
        <v>25.044641174297794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310.41561098696468</v>
      </c>
      <c r="T1165" s="2">
        <f t="shared" si="281"/>
        <v>-5.4156109869646798</v>
      </c>
      <c r="U1165" s="2">
        <f t="shared" si="282"/>
        <v>29.328842362132555</v>
      </c>
      <c r="V1165" s="2">
        <f t="shared" si="283"/>
        <v>5.4156109869646798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495.45102112753699</v>
      </c>
      <c r="T1166" s="2">
        <f t="shared" si="281"/>
        <v>101.54897887246301</v>
      </c>
      <c r="U1166" s="2">
        <f t="shared" si="282"/>
        <v>10312.195110039938</v>
      </c>
      <c r="V1166" s="2">
        <f t="shared" si="283"/>
        <v>101.54897887246301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547.38767076325917</v>
      </c>
      <c r="T1167" s="2">
        <f t="shared" si="281"/>
        <v>12.612329236740834</v>
      </c>
      <c r="U1167" s="2">
        <f t="shared" si="282"/>
        <v>159.07084877594764</v>
      </c>
      <c r="V1167" s="2">
        <f t="shared" si="283"/>
        <v>12.612329236740834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351.54959635000034</v>
      </c>
      <c r="T1168" s="2">
        <f t="shared" si="281"/>
        <v>50.450403649999657</v>
      </c>
      <c r="U1168" s="2">
        <f t="shared" si="282"/>
        <v>2545.2432284478987</v>
      </c>
      <c r="V1168" s="2">
        <f t="shared" si="283"/>
        <v>50.450403649999657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231.13509907372864</v>
      </c>
      <c r="T1169" s="2">
        <f t="shared" si="281"/>
        <v>-38.135099073728639</v>
      </c>
      <c r="U1169" s="2">
        <f t="shared" si="282"/>
        <v>1454.285781363099</v>
      </c>
      <c r="V1169" s="2">
        <f t="shared" si="283"/>
        <v>38.135099073728639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252.08912717023838</v>
      </c>
      <c r="T1170" s="2">
        <f t="shared" si="281"/>
        <v>58.910872829761615</v>
      </c>
      <c r="U1170" s="2">
        <f t="shared" si="282"/>
        <v>3470.4909375643451</v>
      </c>
      <c r="V1170" s="2">
        <f t="shared" si="283"/>
        <v>58.910872829761615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281.40909871689843</v>
      </c>
      <c r="T1171" s="2">
        <f t="shared" si="281"/>
        <v>63.590901283101573</v>
      </c>
      <c r="U1171" s="2">
        <f t="shared" si="282"/>
        <v>4043.8027259971691</v>
      </c>
      <c r="V1171" s="2">
        <f t="shared" si="283"/>
        <v>63.590901283101573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311.64418673813901</v>
      </c>
      <c r="T1172" s="2">
        <f t="shared" si="281"/>
        <v>-53.644186738139013</v>
      </c>
      <c r="U1172" s="2">
        <f t="shared" si="282"/>
        <v>2877.6987707963294</v>
      </c>
      <c r="V1172" s="2">
        <f t="shared" si="283"/>
        <v>53.644186738139013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496.67959687871138</v>
      </c>
      <c r="T1173" s="2">
        <f t="shared" si="281"/>
        <v>26.320403121288621</v>
      </c>
      <c r="U1173" s="2">
        <f t="shared" si="282"/>
        <v>692.76362046713973</v>
      </c>
      <c r="V1173" s="2">
        <f t="shared" si="283"/>
        <v>26.320403121288621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548.61624651443344</v>
      </c>
      <c r="T1174" s="2">
        <f t="shared" si="281"/>
        <v>-23.616246514433442</v>
      </c>
      <c r="U1174" s="2">
        <f t="shared" si="282"/>
        <v>557.72709943048972</v>
      </c>
      <c r="V1174" s="2">
        <f t="shared" si="283"/>
        <v>23.616246514433442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352.77817210117468</v>
      </c>
      <c r="T1175" s="2">
        <f t="shared" si="281"/>
        <v>28.221827898825325</v>
      </c>
      <c r="U1175" s="2">
        <f t="shared" si="282"/>
        <v>796.47156995091541</v>
      </c>
      <c r="V1175" s="2">
        <f t="shared" si="283"/>
        <v>28.221827898825325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232.36367482490303</v>
      </c>
      <c r="T1176" s="2">
        <f t="shared" si="281"/>
        <v>-29.363674824903029</v>
      </c>
      <c r="U1176" s="2">
        <f t="shared" si="282"/>
        <v>862.22539922264389</v>
      </c>
      <c r="V1176" s="2">
        <f t="shared" si="283"/>
        <v>29.363674824903029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253.31770292141272</v>
      </c>
      <c r="T1177" s="2">
        <f t="shared" si="281"/>
        <v>-23.317702921412717</v>
      </c>
      <c r="U1177" s="2">
        <f t="shared" si="282"/>
        <v>543.7152695312592</v>
      </c>
      <c r="V1177" s="2">
        <f t="shared" si="283"/>
        <v>23.317702921412717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282.63767446807282</v>
      </c>
      <c r="T1178" s="2">
        <f t="shared" si="281"/>
        <v>9.3623255319271834</v>
      </c>
      <c r="U1178" s="2">
        <f t="shared" si="282"/>
        <v>87.653139365775615</v>
      </c>
      <c r="V1178" s="2">
        <f t="shared" si="283"/>
        <v>9.3623255319271834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308.44419044080689</v>
      </c>
      <c r="T1179" s="2">
        <f t="shared" si="281"/>
        <v>-14.444190440806892</v>
      </c>
      <c r="U1179" s="2">
        <f t="shared" si="282"/>
        <v>208.63463749029719</v>
      </c>
      <c r="V1179" s="2">
        <f t="shared" si="283"/>
        <v>14.444190440806892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493.4796005813792</v>
      </c>
      <c r="T1180" s="2">
        <f t="shared" si="281"/>
        <v>29.520399418620798</v>
      </c>
      <c r="U1180" s="2">
        <f t="shared" si="282"/>
        <v>871.45398183490715</v>
      </c>
      <c r="V1180" s="2">
        <f t="shared" si="283"/>
        <v>29.520399418620798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545.41625021710138</v>
      </c>
      <c r="T1181" s="2">
        <f t="shared" si="281"/>
        <v>-14.416250217101378</v>
      </c>
      <c r="U1181" s="2">
        <f t="shared" si="282"/>
        <v>207.82827032207555</v>
      </c>
      <c r="V1181" s="2">
        <f t="shared" si="283"/>
        <v>14.416250217101378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349.57817580384256</v>
      </c>
      <c r="T1182" s="2">
        <f t="shared" si="281"/>
        <v>-2.5781758038425551</v>
      </c>
      <c r="U1182" s="2">
        <f t="shared" si="282"/>
        <v>6.6469904755192051</v>
      </c>
      <c r="V1182" s="2">
        <f t="shared" si="283"/>
        <v>2.5781758038425551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229.16367852757085</v>
      </c>
      <c r="T1183" s="2">
        <f t="shared" si="281"/>
        <v>-48.163678527570852</v>
      </c>
      <c r="U1183" s="2">
        <f t="shared" si="282"/>
        <v>2319.7399293071894</v>
      </c>
      <c r="V1183" s="2">
        <f t="shared" si="283"/>
        <v>48.163678527570852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250.1177066240806</v>
      </c>
      <c r="T1184" s="2">
        <f t="shared" si="281"/>
        <v>41.882293375919403</v>
      </c>
      <c r="U1184" s="2">
        <f t="shared" si="282"/>
        <v>1754.1264984265822</v>
      </c>
      <c r="V1184" s="2">
        <f t="shared" si="283"/>
        <v>41.882293375919403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279.43767817074064</v>
      </c>
      <c r="T1185" s="2">
        <f t="shared" si="281"/>
        <v>-33.437678170740639</v>
      </c>
      <c r="U1185" s="2">
        <f t="shared" si="282"/>
        <v>1118.078321450025</v>
      </c>
      <c r="V1185" s="2">
        <f t="shared" si="283"/>
        <v>33.437678170740639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325.787060365012</v>
      </c>
      <c r="T1186" s="2">
        <f t="shared" si="281"/>
        <v>-86.787060365011996</v>
      </c>
      <c r="U1186" s="2">
        <f t="shared" si="282"/>
        <v>7531.9938468002365</v>
      </c>
      <c r="V1186" s="2">
        <f t="shared" si="283"/>
        <v>86.787060365011996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510.82247050558436</v>
      </c>
      <c r="T1187" s="2">
        <f t="shared" si="281"/>
        <v>-19.822470505584363</v>
      </c>
      <c r="U1187" s="2">
        <f t="shared" si="282"/>
        <v>392.93033694476196</v>
      </c>
      <c r="V1187" s="2">
        <f t="shared" si="283"/>
        <v>19.822470505584363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562.75912014130643</v>
      </c>
      <c r="T1188" s="2">
        <f t="shared" si="281"/>
        <v>345.24087985869357</v>
      </c>
      <c r="U1188" s="2">
        <f t="shared" si="282"/>
        <v>119191.26512560488</v>
      </c>
      <c r="V1188" s="2">
        <f t="shared" si="283"/>
        <v>345.24087985869357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366.92104572804772</v>
      </c>
      <c r="T1189" s="2">
        <f t="shared" si="281"/>
        <v>-17.921045728047716</v>
      </c>
      <c r="U1189" s="2">
        <f t="shared" si="282"/>
        <v>321.16387998677726</v>
      </c>
      <c r="V1189" s="2">
        <f t="shared" si="283"/>
        <v>17.921045728047716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246.50654845177601</v>
      </c>
      <c r="T1190" s="2">
        <f t="shared" si="281"/>
        <v>41.493451548223987</v>
      </c>
      <c r="U1190" s="2">
        <f t="shared" si="282"/>
        <v>1721.7065213848116</v>
      </c>
      <c r="V1190" s="2">
        <f t="shared" si="283"/>
        <v>41.493451548223987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267.4605765482857</v>
      </c>
      <c r="T1191" s="2">
        <f t="shared" si="281"/>
        <v>-8.4605765482857009</v>
      </c>
      <c r="U1191" s="2">
        <f t="shared" si="282"/>
        <v>71.581355529401989</v>
      </c>
      <c r="V1191" s="2">
        <f t="shared" si="283"/>
        <v>8.4605765482857009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296.7805480949458</v>
      </c>
      <c r="T1192" s="2">
        <f t="shared" si="281"/>
        <v>-13.7805480949458</v>
      </c>
      <c r="U1192" s="2">
        <f t="shared" si="282"/>
        <v>189.90350579711432</v>
      </c>
      <c r="V1192" s="2">
        <f t="shared" si="283"/>
        <v>13.7805480949458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317.01563382425047</v>
      </c>
      <c r="T1193" s="2">
        <f t="shared" si="281"/>
        <v>4.9843661757495283</v>
      </c>
      <c r="U1193" s="2">
        <f t="shared" si="282"/>
        <v>24.843906173955979</v>
      </c>
      <c r="V1193" s="2">
        <f t="shared" si="283"/>
        <v>4.9843661757495283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502.05104396482278</v>
      </c>
      <c r="T1194" s="2">
        <f t="shared" si="281"/>
        <v>-58.051043964822782</v>
      </c>
      <c r="U1194" s="2">
        <f t="shared" si="282"/>
        <v>3369.9237054057876</v>
      </c>
      <c r="V1194" s="2">
        <f t="shared" si="283"/>
        <v>58.051043964822782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553.98769360054484</v>
      </c>
      <c r="T1195" s="2">
        <f t="shared" si="281"/>
        <v>36.012306399455156</v>
      </c>
      <c r="U1195" s="2">
        <f t="shared" si="282"/>
        <v>1296.8862122082387</v>
      </c>
      <c r="V1195" s="2">
        <f t="shared" si="283"/>
        <v>36.012306399455156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358.14961918728613</v>
      </c>
      <c r="T1196" s="2">
        <f t="shared" si="281"/>
        <v>-3.1496191872861345</v>
      </c>
      <c r="U1196" s="2">
        <f t="shared" si="282"/>
        <v>9.9201010249209709</v>
      </c>
      <c r="V1196" s="2">
        <f t="shared" si="283"/>
        <v>3.1496191872861345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237.73512191101443</v>
      </c>
      <c r="T1197" s="2">
        <f t="shared" si="281"/>
        <v>50.264878088985569</v>
      </c>
      <c r="U1197" s="2">
        <f t="shared" si="282"/>
        <v>2526.5579693005816</v>
      </c>
      <c r="V1197" s="2">
        <f t="shared" si="283"/>
        <v>50.264878088985569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258.68915000752418</v>
      </c>
      <c r="T1198" s="2">
        <f t="shared" si="281"/>
        <v>-6.6891500075241765</v>
      </c>
      <c r="U1198" s="2">
        <f t="shared" si="282"/>
        <v>44.744727823160694</v>
      </c>
      <c r="V1198" s="2">
        <f t="shared" si="283"/>
        <v>6.6891500075241765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288.00912155418422</v>
      </c>
      <c r="T1199" s="2">
        <f t="shared" si="281"/>
        <v>62.990878445815781</v>
      </c>
      <c r="U1199" s="2">
        <f t="shared" si="282"/>
        <v>3967.8507673755394</v>
      </c>
      <c r="V1199" s="2">
        <f t="shared" si="283"/>
        <v>62.990878445815781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356.97461899377896</v>
      </c>
      <c r="T1200" s="2">
        <f t="shared" si="281"/>
        <v>-62.974618993778961</v>
      </c>
      <c r="U1200" s="2">
        <f t="shared" si="282"/>
        <v>3965.8026374116257</v>
      </c>
      <c r="V1200" s="2">
        <f t="shared" si="283"/>
        <v>62.974618993778961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542.01002913435127</v>
      </c>
      <c r="T1201" s="2">
        <f t="shared" si="281"/>
        <v>81.989970865648729</v>
      </c>
      <c r="U1201" s="2">
        <f t="shared" si="282"/>
        <v>6722.3553225499272</v>
      </c>
      <c r="V1201" s="2">
        <f t="shared" si="283"/>
        <v>81.989970865648729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593.94667877007328</v>
      </c>
      <c r="T1202" s="2">
        <f t="shared" si="281"/>
        <v>488.05332122992672</v>
      </c>
      <c r="U1202" s="2">
        <f t="shared" si="282"/>
        <v>238196.04436356205</v>
      </c>
      <c r="V1202" s="2">
        <f t="shared" si="283"/>
        <v>488.05332122992672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398.10860435681462</v>
      </c>
      <c r="T1203" s="2">
        <f t="shared" si="281"/>
        <v>-33.108604356814624</v>
      </c>
      <c r="U1203" s="2">
        <f t="shared" si="282"/>
        <v>1096.1796824560843</v>
      </c>
      <c r="V1203" s="2">
        <f t="shared" si="283"/>
        <v>33.108604356814624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277.69410708054295</v>
      </c>
      <c r="T1204" s="2">
        <f t="shared" si="281"/>
        <v>-25.694107080542949</v>
      </c>
      <c r="U1204" s="2">
        <f t="shared" si="282"/>
        <v>660.18713866640735</v>
      </c>
      <c r="V1204" s="2">
        <f t="shared" si="283"/>
        <v>25.694107080542949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298.64813517705261</v>
      </c>
      <c r="T1205" s="2">
        <f t="shared" si="281"/>
        <v>-47.648135177052609</v>
      </c>
      <c r="U1205" s="2">
        <f t="shared" si="282"/>
        <v>2270.3447858506784</v>
      </c>
      <c r="V1205" s="2">
        <f t="shared" si="283"/>
        <v>47.648135177052609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327.96810672371271</v>
      </c>
      <c r="T1206" s="2">
        <f t="shared" si="281"/>
        <v>-25.968106723712708</v>
      </c>
      <c r="U1206" s="2">
        <f t="shared" si="282"/>
        <v>674.34256681413319</v>
      </c>
      <c r="V1206" s="2">
        <f t="shared" si="283"/>
        <v>25.968106723712708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309.76032927528945</v>
      </c>
      <c r="T1207" s="2">
        <f t="shared" si="281"/>
        <v>-23.76032927528945</v>
      </c>
      <c r="U1207" s="2">
        <f t="shared" si="282"/>
        <v>564.55324727017694</v>
      </c>
      <c r="V1207" s="2">
        <f t="shared" si="283"/>
        <v>23.76032927528945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494.79573941586176</v>
      </c>
      <c r="T1208" s="2">
        <f t="shared" si="281"/>
        <v>-3.7957394158617603</v>
      </c>
      <c r="U1208" s="2">
        <f t="shared" si="282"/>
        <v>14.407637713126578</v>
      </c>
      <c r="V1208" s="2">
        <f t="shared" si="283"/>
        <v>3.7957394158617603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546.73238905158382</v>
      </c>
      <c r="T1209" s="2">
        <f t="shared" si="281"/>
        <v>-63.732389051583823</v>
      </c>
      <c r="U1209" s="2">
        <f t="shared" si="282"/>
        <v>4061.8174142224416</v>
      </c>
      <c r="V1209" s="2">
        <f t="shared" si="283"/>
        <v>63.732389051583823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350.89431463832511</v>
      </c>
      <c r="T1210" s="2">
        <f t="shared" si="281"/>
        <v>-68.894314638325113</v>
      </c>
      <c r="U1210" s="2">
        <f t="shared" si="282"/>
        <v>4746.4265894845375</v>
      </c>
      <c r="V1210" s="2">
        <f t="shared" si="283"/>
        <v>68.894314638325113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230.47981736205347</v>
      </c>
      <c r="T1211" s="2">
        <f t="shared" si="281"/>
        <v>186.52018263794653</v>
      </c>
      <c r="U1211" s="2">
        <f t="shared" si="282"/>
        <v>34789.778531292934</v>
      </c>
      <c r="V1211" s="2">
        <f t="shared" si="283"/>
        <v>186.52018263794653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251.43384545856316</v>
      </c>
      <c r="T1212" s="2">
        <f t="shared" si="281"/>
        <v>-7.4338454585631553</v>
      </c>
      <c r="U1212" s="2">
        <f t="shared" si="282"/>
        <v>55.262058301800046</v>
      </c>
      <c r="V1212" s="2">
        <f t="shared" si="283"/>
        <v>7.4338454585631553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280.7538170052232</v>
      </c>
      <c r="T1213" s="2">
        <f t="shared" si="281"/>
        <v>30.246182994776802</v>
      </c>
      <c r="U1213" s="2">
        <f t="shared" si="282"/>
        <v>914.83158575352547</v>
      </c>
      <c r="V1213" s="2">
        <f t="shared" si="283"/>
        <v>30.246182994776802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320.77830850755743</v>
      </c>
      <c r="T1214" s="2">
        <f t="shared" si="281"/>
        <v>-27.778308507557426</v>
      </c>
      <c r="U1214" s="2">
        <f t="shared" si="282"/>
        <v>771.63442354103734</v>
      </c>
      <c r="V1214" s="2">
        <f t="shared" si="283"/>
        <v>27.778308507557426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505.81371864812974</v>
      </c>
      <c r="T1215" s="2">
        <f t="shared" si="281"/>
        <v>-42.813718648129736</v>
      </c>
      <c r="U1215" s="2">
        <f t="shared" si="282"/>
        <v>1833.014504481212</v>
      </c>
      <c r="V1215" s="2">
        <f t="shared" si="283"/>
        <v>42.813718648129736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557.7503682838518</v>
      </c>
      <c r="T1216" s="2">
        <f t="shared" si="281"/>
        <v>-26.750368283851799</v>
      </c>
      <c r="U1216" s="2">
        <f t="shared" si="282"/>
        <v>715.58220332170424</v>
      </c>
      <c r="V1216" s="2">
        <f t="shared" si="283"/>
        <v>26.750368283851799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233.16094806104417</v>
      </c>
      <c r="T1217" s="2">
        <f t="shared" si="281"/>
        <v>-28.160948061044166</v>
      </c>
      <c r="U1217" s="2">
        <f t="shared" si="282"/>
        <v>793.03899569682721</v>
      </c>
      <c r="V1217" s="2">
        <f t="shared" si="283"/>
        <v>28.160948061044166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241.49779659432139</v>
      </c>
      <c r="T1218" s="2">
        <f t="shared" si="281"/>
        <v>-54.497796594321386</v>
      </c>
      <c r="U1218" s="2">
        <f t="shared" si="282"/>
        <v>2970.0098336360275</v>
      </c>
      <c r="V1218" s="2">
        <f t="shared" si="283"/>
        <v>54.497796594321386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262.45182469083107</v>
      </c>
      <c r="T1219" s="2">
        <f t="shared" ref="T1219:T1282" si="296">I1219-S1219</f>
        <v>-39.451824690831074</v>
      </c>
      <c r="U1219" s="2">
        <f t="shared" ref="U1219:U1282" si="297">T1219^2</f>
        <v>1556.4464714360684</v>
      </c>
      <c r="V1219" s="2">
        <f t="shared" si="283"/>
        <v>39.451824690831074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291.77179623749117</v>
      </c>
      <c r="T1220" s="2">
        <f t="shared" si="296"/>
        <v>46.228203762508826</v>
      </c>
      <c r="U1220" s="2">
        <f t="shared" si="297"/>
        <v>2137.0468231080354</v>
      </c>
      <c r="V1220" s="2">
        <f t="shared" ref="V1220:V1283" si="298">ABS(T1220)</f>
        <v>46.228203762508826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322.09974292593301</v>
      </c>
      <c r="T1221" s="2">
        <f t="shared" si="296"/>
        <v>-36.099742925933015</v>
      </c>
      <c r="U1221" s="2">
        <f t="shared" si="297"/>
        <v>1303.1914393184506</v>
      </c>
      <c r="V1221" s="2">
        <f t="shared" si="298"/>
        <v>36.099742925933015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507.13515306650538</v>
      </c>
      <c r="T1222" s="2">
        <f t="shared" si="296"/>
        <v>110.86484693349462</v>
      </c>
      <c r="U1222" s="2">
        <f t="shared" si="297"/>
        <v>12291.014285587191</v>
      </c>
      <c r="V1222" s="2">
        <f t="shared" si="298"/>
        <v>110.86484693349462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559.07180270222739</v>
      </c>
      <c r="T1223" s="2">
        <f t="shared" si="296"/>
        <v>29.928197297772613</v>
      </c>
      <c r="U1223" s="2">
        <f t="shared" si="297"/>
        <v>895.69699349440396</v>
      </c>
      <c r="V1223" s="2">
        <f t="shared" si="298"/>
        <v>29.928197297772613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363.23372828896868</v>
      </c>
      <c r="T1224" s="2">
        <f t="shared" si="296"/>
        <v>-10.233728288968678</v>
      </c>
      <c r="U1224" s="2">
        <f t="shared" si="297"/>
        <v>104.72919469243777</v>
      </c>
      <c r="V1224" s="2">
        <f t="shared" si="298"/>
        <v>10.233728288968678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242.81923101269703</v>
      </c>
      <c r="T1225" s="2">
        <f t="shared" si="296"/>
        <v>-0.81923101269703125</v>
      </c>
      <c r="U1225" s="2">
        <f t="shared" si="297"/>
        <v>0.67113945216460336</v>
      </c>
      <c r="V1225" s="2">
        <f t="shared" si="298"/>
        <v>0.81923101269703125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263.77325910920672</v>
      </c>
      <c r="T1226" s="2">
        <f t="shared" si="296"/>
        <v>60.22674089079328</v>
      </c>
      <c r="U1226" s="2">
        <f t="shared" si="297"/>
        <v>3627.2603183267515</v>
      </c>
      <c r="V1226" s="2">
        <f t="shared" si="298"/>
        <v>60.22674089079328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293.09323065586676</v>
      </c>
      <c r="T1227" s="2">
        <f t="shared" si="296"/>
        <v>-69.093230655866762</v>
      </c>
      <c r="U1227" s="2">
        <f t="shared" si="297"/>
        <v>4773.8745224648064</v>
      </c>
      <c r="V1227" s="2">
        <f t="shared" si="298"/>
        <v>69.093230655866762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331.15320994073318</v>
      </c>
      <c r="T1228" s="2">
        <f t="shared" si="296"/>
        <v>-12.153209940733177</v>
      </c>
      <c r="U1228" s="2">
        <f t="shared" si="297"/>
        <v>147.70051186353572</v>
      </c>
      <c r="V1228" s="2">
        <f t="shared" si="298"/>
        <v>12.153209940733177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516.18862008130554</v>
      </c>
      <c r="T1229" s="2">
        <f t="shared" si="296"/>
        <v>67.811379918694456</v>
      </c>
      <c r="U1229" s="2">
        <f t="shared" si="297"/>
        <v>4598.3832464775178</v>
      </c>
      <c r="V1229" s="2">
        <f t="shared" si="298"/>
        <v>67.811379918694456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568.12526971702755</v>
      </c>
      <c r="T1230" s="2">
        <f t="shared" si="296"/>
        <v>81.87473028297245</v>
      </c>
      <c r="U1230" s="2">
        <f t="shared" si="297"/>
        <v>6703.4714589094856</v>
      </c>
      <c r="V1230" s="2">
        <f t="shared" si="298"/>
        <v>81.87473028297245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372.28719530376884</v>
      </c>
      <c r="T1231" s="2">
        <f t="shared" si="296"/>
        <v>-23.28719530376884</v>
      </c>
      <c r="U1231" s="2">
        <f t="shared" si="297"/>
        <v>542.29346511587346</v>
      </c>
      <c r="V1231" s="2">
        <f t="shared" si="298"/>
        <v>23.28719530376884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251.87269802749714</v>
      </c>
      <c r="T1232" s="2">
        <f t="shared" si="296"/>
        <v>-17.872698027497137</v>
      </c>
      <c r="U1232" s="2">
        <f t="shared" si="297"/>
        <v>319.43333478210002</v>
      </c>
      <c r="V1232" s="2">
        <f t="shared" si="298"/>
        <v>17.872698027497137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272.82672612400688</v>
      </c>
      <c r="T1233" s="2">
        <f t="shared" si="296"/>
        <v>4.1732738759931181</v>
      </c>
      <c r="U1233" s="2">
        <f t="shared" si="297"/>
        <v>17.416214844046621</v>
      </c>
      <c r="V1233" s="2">
        <f t="shared" si="298"/>
        <v>4.1732738759931181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302.14669767066692</v>
      </c>
      <c r="T1234" s="2">
        <f t="shared" si="296"/>
        <v>-4.1466976706669243</v>
      </c>
      <c r="U1234" s="2">
        <f t="shared" si="297"/>
        <v>17.195101571914496</v>
      </c>
      <c r="V1234" s="2">
        <f t="shared" si="298"/>
        <v>4.1466976706669243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354.4032151873306</v>
      </c>
      <c r="T1235" s="2">
        <f t="shared" si="296"/>
        <v>-24.403215187330602</v>
      </c>
      <c r="U1235" s="2">
        <f t="shared" si="297"/>
        <v>595.5169114791629</v>
      </c>
      <c r="V1235" s="2">
        <f t="shared" si="298"/>
        <v>24.403215187330602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539.43862532790297</v>
      </c>
      <c r="T1236" s="2">
        <f t="shared" si="296"/>
        <v>27.561374672097031</v>
      </c>
      <c r="U1236" s="2">
        <f t="shared" si="297"/>
        <v>759.62937381571169</v>
      </c>
      <c r="V1236" s="2">
        <f t="shared" si="298"/>
        <v>27.561374672097031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591.37527496362509</v>
      </c>
      <c r="T1237" s="2">
        <f t="shared" si="296"/>
        <v>-39.375274963625088</v>
      </c>
      <c r="U1237" s="2">
        <f t="shared" si="297"/>
        <v>1550.4122784610806</v>
      </c>
      <c r="V1237" s="2">
        <f t="shared" si="298"/>
        <v>39.375274963625088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395.53720055036626</v>
      </c>
      <c r="T1238" s="2">
        <f t="shared" si="296"/>
        <v>-36.537200550366265</v>
      </c>
      <c r="U1238" s="2">
        <f t="shared" si="297"/>
        <v>1334.967024057685</v>
      </c>
      <c r="V1238" s="2">
        <f t="shared" si="298"/>
        <v>36.537200550366265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275.12270327409465</v>
      </c>
      <c r="T1239" s="2">
        <f t="shared" si="296"/>
        <v>13.877296725905353</v>
      </c>
      <c r="U1239" s="2">
        <f t="shared" si="297"/>
        <v>192.57936441882342</v>
      </c>
      <c r="V1239" s="2">
        <f t="shared" si="298"/>
        <v>13.877296725905353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296.07673137060431</v>
      </c>
      <c r="T1240" s="2">
        <f t="shared" si="296"/>
        <v>37.923268629395693</v>
      </c>
      <c r="U1240" s="2">
        <f t="shared" si="297"/>
        <v>1438.1743035373074</v>
      </c>
      <c r="V1240" s="2">
        <f t="shared" si="298"/>
        <v>37.923268629395693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325.39670291726435</v>
      </c>
      <c r="T1241" s="2">
        <f t="shared" si="296"/>
        <v>60.603297082735651</v>
      </c>
      <c r="U1241" s="2">
        <f t="shared" si="297"/>
        <v>3672.7596172983153</v>
      </c>
      <c r="V1241" s="2">
        <f t="shared" si="298"/>
        <v>60.603297082735651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521.23593139574189</v>
      </c>
      <c r="T1242" s="2">
        <f t="shared" si="296"/>
        <v>-139.23593139574189</v>
      </c>
      <c r="U1242" s="2">
        <f t="shared" si="297"/>
        <v>19386.644591639742</v>
      </c>
      <c r="V1242" s="2">
        <f t="shared" si="298"/>
        <v>139.23593139574189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573.17258103146401</v>
      </c>
      <c r="T1243" s="2">
        <f t="shared" si="296"/>
        <v>-132.17258103146401</v>
      </c>
      <c r="U1243" s="2">
        <f t="shared" si="297"/>
        <v>17469.591176518919</v>
      </c>
      <c r="V1243" s="2">
        <f t="shared" si="298"/>
        <v>132.17258103146401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377.33450661820524</v>
      </c>
      <c r="T1244" s="2">
        <f t="shared" si="296"/>
        <v>-70.334506618205239</v>
      </c>
      <c r="U1244" s="2">
        <f t="shared" si="297"/>
        <v>4946.9428212263565</v>
      </c>
      <c r="V1244" s="2">
        <f t="shared" si="298"/>
        <v>70.334506618205239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256.92000934193356</v>
      </c>
      <c r="T1245" s="2">
        <f t="shared" si="296"/>
        <v>26.079990658066436</v>
      </c>
      <c r="U1245" s="2">
        <f t="shared" si="297"/>
        <v>680.16591272483254</v>
      </c>
      <c r="V1245" s="2">
        <f t="shared" si="298"/>
        <v>26.079990658066436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277.87403743844322</v>
      </c>
      <c r="T1246" s="2">
        <f t="shared" si="296"/>
        <v>-5.8740374384432243</v>
      </c>
      <c r="U1246" s="2">
        <f t="shared" si="297"/>
        <v>34.504315828232635</v>
      </c>
      <c r="V1246" s="2">
        <f t="shared" si="298"/>
        <v>5.8740374384432243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307.19400898510332</v>
      </c>
      <c r="T1247" s="2">
        <f t="shared" si="296"/>
        <v>64.805991014896676</v>
      </c>
      <c r="U1247" s="2">
        <f t="shared" si="297"/>
        <v>4199.8164714228687</v>
      </c>
      <c r="V1247" s="2">
        <f t="shared" si="298"/>
        <v>64.805991014896676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337.76870690425767</v>
      </c>
      <c r="T1248" s="2">
        <f t="shared" si="296"/>
        <v>-101.76870690425767</v>
      </c>
      <c r="U1248" s="2">
        <f t="shared" si="297"/>
        <v>10356.869704964703</v>
      </c>
      <c r="V1248" s="2">
        <f t="shared" si="298"/>
        <v>101.76870690425767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522.80411704483004</v>
      </c>
      <c r="T1249" s="2">
        <f t="shared" si="296"/>
        <v>16.195882955169964</v>
      </c>
      <c r="U1249" s="2">
        <f t="shared" si="297"/>
        <v>262.30662469756493</v>
      </c>
      <c r="V1249" s="2">
        <f t="shared" si="298"/>
        <v>16.195882955169964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574.74076668055204</v>
      </c>
      <c r="T1250" s="2">
        <f t="shared" si="296"/>
        <v>105.25923331944796</v>
      </c>
      <c r="U1250" s="2">
        <f t="shared" si="297"/>
        <v>11079.506198997984</v>
      </c>
      <c r="V1250" s="2">
        <f t="shared" si="298"/>
        <v>105.25923331944796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378.90269226729333</v>
      </c>
      <c r="T1251" s="2">
        <f t="shared" si="296"/>
        <v>90.097307732706668</v>
      </c>
      <c r="U1251" s="2">
        <f t="shared" si="297"/>
        <v>8117.5248606820451</v>
      </c>
      <c r="V1251" s="2">
        <f t="shared" si="298"/>
        <v>90.097307732706668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258.4881949910216</v>
      </c>
      <c r="T1252" s="2">
        <f t="shared" si="296"/>
        <v>103.5118050089784</v>
      </c>
      <c r="U1252" s="2">
        <f t="shared" si="297"/>
        <v>10714.693776216765</v>
      </c>
      <c r="V1252" s="2">
        <f t="shared" si="298"/>
        <v>103.5118050089784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279.44222308753137</v>
      </c>
      <c r="T1253" s="2">
        <f t="shared" si="296"/>
        <v>1.5577769124686256</v>
      </c>
      <c r="U1253" s="2">
        <f t="shared" si="297"/>
        <v>2.4266689090202842</v>
      </c>
      <c r="V1253" s="2">
        <f t="shared" si="298"/>
        <v>1.5577769124686256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308.76219463419142</v>
      </c>
      <c r="T1254" s="2">
        <f t="shared" si="296"/>
        <v>22.237805365808583</v>
      </c>
      <c r="U1254" s="2">
        <f t="shared" si="297"/>
        <v>494.51998748758501</v>
      </c>
      <c r="V1254" s="2">
        <f t="shared" si="298"/>
        <v>22.237805365808583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379.6532129957784</v>
      </c>
      <c r="T1255" s="2">
        <f t="shared" si="296"/>
        <v>32.346787004221596</v>
      </c>
      <c r="U1255" s="2">
        <f t="shared" si="297"/>
        <v>1046.3146294964793</v>
      </c>
      <c r="V1255" s="2">
        <f t="shared" si="298"/>
        <v>32.346787004221596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564.68862313635077</v>
      </c>
      <c r="T1256" s="2">
        <f t="shared" si="296"/>
        <v>97.31137686364923</v>
      </c>
      <c r="U1256" s="2">
        <f t="shared" si="297"/>
        <v>9469.5040670991657</v>
      </c>
      <c r="V1256" s="2">
        <f t="shared" si="298"/>
        <v>97.31137686364923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616.62527277207278</v>
      </c>
      <c r="T1257" s="2">
        <f t="shared" si="296"/>
        <v>384.37472722792722</v>
      </c>
      <c r="U1257" s="2">
        <f t="shared" si="297"/>
        <v>147743.93093154347</v>
      </c>
      <c r="V1257" s="2">
        <f t="shared" si="298"/>
        <v>384.37472722792722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420.78719835881407</v>
      </c>
      <c r="T1258" s="2">
        <f t="shared" si="296"/>
        <v>63.212801641185933</v>
      </c>
      <c r="U1258" s="2">
        <f t="shared" si="297"/>
        <v>3995.8582913279192</v>
      </c>
      <c r="V1258" s="2">
        <f t="shared" si="298"/>
        <v>63.212801641185933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300.37270108254233</v>
      </c>
      <c r="T1259" s="2">
        <f t="shared" si="296"/>
        <v>-18.372701082542335</v>
      </c>
      <c r="U1259" s="2">
        <f t="shared" si="297"/>
        <v>337.55614506845228</v>
      </c>
      <c r="V1259" s="2">
        <f t="shared" si="298"/>
        <v>18.372701082542335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321.32672917905205</v>
      </c>
      <c r="T1260" s="2">
        <f t="shared" si="296"/>
        <v>-17.326729179052052</v>
      </c>
      <c r="U1260" s="2">
        <f t="shared" si="297"/>
        <v>300.2155440442138</v>
      </c>
      <c r="V1260" s="2">
        <f t="shared" si="298"/>
        <v>17.326729179052052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350.64670072571215</v>
      </c>
      <c r="T1261" s="2">
        <f t="shared" si="296"/>
        <v>38.353299274287849</v>
      </c>
      <c r="U1261" s="2">
        <f t="shared" si="297"/>
        <v>1470.9755652230888</v>
      </c>
      <c r="V1261" s="2">
        <f t="shared" si="298"/>
        <v>38.353299274287849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385.08178622212688</v>
      </c>
      <c r="T1262" s="2">
        <f t="shared" si="296"/>
        <v>6.9182137778731203</v>
      </c>
      <c r="U1262" s="2">
        <f t="shared" si="297"/>
        <v>47.861681876353472</v>
      </c>
      <c r="V1262" s="2">
        <f t="shared" si="298"/>
        <v>6.9182137778731203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570.11719636269913</v>
      </c>
      <c r="T1263" s="2">
        <f t="shared" si="296"/>
        <v>-36.117196362699133</v>
      </c>
      <c r="U1263" s="2">
        <f t="shared" si="297"/>
        <v>1304.4518731017674</v>
      </c>
      <c r="V1263" s="2">
        <f t="shared" si="298"/>
        <v>36.117196362699133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622.05384599842125</v>
      </c>
      <c r="T1264" s="2">
        <f t="shared" si="296"/>
        <v>-46.053845998421252</v>
      </c>
      <c r="U1264" s="2">
        <f t="shared" si="297"/>
        <v>2120.9567312463014</v>
      </c>
      <c r="V1264" s="2">
        <f t="shared" si="298"/>
        <v>46.053845998421252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426.21577158516249</v>
      </c>
      <c r="T1265" s="2">
        <f t="shared" si="296"/>
        <v>29.784228414837514</v>
      </c>
      <c r="U1265" s="2">
        <f t="shared" si="297"/>
        <v>887.10026226721436</v>
      </c>
      <c r="V1265" s="2">
        <f t="shared" si="298"/>
        <v>29.784228414837514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305.80127430889092</v>
      </c>
      <c r="T1266" s="2">
        <f t="shared" si="296"/>
        <v>118.19872569110908</v>
      </c>
      <c r="U1266" s="2">
        <f t="shared" si="297"/>
        <v>13970.938755002049</v>
      </c>
      <c r="V1266" s="2">
        <f t="shared" si="298"/>
        <v>118.19872569110908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326.75530240540058</v>
      </c>
      <c r="T1267" s="2">
        <f t="shared" si="296"/>
        <v>43.244697594599415</v>
      </c>
      <c r="U1267" s="2">
        <f t="shared" si="297"/>
        <v>1870.1038700483525</v>
      </c>
      <c r="V1267" s="2">
        <f t="shared" si="298"/>
        <v>43.244697594599415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356.07527395206063</v>
      </c>
      <c r="T1268" s="2">
        <f t="shared" si="296"/>
        <v>4.9247260479393731</v>
      </c>
      <c r="U1268" s="2">
        <f t="shared" si="297"/>
        <v>24.252926647252558</v>
      </c>
      <c r="V1268" s="2">
        <f t="shared" si="298"/>
        <v>4.9247260479393731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438.15925440039837</v>
      </c>
      <c r="T1269" s="2">
        <f t="shared" si="296"/>
        <v>90.840745599601632</v>
      </c>
      <c r="U1269" s="2">
        <f t="shared" si="297"/>
        <v>8252.0410610915442</v>
      </c>
      <c r="V1269" s="2">
        <f t="shared" si="298"/>
        <v>90.840745599601632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795.65916549791973</v>
      </c>
      <c r="T1270" s="2">
        <f t="shared" si="296"/>
        <v>-195.65916549791973</v>
      </c>
      <c r="U1270" s="2">
        <f t="shared" si="297"/>
        <v>38282.509043342339</v>
      </c>
      <c r="V1270" s="2">
        <f t="shared" si="298"/>
        <v>195.65916549791973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479.33114344501411</v>
      </c>
      <c r="T1271" s="2">
        <f t="shared" si="296"/>
        <v>-89.331143445014106</v>
      </c>
      <c r="U1271" s="2">
        <f t="shared" si="297"/>
        <v>7980.0531891936871</v>
      </c>
      <c r="V1271" s="2">
        <f t="shared" si="298"/>
        <v>89.331143445014106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358.91664616874255</v>
      </c>
      <c r="T1272" s="2">
        <f t="shared" si="296"/>
        <v>17.083353831257455</v>
      </c>
      <c r="U1272" s="2">
        <f t="shared" si="297"/>
        <v>291.84097812393878</v>
      </c>
      <c r="V1272" s="2">
        <f t="shared" si="298"/>
        <v>17.083353831257455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379.87067426525221</v>
      </c>
      <c r="T1273" s="2">
        <f t="shared" si="296"/>
        <v>78.129325734747795</v>
      </c>
      <c r="U1273" s="2">
        <f t="shared" si="297"/>
        <v>6104.1915397663242</v>
      </c>
      <c r="V1273" s="2">
        <f t="shared" si="298"/>
        <v>78.129325734747795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409.19064581191225</v>
      </c>
      <c r="T1274" s="2">
        <f t="shared" si="296"/>
        <v>19.809354188087752</v>
      </c>
      <c r="U1274" s="2">
        <f t="shared" si="297"/>
        <v>392.41051334910975</v>
      </c>
      <c r="V1274" s="2">
        <f t="shared" si="298"/>
        <v>19.809354188087752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364.0869235239478</v>
      </c>
      <c r="T1275" s="2">
        <f t="shared" si="296"/>
        <v>100.9130764760522</v>
      </c>
      <c r="U1275" s="2">
        <f t="shared" si="297"/>
        <v>10183.449003861559</v>
      </c>
      <c r="V1275" s="2">
        <f t="shared" si="298"/>
        <v>100.9130764760522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819.4080007139936</v>
      </c>
      <c r="T1276" s="2">
        <f t="shared" si="296"/>
        <v>-185.4080007139936</v>
      </c>
      <c r="U1276" s="2">
        <f t="shared" si="297"/>
        <v>34376.126728760253</v>
      </c>
      <c r="V1276" s="2">
        <f t="shared" si="298"/>
        <v>185.4080007139936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568.65502703360778</v>
      </c>
      <c r="T1277" s="2">
        <f t="shared" si="296"/>
        <v>-135.65502703360778</v>
      </c>
      <c r="U1277" s="2">
        <f t="shared" si="297"/>
        <v>18402.286359488859</v>
      </c>
      <c r="V1277" s="2">
        <f t="shared" si="298"/>
        <v>135.65502703360778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405.22090888698347</v>
      </c>
      <c r="T1278" s="2">
        <f t="shared" si="296"/>
        <v>-43.220908886983466</v>
      </c>
      <c r="U1278" s="2">
        <f t="shared" si="297"/>
        <v>1868.0469650169264</v>
      </c>
      <c r="V1278" s="2">
        <f t="shared" si="298"/>
        <v>43.220908886983466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284.80641161071173</v>
      </c>
      <c r="T1279" s="2">
        <f t="shared" si="296"/>
        <v>-95.806411610711734</v>
      </c>
      <c r="U1279" s="2">
        <f t="shared" si="297"/>
        <v>9178.8685057211205</v>
      </c>
      <c r="V1279" s="2">
        <f t="shared" si="298"/>
        <v>95.806411610711734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305.76043970722151</v>
      </c>
      <c r="T1280" s="2">
        <f t="shared" si="296"/>
        <v>-59.760439707221508</v>
      </c>
      <c r="U1280" s="2">
        <f t="shared" si="297"/>
        <v>3571.3101540004573</v>
      </c>
      <c r="V1280" s="2">
        <f t="shared" si="298"/>
        <v>59.760439707221508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335.08041125388155</v>
      </c>
      <c r="T1281" s="2">
        <f t="shared" si="296"/>
        <v>-69.08041125388155</v>
      </c>
      <c r="U1281" s="2">
        <f t="shared" si="297"/>
        <v>4772.1032190054048</v>
      </c>
      <c r="V1281" s="2">
        <f t="shared" si="298"/>
        <v>69.08041125388155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357.63182811311287</v>
      </c>
      <c r="T1282" s="2">
        <f t="shared" si="296"/>
        <v>-28.631828113112874</v>
      </c>
      <c r="U1282" s="2">
        <f t="shared" si="297"/>
        <v>819.78158109884077</v>
      </c>
      <c r="V1282" s="2">
        <f t="shared" si="298"/>
        <v>28.631828113112874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542.66723825368535</v>
      </c>
      <c r="T1283" s="2">
        <f t="shared" ref="T1283:T1346" si="311">I1283-S1283</f>
        <v>74.332761746314645</v>
      </c>
      <c r="U1283" s="2">
        <f t="shared" ref="U1283:U1346" si="312">T1283^2</f>
        <v>5525.3594688343783</v>
      </c>
      <c r="V1283" s="2">
        <f t="shared" si="298"/>
        <v>74.332761746314645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594.60388788940736</v>
      </c>
      <c r="T1284" s="2">
        <f t="shared" si="311"/>
        <v>13.39611211059264</v>
      </c>
      <c r="U1284" s="2">
        <f t="shared" si="312"/>
        <v>179.45581967956679</v>
      </c>
      <c r="V1284" s="2">
        <f t="shared" ref="V1284:V1347" si="313">ABS(T1284)</f>
        <v>13.39611211059264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398.76581347614859</v>
      </c>
      <c r="T1285" s="2">
        <f t="shared" si="311"/>
        <v>-18.765813476148594</v>
      </c>
      <c r="U1285" s="2">
        <f t="shared" si="312"/>
        <v>352.15575542160019</v>
      </c>
      <c r="V1285" s="2">
        <f t="shared" si="313"/>
        <v>18.765813476148594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278.35131619987692</v>
      </c>
      <c r="T1286" s="2">
        <f t="shared" si="311"/>
        <v>-54.351316199876919</v>
      </c>
      <c r="U1286" s="2">
        <f t="shared" si="312"/>
        <v>2954.065572659003</v>
      </c>
      <c r="V1286" s="2">
        <f t="shared" si="313"/>
        <v>54.351316199876919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299.30534429638658</v>
      </c>
      <c r="T1287" s="2">
        <f t="shared" si="311"/>
        <v>7.6946557036134209</v>
      </c>
      <c r="U1287" s="2">
        <f t="shared" si="312"/>
        <v>59.207726397150552</v>
      </c>
      <c r="V1287" s="2">
        <f t="shared" si="313"/>
        <v>7.6946557036134209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328.62531584304674</v>
      </c>
      <c r="T1288" s="2">
        <f t="shared" si="311"/>
        <v>-18.625315843046735</v>
      </c>
      <c r="U1288" s="2">
        <f t="shared" si="312"/>
        <v>346.90239025324769</v>
      </c>
      <c r="V1288" s="2">
        <f t="shared" si="313"/>
        <v>18.625315843046735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375.36752260911925</v>
      </c>
      <c r="T1289" s="2">
        <f t="shared" si="311"/>
        <v>104.63247739088075</v>
      </c>
      <c r="U1289" s="2">
        <f t="shared" si="312"/>
        <v>10947.955324953171</v>
      </c>
      <c r="V1289" s="2">
        <f t="shared" si="313"/>
        <v>104.63247739088075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560.40293274969156</v>
      </c>
      <c r="T1290" s="2">
        <f t="shared" si="311"/>
        <v>77.597067250308442</v>
      </c>
      <c r="U1290" s="2">
        <f t="shared" si="312"/>
        <v>6021.3048458488911</v>
      </c>
      <c r="V1290" s="2">
        <f t="shared" si="313"/>
        <v>77.597067250308442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612.33958238541368</v>
      </c>
      <c r="T1291" s="2">
        <f t="shared" si="311"/>
        <v>64.660417614586322</v>
      </c>
      <c r="U1291" s="2">
        <f t="shared" si="312"/>
        <v>4180.9696060927054</v>
      </c>
      <c r="V1291" s="2">
        <f t="shared" si="313"/>
        <v>64.660417614586322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416.50150797215491</v>
      </c>
      <c r="T1292" s="2">
        <f t="shared" si="311"/>
        <v>30.498492027845089</v>
      </c>
      <c r="U1292" s="2">
        <f t="shared" si="312"/>
        <v>930.15801597253039</v>
      </c>
      <c r="V1292" s="2">
        <f t="shared" si="313"/>
        <v>30.498492027845089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296.08701069588324</v>
      </c>
      <c r="T1293" s="2">
        <f t="shared" si="311"/>
        <v>31.912989304116763</v>
      </c>
      <c r="U1293" s="2">
        <f t="shared" si="312"/>
        <v>1018.438886324671</v>
      </c>
      <c r="V1293" s="2">
        <f t="shared" si="313"/>
        <v>31.912989304116763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317.04103879239295</v>
      </c>
      <c r="T1294" s="2">
        <f t="shared" si="311"/>
        <v>19.958961207607047</v>
      </c>
      <c r="U1294" s="2">
        <f t="shared" si="312"/>
        <v>398.36013248676295</v>
      </c>
      <c r="V1294" s="2">
        <f t="shared" si="313"/>
        <v>19.958961207607047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346.361010339053</v>
      </c>
      <c r="T1295" s="2">
        <f t="shared" si="311"/>
        <v>-66.361010339052996</v>
      </c>
      <c r="U1295" s="2">
        <f t="shared" si="312"/>
        <v>4403.7836932198989</v>
      </c>
      <c r="V1295" s="2">
        <f t="shared" si="313"/>
        <v>66.361010339052996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370.51038669219503</v>
      </c>
      <c r="T1296" s="2">
        <f t="shared" si="311"/>
        <v>-108.51038669219503</v>
      </c>
      <c r="U1296" s="2">
        <f t="shared" si="312"/>
        <v>11774.504020089696</v>
      </c>
      <c r="V1296" s="2">
        <f t="shared" si="313"/>
        <v>108.51038669219503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555.54579683276734</v>
      </c>
      <c r="T1297" s="2">
        <f t="shared" si="311"/>
        <v>-2.545796832767337</v>
      </c>
      <c r="U1297" s="2">
        <f t="shared" si="312"/>
        <v>6.4810815137282045</v>
      </c>
      <c r="V1297" s="2">
        <f t="shared" si="313"/>
        <v>2.545796832767337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607.48244646848946</v>
      </c>
      <c r="T1298" s="2">
        <f t="shared" si="311"/>
        <v>138.51755353151054</v>
      </c>
      <c r="U1298" s="2">
        <f t="shared" si="312"/>
        <v>19187.11263635489</v>
      </c>
      <c r="V1298" s="2">
        <f t="shared" si="313"/>
        <v>138.51755353151054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411.64437205523075</v>
      </c>
      <c r="T1299" s="2">
        <f t="shared" si="311"/>
        <v>-93.644372055230747</v>
      </c>
      <c r="U1299" s="2">
        <f t="shared" si="312"/>
        <v>8769.2684176184812</v>
      </c>
      <c r="V1299" s="2">
        <f t="shared" si="313"/>
        <v>93.644372055230747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291.22987477895902</v>
      </c>
      <c r="T1300" s="2">
        <f t="shared" si="311"/>
        <v>-63.229874778959015</v>
      </c>
      <c r="U1300" s="2">
        <f t="shared" si="312"/>
        <v>3998.0170645628373</v>
      </c>
      <c r="V1300" s="2">
        <f t="shared" si="313"/>
        <v>63.229874778959015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312.18390287546873</v>
      </c>
      <c r="T1301" s="2">
        <f t="shared" si="311"/>
        <v>-3.183902875468732</v>
      </c>
      <c r="U1301" s="2">
        <f t="shared" si="312"/>
        <v>10.13723752041806</v>
      </c>
      <c r="V1301" s="2">
        <f t="shared" si="313"/>
        <v>3.183902875468732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341.50387442212883</v>
      </c>
      <c r="T1302" s="2">
        <f t="shared" si="311"/>
        <v>-35.503874422128831</v>
      </c>
      <c r="U1302" s="2">
        <f t="shared" si="312"/>
        <v>1260.5250989822939</v>
      </c>
      <c r="V1302" s="2">
        <f t="shared" si="313"/>
        <v>35.503874422128831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347.29109098377711</v>
      </c>
      <c r="T1303" s="2">
        <f t="shared" si="311"/>
        <v>69.70890901622289</v>
      </c>
      <c r="U1303" s="2">
        <f t="shared" si="312"/>
        <v>4859.3319962320411</v>
      </c>
      <c r="V1303" s="2">
        <f t="shared" si="313"/>
        <v>69.70890901622289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532.32650112434942</v>
      </c>
      <c r="T1304" s="2">
        <f t="shared" si="311"/>
        <v>44.67349887565058</v>
      </c>
      <c r="U1304" s="2">
        <f t="shared" si="312"/>
        <v>1995.7215017927535</v>
      </c>
      <c r="V1304" s="2">
        <f t="shared" si="313"/>
        <v>44.67349887565058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584.26315076007154</v>
      </c>
      <c r="T1305" s="2">
        <f t="shared" si="311"/>
        <v>-8.2631507600715395</v>
      </c>
      <c r="U1305" s="2">
        <f t="shared" si="312"/>
        <v>68.279660483670867</v>
      </c>
      <c r="V1305" s="2">
        <f t="shared" si="313"/>
        <v>8.2631507600715395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388.42507634681277</v>
      </c>
      <c r="T1306" s="2">
        <f t="shared" si="311"/>
        <v>10.574923653187227</v>
      </c>
      <c r="U1306" s="2">
        <f t="shared" si="312"/>
        <v>111.82901027073869</v>
      </c>
      <c r="V1306" s="2">
        <f t="shared" si="313"/>
        <v>10.574923653187227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268.0105790705411</v>
      </c>
      <c r="T1307" s="2">
        <f t="shared" si="311"/>
        <v>22.989420929458902</v>
      </c>
      <c r="U1307" s="2">
        <f t="shared" si="312"/>
        <v>528.51347467184303</v>
      </c>
      <c r="V1307" s="2">
        <f t="shared" si="313"/>
        <v>22.989420929458902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288.96460716705081</v>
      </c>
      <c r="T1308" s="2">
        <f t="shared" si="311"/>
        <v>-56.964607167050815</v>
      </c>
      <c r="U1308" s="2">
        <f t="shared" si="312"/>
        <v>3244.9664696964169</v>
      </c>
      <c r="V1308" s="2">
        <f t="shared" si="313"/>
        <v>56.964607167050815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318.28457871371086</v>
      </c>
      <c r="T1309" s="2">
        <f t="shared" si="311"/>
        <v>-87.284578713710857</v>
      </c>
      <c r="U1309" s="2">
        <f t="shared" si="312"/>
        <v>7618.5976812299868</v>
      </c>
      <c r="V1309" s="2">
        <f t="shared" si="313"/>
        <v>87.284578713710857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333.17390905787738</v>
      </c>
      <c r="T1310" s="2">
        <f t="shared" si="311"/>
        <v>1.8260909421226188</v>
      </c>
      <c r="U1310" s="2">
        <f t="shared" si="312"/>
        <v>3.3346081289022735</v>
      </c>
      <c r="V1310" s="2">
        <f t="shared" si="313"/>
        <v>1.8260909421226188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518.20931919844975</v>
      </c>
      <c r="T1311" s="2">
        <f t="shared" si="311"/>
        <v>59.790680801550252</v>
      </c>
      <c r="U1311" s="2">
        <f t="shared" si="312"/>
        <v>3574.9255107128697</v>
      </c>
      <c r="V1311" s="2">
        <f t="shared" si="313"/>
        <v>59.790680801550252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570.14596883417175</v>
      </c>
      <c r="T1312" s="2">
        <f t="shared" si="311"/>
        <v>46.854031165828246</v>
      </c>
      <c r="U1312" s="2">
        <f t="shared" si="312"/>
        <v>2195.3002364884046</v>
      </c>
      <c r="V1312" s="2">
        <f t="shared" si="313"/>
        <v>46.854031165828246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160.44887329087967</v>
      </c>
      <c r="T1313" s="2">
        <f t="shared" si="311"/>
        <v>-24.448873290879675</v>
      </c>
      <c r="U1313" s="2">
        <f t="shared" si="312"/>
        <v>597.7474051934895</v>
      </c>
      <c r="V1313" s="2">
        <f t="shared" si="313"/>
        <v>24.448873290879675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253.89339714464134</v>
      </c>
      <c r="T1314" s="2">
        <f t="shared" si="311"/>
        <v>-51.893397144641341</v>
      </c>
      <c r="U1314" s="2">
        <f t="shared" si="312"/>
        <v>2692.92466721147</v>
      </c>
      <c r="V1314" s="2">
        <f t="shared" si="313"/>
        <v>51.893397144641341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274.84742524115103</v>
      </c>
      <c r="T1315" s="2">
        <f t="shared" si="311"/>
        <v>-25.847425241151029</v>
      </c>
      <c r="U1315" s="2">
        <f t="shared" si="312"/>
        <v>668.08939159689135</v>
      </c>
      <c r="V1315" s="2">
        <f t="shared" si="313"/>
        <v>25.847425241151029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304.16739678781113</v>
      </c>
      <c r="T1316" s="2">
        <f t="shared" si="311"/>
        <v>23.832603212188872</v>
      </c>
      <c r="U1316" s="2">
        <f t="shared" si="312"/>
        <v>567.9929758696353</v>
      </c>
      <c r="V1316" s="2">
        <f t="shared" si="313"/>
        <v>23.832603212188872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357.19525894674518</v>
      </c>
      <c r="T1317" s="2">
        <f t="shared" si="311"/>
        <v>-55.195258946745184</v>
      </c>
      <c r="U1317" s="2">
        <f t="shared" si="312"/>
        <v>3046.5166101982545</v>
      </c>
      <c r="V1317" s="2">
        <f t="shared" si="313"/>
        <v>55.195258946745184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542.23066908731744</v>
      </c>
      <c r="T1318" s="2">
        <f t="shared" si="311"/>
        <v>15.769330912682562</v>
      </c>
      <c r="U1318" s="2">
        <f t="shared" si="312"/>
        <v>248.67179743368587</v>
      </c>
      <c r="V1318" s="2">
        <f t="shared" si="313"/>
        <v>15.769330912682562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594.16731872303967</v>
      </c>
      <c r="T1319" s="2">
        <f t="shared" si="311"/>
        <v>72.832681276960329</v>
      </c>
      <c r="U1319" s="2">
        <f t="shared" si="312"/>
        <v>5304.5994619912881</v>
      </c>
      <c r="V1319" s="2">
        <f t="shared" si="313"/>
        <v>72.832681276960329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398.32924430978085</v>
      </c>
      <c r="T1320" s="2">
        <f t="shared" si="311"/>
        <v>61.670755690219153</v>
      </c>
      <c r="U1320" s="2">
        <f t="shared" si="312"/>
        <v>3803.2821074026979</v>
      </c>
      <c r="V1320" s="2">
        <f t="shared" si="313"/>
        <v>61.670755690219153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645.73908538878163</v>
      </c>
      <c r="T1321" s="2">
        <f t="shared" si="311"/>
        <v>31.260914611218368</v>
      </c>
      <c r="U1321" s="2">
        <f t="shared" si="312"/>
        <v>977.24478232988599</v>
      </c>
      <c r="V1321" s="2">
        <f t="shared" si="313"/>
        <v>31.260914611218368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298.86877513001889</v>
      </c>
      <c r="T1322" s="2">
        <f t="shared" si="311"/>
        <v>-79.868775130018889</v>
      </c>
      <c r="U1322" s="2">
        <f t="shared" si="312"/>
        <v>6379.0212407695235</v>
      </c>
      <c r="V1322" s="2">
        <f t="shared" si="313"/>
        <v>79.868775130018889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328.18874667667893</v>
      </c>
      <c r="T1323" s="2">
        <f t="shared" si="311"/>
        <v>7.8112533233210684</v>
      </c>
      <c r="U1323" s="2">
        <f t="shared" si="312"/>
        <v>61.015678481094433</v>
      </c>
      <c r="V1323" s="2">
        <f t="shared" si="313"/>
        <v>7.8112533233210684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364.56496146979293</v>
      </c>
      <c r="T1324" s="2">
        <f t="shared" si="311"/>
        <v>-52.564961469792934</v>
      </c>
      <c r="U1324" s="2">
        <f t="shared" si="312"/>
        <v>2763.0751743208157</v>
      </c>
      <c r="V1324" s="2">
        <f t="shared" si="313"/>
        <v>52.564961469792934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549.6003716103653</v>
      </c>
      <c r="T1325" s="2">
        <f t="shared" si="311"/>
        <v>-16.600371610365301</v>
      </c>
      <c r="U1325" s="2">
        <f t="shared" si="312"/>
        <v>275.57233760222226</v>
      </c>
      <c r="V1325" s="2">
        <f t="shared" si="313"/>
        <v>16.600371610365301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601.53702124608731</v>
      </c>
      <c r="T1326" s="2">
        <f t="shared" si="311"/>
        <v>37.462978753912694</v>
      </c>
      <c r="U1326" s="2">
        <f t="shared" si="312"/>
        <v>1403.474777116114</v>
      </c>
      <c r="V1326" s="2">
        <f t="shared" si="313"/>
        <v>37.462978753912694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405.6989468328286</v>
      </c>
      <c r="T1327" s="2">
        <f t="shared" si="311"/>
        <v>-75.698946832828597</v>
      </c>
      <c r="U1327" s="2">
        <f t="shared" si="312"/>
        <v>5730.3305515994107</v>
      </c>
      <c r="V1327" s="2">
        <f t="shared" si="313"/>
        <v>75.698946832828597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285.28444955655686</v>
      </c>
      <c r="T1328" s="2">
        <f t="shared" si="311"/>
        <v>-25.284449556556865</v>
      </c>
      <c r="U1328" s="2">
        <f t="shared" si="312"/>
        <v>639.30338937806869</v>
      </c>
      <c r="V1328" s="2">
        <f t="shared" si="313"/>
        <v>25.284449556556865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306.23847765306658</v>
      </c>
      <c r="T1329" s="2">
        <f t="shared" si="311"/>
        <v>-103.23847765306658</v>
      </c>
      <c r="U1329" s="2">
        <f t="shared" si="312"/>
        <v>10658.183268122728</v>
      </c>
      <c r="V1329" s="2">
        <f t="shared" si="313"/>
        <v>103.23847765306658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335.55844919972668</v>
      </c>
      <c r="T1330" s="2">
        <f t="shared" si="311"/>
        <v>-39.558449199726681</v>
      </c>
      <c r="U1330" s="2">
        <f t="shared" si="312"/>
        <v>1564.8709030873565</v>
      </c>
      <c r="V1330" s="2">
        <f t="shared" si="313"/>
        <v>39.558449199726681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341.33184840610789</v>
      </c>
      <c r="T1331" s="2">
        <f t="shared" si="311"/>
        <v>44.668151593892105</v>
      </c>
      <c r="U1331" s="2">
        <f t="shared" si="312"/>
        <v>1995.2437668149257</v>
      </c>
      <c r="V1331" s="2">
        <f t="shared" si="313"/>
        <v>44.668151593892105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526.3672585466802</v>
      </c>
      <c r="T1332" s="2">
        <f t="shared" si="311"/>
        <v>16.632741453319795</v>
      </c>
      <c r="U1332" s="2">
        <f t="shared" si="312"/>
        <v>276.64808825298269</v>
      </c>
      <c r="V1332" s="2">
        <f t="shared" si="313"/>
        <v>16.632741453319795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578.30390818240232</v>
      </c>
      <c r="T1333" s="2">
        <f t="shared" si="311"/>
        <v>-3.3039081824023242</v>
      </c>
      <c r="U1333" s="2">
        <f t="shared" si="312"/>
        <v>10.91580927774503</v>
      </c>
      <c r="V1333" s="2">
        <f t="shared" si="313"/>
        <v>3.3039081824023242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382.46583376914356</v>
      </c>
      <c r="T1334" s="2">
        <f t="shared" si="311"/>
        <v>-13.465833769143558</v>
      </c>
      <c r="U1334" s="2">
        <f t="shared" si="312"/>
        <v>181.328679098207</v>
      </c>
      <c r="V1334" s="2">
        <f t="shared" si="313"/>
        <v>13.465833769143558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262.05133649287188</v>
      </c>
      <c r="T1335" s="2">
        <f t="shared" si="311"/>
        <v>-23.051336492871883</v>
      </c>
      <c r="U1335" s="2">
        <f t="shared" si="312"/>
        <v>531.36411410760695</v>
      </c>
      <c r="V1335" s="2">
        <f t="shared" si="313"/>
        <v>23.051336492871883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283.0053645893816</v>
      </c>
      <c r="T1336" s="2">
        <f t="shared" si="311"/>
        <v>1.9946354106184003</v>
      </c>
      <c r="U1336" s="2">
        <f t="shared" si="312"/>
        <v>3.9785704212928343</v>
      </c>
      <c r="V1336" s="2">
        <f t="shared" si="313"/>
        <v>1.9946354106184003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312.3253361360417</v>
      </c>
      <c r="T1337" s="2">
        <f t="shared" si="311"/>
        <v>35.674663863958301</v>
      </c>
      <c r="U1337" s="2">
        <f t="shared" si="312"/>
        <v>1272.6816418064122</v>
      </c>
      <c r="V1337" s="2">
        <f t="shared" si="313"/>
        <v>35.674663863958301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385.83183304399483</v>
      </c>
      <c r="T1338" s="2">
        <f t="shared" si="311"/>
        <v>-31.831833043994834</v>
      </c>
      <c r="U1338" s="2">
        <f t="shared" si="312"/>
        <v>1013.2655949407614</v>
      </c>
      <c r="V1338" s="2">
        <f t="shared" si="313"/>
        <v>31.831833043994834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570.86724318456709</v>
      </c>
      <c r="T1339" s="2">
        <f t="shared" si="311"/>
        <v>41.132756815432913</v>
      </c>
      <c r="U1339" s="2">
        <f t="shared" si="312"/>
        <v>1691.9036832375427</v>
      </c>
      <c r="V1339" s="2">
        <f t="shared" si="313"/>
        <v>41.132756815432913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622.80389282028921</v>
      </c>
      <c r="T1340" s="2">
        <f t="shared" si="311"/>
        <v>-25.803892820289207</v>
      </c>
      <c r="U1340" s="2">
        <f t="shared" si="312"/>
        <v>665.84088468097286</v>
      </c>
      <c r="V1340" s="2">
        <f t="shared" si="313"/>
        <v>25.803892820289207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426.9658184070305</v>
      </c>
      <c r="T1341" s="2">
        <f t="shared" si="311"/>
        <v>54.034181592969503</v>
      </c>
      <c r="U1341" s="2">
        <f t="shared" si="312"/>
        <v>2919.6927804220045</v>
      </c>
      <c r="V1341" s="2">
        <f t="shared" si="313"/>
        <v>54.034181592969503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306.55132113075877</v>
      </c>
      <c r="T1342" s="2">
        <f t="shared" si="311"/>
        <v>-4.5513211307587653</v>
      </c>
      <c r="U1342" s="2">
        <f t="shared" si="312"/>
        <v>20.714524035291245</v>
      </c>
      <c r="V1342" s="2">
        <f t="shared" si="313"/>
        <v>4.5513211307587653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327.50534922726854</v>
      </c>
      <c r="T1343" s="2">
        <f t="shared" si="311"/>
        <v>-34.505349227268539</v>
      </c>
      <c r="U1343" s="2">
        <f t="shared" si="312"/>
        <v>1190.6191252957615</v>
      </c>
      <c r="V1343" s="2">
        <f t="shared" si="313"/>
        <v>34.505349227268539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356.82532077392858</v>
      </c>
      <c r="T1344" s="2">
        <f t="shared" si="311"/>
        <v>-46.825320773928581</v>
      </c>
      <c r="U1344" s="2">
        <f t="shared" si="312"/>
        <v>2192.6106655813073</v>
      </c>
      <c r="V1344" s="2">
        <f t="shared" si="313"/>
        <v>46.825320773928581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361.1175637850298</v>
      </c>
      <c r="T1345" s="2">
        <f t="shared" si="311"/>
        <v>-53.117563785029802</v>
      </c>
      <c r="U1345" s="2">
        <f t="shared" si="312"/>
        <v>2821.4755824567096</v>
      </c>
      <c r="V1345" s="2">
        <f t="shared" si="313"/>
        <v>53.117563785029802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546.15297392560217</v>
      </c>
      <c r="T1346" s="2">
        <f t="shared" si="311"/>
        <v>-66.152973925602168</v>
      </c>
      <c r="U1346" s="2">
        <f t="shared" si="312"/>
        <v>4376.2159592014004</v>
      </c>
      <c r="V1346" s="2">
        <f t="shared" si="313"/>
        <v>66.152973925602168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598.08962356132429</v>
      </c>
      <c r="T1347" s="2">
        <f t="shared" ref="T1347:T1410" si="326">I1347-S1347</f>
        <v>-91.089623561324288</v>
      </c>
      <c r="U1347" s="2">
        <f t="shared" ref="U1347:U1410" si="327">T1347^2</f>
        <v>8297.3195205437642</v>
      </c>
      <c r="V1347" s="2">
        <f t="shared" si="313"/>
        <v>91.089623561324288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402.25154914806552</v>
      </c>
      <c r="T1348" s="2">
        <f t="shared" si="326"/>
        <v>-61.251549148065521</v>
      </c>
      <c r="U1348" s="2">
        <f t="shared" si="327"/>
        <v>3751.752273037886</v>
      </c>
      <c r="V1348" s="2">
        <f t="shared" ref="V1348:V1411" si="328">ABS(T1348)</f>
        <v>61.251549148065521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281.83705187179385</v>
      </c>
      <c r="T1349" s="2">
        <f t="shared" si="326"/>
        <v>45.162948128206153</v>
      </c>
      <c r="U1349" s="2">
        <f t="shared" si="327"/>
        <v>2039.6918836310397</v>
      </c>
      <c r="V1349" s="2">
        <f t="shared" si="328"/>
        <v>45.162948128206153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302.79107996830351</v>
      </c>
      <c r="T1350" s="2">
        <f t="shared" si="326"/>
        <v>-8.7910799683035066</v>
      </c>
      <c r="U1350" s="2">
        <f t="shared" si="327"/>
        <v>77.283087009107177</v>
      </c>
      <c r="V1350" s="2">
        <f t="shared" si="328"/>
        <v>8.7910799683035066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332.11105151496355</v>
      </c>
      <c r="T1351" s="2">
        <f t="shared" si="326"/>
        <v>47.888948485036451</v>
      </c>
      <c r="U1351" s="2">
        <f t="shared" si="327"/>
        <v>2293.3513870024749</v>
      </c>
      <c r="V1351" s="2">
        <f t="shared" si="328"/>
        <v>47.888948485036451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350.36757463654885</v>
      </c>
      <c r="T1352" s="2">
        <f t="shared" si="326"/>
        <v>5.6324253634511479</v>
      </c>
      <c r="U1352" s="2">
        <f t="shared" si="327"/>
        <v>31.724215474847796</v>
      </c>
      <c r="V1352" s="2">
        <f t="shared" si="328"/>
        <v>5.6324253634511479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535.40298477712122</v>
      </c>
      <c r="T1353" s="2">
        <f t="shared" si="326"/>
        <v>-15.402984777121219</v>
      </c>
      <c r="U1353" s="2">
        <f t="shared" si="327"/>
        <v>237.25194004422801</v>
      </c>
      <c r="V1353" s="2">
        <f t="shared" si="328"/>
        <v>15.402984777121219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587.33963441284322</v>
      </c>
      <c r="T1354" s="2">
        <f t="shared" si="326"/>
        <v>-120.33963441284322</v>
      </c>
      <c r="U1354" s="2">
        <f t="shared" si="327"/>
        <v>14481.627610616761</v>
      </c>
      <c r="V1354" s="2">
        <f t="shared" si="328"/>
        <v>120.33963441284322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391.50155999958452</v>
      </c>
      <c r="T1355" s="2">
        <f t="shared" si="326"/>
        <v>-17.501559999584515</v>
      </c>
      <c r="U1355" s="2">
        <f t="shared" si="327"/>
        <v>306.30460241905672</v>
      </c>
      <c r="V1355" s="2">
        <f t="shared" si="328"/>
        <v>17.501559999584515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271.08706272331278</v>
      </c>
      <c r="T1356" s="2">
        <f t="shared" si="326"/>
        <v>34.912937276687217</v>
      </c>
      <c r="U1356" s="2">
        <f t="shared" si="327"/>
        <v>1218.9131892858959</v>
      </c>
      <c r="V1356" s="2">
        <f t="shared" si="328"/>
        <v>34.912937276687217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292.04109081982256</v>
      </c>
      <c r="T1357" s="2">
        <f t="shared" si="326"/>
        <v>1.958909180177443</v>
      </c>
      <c r="U1357" s="2">
        <f t="shared" si="327"/>
        <v>3.8373251761834619</v>
      </c>
      <c r="V1357" s="2">
        <f t="shared" si="328"/>
        <v>1.958909180177443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321.3610623664826</v>
      </c>
      <c r="T1358" s="2">
        <f t="shared" si="326"/>
        <v>34.638937633517401</v>
      </c>
      <c r="U1358" s="2">
        <f t="shared" si="327"/>
        <v>1199.8560003787081</v>
      </c>
      <c r="V1358" s="2">
        <f t="shared" si="328"/>
        <v>34.638937633517401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358.08186138489111</v>
      </c>
      <c r="T1359" s="2">
        <f t="shared" si="326"/>
        <v>59.918138615108887</v>
      </c>
      <c r="U1359" s="2">
        <f t="shared" si="327"/>
        <v>3590.1833350994029</v>
      </c>
      <c r="V1359" s="2">
        <f t="shared" si="328"/>
        <v>59.918138615108887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543.11727152546337</v>
      </c>
      <c r="T1360" s="2">
        <f t="shared" si="326"/>
        <v>53.882728474536634</v>
      </c>
      <c r="U1360" s="2">
        <f t="shared" si="327"/>
        <v>2903.3484278606411</v>
      </c>
      <c r="V1360" s="2">
        <f t="shared" si="328"/>
        <v>53.882728474536634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595.05392116118549</v>
      </c>
      <c r="T1361" s="2">
        <f t="shared" si="326"/>
        <v>-5.3921161185485289E-2</v>
      </c>
      <c r="U1361" s="2">
        <f t="shared" si="327"/>
        <v>2.9074916235910853E-3</v>
      </c>
      <c r="V1361" s="2">
        <f t="shared" si="328"/>
        <v>5.3921161185485289E-2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399.21584674792672</v>
      </c>
      <c r="T1362" s="2">
        <f t="shared" si="326"/>
        <v>-138.21584674792672</v>
      </c>
      <c r="U1362" s="2">
        <f t="shared" si="327"/>
        <v>19103.620292246364</v>
      </c>
      <c r="V1362" s="2">
        <f t="shared" si="328"/>
        <v>138.21584674792672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278.80134947165516</v>
      </c>
      <c r="T1363" s="2">
        <f t="shared" si="326"/>
        <v>-22.801349471655158</v>
      </c>
      <c r="U1363" s="2">
        <f t="shared" si="327"/>
        <v>519.90153772854899</v>
      </c>
      <c r="V1363" s="2">
        <f t="shared" si="328"/>
        <v>22.801349471655158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299.75537756816482</v>
      </c>
      <c r="T1364" s="2">
        <f t="shared" si="326"/>
        <v>-9.7553775681648176</v>
      </c>
      <c r="U1364" s="2">
        <f t="shared" si="327"/>
        <v>95.167391497453309</v>
      </c>
      <c r="V1364" s="2">
        <f t="shared" si="328"/>
        <v>9.7553775681648176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329.07534911482486</v>
      </c>
      <c r="T1365" s="2">
        <f t="shared" si="326"/>
        <v>-96.07534911482486</v>
      </c>
      <c r="U1365" s="2">
        <f t="shared" si="327"/>
        <v>9230.4727075354785</v>
      </c>
      <c r="V1365" s="2">
        <f t="shared" si="328"/>
        <v>96.07534911482486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342.47472971606499</v>
      </c>
      <c r="T1366" s="2">
        <f t="shared" si="326"/>
        <v>1.525270283935015</v>
      </c>
      <c r="U1366" s="2">
        <f t="shared" si="327"/>
        <v>2.3264494390552013</v>
      </c>
      <c r="V1366" s="2">
        <f t="shared" si="328"/>
        <v>1.525270283935015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527.51013985663735</v>
      </c>
      <c r="T1367" s="2">
        <f t="shared" si="326"/>
        <v>-22.510139856637352</v>
      </c>
      <c r="U1367" s="2">
        <f t="shared" si="327"/>
        <v>506.70639636537345</v>
      </c>
      <c r="V1367" s="2">
        <f t="shared" si="328"/>
        <v>22.510139856637352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579.44678949235936</v>
      </c>
      <c r="T1368" s="2">
        <f t="shared" si="326"/>
        <v>-15.446789492359358</v>
      </c>
      <c r="U1368" s="2">
        <f t="shared" si="327"/>
        <v>238.60330562126347</v>
      </c>
      <c r="V1368" s="2">
        <f t="shared" si="328"/>
        <v>15.446789492359358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383.60871507910065</v>
      </c>
      <c r="T1369" s="2">
        <f t="shared" si="326"/>
        <v>2.3912849208993521</v>
      </c>
      <c r="U1369" s="2">
        <f t="shared" si="327"/>
        <v>5.7182435729206205</v>
      </c>
      <c r="V1369" s="2">
        <f t="shared" si="328"/>
        <v>2.3912849208993521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263.19421780282903</v>
      </c>
      <c r="T1370" s="2">
        <f t="shared" si="326"/>
        <v>-64.19421780282903</v>
      </c>
      <c r="U1370" s="2">
        <f t="shared" si="327"/>
        <v>4120.8975993170516</v>
      </c>
      <c r="V1370" s="2">
        <f t="shared" si="328"/>
        <v>64.19421780282903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284.14824589933869</v>
      </c>
      <c r="T1371" s="2">
        <f t="shared" si="326"/>
        <v>-17.14824589933869</v>
      </c>
      <c r="U1371" s="2">
        <f t="shared" si="327"/>
        <v>294.06233742418618</v>
      </c>
      <c r="V1371" s="2">
        <f t="shared" si="328"/>
        <v>17.14824589933869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313.46821744599873</v>
      </c>
      <c r="T1372" s="2">
        <f t="shared" si="326"/>
        <v>-2.4682174459987323</v>
      </c>
      <c r="U1372" s="2">
        <f t="shared" si="327"/>
        <v>6.0920973607325051</v>
      </c>
      <c r="V1372" s="2">
        <f t="shared" si="328"/>
        <v>2.4682174459987323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329.65330869317319</v>
      </c>
      <c r="T1373" s="2">
        <f t="shared" si="326"/>
        <v>-13.653308693173187</v>
      </c>
      <c r="U1373" s="2">
        <f t="shared" si="327"/>
        <v>186.41283827107853</v>
      </c>
      <c r="V1373" s="2">
        <f t="shared" si="328"/>
        <v>13.653308693173187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514.6887188337455</v>
      </c>
      <c r="T1374" s="2">
        <f t="shared" si="326"/>
        <v>-23.688718833745497</v>
      </c>
      <c r="U1374" s="2">
        <f t="shared" si="327"/>
        <v>561.15539998424867</v>
      </c>
      <c r="V1374" s="2">
        <f t="shared" si="328"/>
        <v>23.688718833745497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566.6253684694675</v>
      </c>
      <c r="T1375" s="2">
        <f t="shared" si="326"/>
        <v>-71.625368469467503</v>
      </c>
      <c r="U1375" s="2">
        <f t="shared" si="327"/>
        <v>5130.1934083869892</v>
      </c>
      <c r="V1375" s="2">
        <f t="shared" si="328"/>
        <v>71.625368469467503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370.78729405620885</v>
      </c>
      <c r="T1376" s="2">
        <f t="shared" si="326"/>
        <v>27.21270594379115</v>
      </c>
      <c r="U1376" s="2">
        <f t="shared" si="327"/>
        <v>740.5313647832462</v>
      </c>
      <c r="V1376" s="2">
        <f t="shared" si="328"/>
        <v>27.21270594379115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250.37279677993715</v>
      </c>
      <c r="T1377" s="2">
        <f t="shared" si="326"/>
        <v>-7.372796779937147</v>
      </c>
      <c r="U1377" s="2">
        <f t="shared" si="327"/>
        <v>54.358132358251567</v>
      </c>
      <c r="V1377" s="2">
        <f t="shared" si="328"/>
        <v>7.372796779937147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271.32682487644684</v>
      </c>
      <c r="T1378" s="2">
        <f t="shared" si="326"/>
        <v>-29.326824876446835</v>
      </c>
      <c r="U1378" s="2">
        <f t="shared" si="327"/>
        <v>860.06265733378098</v>
      </c>
      <c r="V1378" s="2">
        <f t="shared" si="328"/>
        <v>29.326824876446835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300.64679642310693</v>
      </c>
      <c r="T1379" s="2">
        <f t="shared" si="326"/>
        <v>36.353203576893065</v>
      </c>
      <c r="U1379" s="2">
        <f t="shared" si="327"/>
        <v>1321.5554103030308</v>
      </c>
      <c r="V1379" s="2">
        <f t="shared" si="328"/>
        <v>36.353203576893065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307.86758477030327</v>
      </c>
      <c r="T1380" s="2">
        <f t="shared" si="326"/>
        <v>-33.867584770303267</v>
      </c>
      <c r="U1380" s="2">
        <f t="shared" si="327"/>
        <v>1147.0132981736779</v>
      </c>
      <c r="V1380" s="2">
        <f t="shared" si="328"/>
        <v>33.867584770303267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492.90299491087563</v>
      </c>
      <c r="T1381" s="2">
        <f t="shared" si="326"/>
        <v>-54.902994910875634</v>
      </c>
      <c r="U1381" s="2">
        <f t="shared" si="327"/>
        <v>3014.3388501836357</v>
      </c>
      <c r="V1381" s="2">
        <f t="shared" si="328"/>
        <v>54.902994910875634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544.8396445465977</v>
      </c>
      <c r="T1382" s="2">
        <f t="shared" si="326"/>
        <v>0.16035545340230328</v>
      </c>
      <c r="U1382" s="2">
        <f t="shared" si="327"/>
        <v>2.5713871435858258E-2</v>
      </c>
      <c r="V1382" s="2">
        <f t="shared" si="328"/>
        <v>0.16035545340230328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349.00157013333893</v>
      </c>
      <c r="T1383" s="2">
        <f t="shared" si="326"/>
        <v>-47.00157013333893</v>
      </c>
      <c r="U1383" s="2">
        <f t="shared" si="327"/>
        <v>2209.1475949991782</v>
      </c>
      <c r="V1383" s="2">
        <f t="shared" si="328"/>
        <v>47.00157013333893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228.58707285706728</v>
      </c>
      <c r="T1384" s="2">
        <f t="shared" si="326"/>
        <v>-3.5870728570672838</v>
      </c>
      <c r="U1384" s="2">
        <f t="shared" si="327"/>
        <v>12.867091681908846</v>
      </c>
      <c r="V1384" s="2">
        <f t="shared" si="328"/>
        <v>3.5870728570672838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249.54110095357697</v>
      </c>
      <c r="T1385" s="2">
        <f t="shared" si="326"/>
        <v>37.458899046423028</v>
      </c>
      <c r="U1385" s="2">
        <f t="shared" si="327"/>
        <v>1403.1691177701121</v>
      </c>
      <c r="V1385" s="2">
        <f t="shared" si="328"/>
        <v>37.458899046423028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278.86107250023701</v>
      </c>
      <c r="T1386" s="2">
        <f t="shared" si="326"/>
        <v>-22.861072500237015</v>
      </c>
      <c r="U1386" s="2">
        <f t="shared" si="327"/>
        <v>522.62863586109302</v>
      </c>
      <c r="V1386" s="2">
        <f t="shared" si="328"/>
        <v>22.861072500237015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316.68902228519408</v>
      </c>
      <c r="T1387" s="2">
        <f t="shared" si="326"/>
        <v>-8.6890222851940848</v>
      </c>
      <c r="U1387" s="2">
        <f t="shared" si="327"/>
        <v>75.499108272599429</v>
      </c>
      <c r="V1387" s="2">
        <f t="shared" si="328"/>
        <v>8.6890222851940848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501.72443242576639</v>
      </c>
      <c r="T1388" s="2">
        <f t="shared" si="326"/>
        <v>115.27556757423361</v>
      </c>
      <c r="U1388" s="2">
        <f t="shared" si="327"/>
        <v>13288.456479561699</v>
      </c>
      <c r="V1388" s="2">
        <f t="shared" si="328"/>
        <v>115.27556757423361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553.66108206148851</v>
      </c>
      <c r="T1389" s="2">
        <f t="shared" si="326"/>
        <v>-127.66108206148851</v>
      </c>
      <c r="U1389" s="2">
        <f t="shared" si="327"/>
        <v>16297.351873110105</v>
      </c>
      <c r="V1389" s="2">
        <f t="shared" si="328"/>
        <v>127.66108206148851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357.82300764822975</v>
      </c>
      <c r="T1390" s="2">
        <f t="shared" si="326"/>
        <v>48.176992351770252</v>
      </c>
      <c r="U1390" s="2">
        <f t="shared" si="327"/>
        <v>2321.0225920625294</v>
      </c>
      <c r="V1390" s="2">
        <f t="shared" si="328"/>
        <v>48.176992351770252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237.40851037195804</v>
      </c>
      <c r="T1391" s="2">
        <f t="shared" si="326"/>
        <v>33.591489628041955</v>
      </c>
      <c r="U1391" s="2">
        <f t="shared" si="327"/>
        <v>1128.3881754308502</v>
      </c>
      <c r="V1391" s="2">
        <f t="shared" si="328"/>
        <v>33.591489628041955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258.36253846846779</v>
      </c>
      <c r="T1392" s="2">
        <f t="shared" si="326"/>
        <v>-18.36253846846779</v>
      </c>
      <c r="U1392" s="2">
        <f t="shared" si="327"/>
        <v>337.1828190059594</v>
      </c>
      <c r="V1392" s="2">
        <f t="shared" si="328"/>
        <v>18.36253846846779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287.68251001512783</v>
      </c>
      <c r="T1393" s="2">
        <f t="shared" si="326"/>
        <v>31.317489984872168</v>
      </c>
      <c r="U1393" s="2">
        <f t="shared" si="327"/>
        <v>980.78517895256857</v>
      </c>
      <c r="V1393" s="2">
        <f t="shared" si="328"/>
        <v>31.317489984872168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323.43902985919857</v>
      </c>
      <c r="T1394" s="2">
        <f t="shared" si="326"/>
        <v>-20.43902985919857</v>
      </c>
      <c r="U1394" s="2">
        <f t="shared" si="327"/>
        <v>417.75394158521073</v>
      </c>
      <c r="V1394" s="2">
        <f t="shared" si="328"/>
        <v>20.43902985919857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508.47443999977094</v>
      </c>
      <c r="T1395" s="2">
        <f t="shared" si="326"/>
        <v>-35.474439999770937</v>
      </c>
      <c r="U1395" s="2">
        <f t="shared" si="327"/>
        <v>1258.4358932973482</v>
      </c>
      <c r="V1395" s="2">
        <f t="shared" si="328"/>
        <v>35.474439999770937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560.411089635493</v>
      </c>
      <c r="T1396" s="2">
        <f t="shared" si="326"/>
        <v>-106.411089635493</v>
      </c>
      <c r="U1396" s="2">
        <f t="shared" si="327"/>
        <v>11323.319997412926</v>
      </c>
      <c r="V1396" s="2">
        <f t="shared" si="328"/>
        <v>106.411089635493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364.57301522223423</v>
      </c>
      <c r="T1397" s="2">
        <f t="shared" si="326"/>
        <v>80.426984777765767</v>
      </c>
      <c r="U1397" s="2">
        <f t="shared" si="327"/>
        <v>6468.4998804429661</v>
      </c>
      <c r="V1397" s="2">
        <f t="shared" si="328"/>
        <v>80.426984777765767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244.15851794596259</v>
      </c>
      <c r="T1398" s="2">
        <f t="shared" si="326"/>
        <v>-9.1585179459625863</v>
      </c>
      <c r="U1398" s="2">
        <f t="shared" si="327"/>
        <v>83.878450966518756</v>
      </c>
      <c r="V1398" s="2">
        <f t="shared" si="328"/>
        <v>9.1585179459625863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265.11254604247227</v>
      </c>
      <c r="T1399" s="2">
        <f t="shared" si="326"/>
        <v>39.887453957527725</v>
      </c>
      <c r="U1399" s="2">
        <f t="shared" si="327"/>
        <v>1591.0089832138942</v>
      </c>
      <c r="V1399" s="2">
        <f t="shared" si="328"/>
        <v>39.887453957527725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294.43251758913232</v>
      </c>
      <c r="T1400" s="2">
        <f t="shared" si="326"/>
        <v>29.567482410867683</v>
      </c>
      <c r="U1400" s="2">
        <f t="shared" si="327"/>
        <v>874.23601611696984</v>
      </c>
      <c r="V1400" s="2">
        <f t="shared" si="328"/>
        <v>29.567482410867683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312.50893570063511</v>
      </c>
      <c r="T1401" s="2">
        <f t="shared" si="326"/>
        <v>-55.508935700635107</v>
      </c>
      <c r="U1401" s="2">
        <f t="shared" si="327"/>
        <v>3081.2419426172428</v>
      </c>
      <c r="V1401" s="2">
        <f t="shared" si="328"/>
        <v>55.508935700635107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497.54434584120742</v>
      </c>
      <c r="T1402" s="2">
        <f t="shared" si="326"/>
        <v>-25.544345841207416</v>
      </c>
      <c r="U1402" s="2">
        <f t="shared" si="327"/>
        <v>652.51360445521061</v>
      </c>
      <c r="V1402" s="2">
        <f t="shared" si="328"/>
        <v>25.544345841207416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549.48099547692959</v>
      </c>
      <c r="T1403" s="2">
        <f t="shared" si="326"/>
        <v>-40.480995476929593</v>
      </c>
      <c r="U1403" s="2">
        <f t="shared" si="327"/>
        <v>1638.7109948031941</v>
      </c>
      <c r="V1403" s="2">
        <f t="shared" si="328"/>
        <v>40.480995476929593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699.68578765945438</v>
      </c>
      <c r="T1404" s="2">
        <f t="shared" si="326"/>
        <v>-40.685787659454377</v>
      </c>
      <c r="U1404" s="2">
        <f t="shared" si="327"/>
        <v>1655.33331747021</v>
      </c>
      <c r="V1404" s="2">
        <f t="shared" si="328"/>
        <v>40.685787659454377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233.22842378739907</v>
      </c>
      <c r="T1405" s="2">
        <f t="shared" si="326"/>
        <v>-5.2284237873990662</v>
      </c>
      <c r="U1405" s="2">
        <f t="shared" si="327"/>
        <v>27.336415300640397</v>
      </c>
      <c r="V1405" s="2">
        <f t="shared" si="328"/>
        <v>5.2284237873990662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254.18245188390881</v>
      </c>
      <c r="T1406" s="2">
        <f t="shared" si="326"/>
        <v>39.817548116091189</v>
      </c>
      <c r="U1406" s="2">
        <f t="shared" si="327"/>
        <v>1585.4371379772369</v>
      </c>
      <c r="V1406" s="2">
        <f t="shared" si="328"/>
        <v>39.817548116091189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283.50242343056885</v>
      </c>
      <c r="T1407" s="2">
        <f t="shared" si="326"/>
        <v>-41.502423430568854</v>
      </c>
      <c r="U1407" s="2">
        <f t="shared" si="327"/>
        <v>1722.4511506102306</v>
      </c>
      <c r="V1407" s="2">
        <f t="shared" si="328"/>
        <v>41.502423430568854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319.89875687698066</v>
      </c>
      <c r="T1408" s="2">
        <f t="shared" si="326"/>
        <v>11.101243123019344</v>
      </c>
      <c r="U1408" s="2">
        <f t="shared" si="327"/>
        <v>123.23759887638428</v>
      </c>
      <c r="V1408" s="2">
        <f t="shared" si="328"/>
        <v>11.101243123019344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504.93416701755302</v>
      </c>
      <c r="T1409" s="2">
        <f t="shared" si="326"/>
        <v>43.065832982446977</v>
      </c>
      <c r="U1409" s="2">
        <f t="shared" si="327"/>
        <v>1854.665970472018</v>
      </c>
      <c r="V1409" s="2">
        <f t="shared" si="328"/>
        <v>43.065832982446977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556.87081665327514</v>
      </c>
      <c r="T1410" s="2">
        <f t="shared" si="326"/>
        <v>-8.870816653275142</v>
      </c>
      <c r="U1410" s="2">
        <f t="shared" si="327"/>
        <v>78.691388096023587</v>
      </c>
      <c r="V1410" s="2">
        <f t="shared" si="328"/>
        <v>8.870816653275142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361.03274224001632</v>
      </c>
      <c r="T1411" s="2">
        <f t="shared" ref="T1411:T1474" si="341">I1411-S1411</f>
        <v>120.96725775998368</v>
      </c>
      <c r="U1411" s="2">
        <f t="shared" ref="U1411:U1474" si="342">T1411^2</f>
        <v>14633.077449970333</v>
      </c>
      <c r="V1411" s="2">
        <f t="shared" si="328"/>
        <v>120.96725775998368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240.61824496374467</v>
      </c>
      <c r="T1412" s="2">
        <f t="shared" si="341"/>
        <v>5.3817550362553277</v>
      </c>
      <c r="U1412" s="2">
        <f t="shared" si="342"/>
        <v>28.963287270259585</v>
      </c>
      <c r="V1412" s="2">
        <f t="shared" ref="V1412:V1475" si="343">ABS(T1412)</f>
        <v>5.3817550362553277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261.57227306025436</v>
      </c>
      <c r="T1413" s="2">
        <f t="shared" si="341"/>
        <v>24.427726939745639</v>
      </c>
      <c r="U1413" s="2">
        <f t="shared" si="342"/>
        <v>596.71384344277487</v>
      </c>
      <c r="V1413" s="2">
        <f t="shared" si="343"/>
        <v>24.427726939745639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290.89224460691446</v>
      </c>
      <c r="T1414" s="2">
        <f t="shared" si="341"/>
        <v>-24.89224460691446</v>
      </c>
      <c r="U1414" s="2">
        <f t="shared" si="342"/>
        <v>619.62384157046199</v>
      </c>
      <c r="V1414" s="2">
        <f t="shared" si="343"/>
        <v>24.89224460691446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352.65332604026042</v>
      </c>
      <c r="T1415" s="2">
        <f t="shared" si="341"/>
        <v>-65.653326040260424</v>
      </c>
      <c r="U1415" s="2">
        <f t="shared" si="342"/>
        <v>4310.3592201487372</v>
      </c>
      <c r="V1415" s="2">
        <f t="shared" si="343"/>
        <v>65.653326040260424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537.68873618083273</v>
      </c>
      <c r="T1416" s="2">
        <f t="shared" si="341"/>
        <v>-16.688736180832734</v>
      </c>
      <c r="U1416" s="2">
        <f t="shared" si="342"/>
        <v>278.51391531343558</v>
      </c>
      <c r="V1416" s="2">
        <f t="shared" si="343"/>
        <v>16.688736180832734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589.62538581655485</v>
      </c>
      <c r="T1417" s="2">
        <f t="shared" si="341"/>
        <v>42.374614183445146</v>
      </c>
      <c r="U1417" s="2">
        <f t="shared" si="342"/>
        <v>1795.6079271958306</v>
      </c>
      <c r="V1417" s="2">
        <f t="shared" si="343"/>
        <v>42.374614183445146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393.78731140329609</v>
      </c>
      <c r="T1418" s="2">
        <f t="shared" si="341"/>
        <v>65.212688596703913</v>
      </c>
      <c r="U1418" s="2">
        <f t="shared" si="342"/>
        <v>4252.6947540106767</v>
      </c>
      <c r="V1418" s="2">
        <f t="shared" si="343"/>
        <v>65.212688596703913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273.37281412702441</v>
      </c>
      <c r="T1419" s="2">
        <f t="shared" si="341"/>
        <v>23.627185872975588</v>
      </c>
      <c r="U1419" s="2">
        <f t="shared" si="342"/>
        <v>558.24391227613717</v>
      </c>
      <c r="V1419" s="2">
        <f t="shared" si="343"/>
        <v>23.627185872975588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294.32684222353413</v>
      </c>
      <c r="T1420" s="2">
        <f t="shared" si="341"/>
        <v>132.67315777646587</v>
      </c>
      <c r="U1420" s="2">
        <f t="shared" si="342"/>
        <v>17602.166794379005</v>
      </c>
      <c r="V1420" s="2">
        <f t="shared" si="343"/>
        <v>132.67315777646587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323.64681377019417</v>
      </c>
      <c r="T1421" s="2">
        <f t="shared" si="341"/>
        <v>5.3531862298058286</v>
      </c>
      <c r="U1421" s="2">
        <f t="shared" si="342"/>
        <v>28.65660281098274</v>
      </c>
      <c r="V1421" s="2">
        <f t="shared" si="343"/>
        <v>5.3531862298058286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348.15333184587428</v>
      </c>
      <c r="T1422" s="2">
        <f t="shared" si="341"/>
        <v>33.846668154125723</v>
      </c>
      <c r="U1422" s="2">
        <f t="shared" si="342"/>
        <v>1145.5969451355083</v>
      </c>
      <c r="V1422" s="2">
        <f t="shared" si="343"/>
        <v>33.846668154125723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533.18874198644664</v>
      </c>
      <c r="T1423" s="2">
        <f t="shared" si="341"/>
        <v>8.8112580135533562</v>
      </c>
      <c r="U1423" s="2">
        <f t="shared" si="342"/>
        <v>77.638267781408231</v>
      </c>
      <c r="V1423" s="2">
        <f t="shared" si="343"/>
        <v>8.8112580135533562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585.12539162216876</v>
      </c>
      <c r="T1424" s="2">
        <f t="shared" si="341"/>
        <v>-1.1253916221687632</v>
      </c>
      <c r="U1424" s="2">
        <f t="shared" si="342"/>
        <v>1.2665063032476402</v>
      </c>
      <c r="V1424" s="2">
        <f t="shared" si="343"/>
        <v>1.1253916221687632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389.28731720891</v>
      </c>
      <c r="T1425" s="2">
        <f t="shared" si="341"/>
        <v>65.712682791090003</v>
      </c>
      <c r="U1425" s="2">
        <f t="shared" si="342"/>
        <v>4318.1566796024163</v>
      </c>
      <c r="V1425" s="2">
        <f t="shared" si="343"/>
        <v>65.712682791090003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268.87281993263832</v>
      </c>
      <c r="T1426" s="2">
        <f t="shared" si="341"/>
        <v>70.127180067361678</v>
      </c>
      <c r="U1426" s="2">
        <f t="shared" si="342"/>
        <v>4917.8213842001687</v>
      </c>
      <c r="V1426" s="2">
        <f t="shared" si="343"/>
        <v>70.127180067361678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289.82684802914798</v>
      </c>
      <c r="T1427" s="2">
        <f t="shared" si="341"/>
        <v>-17.826848029147982</v>
      </c>
      <c r="U1427" s="2">
        <f t="shared" si="342"/>
        <v>317.79651065433728</v>
      </c>
      <c r="V1427" s="2">
        <f t="shared" si="343"/>
        <v>17.826848029147982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319.14681957580808</v>
      </c>
      <c r="T1428" s="2">
        <f t="shared" si="341"/>
        <v>-62.146819575808081</v>
      </c>
      <c r="U1428" s="2">
        <f t="shared" si="342"/>
        <v>3862.2271833880427</v>
      </c>
      <c r="V1428" s="2">
        <f t="shared" si="343"/>
        <v>62.146819575808081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315.54619011524255</v>
      </c>
      <c r="T1429" s="2">
        <f t="shared" si="341"/>
        <v>51.453809884757447</v>
      </c>
      <c r="U1429" s="2">
        <f t="shared" si="342"/>
        <v>2647.4945516567632</v>
      </c>
      <c r="V1429" s="2">
        <f t="shared" si="343"/>
        <v>51.453809884757447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500.58160025581486</v>
      </c>
      <c r="T1430" s="2">
        <f t="shared" si="341"/>
        <v>-9.5816002558148625</v>
      </c>
      <c r="U1430" s="2">
        <f t="shared" si="342"/>
        <v>91.80706346223144</v>
      </c>
      <c r="V1430" s="2">
        <f t="shared" si="343"/>
        <v>9.5816002558148625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552.51824989153693</v>
      </c>
      <c r="T1431" s="2">
        <f t="shared" si="341"/>
        <v>-94.518249891536925</v>
      </c>
      <c r="U1431" s="2">
        <f t="shared" si="342"/>
        <v>8933.6995625590207</v>
      </c>
      <c r="V1431" s="2">
        <f t="shared" si="343"/>
        <v>94.518249891536925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356.68017547827822</v>
      </c>
      <c r="T1432" s="2">
        <f t="shared" si="341"/>
        <v>-48.680175478278215</v>
      </c>
      <c r="U1432" s="2">
        <f t="shared" si="342"/>
        <v>2369.7594845959597</v>
      </c>
      <c r="V1432" s="2">
        <f t="shared" si="343"/>
        <v>48.680175478278215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236.26567820200651</v>
      </c>
      <c r="T1433" s="2">
        <f t="shared" si="341"/>
        <v>37.734321797993488</v>
      </c>
      <c r="U1433" s="2">
        <f t="shared" si="342"/>
        <v>1423.8790415545266</v>
      </c>
      <c r="V1433" s="2">
        <f t="shared" si="343"/>
        <v>37.734321797993488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257.21970629851626</v>
      </c>
      <c r="T1434" s="2">
        <f t="shared" si="341"/>
        <v>11.780293701483743</v>
      </c>
      <c r="U1434" s="2">
        <f t="shared" si="342"/>
        <v>138.77531969321754</v>
      </c>
      <c r="V1434" s="2">
        <f t="shared" si="343"/>
        <v>11.780293701483743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286.5396778451763</v>
      </c>
      <c r="T1435" s="2">
        <f t="shared" si="341"/>
        <v>42.4603221548237</v>
      </c>
      <c r="U1435" s="2">
        <f t="shared" si="342"/>
        <v>1802.8789574914124</v>
      </c>
      <c r="V1435" s="2">
        <f t="shared" si="343"/>
        <v>42.4603221548237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313.867623096442</v>
      </c>
      <c r="T1436" s="2">
        <f t="shared" si="341"/>
        <v>-47.867623096442003</v>
      </c>
      <c r="U1436" s="2">
        <f t="shared" si="342"/>
        <v>2291.309340903028</v>
      </c>
      <c r="V1436" s="2">
        <f t="shared" si="343"/>
        <v>47.867623096442003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498.90303323701431</v>
      </c>
      <c r="T1437" s="2">
        <f t="shared" si="341"/>
        <v>-67.903033237014313</v>
      </c>
      <c r="U1437" s="2">
        <f t="shared" si="342"/>
        <v>4610.8219227870704</v>
      </c>
      <c r="V1437" s="2">
        <f t="shared" si="343"/>
        <v>67.903033237014313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550.83968287273638</v>
      </c>
      <c r="T1438" s="2">
        <f t="shared" si="341"/>
        <v>-149.83968287273638</v>
      </c>
      <c r="U1438" s="2">
        <f t="shared" si="342"/>
        <v>22451.930563402206</v>
      </c>
      <c r="V1438" s="2">
        <f t="shared" si="343"/>
        <v>149.83968287273638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355.00160845947767</v>
      </c>
      <c r="T1439" s="2">
        <f t="shared" si="341"/>
        <v>-26.001608459477666</v>
      </c>
      <c r="U1439" s="2">
        <f t="shared" si="342"/>
        <v>676.08364247998054</v>
      </c>
      <c r="V1439" s="2">
        <f t="shared" si="343"/>
        <v>26.001608459477666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234.58711118320596</v>
      </c>
      <c r="T1440" s="2">
        <f t="shared" si="341"/>
        <v>78.412888816794037</v>
      </c>
      <c r="U1440" s="2">
        <f t="shared" si="342"/>
        <v>6148.5811325949035</v>
      </c>
      <c r="V1440" s="2">
        <f t="shared" si="343"/>
        <v>78.412888816794037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255.54113927971565</v>
      </c>
      <c r="T1441" s="2">
        <f t="shared" si="341"/>
        <v>15.458860720284349</v>
      </c>
      <c r="U1441" s="2">
        <f t="shared" si="342"/>
        <v>238.97637476915034</v>
      </c>
      <c r="V1441" s="2">
        <f t="shared" si="343"/>
        <v>15.458860720284349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284.86111082637575</v>
      </c>
      <c r="T1442" s="2">
        <f t="shared" si="341"/>
        <v>36.13888917362425</v>
      </c>
      <c r="U1442" s="2">
        <f t="shared" si="342"/>
        <v>1306.0193107034961</v>
      </c>
      <c r="V1442" s="2">
        <f t="shared" si="343"/>
        <v>36.13888917362425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328.04620455419712</v>
      </c>
      <c r="T1443" s="2">
        <f t="shared" si="341"/>
        <v>12.953795445802882</v>
      </c>
      <c r="U1443" s="2">
        <f t="shared" si="342"/>
        <v>167.8008164517035</v>
      </c>
      <c r="V1443" s="2">
        <f t="shared" si="343"/>
        <v>12.953795445802882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513.08161469476943</v>
      </c>
      <c r="T1444" s="2">
        <f t="shared" si="341"/>
        <v>-76.081614694769428</v>
      </c>
      <c r="U1444" s="2">
        <f t="shared" si="342"/>
        <v>5788.4120945633549</v>
      </c>
      <c r="V1444" s="2">
        <f t="shared" si="343"/>
        <v>76.081614694769428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565.01826433049155</v>
      </c>
      <c r="T1445" s="2">
        <f t="shared" si="341"/>
        <v>-89.018264330491547</v>
      </c>
      <c r="U1445" s="2">
        <f t="shared" si="342"/>
        <v>7924.2513844132636</v>
      </c>
      <c r="V1445" s="2">
        <f t="shared" si="343"/>
        <v>89.018264330491547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369.18018991723278</v>
      </c>
      <c r="T1446" s="2">
        <f t="shared" si="341"/>
        <v>76.819810082767219</v>
      </c>
      <c r="U1446" s="2">
        <f t="shared" si="342"/>
        <v>5901.2832211524237</v>
      </c>
      <c r="V1446" s="2">
        <f t="shared" si="343"/>
        <v>76.819810082767219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248.76569264096113</v>
      </c>
      <c r="T1447" s="2">
        <f t="shared" si="341"/>
        <v>-44.765692640961134</v>
      </c>
      <c r="U1447" s="2">
        <f t="shared" si="342"/>
        <v>2003.9672376250019</v>
      </c>
      <c r="V1447" s="2">
        <f t="shared" si="343"/>
        <v>44.765692640961134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269.71972073747082</v>
      </c>
      <c r="T1448" s="2">
        <f t="shared" si="341"/>
        <v>32.280279262529177</v>
      </c>
      <c r="U1448" s="2">
        <f t="shared" si="342"/>
        <v>1042.0164292668712</v>
      </c>
      <c r="V1448" s="2">
        <f t="shared" si="343"/>
        <v>32.280279262529177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299.03969228413087</v>
      </c>
      <c r="T1449" s="2">
        <f t="shared" si="341"/>
        <v>10.960307715869135</v>
      </c>
      <c r="U1449" s="2">
        <f t="shared" si="342"/>
        <v>120.12834522654049</v>
      </c>
      <c r="V1449" s="2">
        <f t="shared" si="343"/>
        <v>10.960307715869135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346.82543186038248</v>
      </c>
      <c r="T1450" s="2">
        <f t="shared" si="341"/>
        <v>-44.82543186038248</v>
      </c>
      <c r="U1450" s="2">
        <f t="shared" si="342"/>
        <v>2009.3193414697928</v>
      </c>
      <c r="V1450" s="2">
        <f t="shared" si="343"/>
        <v>44.82543186038248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531.86084200095479</v>
      </c>
      <c r="T1451" s="2">
        <f t="shared" si="341"/>
        <v>21.13915799904521</v>
      </c>
      <c r="U1451" s="2">
        <f t="shared" si="342"/>
        <v>446.86400090859706</v>
      </c>
      <c r="V1451" s="2">
        <f t="shared" si="343"/>
        <v>21.13915799904521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583.7974916366768</v>
      </c>
      <c r="T1452" s="2">
        <f t="shared" si="341"/>
        <v>-81.797491636676796</v>
      </c>
      <c r="U1452" s="2">
        <f t="shared" si="342"/>
        <v>6690.8296380522106</v>
      </c>
      <c r="V1452" s="2">
        <f t="shared" si="343"/>
        <v>81.797491636676796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387.95941722341814</v>
      </c>
      <c r="T1453" s="2">
        <f t="shared" si="341"/>
        <v>5.0405827765818572</v>
      </c>
      <c r="U1453" s="2">
        <f t="shared" si="342"/>
        <v>25.407474727573664</v>
      </c>
      <c r="V1453" s="2">
        <f t="shared" si="343"/>
        <v>5.0405827765818572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267.54491994714647</v>
      </c>
      <c r="T1454" s="2">
        <f t="shared" si="341"/>
        <v>47.455080052853532</v>
      </c>
      <c r="U1454" s="2">
        <f t="shared" si="342"/>
        <v>2251.984622822737</v>
      </c>
      <c r="V1454" s="2">
        <f t="shared" si="343"/>
        <v>47.455080052853532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288.49894804365613</v>
      </c>
      <c r="T1455" s="2">
        <f t="shared" si="341"/>
        <v>54.501051956343872</v>
      </c>
      <c r="U1455" s="2">
        <f t="shared" si="342"/>
        <v>2970.3646643480943</v>
      </c>
      <c r="V1455" s="2">
        <f t="shared" si="343"/>
        <v>54.501051956343872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329.19703184076184</v>
      </c>
      <c r="T1456" s="2">
        <f t="shared" si="341"/>
        <v>-22.197031840761838</v>
      </c>
      <c r="U1456" s="2">
        <f t="shared" si="342"/>
        <v>492.70822253979486</v>
      </c>
      <c r="V1456" s="2">
        <f t="shared" si="343"/>
        <v>22.197031840761838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348.7327459689343</v>
      </c>
      <c r="T1457" s="2">
        <f t="shared" si="341"/>
        <v>-8.7327459689342959</v>
      </c>
      <c r="U1457" s="2">
        <f t="shared" si="342"/>
        <v>76.260852157938189</v>
      </c>
      <c r="V1457" s="2">
        <f t="shared" si="343"/>
        <v>8.7327459689342959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400.6693956046563</v>
      </c>
      <c r="T1458" s="2">
        <f t="shared" si="341"/>
        <v>-8.6693956046563017</v>
      </c>
      <c r="U1458" s="2">
        <f t="shared" si="342"/>
        <v>75.158420150034004</v>
      </c>
      <c r="V1458" s="2">
        <f t="shared" si="343"/>
        <v>8.6693956046563017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204.83132119139762</v>
      </c>
      <c r="T1459" s="2">
        <f t="shared" si="341"/>
        <v>1.1686788086023796</v>
      </c>
      <c r="U1459" s="2">
        <f t="shared" si="342"/>
        <v>1.3658101576762773</v>
      </c>
      <c r="V1459" s="2">
        <f t="shared" si="343"/>
        <v>1.1686788086023796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84.416823915125917</v>
      </c>
      <c r="T1460" s="2">
        <f t="shared" si="341"/>
        <v>123.58317608487408</v>
      </c>
      <c r="U1460" s="2">
        <f t="shared" si="342"/>
        <v>15272.801411224993</v>
      </c>
      <c r="V1460" s="2">
        <f t="shared" si="343"/>
        <v>123.58317608487408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270.87054802403554</v>
      </c>
      <c r="T1461" s="2">
        <f t="shared" si="341"/>
        <v>-76.870548024035543</v>
      </c>
      <c r="U1461" s="2">
        <f t="shared" si="342"/>
        <v>5909.0811535155544</v>
      </c>
      <c r="V1461" s="2">
        <f t="shared" si="343"/>
        <v>76.870548024035543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300.19051957069559</v>
      </c>
      <c r="T1462" s="2">
        <f t="shared" si="341"/>
        <v>-77.190519570695585</v>
      </c>
      <c r="U1462" s="2">
        <f t="shared" si="342"/>
        <v>5958.3763115939382</v>
      </c>
      <c r="V1462" s="2">
        <f t="shared" si="343"/>
        <v>77.190519570695585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305.62561228836421</v>
      </c>
      <c r="T1463" s="2">
        <f t="shared" si="341"/>
        <v>14.374387711635791</v>
      </c>
      <c r="U1463" s="2">
        <f t="shared" si="342"/>
        <v>206.62302208442603</v>
      </c>
      <c r="V1463" s="2">
        <f t="shared" si="343"/>
        <v>14.374387711635791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490.66102242893658</v>
      </c>
      <c r="T1464" s="2">
        <f t="shared" si="341"/>
        <v>-3.661022428936576</v>
      </c>
      <c r="U1464" s="2">
        <f t="shared" si="342"/>
        <v>13.403085225176667</v>
      </c>
      <c r="V1464" s="2">
        <f t="shared" si="343"/>
        <v>3.661022428936576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542.59767206465858</v>
      </c>
      <c r="T1465" s="2">
        <f t="shared" si="341"/>
        <v>-43.597672064658582</v>
      </c>
      <c r="U1465" s="2">
        <f t="shared" si="342"/>
        <v>1900.7570094575112</v>
      </c>
      <c r="V1465" s="2">
        <f t="shared" si="343"/>
        <v>43.597672064658582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346.75959765139987</v>
      </c>
      <c r="T1466" s="2">
        <f t="shared" si="341"/>
        <v>-10.759597651399872</v>
      </c>
      <c r="U1466" s="2">
        <f t="shared" si="342"/>
        <v>115.76894162000964</v>
      </c>
      <c r="V1466" s="2">
        <f t="shared" si="343"/>
        <v>10.759597651399872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226.34510037512823</v>
      </c>
      <c r="T1467" s="2">
        <f t="shared" si="341"/>
        <v>46.654899624871774</v>
      </c>
      <c r="U1467" s="2">
        <f t="shared" si="342"/>
        <v>2176.6796590068602</v>
      </c>
      <c r="V1467" s="2">
        <f t="shared" si="343"/>
        <v>46.654899624871774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247.29912847163791</v>
      </c>
      <c r="T1468" s="2">
        <f t="shared" si="341"/>
        <v>-1.2991284716379141</v>
      </c>
      <c r="U1468" s="2">
        <f t="shared" si="342"/>
        <v>1.6877347858202627</v>
      </c>
      <c r="V1468" s="2">
        <f t="shared" si="343"/>
        <v>1.2991284716379141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276.61910001829801</v>
      </c>
      <c r="T1469" s="2">
        <f t="shared" si="341"/>
        <v>66.380899981701987</v>
      </c>
      <c r="U1469" s="2">
        <f t="shared" si="342"/>
        <v>4406.4238823807227</v>
      </c>
      <c r="V1469" s="2">
        <f t="shared" si="343"/>
        <v>66.380899981701987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353.79687650884091</v>
      </c>
      <c r="T1470" s="2">
        <f t="shared" si="341"/>
        <v>-26.79687650884091</v>
      </c>
      <c r="U1470" s="2">
        <f t="shared" si="342"/>
        <v>718.07259063006984</v>
      </c>
      <c r="V1470" s="2">
        <f t="shared" si="343"/>
        <v>26.79687650884091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538.83228664941316</v>
      </c>
      <c r="T1471" s="2">
        <f t="shared" si="341"/>
        <v>2.1677133505868369</v>
      </c>
      <c r="U1471" s="2">
        <f t="shared" si="342"/>
        <v>4.6989811703124111</v>
      </c>
      <c r="V1471" s="2">
        <f t="shared" si="343"/>
        <v>2.1677133505868369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590.7689362851354</v>
      </c>
      <c r="T1472" s="2">
        <f t="shared" si="341"/>
        <v>263.2310637148646</v>
      </c>
      <c r="U1472" s="2">
        <f t="shared" si="342"/>
        <v>69290.592904459103</v>
      </c>
      <c r="V1472" s="2">
        <f t="shared" si="343"/>
        <v>263.2310637148646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394.93086187187657</v>
      </c>
      <c r="T1473" s="2">
        <f t="shared" si="341"/>
        <v>-16.930861871876573</v>
      </c>
      <c r="U1473" s="2">
        <f t="shared" si="342"/>
        <v>286.65408372456386</v>
      </c>
      <c r="V1473" s="2">
        <f t="shared" si="343"/>
        <v>16.930861871876573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274.51636459560484</v>
      </c>
      <c r="T1474" s="2">
        <f t="shared" si="341"/>
        <v>15.483635404395159</v>
      </c>
      <c r="U1474" s="2">
        <f t="shared" si="342"/>
        <v>239.74296533623922</v>
      </c>
      <c r="V1474" s="2">
        <f t="shared" si="343"/>
        <v>15.483635404395159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295.47039269211461</v>
      </c>
      <c r="T1475" s="2">
        <f t="shared" ref="T1475:T1538" si="356">I1475-S1475</f>
        <v>-23.470392692114615</v>
      </c>
      <c r="U1475" s="2">
        <f t="shared" ref="U1475:U1538" si="357">T1475^2</f>
        <v>550.85933312206714</v>
      </c>
      <c r="V1475" s="2">
        <f t="shared" si="343"/>
        <v>23.470392692114615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324.79036423877466</v>
      </c>
      <c r="T1476" s="2">
        <f t="shared" si="356"/>
        <v>-12.790364238774657</v>
      </c>
      <c r="U1476" s="2">
        <f t="shared" si="357"/>
        <v>163.59341736052562</v>
      </c>
      <c r="V1476" s="2">
        <f t="shared" ref="V1476:V1539" si="358">ABS(T1476)</f>
        <v>12.790364238774657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316.47521406547264</v>
      </c>
      <c r="T1477" s="2">
        <f t="shared" si="356"/>
        <v>12.524785934527358</v>
      </c>
      <c r="U1477" s="2">
        <f t="shared" si="357"/>
        <v>156.87026270573435</v>
      </c>
      <c r="V1477" s="2">
        <f t="shared" si="358"/>
        <v>12.524785934527358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501.51062420604501</v>
      </c>
      <c r="T1478" s="2">
        <f t="shared" si="356"/>
        <v>-99.510624206045009</v>
      </c>
      <c r="U1478" s="2">
        <f t="shared" si="357"/>
        <v>9902.3643298767111</v>
      </c>
      <c r="V1478" s="2">
        <f t="shared" si="358"/>
        <v>99.510624206045009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553.44727384176713</v>
      </c>
      <c r="T1479" s="2">
        <f t="shared" si="356"/>
        <v>-77.447273841767128</v>
      </c>
      <c r="U1479" s="2">
        <f t="shared" si="357"/>
        <v>5998.0802255216668</v>
      </c>
      <c r="V1479" s="2">
        <f t="shared" si="358"/>
        <v>77.447273841767128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357.60919942850836</v>
      </c>
      <c r="T1480" s="2">
        <f t="shared" si="356"/>
        <v>-68.609199428508362</v>
      </c>
      <c r="U1480" s="2">
        <f t="shared" si="357"/>
        <v>4707.2222462208319</v>
      </c>
      <c r="V1480" s="2">
        <f t="shared" si="358"/>
        <v>68.609199428508362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237.19470215223666</v>
      </c>
      <c r="T1481" s="2">
        <f t="shared" si="356"/>
        <v>41.805297847763342</v>
      </c>
      <c r="U1481" s="2">
        <f t="shared" si="357"/>
        <v>1747.6829281402063</v>
      </c>
      <c r="V1481" s="2">
        <f t="shared" si="358"/>
        <v>41.805297847763342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258.14873024874635</v>
      </c>
      <c r="T1482" s="2">
        <f t="shared" si="356"/>
        <v>45.851269751253653</v>
      </c>
      <c r="U1482" s="2">
        <f t="shared" si="357"/>
        <v>2102.3389378022284</v>
      </c>
      <c r="V1482" s="2">
        <f t="shared" si="358"/>
        <v>45.851269751253653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287.46870179540645</v>
      </c>
      <c r="T1483" s="2">
        <f t="shared" si="356"/>
        <v>43.531298204593554</v>
      </c>
      <c r="U1483" s="2">
        <f t="shared" si="357"/>
        <v>1894.97392337725</v>
      </c>
      <c r="V1483" s="2">
        <f t="shared" si="358"/>
        <v>43.531298204593554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319.1895066829631</v>
      </c>
      <c r="T1484" s="2">
        <f t="shared" si="356"/>
        <v>3.8104933170369009</v>
      </c>
      <c r="U1484" s="2">
        <f t="shared" si="357"/>
        <v>14.519859319182883</v>
      </c>
      <c r="V1484" s="2">
        <f t="shared" si="358"/>
        <v>3.8104933170369009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504.22491682353541</v>
      </c>
      <c r="T1485" s="2">
        <f t="shared" si="356"/>
        <v>17.775083176464591</v>
      </c>
      <c r="U1485" s="2">
        <f t="shared" si="357"/>
        <v>315.95358193023452</v>
      </c>
      <c r="V1485" s="2">
        <f t="shared" si="358"/>
        <v>17.775083176464591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556.16156645925753</v>
      </c>
      <c r="T1486" s="2">
        <f t="shared" si="356"/>
        <v>-70.161566459257529</v>
      </c>
      <c r="U1486" s="2">
        <f t="shared" si="357"/>
        <v>4922.6454080168114</v>
      </c>
      <c r="V1486" s="2">
        <f t="shared" si="358"/>
        <v>70.161566459257529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360.32349204599876</v>
      </c>
      <c r="T1487" s="2">
        <f t="shared" si="356"/>
        <v>-41.323492045998762</v>
      </c>
      <c r="U1487" s="2">
        <f t="shared" si="357"/>
        <v>1707.630994875723</v>
      </c>
      <c r="V1487" s="2">
        <f t="shared" si="358"/>
        <v>41.323492045998762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239.90899476972706</v>
      </c>
      <c r="T1488" s="2">
        <f t="shared" si="356"/>
        <v>24.091005230272941</v>
      </c>
      <c r="U1488" s="2">
        <f t="shared" si="357"/>
        <v>580.37653300503825</v>
      </c>
      <c r="V1488" s="2">
        <f t="shared" si="358"/>
        <v>24.091005230272941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260.8630228662368</v>
      </c>
      <c r="T1489" s="2">
        <f t="shared" si="356"/>
        <v>6.136977133763196</v>
      </c>
      <c r="U1489" s="2">
        <f t="shared" si="357"/>
        <v>37.662488340332331</v>
      </c>
      <c r="V1489" s="2">
        <f t="shared" si="358"/>
        <v>6.136977133763196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290.18299441289685</v>
      </c>
      <c r="T1490" s="2">
        <f t="shared" si="356"/>
        <v>9.8170055871031536</v>
      </c>
      <c r="U1490" s="2">
        <f t="shared" si="357"/>
        <v>96.373598697214533</v>
      </c>
      <c r="V1490" s="2">
        <f t="shared" si="358"/>
        <v>9.8170055871031536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338.76094802863815</v>
      </c>
      <c r="T1491" s="2">
        <f t="shared" si="356"/>
        <v>-29.760948028638154</v>
      </c>
      <c r="U1491" s="2">
        <f t="shared" si="357"/>
        <v>885.71402756330122</v>
      </c>
      <c r="V1491" s="2">
        <f t="shared" si="358"/>
        <v>29.760948028638154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523.79635816921041</v>
      </c>
      <c r="T1492" s="2">
        <f t="shared" si="356"/>
        <v>-58.796358169210407</v>
      </c>
      <c r="U1492" s="2">
        <f t="shared" si="357"/>
        <v>3457.0117339620756</v>
      </c>
      <c r="V1492" s="2">
        <f t="shared" si="358"/>
        <v>58.796358169210407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575.73300780493253</v>
      </c>
      <c r="T1493" s="2">
        <f t="shared" si="356"/>
        <v>-87.733007804932527</v>
      </c>
      <c r="U1493" s="2">
        <f t="shared" si="357"/>
        <v>7697.080658500352</v>
      </c>
      <c r="V1493" s="2">
        <f t="shared" si="358"/>
        <v>87.733007804932527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379.89493339167382</v>
      </c>
      <c r="T1494" s="2">
        <f t="shared" si="356"/>
        <v>-3.8949333916738169</v>
      </c>
      <c r="U1494" s="2">
        <f t="shared" si="357"/>
        <v>15.170506125575702</v>
      </c>
      <c r="V1494" s="2">
        <f t="shared" si="358"/>
        <v>3.8949333916738169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259.48043611540209</v>
      </c>
      <c r="T1495" s="2">
        <f t="shared" si="356"/>
        <v>31.519563884597915</v>
      </c>
      <c r="U1495" s="2">
        <f t="shared" si="357"/>
        <v>993.48290747524914</v>
      </c>
      <c r="V1495" s="2">
        <f t="shared" si="358"/>
        <v>31.519563884597915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280.4344642119118</v>
      </c>
      <c r="T1496" s="2">
        <f t="shared" si="356"/>
        <v>23.565535788088198</v>
      </c>
      <c r="U1496" s="2">
        <f t="shared" si="357"/>
        <v>555.33447697966562</v>
      </c>
      <c r="V1496" s="2">
        <f t="shared" si="358"/>
        <v>23.565535788088198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309.7544357585719</v>
      </c>
      <c r="T1497" s="2">
        <f t="shared" si="356"/>
        <v>50.245564241428099</v>
      </c>
      <c r="U1497" s="2">
        <f t="shared" si="357"/>
        <v>2524.6167259394779</v>
      </c>
      <c r="V1497" s="2">
        <f t="shared" si="358"/>
        <v>50.245564241428099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312.58951294692997</v>
      </c>
      <c r="T1498" s="2">
        <f t="shared" si="356"/>
        <v>8.4104870530700282</v>
      </c>
      <c r="U1498" s="2">
        <f t="shared" si="357"/>
        <v>70.736292469858569</v>
      </c>
      <c r="V1498" s="2">
        <f t="shared" si="358"/>
        <v>8.4104870530700282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497.62492308750228</v>
      </c>
      <c r="T1499" s="2">
        <f t="shared" si="356"/>
        <v>-24.624923087502282</v>
      </c>
      <c r="U1499" s="2">
        <f t="shared" si="357"/>
        <v>606.38683706540291</v>
      </c>
      <c r="V1499" s="2">
        <f t="shared" si="358"/>
        <v>24.624923087502282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549.56157272322434</v>
      </c>
      <c r="T1500" s="2">
        <f t="shared" si="356"/>
        <v>-135.56157272322434</v>
      </c>
      <c r="U1500" s="2">
        <f t="shared" si="357"/>
        <v>18376.939999194041</v>
      </c>
      <c r="V1500" s="2">
        <f t="shared" si="358"/>
        <v>135.56157272322434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353.72349830996563</v>
      </c>
      <c r="T1501" s="2">
        <f t="shared" si="356"/>
        <v>30.276501690034365</v>
      </c>
      <c r="U1501" s="2">
        <f t="shared" si="357"/>
        <v>916.66655458665377</v>
      </c>
      <c r="V1501" s="2">
        <f t="shared" si="358"/>
        <v>30.276501690034365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233.30900103369399</v>
      </c>
      <c r="T1502" s="2">
        <f t="shared" si="356"/>
        <v>56.690998966306012</v>
      </c>
      <c r="U1502" s="2">
        <f t="shared" si="357"/>
        <v>3213.8693637977094</v>
      </c>
      <c r="V1502" s="2">
        <f t="shared" si="358"/>
        <v>56.690998966306012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254.26302913020368</v>
      </c>
      <c r="T1503" s="2">
        <f t="shared" si="356"/>
        <v>-58.263029130203677</v>
      </c>
      <c r="U1503" s="2">
        <f t="shared" si="357"/>
        <v>3394.5805634269623</v>
      </c>
      <c r="V1503" s="2">
        <f t="shared" si="358"/>
        <v>58.263029130203677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283.58300067686372</v>
      </c>
      <c r="T1504" s="2">
        <f t="shared" si="356"/>
        <v>35.416999323136281</v>
      </c>
      <c r="U1504" s="2">
        <f t="shared" si="357"/>
        <v>1254.3638410550359</v>
      </c>
      <c r="V1504" s="2">
        <f t="shared" si="358"/>
        <v>35.416999323136281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325.4180925057816</v>
      </c>
      <c r="T1505" s="2">
        <f t="shared" si="356"/>
        <v>34.581907494218399</v>
      </c>
      <c r="U1505" s="2">
        <f t="shared" si="357"/>
        <v>1195.9083259386787</v>
      </c>
      <c r="V1505" s="2">
        <f t="shared" si="358"/>
        <v>34.581907494218399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510.45350264635391</v>
      </c>
      <c r="T1506" s="2">
        <f t="shared" si="356"/>
        <v>-20.453502646353911</v>
      </c>
      <c r="U1506" s="2">
        <f t="shared" si="357"/>
        <v>418.34577050440646</v>
      </c>
      <c r="V1506" s="2">
        <f t="shared" si="358"/>
        <v>20.453502646353911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562.39015228207597</v>
      </c>
      <c r="T1507" s="2">
        <f t="shared" si="356"/>
        <v>-32.390152282075974</v>
      </c>
      <c r="U1507" s="2">
        <f t="shared" si="357"/>
        <v>1049.1219648560714</v>
      </c>
      <c r="V1507" s="2">
        <f t="shared" si="358"/>
        <v>32.390152282075974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366.55207786881726</v>
      </c>
      <c r="T1508" s="2">
        <f t="shared" si="356"/>
        <v>-14.552077868817264</v>
      </c>
      <c r="U1508" s="2">
        <f t="shared" si="357"/>
        <v>211.7629703001212</v>
      </c>
      <c r="V1508" s="2">
        <f t="shared" si="358"/>
        <v>14.552077868817264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246.13758059254556</v>
      </c>
      <c r="T1509" s="2">
        <f t="shared" si="356"/>
        <v>-28.137580592545561</v>
      </c>
      <c r="U1509" s="2">
        <f t="shared" si="357"/>
        <v>791.72344160199657</v>
      </c>
      <c r="V1509" s="2">
        <f t="shared" si="358"/>
        <v>28.137580592545561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267.09160868905525</v>
      </c>
      <c r="T1510" s="2">
        <f t="shared" si="356"/>
        <v>20.908391310944751</v>
      </c>
      <c r="U1510" s="2">
        <f t="shared" si="357"/>
        <v>437.16082721158995</v>
      </c>
      <c r="V1510" s="2">
        <f t="shared" si="358"/>
        <v>20.908391310944751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296.41158023571535</v>
      </c>
      <c r="T1511" s="2">
        <f t="shared" si="356"/>
        <v>-1.4115802357153484</v>
      </c>
      <c r="U1511" s="2">
        <f t="shared" si="357"/>
        <v>1.9925587618621985</v>
      </c>
      <c r="V1511" s="2">
        <f t="shared" si="358"/>
        <v>1.4115802357153484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295.9037990577383</v>
      </c>
      <c r="T1512" s="2">
        <f t="shared" si="356"/>
        <v>11.096200942261703</v>
      </c>
      <c r="U1512" s="2">
        <f t="shared" si="357"/>
        <v>123.12567535104951</v>
      </c>
      <c r="V1512" s="2">
        <f t="shared" si="358"/>
        <v>11.096200942261703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480.93920919831066</v>
      </c>
      <c r="T1513" s="2">
        <f t="shared" si="356"/>
        <v>-29.939209198310664</v>
      </c>
      <c r="U1513" s="2">
        <f t="shared" si="357"/>
        <v>896.35624742020991</v>
      </c>
      <c r="V1513" s="2">
        <f t="shared" si="358"/>
        <v>29.939209198310664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532.87585883403267</v>
      </c>
      <c r="T1514" s="2">
        <f t="shared" si="356"/>
        <v>9.1241411659673304</v>
      </c>
      <c r="U1514" s="2">
        <f t="shared" si="357"/>
        <v>83.249952016499677</v>
      </c>
      <c r="V1514" s="2">
        <f t="shared" si="358"/>
        <v>9.1241411659673304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337.03778442077396</v>
      </c>
      <c r="T1515" s="2">
        <f t="shared" si="356"/>
        <v>-45.03778442077396</v>
      </c>
      <c r="U1515" s="2">
        <f t="shared" si="357"/>
        <v>2028.4020255321095</v>
      </c>
      <c r="V1515" s="2">
        <f t="shared" si="358"/>
        <v>45.03778442077396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216.62328714450231</v>
      </c>
      <c r="T1516" s="2">
        <f t="shared" si="356"/>
        <v>-3.6232871445023136</v>
      </c>
      <c r="U1516" s="2">
        <f t="shared" si="357"/>
        <v>13.12820973151573</v>
      </c>
      <c r="V1516" s="2">
        <f t="shared" si="358"/>
        <v>3.6232871445023136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237.577315241012</v>
      </c>
      <c r="T1517" s="2">
        <f t="shared" si="356"/>
        <v>-30.577315241012002</v>
      </c>
      <c r="U1517" s="2">
        <f t="shared" si="357"/>
        <v>934.97220734822486</v>
      </c>
      <c r="V1517" s="2">
        <f t="shared" si="358"/>
        <v>30.577315241012002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266.89728678767204</v>
      </c>
      <c r="T1518" s="2">
        <f t="shared" si="356"/>
        <v>27.102713212327956</v>
      </c>
      <c r="U1518" s="2">
        <f t="shared" si="357"/>
        <v>734.55706346969635</v>
      </c>
      <c r="V1518" s="2">
        <f t="shared" si="358"/>
        <v>27.102713212327956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283.36792439394361</v>
      </c>
      <c r="T1519" s="2">
        <f t="shared" si="356"/>
        <v>53.632075606056389</v>
      </c>
      <c r="U1519" s="2">
        <f t="shared" si="357"/>
        <v>2876.3995338137488</v>
      </c>
      <c r="V1519" s="2">
        <f t="shared" si="358"/>
        <v>53.632075606056389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468.40333453451592</v>
      </c>
      <c r="T1520" s="2">
        <f t="shared" si="356"/>
        <v>-66.40333453451592</v>
      </c>
      <c r="U1520" s="2">
        <f t="shared" si="357"/>
        <v>4409.402837302835</v>
      </c>
      <c r="V1520" s="2">
        <f t="shared" si="358"/>
        <v>66.40333453451592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520.33998417023804</v>
      </c>
      <c r="T1521" s="2">
        <f t="shared" si="356"/>
        <v>-103.33998417023804</v>
      </c>
      <c r="U1521" s="2">
        <f t="shared" si="357"/>
        <v>10679.152328305048</v>
      </c>
      <c r="V1521" s="2">
        <f t="shared" si="358"/>
        <v>103.33998417023804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324.50190975697927</v>
      </c>
      <c r="T1522" s="2">
        <f t="shared" si="356"/>
        <v>68.498090243020727</v>
      </c>
      <c r="U1522" s="2">
        <f t="shared" si="357"/>
        <v>4691.988366941011</v>
      </c>
      <c r="V1522" s="2">
        <f t="shared" si="358"/>
        <v>68.498090243020727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338.2380425365053</v>
      </c>
      <c r="T1523" s="2">
        <f t="shared" si="356"/>
        <v>-45.238042536505304</v>
      </c>
      <c r="U1523" s="2">
        <f t="shared" si="357"/>
        <v>2046.4804925346632</v>
      </c>
      <c r="V1523" s="2">
        <f t="shared" si="358"/>
        <v>45.238042536505304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225.04144057721732</v>
      </c>
      <c r="T1524" s="2">
        <f t="shared" si="356"/>
        <v>47.958559422782685</v>
      </c>
      <c r="U1524" s="2">
        <f t="shared" si="357"/>
        <v>2300.0234219085778</v>
      </c>
      <c r="V1524" s="2">
        <f t="shared" si="358"/>
        <v>47.958559422782685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254.36141212387736</v>
      </c>
      <c r="T1525" s="2">
        <f t="shared" si="356"/>
        <v>3.6385878761226422</v>
      </c>
      <c r="U1525" s="2">
        <f t="shared" si="357"/>
        <v>13.23932173226668</v>
      </c>
      <c r="V1525" s="2">
        <f t="shared" si="358"/>
        <v>3.6385878761226422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296.73238193654419</v>
      </c>
      <c r="T1526" s="2">
        <f t="shared" si="356"/>
        <v>-43.732381936544186</v>
      </c>
      <c r="U1526" s="2">
        <f t="shared" si="357"/>
        <v>1912.5212298437762</v>
      </c>
      <c r="V1526" s="2">
        <f t="shared" si="358"/>
        <v>43.732381936544186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481.76779207711655</v>
      </c>
      <c r="T1527" s="2">
        <f t="shared" si="356"/>
        <v>-60.767792077116553</v>
      </c>
      <c r="U1527" s="2">
        <f t="shared" si="357"/>
        <v>3692.7245539276691</v>
      </c>
      <c r="V1527" s="2">
        <f t="shared" si="358"/>
        <v>60.767792077116553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533.70444171283862</v>
      </c>
      <c r="T1528" s="2">
        <f t="shared" si="356"/>
        <v>-97.704441712838616</v>
      </c>
      <c r="U1528" s="2">
        <f t="shared" si="357"/>
        <v>9546.1579304174793</v>
      </c>
      <c r="V1528" s="2">
        <f t="shared" si="358"/>
        <v>97.704441712838616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337.86636729957985</v>
      </c>
      <c r="T1529" s="2">
        <f t="shared" si="356"/>
        <v>43.133632700420151</v>
      </c>
      <c r="U1529" s="2">
        <f t="shared" si="357"/>
        <v>1860.5102699347544</v>
      </c>
      <c r="V1529" s="2">
        <f t="shared" si="358"/>
        <v>43.133632700420151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217.4518700233082</v>
      </c>
      <c r="T1530" s="2">
        <f t="shared" si="356"/>
        <v>-3.4518700233082029</v>
      </c>
      <c r="U1530" s="2">
        <f t="shared" si="357"/>
        <v>11.915406657813774</v>
      </c>
      <c r="V1530" s="2">
        <f t="shared" si="358"/>
        <v>3.4518700233082029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238.40589811981789</v>
      </c>
      <c r="T1531" s="2">
        <f t="shared" si="356"/>
        <v>1.5941018801821087</v>
      </c>
      <c r="U1531" s="2">
        <f t="shared" si="357"/>
        <v>2.5411608044001341</v>
      </c>
      <c r="V1531" s="2">
        <f t="shared" si="358"/>
        <v>1.5941018801821087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267.72586966647793</v>
      </c>
      <c r="T1532" s="2">
        <f t="shared" si="356"/>
        <v>-53.725869666477934</v>
      </c>
      <c r="U1532" s="2">
        <f t="shared" si="357"/>
        <v>2886.4690714193739</v>
      </c>
      <c r="V1532" s="2">
        <f t="shared" si="358"/>
        <v>53.725869666477934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297.96095768771858</v>
      </c>
      <c r="T1533" s="2">
        <f t="shared" si="356"/>
        <v>-16.960957687718576</v>
      </c>
      <c r="U1533" s="2">
        <f t="shared" si="357"/>
        <v>287.67408568457984</v>
      </c>
      <c r="V1533" s="2">
        <f t="shared" si="358"/>
        <v>16.960957687718576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482.99636782829089</v>
      </c>
      <c r="T1534" s="2">
        <f t="shared" si="356"/>
        <v>23.003632171709114</v>
      </c>
      <c r="U1534" s="2">
        <f t="shared" si="357"/>
        <v>529.16709309129055</v>
      </c>
      <c r="V1534" s="2">
        <f t="shared" si="358"/>
        <v>23.003632171709114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534.93301746401301</v>
      </c>
      <c r="T1535" s="2">
        <f t="shared" si="356"/>
        <v>-18.933017464013005</v>
      </c>
      <c r="U1535" s="2">
        <f t="shared" si="357"/>
        <v>358.45915029262147</v>
      </c>
      <c r="V1535" s="2">
        <f t="shared" si="358"/>
        <v>18.933017464013005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339.09494305075424</v>
      </c>
      <c r="T1536" s="2">
        <f t="shared" si="356"/>
        <v>66.905056949245761</v>
      </c>
      <c r="U1536" s="2">
        <f t="shared" si="357"/>
        <v>4476.2866453818187</v>
      </c>
      <c r="V1536" s="2">
        <f t="shared" si="358"/>
        <v>66.905056949245761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218.68044577448254</v>
      </c>
      <c r="T1537" s="2">
        <f t="shared" si="356"/>
        <v>-13.680445774482536</v>
      </c>
      <c r="U1537" s="2">
        <f t="shared" si="357"/>
        <v>187.15459658855707</v>
      </c>
      <c r="V1537" s="2">
        <f t="shared" si="358"/>
        <v>13.680445774482536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239.63447387099228</v>
      </c>
      <c r="T1538" s="2">
        <f t="shared" si="356"/>
        <v>-14.634473870992281</v>
      </c>
      <c r="U1538" s="2">
        <f t="shared" si="357"/>
        <v>214.16782548075579</v>
      </c>
      <c r="V1538" s="2">
        <f t="shared" si="358"/>
        <v>14.634473870992281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268.95444541765232</v>
      </c>
      <c r="T1539" s="2">
        <f t="shared" ref="T1539:T1560" si="370">I1539-S1539</f>
        <v>-2.9544454176523232</v>
      </c>
      <c r="U1539" s="2">
        <f t="shared" ref="U1539:U1560" si="371">T1539^2</f>
        <v>8.7287477258868105</v>
      </c>
      <c r="V1539" s="2">
        <f t="shared" si="358"/>
        <v>2.9544454176523232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294.7609613903864</v>
      </c>
      <c r="T1540" s="2">
        <f t="shared" si="370"/>
        <v>26.239038609613601</v>
      </c>
      <c r="U1540" s="2">
        <f t="shared" si="371"/>
        <v>688.4871471567933</v>
      </c>
      <c r="V1540" s="2">
        <f t="shared" ref="V1540:V1560" si="373">ABS(T1540)</f>
        <v>26.239038609613601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479.79637153095877</v>
      </c>
      <c r="T1541" s="2">
        <f t="shared" si="370"/>
        <v>16.203628469041234</v>
      </c>
      <c r="U1541" s="2">
        <f t="shared" si="371"/>
        <v>262.55757556272357</v>
      </c>
      <c r="V1541" s="2">
        <f t="shared" si="373"/>
        <v>16.203628469041234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531.73302116668083</v>
      </c>
      <c r="T1542" s="2">
        <f t="shared" si="370"/>
        <v>42.266978833319172</v>
      </c>
      <c r="U1542" s="2">
        <f t="shared" si="371"/>
        <v>1786.497499696251</v>
      </c>
      <c r="V1542" s="2">
        <f t="shared" si="373"/>
        <v>42.266978833319172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335.89494675342206</v>
      </c>
      <c r="T1543" s="2">
        <f t="shared" si="370"/>
        <v>-53.894946753422062</v>
      </c>
      <c r="U1543" s="2">
        <f t="shared" si="371"/>
        <v>2904.6652855541993</v>
      </c>
      <c r="V1543" s="2">
        <f t="shared" si="373"/>
        <v>53.894946753422062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215.48044947715042</v>
      </c>
      <c r="T1544" s="2">
        <f t="shared" si="370"/>
        <v>18.519550522849585</v>
      </c>
      <c r="U1544" s="2">
        <f t="shared" si="371"/>
        <v>342.9737515683783</v>
      </c>
      <c r="V1544" s="2">
        <f t="shared" si="373"/>
        <v>18.519550522849585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236.4344775736601</v>
      </c>
      <c r="T1545" s="2">
        <f t="shared" si="370"/>
        <v>67.565522426339896</v>
      </c>
      <c r="U1545" s="2">
        <f t="shared" si="371"/>
        <v>4565.0998207442399</v>
      </c>
      <c r="V1545" s="2">
        <f t="shared" si="373"/>
        <v>67.565522426339896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265.7544491203202</v>
      </c>
      <c r="T1546" s="2">
        <f t="shared" si="370"/>
        <v>-25.754449120320203</v>
      </c>
      <c r="U1546" s="2">
        <f t="shared" si="371"/>
        <v>663.29164949116205</v>
      </c>
      <c r="V1546" s="2">
        <f t="shared" si="373"/>
        <v>25.754449120320203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312.10383131459156</v>
      </c>
      <c r="T1547" s="2">
        <f t="shared" si="370"/>
        <v>-19.103831314591559</v>
      </c>
      <c r="U1547" s="2">
        <f t="shared" si="371"/>
        <v>364.95637089636909</v>
      </c>
      <c r="V1547" s="2">
        <f t="shared" si="373"/>
        <v>19.103831314591559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497.13924145516387</v>
      </c>
      <c r="T1548" s="2">
        <f t="shared" si="370"/>
        <v>2.8607585448361306</v>
      </c>
      <c r="U1548" s="2">
        <f t="shared" si="371"/>
        <v>8.183939451852936</v>
      </c>
      <c r="V1548" s="2">
        <f t="shared" si="373"/>
        <v>2.8607585448361306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549.07589109088599</v>
      </c>
      <c r="T1549" s="2">
        <f t="shared" si="370"/>
        <v>8.9241089091140111</v>
      </c>
      <c r="U1549" s="2">
        <f t="shared" si="371"/>
        <v>79.639719821728065</v>
      </c>
      <c r="V1549" s="2">
        <f t="shared" si="373"/>
        <v>8.9241089091140111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353.23781667762722</v>
      </c>
      <c r="T1550" s="2">
        <f t="shared" si="370"/>
        <v>-55.237816677627222</v>
      </c>
      <c r="U1550" s="2">
        <f t="shared" si="371"/>
        <v>3051.2163913111522</v>
      </c>
      <c r="V1550" s="2">
        <f t="shared" si="373"/>
        <v>55.237816677627222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232.82331940135552</v>
      </c>
      <c r="T1551" s="2">
        <f t="shared" si="370"/>
        <v>36.176680598644481</v>
      </c>
      <c r="U1551" s="2">
        <f t="shared" si="371"/>
        <v>1308.75221913634</v>
      </c>
      <c r="V1551" s="2">
        <f t="shared" si="373"/>
        <v>36.176680598644481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253.77734749786526</v>
      </c>
      <c r="T1552" s="2">
        <f t="shared" si="370"/>
        <v>36.222652502134736</v>
      </c>
      <c r="U1552" s="2">
        <f t="shared" si="371"/>
        <v>1312.0805542904079</v>
      </c>
      <c r="V1552" s="2">
        <f t="shared" si="373"/>
        <v>36.222652502134736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283.09731904452531</v>
      </c>
      <c r="T1553" s="2">
        <f t="shared" si="370"/>
        <v>53.902680955474693</v>
      </c>
      <c r="U1553" s="2">
        <f t="shared" si="371"/>
        <v>2905.4990141876942</v>
      </c>
      <c r="V1553" s="2">
        <f t="shared" si="373"/>
        <v>53.902680955474693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303.33240477382998</v>
      </c>
      <c r="T1554" s="2">
        <f t="shared" si="370"/>
        <v>-73.332404773829978</v>
      </c>
      <c r="U1554" s="2">
        <f t="shared" si="371"/>
        <v>5377.6415899128415</v>
      </c>
      <c r="V1554" s="2">
        <f t="shared" si="373"/>
        <v>73.332404773829978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488.36781491440235</v>
      </c>
      <c r="T1555" s="2">
        <f t="shared" si="370"/>
        <v>-53.367814914402345</v>
      </c>
      <c r="U1555" s="2">
        <f t="shared" si="371"/>
        <v>2848.1236687379055</v>
      </c>
      <c r="V1555" s="2">
        <f t="shared" si="373"/>
        <v>53.367814914402345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540.30446455012441</v>
      </c>
      <c r="T1556" s="2">
        <f t="shared" si="370"/>
        <v>24.695535449875592</v>
      </c>
      <c r="U1556" s="2">
        <f t="shared" si="371"/>
        <v>609.8694711560621</v>
      </c>
      <c r="V1556" s="2">
        <f t="shared" si="373"/>
        <v>24.695535449875592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344.4663901368657</v>
      </c>
      <c r="T1557" s="2">
        <f t="shared" si="370"/>
        <v>25.533609863134302</v>
      </c>
      <c r="U1557" s="2">
        <f t="shared" si="371"/>
        <v>651.96523264274936</v>
      </c>
      <c r="V1557" s="2">
        <f t="shared" si="373"/>
        <v>25.533609863134302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224.05189286059399</v>
      </c>
      <c r="T1558" s="2">
        <f t="shared" si="370"/>
        <v>47.948107139406005</v>
      </c>
      <c r="U1558" s="2">
        <f t="shared" si="371"/>
        <v>2299.0209782519573</v>
      </c>
      <c r="V1558" s="2">
        <f t="shared" si="373"/>
        <v>47.948107139406005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245.00592095710368</v>
      </c>
      <c r="T1559" s="2">
        <f t="shared" si="370"/>
        <v>-13.005920957103683</v>
      </c>
      <c r="U1559" s="2">
        <f t="shared" si="371"/>
        <v>169.15397994242878</v>
      </c>
      <c r="V1559" s="2">
        <f t="shared" si="373"/>
        <v>13.005920957103683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274.32589250376378</v>
      </c>
      <c r="T1560" s="2">
        <f t="shared" si="370"/>
        <v>48.674107496236218</v>
      </c>
      <c r="U1560" s="2">
        <f t="shared" si="371"/>
        <v>2369.1687405551588</v>
      </c>
      <c r="V1560" s="2">
        <f t="shared" si="373"/>
        <v>48.674107496236218</v>
      </c>
      <c r="W1560" s="2">
        <f t="shared" si="374"/>
        <v>78.112323491655957</v>
      </c>
    </row>
  </sheetData>
  <conditionalFormatting sqref="T3:T1560">
    <cfRule type="expression" dxfId="4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D07A6-6F7E-4CE8-BC4A-429DAC4F96F4}">
  <dimension ref="B1:G33"/>
  <sheetViews>
    <sheetView tabSelected="1" topLeftCell="A7" zoomScale="110" zoomScaleNormal="110" workbookViewId="0">
      <selection activeCell="B28" sqref="B28:F33"/>
    </sheetView>
  </sheetViews>
  <sheetFormatPr defaultRowHeight="12.7" x14ac:dyDescent="0.25"/>
  <sheetData>
    <row r="1" spans="2:7" x14ac:dyDescent="0.25">
      <c r="B1" s="16" t="s">
        <v>451</v>
      </c>
      <c r="C1" s="16"/>
      <c r="D1" s="16"/>
      <c r="E1" s="16"/>
      <c r="F1" s="16"/>
    </row>
    <row r="2" spans="2:7" x14ac:dyDescent="0.25">
      <c r="B2" s="16" t="s">
        <v>452</v>
      </c>
      <c r="C2" s="16"/>
      <c r="D2" s="16"/>
      <c r="E2" s="16"/>
      <c r="F2" s="16"/>
    </row>
    <row r="3" spans="2:7" x14ac:dyDescent="0.25">
      <c r="B3" s="16" t="s">
        <v>453</v>
      </c>
      <c r="C3" s="16"/>
      <c r="D3" s="16"/>
      <c r="E3" s="16"/>
      <c r="F3" s="16"/>
    </row>
    <row r="4" spans="2:7" x14ac:dyDescent="0.25">
      <c r="B4" s="16" t="s">
        <v>454</v>
      </c>
      <c r="C4" s="16"/>
      <c r="D4" s="16"/>
      <c r="E4" s="16"/>
      <c r="F4" s="16"/>
    </row>
    <row r="5" spans="2:7" x14ac:dyDescent="0.25">
      <c r="B5" s="16" t="s">
        <v>455</v>
      </c>
      <c r="C5" s="16"/>
      <c r="D5" s="16"/>
      <c r="E5" s="16"/>
      <c r="F5" s="16"/>
    </row>
    <row r="6" spans="2:7" x14ac:dyDescent="0.25">
      <c r="B6" s="16" t="s">
        <v>456</v>
      </c>
      <c r="C6" s="16"/>
      <c r="D6" s="16"/>
      <c r="E6" s="16"/>
      <c r="F6" s="16"/>
    </row>
    <row r="7" spans="2:7" x14ac:dyDescent="0.25">
      <c r="B7" s="16" t="s">
        <v>457</v>
      </c>
      <c r="C7" s="16"/>
      <c r="D7" s="16"/>
      <c r="E7" s="16"/>
      <c r="F7" s="16"/>
    </row>
    <row r="8" spans="2:7" x14ac:dyDescent="0.25">
      <c r="B8" s="16"/>
      <c r="C8" s="16"/>
      <c r="D8" s="16"/>
      <c r="E8" s="16"/>
      <c r="F8" s="16"/>
    </row>
    <row r="10" spans="2:7" x14ac:dyDescent="0.25">
      <c r="B10" s="17" t="s">
        <v>458</v>
      </c>
      <c r="C10" s="17"/>
      <c r="D10" s="17"/>
      <c r="E10" s="17"/>
      <c r="F10" s="17"/>
      <c r="G10" s="17"/>
    </row>
    <row r="11" spans="2:7" x14ac:dyDescent="0.25">
      <c r="B11" s="17" t="s">
        <v>459</v>
      </c>
      <c r="C11" s="17"/>
      <c r="D11" s="17"/>
      <c r="E11" s="17"/>
      <c r="F11" s="17"/>
      <c r="G11" s="17"/>
    </row>
    <row r="12" spans="2:7" x14ac:dyDescent="0.25">
      <c r="B12" s="17" t="s">
        <v>460</v>
      </c>
      <c r="C12" s="17"/>
      <c r="D12" s="17"/>
      <c r="E12" s="17"/>
      <c r="F12" s="17"/>
      <c r="G12" s="17"/>
    </row>
    <row r="13" spans="2:7" x14ac:dyDescent="0.25">
      <c r="B13" s="17" t="s">
        <v>461</v>
      </c>
      <c r="C13" s="17"/>
      <c r="D13" s="17"/>
      <c r="E13" s="17"/>
      <c r="F13" s="17"/>
      <c r="G13" s="17"/>
    </row>
    <row r="14" spans="2:7" x14ac:dyDescent="0.25">
      <c r="B14" s="17" t="s">
        <v>462</v>
      </c>
      <c r="C14" s="17"/>
      <c r="D14" s="17"/>
      <c r="E14" s="17"/>
      <c r="F14" s="17"/>
      <c r="G14" s="17"/>
    </row>
    <row r="15" spans="2:7" x14ac:dyDescent="0.25">
      <c r="B15" s="17" t="s">
        <v>463</v>
      </c>
      <c r="C15" s="17"/>
      <c r="D15" s="17"/>
      <c r="E15" s="17"/>
      <c r="F15" s="17"/>
      <c r="G15" s="17"/>
    </row>
    <row r="16" spans="2:7" x14ac:dyDescent="0.25">
      <c r="B16" s="17" t="s">
        <v>464</v>
      </c>
      <c r="C16" s="17"/>
      <c r="D16" s="17"/>
      <c r="E16" s="17"/>
      <c r="F16" s="17"/>
      <c r="G16" s="17"/>
    </row>
    <row r="17" spans="2:7" x14ac:dyDescent="0.25">
      <c r="B17" s="17" t="s">
        <v>465</v>
      </c>
      <c r="C17" s="17"/>
      <c r="D17" s="17"/>
      <c r="E17" s="17"/>
      <c r="F17" s="17"/>
      <c r="G17" s="17"/>
    </row>
    <row r="18" spans="2:7" x14ac:dyDescent="0.25">
      <c r="B18" s="17" t="s">
        <v>466</v>
      </c>
      <c r="C18" s="17"/>
      <c r="D18" s="17"/>
      <c r="E18" s="17"/>
      <c r="F18" s="17"/>
      <c r="G18" s="17"/>
    </row>
    <row r="19" spans="2:7" x14ac:dyDescent="0.25">
      <c r="B19" s="18" t="s">
        <v>473</v>
      </c>
      <c r="C19" s="18"/>
      <c r="D19" s="18"/>
      <c r="E19" s="18"/>
      <c r="F19" s="18"/>
      <c r="G19" s="18"/>
    </row>
    <row r="20" spans="2:7" x14ac:dyDescent="0.25">
      <c r="B20" s="18" t="s">
        <v>467</v>
      </c>
      <c r="C20" s="18"/>
      <c r="D20" s="18"/>
      <c r="E20" s="18"/>
      <c r="F20" s="18"/>
      <c r="G20" s="18"/>
    </row>
    <row r="21" spans="2:7" x14ac:dyDescent="0.25">
      <c r="B21" s="18" t="s">
        <v>468</v>
      </c>
      <c r="C21" s="18"/>
      <c r="D21" s="18"/>
      <c r="E21" s="18"/>
      <c r="F21" s="18"/>
      <c r="G21" s="18"/>
    </row>
    <row r="22" spans="2:7" x14ac:dyDescent="0.25">
      <c r="B22" s="18" t="s">
        <v>469</v>
      </c>
      <c r="C22" s="18"/>
      <c r="D22" s="18"/>
      <c r="E22" s="18"/>
      <c r="F22" s="18"/>
      <c r="G22" s="18"/>
    </row>
    <row r="23" spans="2:7" x14ac:dyDescent="0.25">
      <c r="B23" s="18" t="s">
        <v>470</v>
      </c>
      <c r="C23" s="18"/>
      <c r="D23" s="18"/>
      <c r="E23" s="18"/>
      <c r="F23" s="18"/>
      <c r="G23" s="18"/>
    </row>
    <row r="24" spans="2:7" x14ac:dyDescent="0.25">
      <c r="B24" s="18" t="s">
        <v>463</v>
      </c>
      <c r="C24" s="18"/>
      <c r="D24" s="18"/>
      <c r="E24" s="18"/>
      <c r="F24" s="18"/>
      <c r="G24" s="18"/>
    </row>
    <row r="25" spans="2:7" x14ac:dyDescent="0.25">
      <c r="B25" s="18" t="s">
        <v>471</v>
      </c>
      <c r="C25" s="18"/>
      <c r="D25" s="18"/>
      <c r="E25" s="18"/>
      <c r="F25" s="18"/>
      <c r="G25" s="18"/>
    </row>
    <row r="26" spans="2:7" x14ac:dyDescent="0.25">
      <c r="B26" s="18" t="s">
        <v>472</v>
      </c>
      <c r="C26" s="18"/>
      <c r="D26" s="18"/>
      <c r="E26" s="18"/>
      <c r="F26" s="18"/>
      <c r="G26" s="18"/>
    </row>
    <row r="28" spans="2:7" x14ac:dyDescent="0.25">
      <c r="B28" s="19" t="s">
        <v>474</v>
      </c>
      <c r="C28" s="19"/>
      <c r="D28" s="19"/>
      <c r="E28" s="19"/>
      <c r="F28" s="19"/>
    </row>
    <row r="29" spans="2:7" x14ac:dyDescent="0.25">
      <c r="B29" s="19" t="s">
        <v>476</v>
      </c>
      <c r="C29" s="19"/>
      <c r="D29" s="19"/>
      <c r="E29" s="19"/>
      <c r="F29" s="19"/>
    </row>
    <row r="30" spans="2:7" x14ac:dyDescent="0.25">
      <c r="B30" s="19" t="s">
        <v>475</v>
      </c>
      <c r="C30" s="19"/>
      <c r="D30" s="19"/>
      <c r="E30" s="19"/>
      <c r="F30" s="19"/>
    </row>
    <row r="31" spans="2:7" x14ac:dyDescent="0.25">
      <c r="B31" s="19" t="s">
        <v>477</v>
      </c>
      <c r="C31" s="19"/>
      <c r="D31" s="19"/>
      <c r="E31" s="19"/>
      <c r="F31" s="19"/>
    </row>
    <row r="32" spans="2:7" x14ac:dyDescent="0.25">
      <c r="B32" s="19" t="s">
        <v>478</v>
      </c>
      <c r="C32" s="19"/>
      <c r="D32" s="19"/>
      <c r="E32" s="19"/>
      <c r="F32" s="19"/>
    </row>
    <row r="33" spans="2:6" x14ac:dyDescent="0.25">
      <c r="B33" s="19" t="s">
        <v>479</v>
      </c>
      <c r="C33" s="19"/>
      <c r="D33" s="19"/>
      <c r="E33" s="19"/>
      <c r="F33" s="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79038-31AF-486F-84E8-B9FE16D65F78}">
  <dimension ref="A1:AD1560"/>
  <sheetViews>
    <sheetView zoomScale="150" zoomScaleNormal="150" workbookViewId="0">
      <selection activeCell="C15" sqref="C15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59.787285318531865</v>
      </c>
      <c r="H1" s="1" t="s">
        <v>379</v>
      </c>
      <c r="I1" s="8">
        <f>RSQ(S3:S1560,I3:I1560)</f>
        <v>0.80589851631099763</v>
      </c>
      <c r="U1" s="2">
        <f>SUM(U3:U1560)</f>
        <v>5565526.8393310839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1.135599550902303E-14</v>
      </c>
      <c r="AC2" s="1" t="s">
        <v>384</v>
      </c>
      <c r="AD2" s="1">
        <f>AVERAGE(AD3:AD55)</f>
        <v>1.1606822170051601E-9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359.88806070082342</v>
      </c>
      <c r="T3" s="2">
        <f t="shared" ref="T3:T66" si="11">I3-S3</f>
        <v>42.111939299176584</v>
      </c>
      <c r="U3" s="2">
        <f t="shared" ref="U3:U66" si="12">T3^2</f>
        <v>1773.4154315375331</v>
      </c>
      <c r="V3" s="2">
        <f>ABS(T3)</f>
        <v>42.111939299176584</v>
      </c>
      <c r="W3" s="2">
        <f>ABS(I3-$X$8)</f>
        <v>0.88767650834404321</v>
      </c>
      <c r="X3" s="10">
        <f>STDEV(T3:T1560)</f>
        <v>59.787285318531865</v>
      </c>
      <c r="AA3" s="1">
        <v>1</v>
      </c>
      <c r="AB3" s="1">
        <v>-121.67323975640701</v>
      </c>
      <c r="AC3" s="1">
        <v>1</v>
      </c>
      <c r="AD3" s="1">
        <v>1.3556810230034224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544.95583516799365</v>
      </c>
      <c r="T4" s="2">
        <f t="shared" si="11"/>
        <v>28.044164832006345</v>
      </c>
      <c r="U4" s="2">
        <f t="shared" si="12"/>
        <v>786.47518112474143</v>
      </c>
      <c r="V4" s="2">
        <f t="shared" ref="V4:V67" si="13">ABS(T4)</f>
        <v>28.044164832006345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-100.87074916570089</v>
      </c>
      <c r="AC4" s="1">
        <v>2</v>
      </c>
      <c r="AD4" s="1">
        <v>-24.569956546341402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596.98779803069419</v>
      </c>
      <c r="T5" s="2">
        <f t="shared" si="11"/>
        <v>-32.987798030694194</v>
      </c>
      <c r="U5" s="2">
        <f t="shared" si="12"/>
        <v>1088.1948189138718</v>
      </c>
      <c r="V5" s="2">
        <f t="shared" si="13"/>
        <v>32.987798030694194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-71.339045955730754</v>
      </c>
      <c r="AC5" s="1">
        <v>3</v>
      </c>
      <c r="AD5" s="1">
        <v>22.418429366992616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401.06189890179724</v>
      </c>
      <c r="T6" s="2">
        <f t="shared" si="11"/>
        <v>1.9381010982027647</v>
      </c>
      <c r="U6" s="2">
        <f t="shared" si="12"/>
        <v>3.7562358668547624</v>
      </c>
      <c r="V6" s="2">
        <f t="shared" si="13"/>
        <v>1.9381010982027647</v>
      </c>
      <c r="W6" s="2">
        <f t="shared" si="14"/>
        <v>1.8876765083440432</v>
      </c>
      <c r="X6" s="10"/>
      <c r="AA6" s="1">
        <v>4</v>
      </c>
      <c r="AB6" s="1">
        <v>-42.364578780044049</v>
      </c>
      <c r="AC6" s="1">
        <v>4</v>
      </c>
      <c r="AD6" s="1">
        <v>-14.496731529060158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280.57939972446047</v>
      </c>
      <c r="T7" s="2">
        <f t="shared" si="11"/>
        <v>-5.5793997244604725</v>
      </c>
      <c r="U7" s="2">
        <f t="shared" si="12"/>
        <v>31.129701285309597</v>
      </c>
      <c r="V7" s="2">
        <f t="shared" si="13"/>
        <v>5.5793997244604725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142.7031956871262</v>
      </c>
      <c r="AC7" s="1">
        <v>5</v>
      </c>
      <c r="AD7" s="1">
        <v>-11.782466873724857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301.38189031516657</v>
      </c>
      <c r="T8" s="2">
        <f t="shared" si="11"/>
        <v>54.618109684833428</v>
      </c>
      <c r="U8" s="2">
        <f t="shared" si="12"/>
        <v>2983.137905544495</v>
      </c>
      <c r="V8" s="2">
        <f t="shared" si="13"/>
        <v>54.618109684833428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45.093874051914604</v>
      </c>
      <c r="AA8" s="1">
        <v>6</v>
      </c>
      <c r="AB8" s="1">
        <v>194.73515854982679</v>
      </c>
      <c r="AC8" s="1">
        <v>6</v>
      </c>
      <c r="AD8" s="1">
        <v>7.7889354470431194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151.68302513284706</v>
      </c>
      <c r="T9" s="2">
        <f t="shared" si="11"/>
        <v>96.316974867152936</v>
      </c>
      <c r="U9" s="2">
        <f t="shared" si="12"/>
        <v>9276.95964755977</v>
      </c>
      <c r="V9" s="2">
        <f t="shared" si="13"/>
        <v>96.316974867152936</v>
      </c>
      <c r="W9" s="2">
        <f t="shared" si="14"/>
        <v>153.11232349165596</v>
      </c>
      <c r="AA9" s="1">
        <v>7</v>
      </c>
      <c r="AB9" s="1">
        <v>-1.1907405790702001</v>
      </c>
      <c r="AC9" s="1">
        <v>7</v>
      </c>
      <c r="AD9" s="1">
        <v>-18.382524738926268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333.9624231314786</v>
      </c>
      <c r="T10" s="2">
        <f t="shared" si="11"/>
        <v>-62.962423131478602</v>
      </c>
      <c r="U10" s="2">
        <f t="shared" si="12"/>
        <v>3964.2667265873515</v>
      </c>
      <c r="V10" s="2">
        <f t="shared" si="13"/>
        <v>62.962423131478602</v>
      </c>
      <c r="W10" s="2">
        <f t="shared" si="14"/>
        <v>130.11232349165596</v>
      </c>
      <c r="AA10" s="1" t="s">
        <v>378</v>
      </c>
      <c r="AB10" s="1">
        <v>400.89695845786406</v>
      </c>
      <c r="AC10" s="1">
        <v>8</v>
      </c>
      <c r="AD10" s="1">
        <v>-5.5539746873716966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519.03019759864878</v>
      </c>
      <c r="T11" s="2">
        <f t="shared" si="11"/>
        <v>49.969802401351217</v>
      </c>
      <c r="U11" s="2">
        <f t="shared" si="12"/>
        <v>2496.9811520300859</v>
      </c>
      <c r="V11" s="2">
        <f t="shared" si="13"/>
        <v>49.969802401351217</v>
      </c>
      <c r="W11" s="2">
        <f t="shared" si="14"/>
        <v>167.88767650834404</v>
      </c>
      <c r="AC11" s="1">
        <v>9</v>
      </c>
      <c r="AD11" s="1">
        <v>-35.068298978598918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571.06216046134944</v>
      </c>
      <c r="T12" s="2">
        <f t="shared" si="11"/>
        <v>-29.062160461349436</v>
      </c>
      <c r="U12" s="2">
        <f t="shared" si="12"/>
        <v>844.60917068122239</v>
      </c>
      <c r="V12" s="2">
        <f t="shared" si="13"/>
        <v>29.062160461349436</v>
      </c>
      <c r="W12" s="2">
        <f t="shared" si="14"/>
        <v>140.88767650834404</v>
      </c>
      <c r="AC12" s="1">
        <v>10</v>
      </c>
      <c r="AD12" s="1">
        <v>-47.606265906528442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375.13626133245242</v>
      </c>
      <c r="T13" s="2">
        <f t="shared" si="11"/>
        <v>-12.13626133245242</v>
      </c>
      <c r="U13" s="2">
        <f t="shared" si="12"/>
        <v>147.2888391295798</v>
      </c>
      <c r="V13" s="2">
        <f t="shared" si="13"/>
        <v>12.13626133245242</v>
      </c>
      <c r="W13" s="2">
        <f t="shared" si="14"/>
        <v>38.112323491655957</v>
      </c>
      <c r="Y13" s="1" t="s">
        <v>395</v>
      </c>
      <c r="AC13" s="1">
        <v>11</v>
      </c>
      <c r="AD13" s="1">
        <v>-34.239776225624837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254.65376215511563</v>
      </c>
      <c r="T14" s="2">
        <f t="shared" si="11"/>
        <v>71.346237844884371</v>
      </c>
      <c r="U14" s="2">
        <f t="shared" si="12"/>
        <v>5090.2856546188104</v>
      </c>
      <c r="V14" s="2">
        <f t="shared" si="13"/>
        <v>71.346237844884371</v>
      </c>
      <c r="W14" s="2">
        <f t="shared" si="14"/>
        <v>75.112323491655957</v>
      </c>
      <c r="Y14" s="1">
        <v>0</v>
      </c>
      <c r="AC14" s="1">
        <v>12</v>
      </c>
      <c r="AD14" s="1">
        <v>-33.011230204709214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275.45625274582176</v>
      </c>
      <c r="T15" s="2">
        <f t="shared" si="11"/>
        <v>37.543747254178243</v>
      </c>
      <c r="U15" s="2">
        <f t="shared" si="12"/>
        <v>1409.5329578856163</v>
      </c>
      <c r="V15" s="2">
        <f t="shared" si="13"/>
        <v>37.543747254178243</v>
      </c>
      <c r="W15" s="2">
        <f t="shared" si="14"/>
        <v>88.112323491655957</v>
      </c>
      <c r="AC15" s="1">
        <v>13</v>
      </c>
      <c r="AD15" s="1">
        <v>-36.21125589224016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304.9879559557919</v>
      </c>
      <c r="T16" s="2">
        <f t="shared" si="11"/>
        <v>98.012044044208096</v>
      </c>
      <c r="U16" s="2">
        <f t="shared" si="12"/>
        <v>9606.3607777237885</v>
      </c>
      <c r="V16" s="2">
        <f t="shared" si="13"/>
        <v>98.012044044208096</v>
      </c>
      <c r="W16" s="2">
        <f t="shared" si="14"/>
        <v>1.8876765083440432</v>
      </c>
      <c r="Y16" s="1" t="s">
        <v>381</v>
      </c>
      <c r="AC16" s="1">
        <v>14</v>
      </c>
      <c r="AD16" s="1">
        <v>-18.868416518373081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380.95080904481262</v>
      </c>
      <c r="T17" s="2">
        <f t="shared" si="11"/>
        <v>-2.9508090448126154</v>
      </c>
      <c r="U17" s="2">
        <f t="shared" si="12"/>
        <v>8.7072740189479401</v>
      </c>
      <c r="V17" s="2">
        <f t="shared" si="13"/>
        <v>2.9508090448126154</v>
      </c>
      <c r="W17" s="2">
        <f t="shared" si="14"/>
        <v>23.112323491655957</v>
      </c>
      <c r="Y17" s="3" t="s">
        <v>398</v>
      </c>
      <c r="Z17" s="1">
        <v>-179.23056839228965</v>
      </c>
      <c r="AC17" s="1">
        <v>15</v>
      </c>
      <c r="AD17" s="1">
        <v>-27.639875659238143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566.0185835119828</v>
      </c>
      <c r="T18" s="2">
        <f t="shared" si="11"/>
        <v>-53.018583511982797</v>
      </c>
      <c r="U18" s="2">
        <f t="shared" si="12"/>
        <v>2810.9701976170941</v>
      </c>
      <c r="V18" s="2">
        <f t="shared" si="13"/>
        <v>53.018583511982797</v>
      </c>
      <c r="W18" s="2">
        <f t="shared" si="14"/>
        <v>111.88767650834404</v>
      </c>
      <c r="Y18" s="1" t="s">
        <v>382</v>
      </c>
      <c r="Z18" s="1">
        <v>-32.533448664724936</v>
      </c>
      <c r="AC18" s="1">
        <v>16</v>
      </c>
      <c r="AD18" s="1">
        <v>19.210369440087238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618.05054637468345</v>
      </c>
      <c r="T19" s="2">
        <f t="shared" si="11"/>
        <v>12.949453625316551</v>
      </c>
      <c r="U19" s="2">
        <f t="shared" si="12"/>
        <v>167.68834919422395</v>
      </c>
      <c r="V19" s="2">
        <f t="shared" si="13"/>
        <v>12.949453625316551</v>
      </c>
      <c r="W19" s="2">
        <f t="shared" si="14"/>
        <v>229.88767650834404</v>
      </c>
      <c r="Y19" s="1" t="s">
        <v>383</v>
      </c>
      <c r="Z19" s="1">
        <v>367.79896197377019</v>
      </c>
      <c r="AC19" s="1">
        <v>17</v>
      </c>
      <c r="AD19" s="1">
        <v>-28.003918025907229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422.12464724578643</v>
      </c>
      <c r="T20" s="2">
        <f t="shared" si="11"/>
        <v>17.875352754213566</v>
      </c>
      <c r="U20" s="2">
        <f t="shared" si="12"/>
        <v>319.52823608757052</v>
      </c>
      <c r="V20" s="2">
        <f t="shared" si="13"/>
        <v>17.875352754213566</v>
      </c>
      <c r="W20" s="2">
        <f t="shared" si="14"/>
        <v>38.887676508344043</v>
      </c>
      <c r="Y20" s="1" t="s">
        <v>385</v>
      </c>
      <c r="Z20" s="1">
        <v>345.94650036724983</v>
      </c>
      <c r="AC20" s="1">
        <v>18</v>
      </c>
      <c r="AD20" s="1">
        <v>-16.992201681196612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301.64214806844961</v>
      </c>
      <c r="T21" s="2">
        <f t="shared" si="11"/>
        <v>12.357851931550385</v>
      </c>
      <c r="U21" s="2">
        <f t="shared" si="12"/>
        <v>152.7165043621236</v>
      </c>
      <c r="V21" s="2">
        <f t="shared" si="13"/>
        <v>12.357851931550385</v>
      </c>
      <c r="W21" s="2">
        <f t="shared" si="14"/>
        <v>87.112323491655957</v>
      </c>
      <c r="Y21" s="1" t="s">
        <v>386</v>
      </c>
      <c r="Z21" s="1">
        <v>270.13336109599715</v>
      </c>
      <c r="AC21" s="1">
        <v>19</v>
      </c>
      <c r="AD21" s="1">
        <v>-15.670770941619356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322.44463865915577</v>
      </c>
      <c r="T22" s="2">
        <f t="shared" si="11"/>
        <v>47.555361340844229</v>
      </c>
      <c r="U22" s="2">
        <f t="shared" si="12"/>
        <v>2261.512392258262</v>
      </c>
      <c r="V22" s="2">
        <f t="shared" si="13"/>
        <v>47.555361340844229</v>
      </c>
      <c r="W22" s="2">
        <f t="shared" si="14"/>
        <v>31.112323491655957</v>
      </c>
      <c r="Y22" s="1" t="s">
        <v>387</v>
      </c>
      <c r="Z22" s="1">
        <v>-128.68928958024199</v>
      </c>
      <c r="AC22" s="1">
        <v>20</v>
      </c>
      <c r="AD22" s="1">
        <v>-6.6110432390234264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351.97634186912592</v>
      </c>
      <c r="T23" s="2">
        <f t="shared" si="11"/>
        <v>8.0236581308740824</v>
      </c>
      <c r="U23" s="2">
        <f t="shared" si="12"/>
        <v>64.379089801141774</v>
      </c>
      <c r="V23" s="2">
        <f t="shared" si="13"/>
        <v>8.0236581308740824</v>
      </c>
      <c r="W23" s="2">
        <f t="shared" si="14"/>
        <v>41.112323491655957</v>
      </c>
      <c r="Y23" s="1" t="s">
        <v>390</v>
      </c>
      <c r="Z23" s="1">
        <v>-213.87543070136863</v>
      </c>
      <c r="AC23" s="1">
        <v>21</v>
      </c>
      <c r="AD23" s="1">
        <v>16.63895303668874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344.03564814875983</v>
      </c>
      <c r="T24" s="2">
        <f t="shared" si="11"/>
        <v>43.964351851240167</v>
      </c>
      <c r="U24" s="2">
        <f t="shared" si="12"/>
        <v>1932.8642336996447</v>
      </c>
      <c r="V24" s="2">
        <f t="shared" si="13"/>
        <v>43.964351851240167</v>
      </c>
      <c r="W24" s="2">
        <f t="shared" si="14"/>
        <v>13.112323491655957</v>
      </c>
      <c r="Y24" s="1" t="s">
        <v>392</v>
      </c>
      <c r="Z24" s="1">
        <v>172.81536302190554</v>
      </c>
      <c r="AC24" s="1">
        <v>22</v>
      </c>
      <c r="AD24" s="1">
        <v>-1.5769759332278848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529.10342261593007</v>
      </c>
      <c r="T25" s="2">
        <f t="shared" si="11"/>
        <v>-39.103422615930072</v>
      </c>
      <c r="U25" s="2">
        <f t="shared" si="12"/>
        <v>1529.0776602800313</v>
      </c>
      <c r="V25" s="2">
        <f t="shared" si="13"/>
        <v>39.103422615930072</v>
      </c>
      <c r="W25" s="2">
        <f t="shared" si="14"/>
        <v>88.887676508344043</v>
      </c>
      <c r="Y25" s="1" t="s">
        <v>393</v>
      </c>
      <c r="Z25" s="1">
        <v>134.17145704214468</v>
      </c>
      <c r="AC25" s="1">
        <v>23</v>
      </c>
      <c r="AD25" s="1">
        <v>-1.4786778831221746E-4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581.13538547863072</v>
      </c>
      <c r="T26" s="2">
        <f t="shared" si="11"/>
        <v>-4.1353854786307238</v>
      </c>
      <c r="U26" s="2">
        <f t="shared" si="12"/>
        <v>17.101413056869859</v>
      </c>
      <c r="V26" s="2">
        <f t="shared" si="13"/>
        <v>4.1353854786307238</v>
      </c>
      <c r="W26" s="2">
        <f t="shared" si="14"/>
        <v>175.88767650834404</v>
      </c>
      <c r="AC26" s="1">
        <v>24</v>
      </c>
      <c r="AD26" s="1">
        <v>41.888945244160908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385.20948634973365</v>
      </c>
      <c r="T27" s="2">
        <f t="shared" si="11"/>
        <v>-7.2094863497336519</v>
      </c>
      <c r="U27" s="2">
        <f t="shared" si="12"/>
        <v>51.976693426995858</v>
      </c>
      <c r="V27" s="2">
        <f t="shared" si="13"/>
        <v>7.2094863497336519</v>
      </c>
      <c r="W27" s="2">
        <f t="shared" si="14"/>
        <v>23.112323491655957</v>
      </c>
      <c r="AC27" s="1">
        <v>25</v>
      </c>
      <c r="AD27" s="1">
        <v>47.317515769760007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264.72698717239689</v>
      </c>
      <c r="T28" s="2">
        <f t="shared" si="11"/>
        <v>39.273012827603111</v>
      </c>
      <c r="U28" s="2">
        <f t="shared" si="12"/>
        <v>1542.3695365570784</v>
      </c>
      <c r="V28" s="2">
        <f t="shared" si="13"/>
        <v>39.273012827603111</v>
      </c>
      <c r="W28" s="2">
        <f t="shared" si="14"/>
        <v>97.112323491655957</v>
      </c>
      <c r="AC28" s="1">
        <v>26</v>
      </c>
      <c r="AD28" s="1">
        <v>100.07461390970288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285.52947776310299</v>
      </c>
      <c r="T29" s="2">
        <f t="shared" si="11"/>
        <v>-32.529477763102989</v>
      </c>
      <c r="U29" s="2">
        <f t="shared" si="12"/>
        <v>1058.1669235402119</v>
      </c>
      <c r="V29" s="2">
        <f t="shared" si="13"/>
        <v>32.529477763102989</v>
      </c>
      <c r="W29" s="2">
        <f t="shared" si="14"/>
        <v>148.11232349165596</v>
      </c>
      <c r="AC29" s="1">
        <v>27</v>
      </c>
      <c r="AD29" s="1">
        <v>26.607032670112673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315.06118097307314</v>
      </c>
      <c r="T30" s="2">
        <f t="shared" si="11"/>
        <v>49.938819026926865</v>
      </c>
      <c r="U30" s="2">
        <f t="shared" si="12"/>
        <v>2493.8856458041528</v>
      </c>
      <c r="V30" s="2">
        <f t="shared" si="13"/>
        <v>49.938819026926865</v>
      </c>
      <c r="W30" s="2">
        <f t="shared" si="14"/>
        <v>36.112323491655957</v>
      </c>
      <c r="AC30" s="1">
        <v>28</v>
      </c>
      <c r="AD30" s="1">
        <v>19.87164604529239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346.74991280409517</v>
      </c>
      <c r="T31" s="2">
        <f t="shared" si="11"/>
        <v>52.250087195904825</v>
      </c>
      <c r="U31" s="2">
        <f t="shared" si="12"/>
        <v>2730.0716119796575</v>
      </c>
      <c r="V31" s="2">
        <f t="shared" si="13"/>
        <v>52.250087195904825</v>
      </c>
      <c r="W31" s="2">
        <f t="shared" si="14"/>
        <v>2.1123234916559568</v>
      </c>
      <c r="AC31" s="1">
        <v>29</v>
      </c>
      <c r="AD31" s="1">
        <v>37.603241800524046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531.81768727126541</v>
      </c>
      <c r="T32" s="2">
        <f t="shared" si="11"/>
        <v>-5.8176872712654131</v>
      </c>
      <c r="U32" s="2">
        <f t="shared" si="12"/>
        <v>33.845485186243607</v>
      </c>
      <c r="V32" s="2">
        <f t="shared" si="13"/>
        <v>5.8176872712654131</v>
      </c>
      <c r="W32" s="2">
        <f t="shared" si="14"/>
        <v>124.88767650834404</v>
      </c>
      <c r="AC32" s="1">
        <v>30</v>
      </c>
      <c r="AD32" s="1">
        <v>32.746103826028083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583.84965013396595</v>
      </c>
      <c r="T33" s="2">
        <f t="shared" si="11"/>
        <v>10.150349866034048</v>
      </c>
      <c r="U33" s="2">
        <f t="shared" si="12"/>
        <v>103.02960240289742</v>
      </c>
      <c r="V33" s="2">
        <f t="shared" si="13"/>
        <v>10.150349866034048</v>
      </c>
      <c r="W33" s="2">
        <f t="shared" si="14"/>
        <v>192.88767650834404</v>
      </c>
      <c r="AC33" s="1">
        <v>31</v>
      </c>
      <c r="AD33" s="1">
        <v>9.5272117928376279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387.92375100506899</v>
      </c>
      <c r="T34" s="2">
        <f t="shared" si="11"/>
        <v>-19.923751005068993</v>
      </c>
      <c r="U34" s="2">
        <f t="shared" si="12"/>
        <v>396.95585411198772</v>
      </c>
      <c r="V34" s="2">
        <f t="shared" si="13"/>
        <v>19.923751005068993</v>
      </c>
      <c r="W34" s="2">
        <f t="shared" si="14"/>
        <v>33.112323491655957</v>
      </c>
      <c r="AC34" s="1">
        <v>32</v>
      </c>
      <c r="AD34" s="1">
        <v>-4.5891701229080777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267.44125182773223</v>
      </c>
      <c r="T35" s="2">
        <f t="shared" si="11"/>
        <v>92.558748172267769</v>
      </c>
      <c r="U35" s="2">
        <f t="shared" si="12"/>
        <v>8567.1218632172822</v>
      </c>
      <c r="V35" s="2">
        <f t="shared" si="13"/>
        <v>92.558748172267769</v>
      </c>
      <c r="W35" s="2">
        <f t="shared" si="14"/>
        <v>41.112323491655957</v>
      </c>
      <c r="AC35" s="1">
        <v>33</v>
      </c>
      <c r="AD35" s="1">
        <v>19.431804276615445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288.24374241843833</v>
      </c>
      <c r="T36" s="2">
        <f t="shared" si="11"/>
        <v>44.75625758156167</v>
      </c>
      <c r="U36" s="2">
        <f t="shared" si="12"/>
        <v>2003.1225927070964</v>
      </c>
      <c r="V36" s="2">
        <f t="shared" si="13"/>
        <v>44.75625758156167</v>
      </c>
      <c r="W36" s="2">
        <f t="shared" si="14"/>
        <v>68.112323491655957</v>
      </c>
      <c r="AC36" s="1">
        <v>34</v>
      </c>
      <c r="AD36" s="1">
        <v>26.803182288881143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317.77544562840848</v>
      </c>
      <c r="T37" s="2">
        <f t="shared" si="11"/>
        <v>40.224554371591523</v>
      </c>
      <c r="U37" s="2">
        <f t="shared" si="12"/>
        <v>1618.0147743931227</v>
      </c>
      <c r="V37" s="2">
        <f t="shared" si="13"/>
        <v>40.224554371591523</v>
      </c>
      <c r="W37" s="2">
        <f t="shared" si="14"/>
        <v>43.112323491655957</v>
      </c>
      <c r="AC37" s="1">
        <v>35</v>
      </c>
      <c r="AD37" s="1">
        <v>3.5675607320190617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366.32131512486313</v>
      </c>
      <c r="T38" s="2">
        <f t="shared" si="11"/>
        <v>7.6786848751368666</v>
      </c>
      <c r="U38" s="2">
        <f t="shared" si="12"/>
        <v>58.962201411655677</v>
      </c>
      <c r="V38" s="2">
        <f t="shared" si="13"/>
        <v>7.6786848751368666</v>
      </c>
      <c r="W38" s="2">
        <f t="shared" si="14"/>
        <v>27.112323491655957</v>
      </c>
      <c r="AC38" s="1">
        <v>36</v>
      </c>
      <c r="AD38" s="1">
        <v>48.067537545042427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551.38908959203332</v>
      </c>
      <c r="T39" s="2">
        <f t="shared" si="11"/>
        <v>-0.38908959203331506</v>
      </c>
      <c r="U39" s="2">
        <f t="shared" si="12"/>
        <v>0.15139071062865156</v>
      </c>
      <c r="V39" s="2">
        <f t="shared" si="13"/>
        <v>0.38908959203331506</v>
      </c>
      <c r="W39" s="2">
        <f t="shared" si="14"/>
        <v>149.88767650834404</v>
      </c>
      <c r="AC39" s="1">
        <v>37</v>
      </c>
      <c r="AD39" s="1">
        <v>23.353265961743364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603.42105245473397</v>
      </c>
      <c r="T40" s="2">
        <f t="shared" si="11"/>
        <v>-12.421052454733967</v>
      </c>
      <c r="U40" s="2">
        <f t="shared" si="12"/>
        <v>154.2825440832527</v>
      </c>
      <c r="V40" s="2">
        <f t="shared" si="13"/>
        <v>12.421052454733967</v>
      </c>
      <c r="W40" s="2">
        <f t="shared" si="14"/>
        <v>189.88767650834404</v>
      </c>
      <c r="AC40" s="1">
        <v>38</v>
      </c>
      <c r="AD40" s="1">
        <v>12.603273014621569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407.49515332583695</v>
      </c>
      <c r="T41" s="2">
        <f t="shared" si="11"/>
        <v>-41.495153325836952</v>
      </c>
      <c r="U41" s="2">
        <f t="shared" si="12"/>
        <v>1721.8477495347174</v>
      </c>
      <c r="V41" s="2">
        <f t="shared" si="13"/>
        <v>41.495153325836952</v>
      </c>
      <c r="W41" s="2">
        <f t="shared" si="14"/>
        <v>35.112323491655957</v>
      </c>
      <c r="AC41" s="1">
        <v>39</v>
      </c>
      <c r="AD41" s="1">
        <v>20.317555627085781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287.01265414850013</v>
      </c>
      <c r="T42" s="2">
        <f t="shared" si="11"/>
        <v>28.987345851499867</v>
      </c>
      <c r="U42" s="2">
        <f t="shared" si="12"/>
        <v>840.26621951446657</v>
      </c>
      <c r="V42" s="2">
        <f t="shared" si="13"/>
        <v>28.987345851499867</v>
      </c>
      <c r="W42" s="2">
        <f t="shared" si="14"/>
        <v>85.112323491655957</v>
      </c>
      <c r="AC42" s="1">
        <v>40</v>
      </c>
      <c r="AD42" s="1">
        <v>4.7104252668085458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307.81514473920629</v>
      </c>
      <c r="T43" s="2">
        <f t="shared" si="11"/>
        <v>28.184855260793711</v>
      </c>
      <c r="U43" s="2">
        <f t="shared" si="12"/>
        <v>794.38606607189092</v>
      </c>
      <c r="V43" s="2">
        <f t="shared" si="13"/>
        <v>28.184855260793711</v>
      </c>
      <c r="W43" s="2">
        <f t="shared" si="14"/>
        <v>65.112323491655957</v>
      </c>
      <c r="AC43" s="1">
        <v>41</v>
      </c>
      <c r="AD43" s="1">
        <v>-8.111003150667301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337.34684794917644</v>
      </c>
      <c r="T44" s="2">
        <f t="shared" si="11"/>
        <v>53.653152050823564</v>
      </c>
      <c r="U44" s="2">
        <f t="shared" si="12"/>
        <v>2878.6607249887929</v>
      </c>
      <c r="V44" s="2">
        <f t="shared" si="13"/>
        <v>53.653152050823564</v>
      </c>
      <c r="W44" s="2">
        <f t="shared" si="14"/>
        <v>10.112323491655957</v>
      </c>
      <c r="AC44" s="1">
        <v>42</v>
      </c>
      <c r="AD44" s="1">
        <v>-29.896728852736675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340.14985493889372</v>
      </c>
      <c r="T45" s="2">
        <f t="shared" si="11"/>
        <v>-25.149854938893725</v>
      </c>
      <c r="U45" s="2">
        <f t="shared" si="12"/>
        <v>632.51520344739708</v>
      </c>
      <c r="V45" s="2">
        <f t="shared" si="13"/>
        <v>25.149854938893725</v>
      </c>
      <c r="W45" s="2">
        <f t="shared" si="14"/>
        <v>86.112323491655957</v>
      </c>
      <c r="AC45" s="1">
        <v>43</v>
      </c>
      <c r="AD45" s="1">
        <v>-21.075293278070834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525.21762940606391</v>
      </c>
      <c r="T46" s="2">
        <f t="shared" si="11"/>
        <v>-30.217629406063907</v>
      </c>
      <c r="U46" s="2">
        <f t="shared" si="12"/>
        <v>913.10512692221812</v>
      </c>
      <c r="V46" s="2">
        <f t="shared" si="13"/>
        <v>30.217629406063907</v>
      </c>
      <c r="W46" s="2">
        <f t="shared" si="14"/>
        <v>93.887676508344043</v>
      </c>
      <c r="AC46" s="1">
        <v>44</v>
      </c>
      <c r="AD46" s="1">
        <v>-14.325287901890288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577.24959226876456</v>
      </c>
      <c r="T47" s="2">
        <f t="shared" si="11"/>
        <v>-52.249592268764559</v>
      </c>
      <c r="U47" s="2">
        <f t="shared" si="12"/>
        <v>2730.0198922521413</v>
      </c>
      <c r="V47" s="2">
        <f t="shared" si="13"/>
        <v>52.249592268764559</v>
      </c>
      <c r="W47" s="2">
        <f t="shared" si="14"/>
        <v>123.88767650834404</v>
      </c>
      <c r="AC47" s="1">
        <v>45</v>
      </c>
      <c r="AD47" s="1">
        <v>-25.251318849920803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381.32369313986754</v>
      </c>
      <c r="T48" s="2">
        <f t="shared" si="11"/>
        <v>59.676306860132456</v>
      </c>
      <c r="U48" s="2">
        <f t="shared" si="12"/>
        <v>3561.261600464692</v>
      </c>
      <c r="V48" s="2">
        <f t="shared" si="13"/>
        <v>59.676306860132456</v>
      </c>
      <c r="W48" s="2">
        <f t="shared" si="14"/>
        <v>39.887676508344043</v>
      </c>
      <c r="AC48" s="1">
        <v>46</v>
      </c>
      <c r="AD48" s="1">
        <v>-17.853365469479979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260.84119396253072</v>
      </c>
      <c r="T49" s="2">
        <f t="shared" si="11"/>
        <v>61.158806037469276</v>
      </c>
      <c r="U49" s="2">
        <f t="shared" si="12"/>
        <v>3740.3995559287882</v>
      </c>
      <c r="V49" s="2">
        <f t="shared" si="13"/>
        <v>61.158806037469276</v>
      </c>
      <c r="W49" s="2">
        <f t="shared" si="14"/>
        <v>79.112323491655957</v>
      </c>
      <c r="AC49" s="1">
        <v>47</v>
      </c>
      <c r="AD49" s="1">
        <v>14.889005093608768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281.64368455323688</v>
      </c>
      <c r="T50" s="2">
        <f t="shared" si="11"/>
        <v>8.3563154467631193</v>
      </c>
      <c r="U50" s="2">
        <f t="shared" si="12"/>
        <v>69.828007845811911</v>
      </c>
      <c r="V50" s="2">
        <f t="shared" si="13"/>
        <v>8.3563154467631193</v>
      </c>
      <c r="W50" s="2">
        <f t="shared" si="14"/>
        <v>111.11232349165596</v>
      </c>
      <c r="AC50" s="1">
        <v>48</v>
      </c>
      <c r="AD50" s="1">
        <v>10.389007469604033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311.17538776320703</v>
      </c>
      <c r="T51" s="2">
        <f t="shared" si="11"/>
        <v>66.824612236792973</v>
      </c>
      <c r="U51" s="2">
        <f t="shared" si="12"/>
        <v>4465.5288005977409</v>
      </c>
      <c r="V51" s="2">
        <f t="shared" si="13"/>
        <v>66.824612236792973</v>
      </c>
      <c r="W51" s="2">
        <f t="shared" si="14"/>
        <v>23.112323491655957</v>
      </c>
      <c r="AC51" s="1">
        <v>49</v>
      </c>
      <c r="AD51" s="1">
        <v>-22.218139838866609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352.97840499044833</v>
      </c>
      <c r="T52" s="2">
        <f t="shared" si="11"/>
        <v>33.021595009551675</v>
      </c>
      <c r="U52" s="2">
        <f t="shared" si="12"/>
        <v>1090.425736974848</v>
      </c>
      <c r="V52" s="2">
        <f t="shared" si="13"/>
        <v>33.021595009551675</v>
      </c>
      <c r="W52" s="2">
        <f t="shared" si="14"/>
        <v>15.112323491655957</v>
      </c>
      <c r="AC52" s="1">
        <v>50</v>
      </c>
      <c r="AD52" s="1">
        <v>-23.896707647832532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538.04617945761856</v>
      </c>
      <c r="T53" s="2">
        <f t="shared" si="11"/>
        <v>8.9538205423814361</v>
      </c>
      <c r="U53" s="2">
        <f t="shared" si="12"/>
        <v>80.170902305171794</v>
      </c>
      <c r="V53" s="2">
        <f t="shared" si="13"/>
        <v>8.9538205423814361</v>
      </c>
      <c r="W53" s="2">
        <f t="shared" si="14"/>
        <v>145.88767650834404</v>
      </c>
      <c r="AC53" s="1">
        <v>51</v>
      </c>
      <c r="AD53" s="1">
        <v>-9.7181284141774693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590.0781423203191</v>
      </c>
      <c r="T54" s="2">
        <f t="shared" si="11"/>
        <v>66.921857679680897</v>
      </c>
      <c r="U54" s="2">
        <f t="shared" si="12"/>
        <v>4478.5350352994656</v>
      </c>
      <c r="V54" s="2">
        <f t="shared" si="13"/>
        <v>66.921857679680897</v>
      </c>
      <c r="W54" s="2">
        <f t="shared" si="14"/>
        <v>255.88767650834404</v>
      </c>
      <c r="AC54" s="1">
        <v>52</v>
      </c>
      <c r="AD54" s="1">
        <v>9.8299179364804257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394.15224319142214</v>
      </c>
      <c r="T55" s="2">
        <f t="shared" si="11"/>
        <v>-3.1522431914221443</v>
      </c>
      <c r="U55" s="2">
        <f t="shared" si="12"/>
        <v>9.9366371378672653</v>
      </c>
      <c r="V55" s="2">
        <f t="shared" si="13"/>
        <v>3.1522431914221443</v>
      </c>
      <c r="W55" s="2">
        <f t="shared" si="14"/>
        <v>10.112323491655957</v>
      </c>
      <c r="AC55" s="1">
        <v>53</v>
      </c>
      <c r="AD55" s="1">
        <v>-23.790239547177563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273.66974401408538</v>
      </c>
      <c r="T56" s="2">
        <f t="shared" si="11"/>
        <v>19.330255985914619</v>
      </c>
      <c r="U56" s="2">
        <f t="shared" si="12"/>
        <v>373.65879648098792</v>
      </c>
      <c r="V56" s="2">
        <f t="shared" si="13"/>
        <v>19.330255985914619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294.47223460479148</v>
      </c>
      <c r="T57" s="2">
        <f t="shared" si="11"/>
        <v>11.527765395208519</v>
      </c>
      <c r="U57" s="2">
        <f t="shared" si="12"/>
        <v>132.88937500696701</v>
      </c>
      <c r="V57" s="2">
        <f t="shared" si="13"/>
        <v>11.527765395208519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324.00393781476163</v>
      </c>
      <c r="T58" s="2">
        <f t="shared" si="11"/>
        <v>13.996062185238372</v>
      </c>
      <c r="U58" s="2">
        <f t="shared" si="12"/>
        <v>195.88975669305952</v>
      </c>
      <c r="V58" s="2">
        <f t="shared" si="13"/>
        <v>13.996062185238372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323.46408069922109</v>
      </c>
      <c r="T59" s="2">
        <f t="shared" si="11"/>
        <v>0.53591930077891448</v>
      </c>
      <c r="U59" s="2">
        <f t="shared" si="12"/>
        <v>0.28720949694736059</v>
      </c>
      <c r="V59" s="2">
        <f t="shared" si="13"/>
        <v>0.53591930077891448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508.53185516639132</v>
      </c>
      <c r="T60" s="2">
        <f t="shared" si="11"/>
        <v>-20.531855166391324</v>
      </c>
      <c r="U60" s="2">
        <f t="shared" si="12"/>
        <v>421.55707657367009</v>
      </c>
      <c r="V60" s="2">
        <f t="shared" si="13"/>
        <v>20.531855166391324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560.56381802909186</v>
      </c>
      <c r="T61" s="2">
        <f t="shared" si="11"/>
        <v>11.436181970908137</v>
      </c>
      <c r="U61" s="2">
        <f t="shared" si="12"/>
        <v>130.78625807172432</v>
      </c>
      <c r="V61" s="2">
        <f t="shared" si="13"/>
        <v>11.436181970908137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364.6379189001949</v>
      </c>
      <c r="T62" s="2">
        <f t="shared" si="11"/>
        <v>-48.637918900194904</v>
      </c>
      <c r="U62" s="2">
        <f t="shared" si="12"/>
        <v>2365.6471549419366</v>
      </c>
      <c r="V62" s="2">
        <f t="shared" si="13"/>
        <v>48.637918900194904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244.15541972285811</v>
      </c>
      <c r="T63" s="2">
        <f t="shared" si="11"/>
        <v>-6.1554197228581131</v>
      </c>
      <c r="U63" s="2">
        <f t="shared" si="12"/>
        <v>37.889191964550648</v>
      </c>
      <c r="V63" s="2">
        <f t="shared" si="13"/>
        <v>6.1554197228581131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264.95791031356424</v>
      </c>
      <c r="T64" s="2">
        <f t="shared" si="11"/>
        <v>3.0420896864357587</v>
      </c>
      <c r="U64" s="2">
        <f t="shared" si="12"/>
        <v>9.2543096603188122</v>
      </c>
      <c r="V64" s="2">
        <f t="shared" si="13"/>
        <v>3.0420896864357587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294.48961352353439</v>
      </c>
      <c r="T65" s="2">
        <f t="shared" si="11"/>
        <v>5.5103864764656123</v>
      </c>
      <c r="U65" s="2">
        <f t="shared" si="12"/>
        <v>30.364359120015106</v>
      </c>
      <c r="V65" s="2">
        <f t="shared" si="13"/>
        <v>5.5103864764656123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310.92611377129157</v>
      </c>
      <c r="T66" s="2">
        <f t="shared" si="11"/>
        <v>19.073886228708432</v>
      </c>
      <c r="U66" s="2">
        <f t="shared" si="12"/>
        <v>363.81313586571315</v>
      </c>
      <c r="V66" s="2">
        <f t="shared" si="13"/>
        <v>19.073886228708432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495.99388823846181</v>
      </c>
      <c r="T67" s="2">
        <f t="shared" ref="T67:T130" si="26">I67-S67</f>
        <v>-2.9938882384618068</v>
      </c>
      <c r="U67" s="2">
        <f t="shared" ref="U67:U130" si="27">T67^2</f>
        <v>8.9633667843999412</v>
      </c>
      <c r="V67" s="2">
        <f t="shared" si="13"/>
        <v>2.9938882384618068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548.0258511011624</v>
      </c>
      <c r="T68" s="2">
        <f t="shared" si="26"/>
        <v>22.974148898837598</v>
      </c>
      <c r="U68" s="2">
        <f t="shared" si="27"/>
        <v>527.81151762596085</v>
      </c>
      <c r="V68" s="2">
        <f t="shared" ref="V68:V131" si="28">ABS(T68)</f>
        <v>22.974148898837598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352.09995197226539</v>
      </c>
      <c r="T69" s="2">
        <f t="shared" si="26"/>
        <v>80.900048027734613</v>
      </c>
      <c r="U69" s="2">
        <f t="shared" si="27"/>
        <v>6544.8177708897674</v>
      </c>
      <c r="V69" s="2">
        <f t="shared" si="28"/>
        <v>80.900048027734613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365.78890983707328</v>
      </c>
      <c r="T70" s="2">
        <f t="shared" si="26"/>
        <v>-15.788909837073277</v>
      </c>
      <c r="U70" s="2">
        <f t="shared" si="27"/>
        <v>249.28967384322928</v>
      </c>
      <c r="V70" s="2">
        <f t="shared" si="28"/>
        <v>15.788909837073277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252.41994338563472</v>
      </c>
      <c r="T71" s="2">
        <f t="shared" si="26"/>
        <v>-34.419943385634724</v>
      </c>
      <c r="U71" s="2">
        <f t="shared" si="27"/>
        <v>1184.7325026702995</v>
      </c>
      <c r="V71" s="2">
        <f t="shared" si="28"/>
        <v>34.419943385634724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281.95164659560487</v>
      </c>
      <c r="T72" s="2">
        <f t="shared" si="26"/>
        <v>-60.951646595604871</v>
      </c>
      <c r="U72" s="2">
        <f t="shared" si="27"/>
        <v>3715.1032227155106</v>
      </c>
      <c r="V72" s="2">
        <f t="shared" si="28"/>
        <v>60.951646595604871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324.29260345219518</v>
      </c>
      <c r="T73" s="2">
        <f t="shared" si="26"/>
        <v>-87.292603452195181</v>
      </c>
      <c r="U73" s="2">
        <f t="shared" si="27"/>
        <v>7619.9986174621981</v>
      </c>
      <c r="V73" s="2">
        <f t="shared" si="28"/>
        <v>87.292603452195181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509.36037791936542</v>
      </c>
      <c r="T74" s="2">
        <f t="shared" si="26"/>
        <v>-27.360377919365419</v>
      </c>
      <c r="U74" s="2">
        <f t="shared" si="27"/>
        <v>748.59027989049878</v>
      </c>
      <c r="V74" s="2">
        <f t="shared" si="28"/>
        <v>27.360377919365419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561.39234078206596</v>
      </c>
      <c r="T75" s="2">
        <f t="shared" si="26"/>
        <v>47.607659217934042</v>
      </c>
      <c r="U75" s="2">
        <f t="shared" si="27"/>
        <v>2266.4892162109404</v>
      </c>
      <c r="V75" s="2">
        <f t="shared" si="28"/>
        <v>47.607659217934042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365.466441653169</v>
      </c>
      <c r="T76" s="2">
        <f t="shared" si="26"/>
        <v>64.533558346831001</v>
      </c>
      <c r="U76" s="2">
        <f t="shared" si="27"/>
        <v>4164.5801529038408</v>
      </c>
      <c r="V76" s="2">
        <f t="shared" si="28"/>
        <v>64.533558346831001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244.98394247583221</v>
      </c>
      <c r="T77" s="2">
        <f t="shared" si="26"/>
        <v>34.016057524167792</v>
      </c>
      <c r="U77" s="2">
        <f t="shared" si="27"/>
        <v>1157.0921694874924</v>
      </c>
      <c r="V77" s="2">
        <f t="shared" si="28"/>
        <v>34.016057524167792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265.78643306653834</v>
      </c>
      <c r="T78" s="2">
        <f t="shared" si="26"/>
        <v>-93.786433066538336</v>
      </c>
      <c r="U78" s="2">
        <f t="shared" si="27"/>
        <v>8795.8950273442751</v>
      </c>
      <c r="V78" s="2">
        <f t="shared" si="28"/>
        <v>93.786433066538336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295.31813627650848</v>
      </c>
      <c r="T79" s="2">
        <f t="shared" si="26"/>
        <v>-38.318136276508483</v>
      </c>
      <c r="U79" s="2">
        <f t="shared" si="27"/>
        <v>1468.2795677050754</v>
      </c>
      <c r="V79" s="2">
        <f t="shared" si="28"/>
        <v>38.318136276508483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325.52114947311082</v>
      </c>
      <c r="T80" s="2">
        <f t="shared" si="26"/>
        <v>-41.521149473110825</v>
      </c>
      <c r="U80" s="2">
        <f t="shared" si="27"/>
        <v>1724.0058535684113</v>
      </c>
      <c r="V80" s="2">
        <f t="shared" si="28"/>
        <v>41.521149473110825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510.58892394028106</v>
      </c>
      <c r="T81" s="2">
        <f t="shared" si="26"/>
        <v>10.411076059718937</v>
      </c>
      <c r="U81" s="2">
        <f t="shared" si="27"/>
        <v>108.39050472125278</v>
      </c>
      <c r="V81" s="2">
        <f t="shared" si="28"/>
        <v>10.411076059718937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562.62088680298166</v>
      </c>
      <c r="T82" s="2">
        <f t="shared" si="26"/>
        <v>49.379113197018341</v>
      </c>
      <c r="U82" s="2">
        <f t="shared" si="27"/>
        <v>2438.296820123951</v>
      </c>
      <c r="V82" s="2">
        <f t="shared" si="28"/>
        <v>49.379113197018341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366.69498767408464</v>
      </c>
      <c r="T83" s="2">
        <f t="shared" si="26"/>
        <v>-18.694987674084643</v>
      </c>
      <c r="U83" s="2">
        <f t="shared" si="27"/>
        <v>349.50256413417674</v>
      </c>
      <c r="V83" s="2">
        <f t="shared" si="28"/>
        <v>18.694987674084643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246.21248849674785</v>
      </c>
      <c r="T84" s="2">
        <f t="shared" si="26"/>
        <v>57.787511503252148</v>
      </c>
      <c r="U84" s="2">
        <f t="shared" si="27"/>
        <v>3339.3964857384995</v>
      </c>
      <c r="V84" s="2">
        <f t="shared" si="28"/>
        <v>57.787511503252148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267.01497908745398</v>
      </c>
      <c r="T85" s="2">
        <f t="shared" si="26"/>
        <v>-29.01497908745398</v>
      </c>
      <c r="U85" s="2">
        <f t="shared" si="27"/>
        <v>841.86901144539183</v>
      </c>
      <c r="V85" s="2">
        <f t="shared" si="28"/>
        <v>29.01497908745398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296.54668229742413</v>
      </c>
      <c r="T86" s="2">
        <f t="shared" si="26"/>
        <v>22.453317702575873</v>
      </c>
      <c r="U86" s="2">
        <f t="shared" si="27"/>
        <v>504.1514758528071</v>
      </c>
      <c r="V86" s="2">
        <f t="shared" si="28"/>
        <v>22.453317702575873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322.32112378557986</v>
      </c>
      <c r="T87" s="2">
        <f t="shared" si="26"/>
        <v>-18.321123785579857</v>
      </c>
      <c r="U87" s="2">
        <f t="shared" si="27"/>
        <v>335.66357676654002</v>
      </c>
      <c r="V87" s="2">
        <f t="shared" si="28"/>
        <v>18.321123785579857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507.3888982527501</v>
      </c>
      <c r="T88" s="2">
        <f t="shared" si="26"/>
        <v>20.611101747249904</v>
      </c>
      <c r="U88" s="2">
        <f t="shared" si="27"/>
        <v>424.81751523548803</v>
      </c>
      <c r="V88" s="2">
        <f t="shared" si="28"/>
        <v>20.611101747249904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559.42086111545063</v>
      </c>
      <c r="T89" s="2">
        <f t="shared" si="26"/>
        <v>106.57913888454937</v>
      </c>
      <c r="U89" s="2">
        <f t="shared" si="27"/>
        <v>11359.112845372063</v>
      </c>
      <c r="V89" s="2">
        <f t="shared" si="28"/>
        <v>106.57913888454937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363.49496198655368</v>
      </c>
      <c r="T90" s="2">
        <f t="shared" si="26"/>
        <v>15.505038013446324</v>
      </c>
      <c r="U90" s="2">
        <f t="shared" si="27"/>
        <v>240.40620379841553</v>
      </c>
      <c r="V90" s="2">
        <f t="shared" si="28"/>
        <v>15.505038013446324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243.01246280921688</v>
      </c>
      <c r="T91" s="2">
        <f t="shared" si="26"/>
        <v>-54.012462809216885</v>
      </c>
      <c r="U91" s="2">
        <f t="shared" si="27"/>
        <v>2917.3461387170373</v>
      </c>
      <c r="V91" s="2">
        <f t="shared" si="28"/>
        <v>54.012462809216885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263.81495339992301</v>
      </c>
      <c r="T92" s="2">
        <f t="shared" si="26"/>
        <v>0.18504660007698703</v>
      </c>
      <c r="U92" s="2">
        <f t="shared" si="27"/>
        <v>3.4242244200052376E-2</v>
      </c>
      <c r="V92" s="2">
        <f t="shared" si="28"/>
        <v>0.18504660007698703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293.34665660989316</v>
      </c>
      <c r="T93" s="2">
        <f t="shared" si="26"/>
        <v>30.653343390106841</v>
      </c>
      <c r="U93" s="2">
        <f t="shared" si="27"/>
        <v>939.62746099180674</v>
      </c>
      <c r="V93" s="2">
        <f t="shared" si="28"/>
        <v>30.653343390106841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339.66396315944695</v>
      </c>
      <c r="T94" s="2">
        <f t="shared" si="26"/>
        <v>20.336036840553049</v>
      </c>
      <c r="U94" s="2">
        <f t="shared" si="27"/>
        <v>413.55439438033085</v>
      </c>
      <c r="V94" s="2">
        <f t="shared" si="28"/>
        <v>20.336036840553049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524.73173762661713</v>
      </c>
      <c r="T95" s="2">
        <f t="shared" si="26"/>
        <v>-27.731737626617132</v>
      </c>
      <c r="U95" s="2">
        <f t="shared" si="27"/>
        <v>769.04927179153242</v>
      </c>
      <c r="V95" s="2">
        <f t="shared" si="28"/>
        <v>27.731737626617132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576.76370048931778</v>
      </c>
      <c r="T96" s="2">
        <f t="shared" si="26"/>
        <v>17.236299510682215</v>
      </c>
      <c r="U96" s="2">
        <f t="shared" si="27"/>
        <v>297.09002082194399</v>
      </c>
      <c r="V96" s="2">
        <f t="shared" si="28"/>
        <v>17.236299510682215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380.83780136042077</v>
      </c>
      <c r="T97" s="2">
        <f t="shared" si="26"/>
        <v>24.162198639579231</v>
      </c>
      <c r="U97" s="2">
        <f t="shared" si="27"/>
        <v>583.81184309848447</v>
      </c>
      <c r="V97" s="2">
        <f t="shared" si="28"/>
        <v>24.162198639579231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260.35530218308395</v>
      </c>
      <c r="T98" s="2">
        <f t="shared" si="26"/>
        <v>4.6446978169160502</v>
      </c>
      <c r="U98" s="2">
        <f t="shared" si="27"/>
        <v>21.573217810464723</v>
      </c>
      <c r="V98" s="2">
        <f t="shared" si="28"/>
        <v>4.6446978169160502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281.15779277379011</v>
      </c>
      <c r="T99" s="2">
        <f t="shared" si="26"/>
        <v>-1.1577927737901064</v>
      </c>
      <c r="U99" s="2">
        <f t="shared" si="27"/>
        <v>1.3404841070405884</v>
      </c>
      <c r="V99" s="2">
        <f t="shared" si="28"/>
        <v>1.1577927737901064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310.68949598376025</v>
      </c>
      <c r="T100" s="2">
        <f t="shared" si="26"/>
        <v>-42.689495983760253</v>
      </c>
      <c r="U100" s="2">
        <f t="shared" si="27"/>
        <v>1822.3930673474827</v>
      </c>
      <c r="V100" s="2">
        <f t="shared" si="28"/>
        <v>42.689495983760253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330.89250401858186</v>
      </c>
      <c r="T101" s="2">
        <f t="shared" si="26"/>
        <v>50.10749598141814</v>
      </c>
      <c r="U101" s="2">
        <f t="shared" si="27"/>
        <v>2510.7611535278352</v>
      </c>
      <c r="V101" s="2">
        <f t="shared" si="28"/>
        <v>50.10749598141814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515.96027848575204</v>
      </c>
      <c r="T102" s="2">
        <f t="shared" si="26"/>
        <v>89.039721514247958</v>
      </c>
      <c r="U102" s="2">
        <f t="shared" si="27"/>
        <v>7928.0720073348311</v>
      </c>
      <c r="V102" s="2">
        <f t="shared" si="28"/>
        <v>89.039721514247958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567.99224134845269</v>
      </c>
      <c r="T103" s="2">
        <f t="shared" si="26"/>
        <v>112.00775865154731</v>
      </c>
      <c r="U103" s="2">
        <f t="shared" si="27"/>
        <v>12545.73799814327</v>
      </c>
      <c r="V103" s="2">
        <f t="shared" si="28"/>
        <v>112.00775865154731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372.06634221955568</v>
      </c>
      <c r="T104" s="2">
        <f t="shared" si="26"/>
        <v>3.9336577804443209</v>
      </c>
      <c r="U104" s="2">
        <f t="shared" si="27"/>
        <v>15.473663533650141</v>
      </c>
      <c r="V104" s="2">
        <f t="shared" si="28"/>
        <v>3.9336577804443209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251.58384304221889</v>
      </c>
      <c r="T105" s="2">
        <f t="shared" si="26"/>
        <v>-9.5838430422188878</v>
      </c>
      <c r="U105" s="2">
        <f t="shared" si="27"/>
        <v>91.850047457887385</v>
      </c>
      <c r="V105" s="2">
        <f t="shared" si="28"/>
        <v>9.5838430422188878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272.38633363292502</v>
      </c>
      <c r="T106" s="2">
        <f t="shared" si="26"/>
        <v>-41.386333632925016</v>
      </c>
      <c r="U106" s="2">
        <f t="shared" si="27"/>
        <v>1712.8286115757803</v>
      </c>
      <c r="V106" s="2">
        <f t="shared" si="28"/>
        <v>41.386333632925016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301.91803684289516</v>
      </c>
      <c r="T107" s="2">
        <f t="shared" si="26"/>
        <v>-9.9180368428951624</v>
      </c>
      <c r="U107" s="2">
        <f t="shared" si="27"/>
        <v>98.367454817025845</v>
      </c>
      <c r="V107" s="2">
        <f t="shared" si="28"/>
        <v>9.9180368428951624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377.74274911790724</v>
      </c>
      <c r="T108" s="2">
        <f t="shared" si="26"/>
        <v>290.25725088209276</v>
      </c>
      <c r="U108" s="2">
        <f t="shared" si="27"/>
        <v>84249.271689630143</v>
      </c>
      <c r="V108" s="2">
        <f t="shared" si="28"/>
        <v>290.25725088209276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562.81052358507748</v>
      </c>
      <c r="T109" s="2">
        <f t="shared" si="26"/>
        <v>-31.810523585077476</v>
      </c>
      <c r="U109" s="2">
        <f t="shared" si="27"/>
        <v>1011.9094107567704</v>
      </c>
      <c r="V109" s="2">
        <f t="shared" si="28"/>
        <v>31.810523585077476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614.84248644777813</v>
      </c>
      <c r="T110" s="2">
        <f t="shared" si="26"/>
        <v>-8.8424864477781284</v>
      </c>
      <c r="U110" s="2">
        <f t="shared" si="27"/>
        <v>78.189566579139864</v>
      </c>
      <c r="V110" s="2">
        <f t="shared" si="28"/>
        <v>8.8424864477781284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418.91658731888106</v>
      </c>
      <c r="T111" s="2">
        <f t="shared" si="26"/>
        <v>-106.91658731888106</v>
      </c>
      <c r="U111" s="2">
        <f t="shared" si="27"/>
        <v>11431.156643915918</v>
      </c>
      <c r="V111" s="2">
        <f t="shared" si="28"/>
        <v>106.91658731888106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298.43408814154429</v>
      </c>
      <c r="T112" s="2">
        <f t="shared" si="26"/>
        <v>-18.434088141544294</v>
      </c>
      <c r="U112" s="2">
        <f t="shared" si="27"/>
        <v>339.81560561022394</v>
      </c>
      <c r="V112" s="2">
        <f t="shared" si="28"/>
        <v>18.434088141544294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319.23657873225039</v>
      </c>
      <c r="T113" s="2">
        <f t="shared" si="26"/>
        <v>-15.236578732250393</v>
      </c>
      <c r="U113" s="2">
        <f t="shared" si="27"/>
        <v>232.15333146406502</v>
      </c>
      <c r="V113" s="2">
        <f t="shared" si="28"/>
        <v>15.236578732250393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348.76828194222054</v>
      </c>
      <c r="T114" s="2">
        <f t="shared" si="26"/>
        <v>-55.76828194222054</v>
      </c>
      <c r="U114" s="2">
        <f t="shared" si="27"/>
        <v>3110.1012707870013</v>
      </c>
      <c r="V114" s="2">
        <f t="shared" si="28"/>
        <v>55.76828194222054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330.52846165191278</v>
      </c>
      <c r="T115" s="2">
        <f t="shared" si="26"/>
        <v>-37.528461651912778</v>
      </c>
      <c r="U115" s="2">
        <f t="shared" si="27"/>
        <v>1408.385433959088</v>
      </c>
      <c r="V115" s="2">
        <f t="shared" si="28"/>
        <v>37.528461651912778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515.59623611908296</v>
      </c>
      <c r="T116" s="2">
        <f t="shared" si="26"/>
        <v>-22.59623611908296</v>
      </c>
      <c r="U116" s="2">
        <f t="shared" si="27"/>
        <v>510.58988674934932</v>
      </c>
      <c r="V116" s="2">
        <f t="shared" si="28"/>
        <v>22.59623611908296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567.62819898178361</v>
      </c>
      <c r="T117" s="2">
        <f t="shared" si="26"/>
        <v>44.371801018216388</v>
      </c>
      <c r="U117" s="2">
        <f t="shared" si="27"/>
        <v>1968.8567256001888</v>
      </c>
      <c r="V117" s="2">
        <f t="shared" si="28"/>
        <v>44.371801018216388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371.7022998528866</v>
      </c>
      <c r="T118" s="2">
        <f t="shared" si="26"/>
        <v>32.297700147113403</v>
      </c>
      <c r="U118" s="2">
        <f t="shared" si="27"/>
        <v>1043.1414347928492</v>
      </c>
      <c r="V118" s="2">
        <f t="shared" si="28"/>
        <v>32.297700147113403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251.21980067554981</v>
      </c>
      <c r="T119" s="2">
        <f t="shared" si="26"/>
        <v>-82.219800675549806</v>
      </c>
      <c r="U119" s="2">
        <f t="shared" si="27"/>
        <v>6760.0956231271402</v>
      </c>
      <c r="V119" s="2">
        <f t="shared" si="28"/>
        <v>82.219800675549806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272.02229126625593</v>
      </c>
      <c r="T120" s="2">
        <f t="shared" si="26"/>
        <v>-47.022291266255934</v>
      </c>
      <c r="U120" s="2">
        <f t="shared" si="27"/>
        <v>2211.0958759286091</v>
      </c>
      <c r="V120" s="2">
        <f t="shared" si="28"/>
        <v>47.022291266255934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301.55399447622608</v>
      </c>
      <c r="T121" s="2">
        <f t="shared" si="26"/>
        <v>-37.55399447622608</v>
      </c>
      <c r="U121" s="2">
        <f t="shared" si="27"/>
        <v>1410.302501120419</v>
      </c>
      <c r="V121" s="2">
        <f t="shared" si="28"/>
        <v>37.55399447622608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341.54017799662341</v>
      </c>
      <c r="T122" s="2">
        <f t="shared" si="26"/>
        <v>2.459822003376587</v>
      </c>
      <c r="U122" s="2">
        <f t="shared" si="27"/>
        <v>6.0507242882956058</v>
      </c>
      <c r="V122" s="2">
        <f t="shared" si="28"/>
        <v>2.459822003376587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526.60795246379371</v>
      </c>
      <c r="T123" s="2">
        <f t="shared" si="26"/>
        <v>-0.60795246379370838</v>
      </c>
      <c r="U123" s="2">
        <f t="shared" si="27"/>
        <v>0.3696061982328403</v>
      </c>
      <c r="V123" s="2">
        <f t="shared" si="28"/>
        <v>0.60795246379370838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578.63991532649425</v>
      </c>
      <c r="T124" s="2">
        <f t="shared" si="26"/>
        <v>12.360084673505753</v>
      </c>
      <c r="U124" s="2">
        <f t="shared" si="27"/>
        <v>152.77169313623182</v>
      </c>
      <c r="V124" s="2">
        <f t="shared" si="28"/>
        <v>12.360084673505753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382.71401619759723</v>
      </c>
      <c r="T125" s="2">
        <f t="shared" si="26"/>
        <v>-10.714016197597232</v>
      </c>
      <c r="U125" s="2">
        <f t="shared" si="27"/>
        <v>114.79014308237585</v>
      </c>
      <c r="V125" s="2">
        <f t="shared" si="28"/>
        <v>10.714016197597232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262.23151702026041</v>
      </c>
      <c r="T126" s="2">
        <f t="shared" si="26"/>
        <v>-14.231517020260412</v>
      </c>
      <c r="U126" s="2">
        <f t="shared" si="27"/>
        <v>202.53607669796179</v>
      </c>
      <c r="V126" s="2">
        <f t="shared" si="28"/>
        <v>14.231517020260412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283.03400761096657</v>
      </c>
      <c r="T127" s="2">
        <f t="shared" si="26"/>
        <v>-43.034007610966569</v>
      </c>
      <c r="U127" s="2">
        <f t="shared" si="27"/>
        <v>1851.9258110607286</v>
      </c>
      <c r="V127" s="2">
        <f t="shared" si="28"/>
        <v>43.034007610966569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183.87642124069473</v>
      </c>
      <c r="T128" s="2">
        <f t="shared" si="26"/>
        <v>51.123578759305275</v>
      </c>
      <c r="U128" s="2">
        <f t="shared" si="27"/>
        <v>2613.6203051588896</v>
      </c>
      <c r="V128" s="2">
        <f t="shared" si="28"/>
        <v>51.123578759305275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342.86160873620065</v>
      </c>
      <c r="T129" s="2">
        <f t="shared" si="26"/>
        <v>-22.861608736200651</v>
      </c>
      <c r="U129" s="2">
        <f t="shared" si="27"/>
        <v>522.65315400712598</v>
      </c>
      <c r="V129" s="2">
        <f t="shared" si="28"/>
        <v>22.861608736200651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527.92938320337089</v>
      </c>
      <c r="T130" s="2">
        <f t="shared" si="26"/>
        <v>-7.9293832033708895</v>
      </c>
      <c r="U130" s="2">
        <f t="shared" si="27"/>
        <v>62.875117985900388</v>
      </c>
      <c r="V130" s="2">
        <f t="shared" si="28"/>
        <v>7.9293832033708895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579.96134606607143</v>
      </c>
      <c r="T131" s="2">
        <f t="shared" ref="T131:T194" si="41">I131-S131</f>
        <v>21.038653933928572</v>
      </c>
      <c r="U131" s="2">
        <f t="shared" ref="U131:U194" si="42">T131^2</f>
        <v>442.6249593516082</v>
      </c>
      <c r="V131" s="2">
        <f t="shared" si="28"/>
        <v>21.038653933928572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384.03544693717447</v>
      </c>
      <c r="T132" s="2">
        <f t="shared" si="41"/>
        <v>-76.03544693717447</v>
      </c>
      <c r="U132" s="2">
        <f t="shared" si="42"/>
        <v>5781.3891909358745</v>
      </c>
      <c r="V132" s="2">
        <f t="shared" ref="V132:V195" si="43">ABS(T132)</f>
        <v>76.03544693717447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263.55294775983771</v>
      </c>
      <c r="T133" s="2">
        <f t="shared" si="41"/>
        <v>29.447052240162293</v>
      </c>
      <c r="U133" s="2">
        <f t="shared" si="42"/>
        <v>867.12888563484717</v>
      </c>
      <c r="V133" s="2">
        <f t="shared" si="43"/>
        <v>29.447052240162293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284.35543835054381</v>
      </c>
      <c r="T134" s="2">
        <f t="shared" si="41"/>
        <v>59.644561649456193</v>
      </c>
      <c r="U134" s="2">
        <f t="shared" si="42"/>
        <v>3557.4737343557804</v>
      </c>
      <c r="V134" s="2">
        <f t="shared" si="43"/>
        <v>59.644561649456193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313.88714156051395</v>
      </c>
      <c r="T135" s="2">
        <f t="shared" si="41"/>
        <v>88.112858439486047</v>
      </c>
      <c r="U135" s="2">
        <f t="shared" si="42"/>
        <v>7763.8758223769073</v>
      </c>
      <c r="V135" s="2">
        <f t="shared" si="43"/>
        <v>88.112858439486047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351.92133643879657</v>
      </c>
      <c r="T136" s="2">
        <f t="shared" si="41"/>
        <v>20.078663561203427</v>
      </c>
      <c r="U136" s="2">
        <f t="shared" si="42"/>
        <v>403.15273040399831</v>
      </c>
      <c r="V136" s="2">
        <f t="shared" si="43"/>
        <v>20.078663561203427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536.98911090596675</v>
      </c>
      <c r="T137" s="2">
        <f t="shared" si="41"/>
        <v>42.010889094033246</v>
      </c>
      <c r="U137" s="2">
        <f t="shared" si="42"/>
        <v>1764.9148024711615</v>
      </c>
      <c r="V137" s="2">
        <f t="shared" si="43"/>
        <v>42.010889094033246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589.02107376866741</v>
      </c>
      <c r="T138" s="2">
        <f t="shared" si="41"/>
        <v>49.978926231332593</v>
      </c>
      <c r="U138" s="2">
        <f t="shared" si="42"/>
        <v>2497.8930672369852</v>
      </c>
      <c r="V138" s="2">
        <f t="shared" si="43"/>
        <v>49.978926231332593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393.09517463977039</v>
      </c>
      <c r="T139" s="2">
        <f t="shared" si="41"/>
        <v>-23.095174639770391</v>
      </c>
      <c r="U139" s="2">
        <f t="shared" si="42"/>
        <v>533.38709164149338</v>
      </c>
      <c r="V139" s="2">
        <f t="shared" si="43"/>
        <v>23.095174639770391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272.61267546243357</v>
      </c>
      <c r="T140" s="2">
        <f t="shared" si="41"/>
        <v>-35.612675462433572</v>
      </c>
      <c r="U140" s="2">
        <f t="shared" si="42"/>
        <v>1268.2626535926181</v>
      </c>
      <c r="V140" s="2">
        <f t="shared" si="43"/>
        <v>35.612675462433572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293.41516605313973</v>
      </c>
      <c r="T141" s="2">
        <f t="shared" si="41"/>
        <v>-40.415166053139728</v>
      </c>
      <c r="U141" s="2">
        <f t="shared" si="42"/>
        <v>1633.3856471028578</v>
      </c>
      <c r="V141" s="2">
        <f t="shared" si="43"/>
        <v>40.415166053139728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322.94686926310987</v>
      </c>
      <c r="T142" s="2">
        <f t="shared" si="41"/>
        <v>-30.946869263109875</v>
      </c>
      <c r="U142" s="2">
        <f t="shared" si="42"/>
        <v>957.7087171880147</v>
      </c>
      <c r="V142" s="2">
        <f t="shared" si="43"/>
        <v>30.946869263109875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375.17133271450876</v>
      </c>
      <c r="T143" s="2">
        <f t="shared" si="41"/>
        <v>63.828667285491235</v>
      </c>
      <c r="U143" s="2">
        <f t="shared" si="42"/>
        <v>4074.0987674419389</v>
      </c>
      <c r="V143" s="2">
        <f t="shared" si="43"/>
        <v>63.828667285491235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560.23910718167895</v>
      </c>
      <c r="T144" s="2">
        <f t="shared" si="41"/>
        <v>-19.239107181678946</v>
      </c>
      <c r="U144" s="2">
        <f t="shared" si="42"/>
        <v>370.1432451481304</v>
      </c>
      <c r="V144" s="2">
        <f t="shared" si="43"/>
        <v>19.239107181678946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612.2710700443796</v>
      </c>
      <c r="T145" s="2">
        <f t="shared" si="41"/>
        <v>-52.271070044379599</v>
      </c>
      <c r="U145" s="2">
        <f t="shared" si="42"/>
        <v>2732.2647635844382</v>
      </c>
      <c r="V145" s="2">
        <f t="shared" si="43"/>
        <v>52.271070044379599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416.34517091548258</v>
      </c>
      <c r="T146" s="2">
        <f t="shared" si="41"/>
        <v>41.654829084517417</v>
      </c>
      <c r="U146" s="2">
        <f t="shared" si="42"/>
        <v>1735.124786060358</v>
      </c>
      <c r="V146" s="2">
        <f t="shared" si="43"/>
        <v>41.654829084517417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295.86267173814576</v>
      </c>
      <c r="T147" s="2">
        <f t="shared" si="41"/>
        <v>31.137328261854236</v>
      </c>
      <c r="U147" s="2">
        <f t="shared" si="42"/>
        <v>969.53321128646655</v>
      </c>
      <c r="V147" s="2">
        <f t="shared" si="43"/>
        <v>31.137328261854236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316.66516232885192</v>
      </c>
      <c r="T148" s="2">
        <f t="shared" si="41"/>
        <v>90.33483767114808</v>
      </c>
      <c r="U148" s="2">
        <f t="shared" si="42"/>
        <v>8160.3828970726745</v>
      </c>
      <c r="V148" s="2">
        <f t="shared" si="43"/>
        <v>90.33483767114808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346.19686553882207</v>
      </c>
      <c r="T149" s="2">
        <f t="shared" si="41"/>
        <v>164.80313446117793</v>
      </c>
      <c r="U149" s="2">
        <f t="shared" si="42"/>
        <v>27160.073128229094</v>
      </c>
      <c r="V149" s="2">
        <f t="shared" si="43"/>
        <v>164.80313446117793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542.02317821176234</v>
      </c>
      <c r="T150" s="2">
        <f t="shared" si="41"/>
        <v>-47.023178211762342</v>
      </c>
      <c r="U150" s="2">
        <f t="shared" si="42"/>
        <v>2211.1792891351606</v>
      </c>
      <c r="V150" s="2">
        <f t="shared" si="43"/>
        <v>47.023178211762342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594.05514107446299</v>
      </c>
      <c r="T151" s="2">
        <f t="shared" si="41"/>
        <v>6.9448589255370052</v>
      </c>
      <c r="U151" s="2">
        <f t="shared" si="42"/>
        <v>48.231065495611006</v>
      </c>
      <c r="V151" s="2">
        <f t="shared" si="43"/>
        <v>6.9448589255370052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398.12924194556598</v>
      </c>
      <c r="T152" s="2">
        <f t="shared" si="41"/>
        <v>16.87075805443402</v>
      </c>
      <c r="U152" s="2">
        <f t="shared" si="42"/>
        <v>284.62247733125037</v>
      </c>
      <c r="V152" s="2">
        <f t="shared" si="43"/>
        <v>16.87075805443402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277.64674276822916</v>
      </c>
      <c r="T153" s="2">
        <f t="shared" si="41"/>
        <v>-25.64674276822916</v>
      </c>
      <c r="U153" s="2">
        <f t="shared" si="42"/>
        <v>657.75541461971477</v>
      </c>
      <c r="V153" s="2">
        <f t="shared" si="43"/>
        <v>25.64674276822916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298.44923335893532</v>
      </c>
      <c r="T154" s="2">
        <f t="shared" si="41"/>
        <v>-83.449233358935317</v>
      </c>
      <c r="U154" s="2">
        <f t="shared" si="42"/>
        <v>6963.7745481940428</v>
      </c>
      <c r="V154" s="2">
        <f t="shared" si="43"/>
        <v>83.449233358935317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327.98093656890546</v>
      </c>
      <c r="T155" s="2">
        <f t="shared" si="41"/>
        <v>-56.980936568905463</v>
      </c>
      <c r="U155" s="2">
        <f t="shared" si="42"/>
        <v>3246.8271322696278</v>
      </c>
      <c r="V155" s="2">
        <f t="shared" si="43"/>
        <v>56.980936568905463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358.5322318100317</v>
      </c>
      <c r="T156" s="2">
        <f t="shared" si="41"/>
        <v>-0.53223181003170339</v>
      </c>
      <c r="U156" s="2">
        <f t="shared" si="42"/>
        <v>0.2832706996096232</v>
      </c>
      <c r="V156" s="2">
        <f t="shared" si="43"/>
        <v>0.53223181003170339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543.60000627720194</v>
      </c>
      <c r="T157" s="2">
        <f t="shared" si="41"/>
        <v>122.39999372279806</v>
      </c>
      <c r="U157" s="2">
        <f t="shared" si="42"/>
        <v>14981.758463341004</v>
      </c>
      <c r="V157" s="2">
        <f t="shared" si="43"/>
        <v>122.39999372279806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595.63196913990259</v>
      </c>
      <c r="T158" s="2">
        <f t="shared" si="41"/>
        <v>-98.631969139902594</v>
      </c>
      <c r="U158" s="2">
        <f t="shared" si="42"/>
        <v>9728.2653364146972</v>
      </c>
      <c r="V158" s="2">
        <f t="shared" si="43"/>
        <v>98.631969139902594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399.70607001100552</v>
      </c>
      <c r="T159" s="2">
        <f t="shared" si="41"/>
        <v>59.293929988994478</v>
      </c>
      <c r="U159" s="2">
        <f t="shared" si="42"/>
        <v>3515.7701335397787</v>
      </c>
      <c r="V159" s="2">
        <f t="shared" si="43"/>
        <v>59.293929988994478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279.22357083366876</v>
      </c>
      <c r="T160" s="2">
        <f t="shared" si="41"/>
        <v>33.776429166331241</v>
      </c>
      <c r="U160" s="2">
        <f t="shared" si="42"/>
        <v>1140.8471672281917</v>
      </c>
      <c r="V160" s="2">
        <f t="shared" si="43"/>
        <v>33.776429166331241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300.02606142437486</v>
      </c>
      <c r="T161" s="2">
        <f t="shared" si="41"/>
        <v>13.973938575625141</v>
      </c>
      <c r="U161" s="2">
        <f t="shared" si="42"/>
        <v>195.27095931534438</v>
      </c>
      <c r="V161" s="2">
        <f t="shared" si="43"/>
        <v>13.973938575625141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329.55776463434501</v>
      </c>
      <c r="T162" s="2">
        <f t="shared" si="41"/>
        <v>72.442235365654994</v>
      </c>
      <c r="U162" s="2">
        <f t="shared" si="42"/>
        <v>5247.8774647729551</v>
      </c>
      <c r="V162" s="2">
        <f t="shared" si="43"/>
        <v>72.442235365654994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400.4213249219809</v>
      </c>
      <c r="T163" s="2">
        <f t="shared" si="41"/>
        <v>-70.421324921980897</v>
      </c>
      <c r="U163" s="2">
        <f t="shared" si="42"/>
        <v>4959.1630037672076</v>
      </c>
      <c r="V163" s="2">
        <f t="shared" si="43"/>
        <v>70.421324921980897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585.48909938915108</v>
      </c>
      <c r="T164" s="2">
        <f t="shared" si="41"/>
        <v>-9.4890993891510789</v>
      </c>
      <c r="U164" s="2">
        <f t="shared" si="42"/>
        <v>90.04300721718738</v>
      </c>
      <c r="V164" s="2">
        <f t="shared" si="43"/>
        <v>9.4890993891510789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637.52106225185173</v>
      </c>
      <c r="T165" s="2">
        <f t="shared" si="41"/>
        <v>-7.5210622518517312</v>
      </c>
      <c r="U165" s="2">
        <f t="shared" si="42"/>
        <v>56.566377396229036</v>
      </c>
      <c r="V165" s="2">
        <f t="shared" si="43"/>
        <v>7.5210622518517312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441.59516312295472</v>
      </c>
      <c r="T166" s="2">
        <f t="shared" si="41"/>
        <v>60.404836877045284</v>
      </c>
      <c r="U166" s="2">
        <f t="shared" si="42"/>
        <v>3648.7443181424496</v>
      </c>
      <c r="V166" s="2">
        <f t="shared" si="43"/>
        <v>60.404836877045284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321.1126639456179</v>
      </c>
      <c r="T167" s="2">
        <f t="shared" si="41"/>
        <v>12.887336054382104</v>
      </c>
      <c r="U167" s="2">
        <f t="shared" si="42"/>
        <v>166.08343057857689</v>
      </c>
      <c r="V167" s="2">
        <f t="shared" si="43"/>
        <v>12.887336054382104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341.91515453632405</v>
      </c>
      <c r="T168" s="2">
        <f t="shared" si="41"/>
        <v>-93.915154536324053</v>
      </c>
      <c r="U168" s="2">
        <f t="shared" si="42"/>
        <v>8820.0562515816291</v>
      </c>
      <c r="V168" s="2">
        <f t="shared" si="43"/>
        <v>93.915154536324053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371.4468577462942</v>
      </c>
      <c r="T169" s="2">
        <f t="shared" si="41"/>
        <v>-67.446857746294199</v>
      </c>
      <c r="U169" s="2">
        <f t="shared" si="42"/>
        <v>4549.0786198488458</v>
      </c>
      <c r="V169" s="2">
        <f t="shared" si="43"/>
        <v>67.446857746294199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405.84989544758002</v>
      </c>
      <c r="T170" s="2">
        <f t="shared" si="41"/>
        <v>-52.849895447580025</v>
      </c>
      <c r="U170" s="2">
        <f t="shared" si="42"/>
        <v>2793.1114488201397</v>
      </c>
      <c r="V170" s="2">
        <f t="shared" si="43"/>
        <v>52.849895447580025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590.91766991475026</v>
      </c>
      <c r="T171" s="2">
        <f t="shared" si="41"/>
        <v>47.082330085249737</v>
      </c>
      <c r="U171" s="2">
        <f t="shared" si="42"/>
        <v>2216.7458062564124</v>
      </c>
      <c r="V171" s="2">
        <f t="shared" si="43"/>
        <v>47.082330085249737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642.94963277745092</v>
      </c>
      <c r="T172" s="2">
        <f t="shared" si="41"/>
        <v>-31.949632777450915</v>
      </c>
      <c r="U172" s="2">
        <f t="shared" si="42"/>
        <v>1020.7790346139659</v>
      </c>
      <c r="V172" s="2">
        <f t="shared" si="43"/>
        <v>31.949632777450915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447.02373364855384</v>
      </c>
      <c r="T173" s="2">
        <f t="shared" si="41"/>
        <v>-26.023733648553844</v>
      </c>
      <c r="U173" s="2">
        <f t="shared" si="42"/>
        <v>677.23471301087352</v>
      </c>
      <c r="V173" s="2">
        <f t="shared" si="43"/>
        <v>26.023733648553844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326.54123447121708</v>
      </c>
      <c r="T174" s="2">
        <f t="shared" si="41"/>
        <v>-52.541234471217081</v>
      </c>
      <c r="U174" s="2">
        <f t="shared" si="42"/>
        <v>2760.5813197594102</v>
      </c>
      <c r="V174" s="2">
        <f t="shared" si="43"/>
        <v>52.541234471217081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347.34372506192318</v>
      </c>
      <c r="T175" s="2">
        <f t="shared" si="41"/>
        <v>13.65627493807682</v>
      </c>
      <c r="U175" s="2">
        <f t="shared" si="42"/>
        <v>186.49384518434505</v>
      </c>
      <c r="V175" s="2">
        <f t="shared" si="43"/>
        <v>13.65627493807682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376.87542827189333</v>
      </c>
      <c r="T176" s="2">
        <f t="shared" si="41"/>
        <v>218.12457172810667</v>
      </c>
      <c r="U176" s="2">
        <f t="shared" si="42"/>
        <v>47578.328791569955</v>
      </c>
      <c r="V176" s="2">
        <f t="shared" si="43"/>
        <v>218.12457172810667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458.60699358752288</v>
      </c>
      <c r="T177" s="2">
        <f t="shared" si="41"/>
        <v>21.393006412477121</v>
      </c>
      <c r="U177" s="2">
        <f t="shared" si="42"/>
        <v>457.66072336428721</v>
      </c>
      <c r="V177" s="2">
        <f t="shared" si="43"/>
        <v>21.393006412477121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643.67476805469312</v>
      </c>
      <c r="T178" s="2">
        <f t="shared" si="41"/>
        <v>-11.674768054693118</v>
      </c>
      <c r="U178" s="2">
        <f t="shared" si="42"/>
        <v>136.30020913088293</v>
      </c>
      <c r="V178" s="2">
        <f t="shared" si="43"/>
        <v>11.674768054693118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695.70673091739377</v>
      </c>
      <c r="T179" s="2">
        <f t="shared" si="41"/>
        <v>-41.70673091739377</v>
      </c>
      <c r="U179" s="2">
        <f t="shared" si="42"/>
        <v>1739.4514038158893</v>
      </c>
      <c r="V179" s="2">
        <f t="shared" si="43"/>
        <v>41.70673091739377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499.7808317884967</v>
      </c>
      <c r="T180" s="2">
        <f t="shared" si="41"/>
        <v>-2.7808317884966982</v>
      </c>
      <c r="U180" s="2">
        <f t="shared" si="42"/>
        <v>7.7330254359137456</v>
      </c>
      <c r="V180" s="2">
        <f t="shared" si="43"/>
        <v>2.7808317884966982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552.1136956330655</v>
      </c>
      <c r="T181" s="2">
        <f t="shared" si="41"/>
        <v>79.886304366934496</v>
      </c>
      <c r="U181" s="2">
        <f t="shared" si="42"/>
        <v>6381.8216254064973</v>
      </c>
      <c r="V181" s="2">
        <f t="shared" si="43"/>
        <v>79.886304366934496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429.63252641183618</v>
      </c>
      <c r="T182" s="2">
        <f t="shared" si="41"/>
        <v>61.367473588163818</v>
      </c>
      <c r="U182" s="2">
        <f t="shared" si="42"/>
        <v>3765.9668145939841</v>
      </c>
      <c r="V182" s="2">
        <f t="shared" si="43"/>
        <v>61.367473588163818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385.1394123479327</v>
      </c>
      <c r="T183" s="2">
        <f t="shared" si="41"/>
        <v>91.860587652067295</v>
      </c>
      <c r="U183" s="2">
        <f t="shared" si="42"/>
        <v>8438.3675637831384</v>
      </c>
      <c r="V183" s="2">
        <f t="shared" si="43"/>
        <v>91.860587652067295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570.20718681510289</v>
      </c>
      <c r="T184" s="2">
        <f t="shared" si="41"/>
        <v>18.792813184897113</v>
      </c>
      <c r="U184" s="2">
        <f t="shared" si="42"/>
        <v>353.16982740244276</v>
      </c>
      <c r="V184" s="2">
        <f t="shared" si="43"/>
        <v>18.792813184897113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622.23914967780354</v>
      </c>
      <c r="T185" s="2">
        <f t="shared" si="41"/>
        <v>-53.239149677803539</v>
      </c>
      <c r="U185" s="2">
        <f t="shared" si="42"/>
        <v>2834.4070584155688</v>
      </c>
      <c r="V185" s="2">
        <f t="shared" si="43"/>
        <v>53.239149677803539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426.31325054890652</v>
      </c>
      <c r="T186" s="2">
        <f t="shared" si="41"/>
        <v>107.68674945109348</v>
      </c>
      <c r="U186" s="2">
        <f t="shared" si="42"/>
        <v>11596.436007342581</v>
      </c>
      <c r="V186" s="2">
        <f t="shared" si="43"/>
        <v>107.68674945109348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575.96411246756679</v>
      </c>
      <c r="T187" s="2">
        <f t="shared" si="41"/>
        <v>89.035887532433208</v>
      </c>
      <c r="U187" s="2">
        <f t="shared" si="42"/>
        <v>7927.3892686880954</v>
      </c>
      <c r="V187" s="2">
        <f t="shared" si="43"/>
        <v>89.035887532433208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294.09979329755095</v>
      </c>
      <c r="T188" s="2">
        <f t="shared" si="41"/>
        <v>76.900206702449054</v>
      </c>
      <c r="U188" s="2">
        <f t="shared" si="42"/>
        <v>5913.6417908793901</v>
      </c>
      <c r="V188" s="2">
        <f t="shared" si="43"/>
        <v>76.900206702449054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356.16494517224601</v>
      </c>
      <c r="T189" s="2">
        <f t="shared" si="41"/>
        <v>-33.164945172246007</v>
      </c>
      <c r="U189" s="2">
        <f t="shared" si="42"/>
        <v>1099.9135882780838</v>
      </c>
      <c r="V189" s="2">
        <f t="shared" si="43"/>
        <v>33.164945172246007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378.4040257231124</v>
      </c>
      <c r="T190" s="2">
        <f t="shared" si="41"/>
        <v>20.595974276887603</v>
      </c>
      <c r="U190" s="2">
        <f t="shared" si="42"/>
        <v>424.1941564142158</v>
      </c>
      <c r="V190" s="2">
        <f t="shared" si="43"/>
        <v>20.595974276887603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563.47180019028269</v>
      </c>
      <c r="T191" s="2">
        <f t="shared" si="41"/>
        <v>82.528199809717307</v>
      </c>
      <c r="U191" s="2">
        <f t="shared" si="42"/>
        <v>6810.9037638326236</v>
      </c>
      <c r="V191" s="2">
        <f t="shared" si="43"/>
        <v>82.528199809717307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615.50376305298323</v>
      </c>
      <c r="T192" s="2">
        <f t="shared" si="41"/>
        <v>52.496236947016769</v>
      </c>
      <c r="U192" s="2">
        <f t="shared" si="42"/>
        <v>2755.8548935973286</v>
      </c>
      <c r="V192" s="2">
        <f t="shared" si="43"/>
        <v>52.496236947016769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419.57786392408622</v>
      </c>
      <c r="T193" s="2">
        <f t="shared" si="41"/>
        <v>75.422136075913784</v>
      </c>
      <c r="U193" s="2">
        <f t="shared" si="42"/>
        <v>5688.4986102536559</v>
      </c>
      <c r="V193" s="2">
        <f t="shared" si="43"/>
        <v>75.422136075913784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299.0953647467494</v>
      </c>
      <c r="T194" s="2">
        <f t="shared" si="41"/>
        <v>36.904635253250603</v>
      </c>
      <c r="U194" s="2">
        <f t="shared" si="42"/>
        <v>1361.9521031754673</v>
      </c>
      <c r="V194" s="2">
        <f t="shared" si="43"/>
        <v>36.904635253250603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319.89785533745555</v>
      </c>
      <c r="T195" s="2">
        <f t="shared" ref="T195:T258" si="56">I195-S195</f>
        <v>11.102144662544447</v>
      </c>
      <c r="U195" s="2">
        <f t="shared" ref="U195:U258" si="57">T195^2</f>
        <v>123.25761610806416</v>
      </c>
      <c r="V195" s="2">
        <f t="shared" si="43"/>
        <v>11.102144662544447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349.4295585474257</v>
      </c>
      <c r="T196" s="2">
        <f t="shared" si="56"/>
        <v>36.5704414525743</v>
      </c>
      <c r="U196" s="2">
        <f t="shared" si="57"/>
        <v>1337.3971880361646</v>
      </c>
      <c r="V196" s="2">
        <f t="shared" ref="V196:V259" si="58">ABS(T196)</f>
        <v>36.5704414525743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396.13562147834404</v>
      </c>
      <c r="T197" s="2">
        <f t="shared" si="56"/>
        <v>31.864378521655965</v>
      </c>
      <c r="U197" s="2">
        <f t="shared" si="57"/>
        <v>1015.33861857137</v>
      </c>
      <c r="V197" s="2">
        <f t="shared" si="58"/>
        <v>31.864378521655965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581.20339594551433</v>
      </c>
      <c r="T198" s="2">
        <f t="shared" si="56"/>
        <v>122.79660405448567</v>
      </c>
      <c r="U198" s="2">
        <f t="shared" si="57"/>
        <v>15079.005967314126</v>
      </c>
      <c r="V198" s="2">
        <f t="shared" si="58"/>
        <v>122.79660405448567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633.23535880821487</v>
      </c>
      <c r="T199" s="2">
        <f t="shared" si="56"/>
        <v>71.764641191785131</v>
      </c>
      <c r="U199" s="2">
        <f t="shared" si="57"/>
        <v>5150.1637253856634</v>
      </c>
      <c r="V199" s="2">
        <f t="shared" si="58"/>
        <v>71.764641191785131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437.30945967931785</v>
      </c>
      <c r="T200" s="2">
        <f t="shared" si="56"/>
        <v>8.6905403206821461</v>
      </c>
      <c r="U200" s="2">
        <f t="shared" si="57"/>
        <v>75.525491065402136</v>
      </c>
      <c r="V200" s="2">
        <f t="shared" si="58"/>
        <v>8.6905403206821461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316.82696050198103</v>
      </c>
      <c r="T201" s="2">
        <f t="shared" si="56"/>
        <v>4.1730394980189658</v>
      </c>
      <c r="U201" s="2">
        <f t="shared" si="57"/>
        <v>17.414258652026383</v>
      </c>
      <c r="V201" s="2">
        <f t="shared" si="58"/>
        <v>4.1730394980189658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337.62945109268719</v>
      </c>
      <c r="T202" s="2">
        <f t="shared" si="56"/>
        <v>-0.62945109268719079</v>
      </c>
      <c r="U202" s="2">
        <f t="shared" si="57"/>
        <v>0.39620867808509846</v>
      </c>
      <c r="V202" s="2">
        <f t="shared" si="58"/>
        <v>0.62945109268719079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367.16115430265734</v>
      </c>
      <c r="T203" s="2">
        <f t="shared" si="56"/>
        <v>-32.161154302657337</v>
      </c>
      <c r="U203" s="2">
        <f t="shared" si="57"/>
        <v>1034.3398460793346</v>
      </c>
      <c r="V203" s="2">
        <f t="shared" si="58"/>
        <v>32.161154302657337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391.27848350384812</v>
      </c>
      <c r="T204" s="2">
        <f t="shared" si="56"/>
        <v>-4.2784835038481219</v>
      </c>
      <c r="U204" s="2">
        <f t="shared" si="57"/>
        <v>18.305421092700502</v>
      </c>
      <c r="V204" s="2">
        <f t="shared" si="58"/>
        <v>4.2784835038481219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576.3462579710183</v>
      </c>
      <c r="T205" s="2">
        <f t="shared" si="56"/>
        <v>10.653742028981696</v>
      </c>
      <c r="U205" s="2">
        <f t="shared" si="57"/>
        <v>113.50221922009104</v>
      </c>
      <c r="V205" s="2">
        <f t="shared" si="58"/>
        <v>10.653742028981696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628.37822083371896</v>
      </c>
      <c r="T206" s="2">
        <f t="shared" si="56"/>
        <v>53.621779166281044</v>
      </c>
      <c r="U206" s="2">
        <f t="shared" si="57"/>
        <v>2875.2952009574119</v>
      </c>
      <c r="V206" s="2">
        <f t="shared" si="58"/>
        <v>53.621779166281044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432.45232170482194</v>
      </c>
      <c r="T207" s="2">
        <f t="shared" si="56"/>
        <v>81.547678295178059</v>
      </c>
      <c r="U207" s="2">
        <f t="shared" si="57"/>
        <v>6650.0238353338545</v>
      </c>
      <c r="V207" s="2">
        <f t="shared" si="58"/>
        <v>81.547678295178059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311.96982252748512</v>
      </c>
      <c r="T208" s="2">
        <f t="shared" si="56"/>
        <v>67.030177472514879</v>
      </c>
      <c r="U208" s="2">
        <f t="shared" si="57"/>
        <v>4493.0446919968408</v>
      </c>
      <c r="V208" s="2">
        <f t="shared" si="58"/>
        <v>67.030177472514879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332.77231311819128</v>
      </c>
      <c r="T209" s="2">
        <f t="shared" si="56"/>
        <v>61.227686881808722</v>
      </c>
      <c r="U209" s="2">
        <f t="shared" si="57"/>
        <v>3748.8296408968117</v>
      </c>
      <c r="V209" s="2">
        <f t="shared" si="58"/>
        <v>61.227686881808722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362.30401632816142</v>
      </c>
      <c r="T210" s="2">
        <f t="shared" si="56"/>
        <v>-21.304016328161424</v>
      </c>
      <c r="U210" s="2">
        <f t="shared" si="57"/>
        <v>453.86111171056859</v>
      </c>
      <c r="V210" s="2">
        <f t="shared" si="58"/>
        <v>21.304016328161424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368.05959147065767</v>
      </c>
      <c r="T211" s="2">
        <f t="shared" si="56"/>
        <v>40.940408529342335</v>
      </c>
      <c r="U211" s="2">
        <f t="shared" si="57"/>
        <v>1676.1170505494465</v>
      </c>
      <c r="V211" s="2">
        <f t="shared" si="58"/>
        <v>40.940408529342335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553.1273659378279</v>
      </c>
      <c r="T212" s="2">
        <f t="shared" si="56"/>
        <v>100.8726340621721</v>
      </c>
      <c r="U212" s="2">
        <f t="shared" si="57"/>
        <v>10175.288302640882</v>
      </c>
      <c r="V212" s="2">
        <f t="shared" si="58"/>
        <v>100.8726340621721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605.15932880052856</v>
      </c>
      <c r="T213" s="2">
        <f t="shared" si="56"/>
        <v>115.84067119947144</v>
      </c>
      <c r="U213" s="2">
        <f t="shared" si="57"/>
        <v>13419.061103944054</v>
      </c>
      <c r="V213" s="2">
        <f t="shared" si="58"/>
        <v>115.84067119947144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409.23342967163148</v>
      </c>
      <c r="T214" s="2">
        <f t="shared" si="56"/>
        <v>-37.233429671631484</v>
      </c>
      <c r="U214" s="2">
        <f t="shared" si="57"/>
        <v>1386.3282851123279</v>
      </c>
      <c r="V214" s="2">
        <f t="shared" si="58"/>
        <v>37.233429671631484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288.75093049429472</v>
      </c>
      <c r="T215" s="2">
        <f t="shared" si="56"/>
        <v>-49.750930494294721</v>
      </c>
      <c r="U215" s="2">
        <f t="shared" si="57"/>
        <v>2475.1550850481444</v>
      </c>
      <c r="V215" s="2">
        <f t="shared" si="58"/>
        <v>49.750930494294721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309.55342108500082</v>
      </c>
      <c r="T216" s="2">
        <f t="shared" si="56"/>
        <v>-59.553421085000821</v>
      </c>
      <c r="U216" s="2">
        <f t="shared" si="57"/>
        <v>3546.6099629274204</v>
      </c>
      <c r="V216" s="2">
        <f t="shared" si="58"/>
        <v>59.553421085000821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339.08512429497097</v>
      </c>
      <c r="T217" s="2">
        <f t="shared" si="56"/>
        <v>-10.085124294970967</v>
      </c>
      <c r="U217" s="2">
        <f t="shared" si="57"/>
        <v>101.70973204501365</v>
      </c>
      <c r="V217" s="2">
        <f t="shared" si="58"/>
        <v>10.085124294970967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353.94320955491196</v>
      </c>
      <c r="T218" s="2">
        <f t="shared" si="56"/>
        <v>-37.943209554911959</v>
      </c>
      <c r="U218" s="2">
        <f t="shared" si="57"/>
        <v>1439.6871513279623</v>
      </c>
      <c r="V218" s="2">
        <f t="shared" si="58"/>
        <v>37.943209554911959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539.0109840220822</v>
      </c>
      <c r="T219" s="2">
        <f t="shared" si="56"/>
        <v>72.989015977917802</v>
      </c>
      <c r="U219" s="2">
        <f t="shared" si="57"/>
        <v>5327.3964534247398</v>
      </c>
      <c r="V219" s="2">
        <f t="shared" si="58"/>
        <v>72.989015977917802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591.04294688478285</v>
      </c>
      <c r="T220" s="2">
        <f t="shared" si="56"/>
        <v>59.95705311521715</v>
      </c>
      <c r="U220" s="2">
        <f t="shared" si="57"/>
        <v>3594.8482182609705</v>
      </c>
      <c r="V220" s="2">
        <f t="shared" si="58"/>
        <v>59.95705311521715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181.24161705451715</v>
      </c>
      <c r="T221" s="2">
        <f t="shared" si="56"/>
        <v>47.75838294548285</v>
      </c>
      <c r="U221" s="2">
        <f t="shared" si="57"/>
        <v>2280.8631415673872</v>
      </c>
      <c r="V221" s="2">
        <f t="shared" si="58"/>
        <v>47.75838294548285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274.63454857854902</v>
      </c>
      <c r="T222" s="2">
        <f t="shared" si="56"/>
        <v>21.365451421450985</v>
      </c>
      <c r="U222" s="2">
        <f t="shared" si="57"/>
        <v>456.4825144423819</v>
      </c>
      <c r="V222" s="2">
        <f t="shared" si="58"/>
        <v>21.365451421450985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295.43703916925512</v>
      </c>
      <c r="T223" s="2">
        <f t="shared" si="56"/>
        <v>-69.437039169255115</v>
      </c>
      <c r="U223" s="2">
        <f t="shared" si="57"/>
        <v>4821.5024085926689</v>
      </c>
      <c r="V223" s="2">
        <f t="shared" si="58"/>
        <v>69.437039169255115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324.96874237922526</v>
      </c>
      <c r="T224" s="2">
        <f t="shared" si="56"/>
        <v>6.0312576207747384</v>
      </c>
      <c r="U224" s="2">
        <f t="shared" si="57"/>
        <v>36.376068488153358</v>
      </c>
      <c r="V224" s="2">
        <f t="shared" si="58"/>
        <v>6.0312576207747384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377.96418395443544</v>
      </c>
      <c r="T225" s="2">
        <f t="shared" si="56"/>
        <v>13.035816045564559</v>
      </c>
      <c r="U225" s="2">
        <f t="shared" si="57"/>
        <v>169.9324999737984</v>
      </c>
      <c r="V225" s="2">
        <f t="shared" si="58"/>
        <v>13.035816045564559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563.03195842160562</v>
      </c>
      <c r="T226" s="2">
        <f t="shared" si="56"/>
        <v>-6.0319584216056228</v>
      </c>
      <c r="U226" s="2">
        <f t="shared" si="57"/>
        <v>36.384522399978998</v>
      </c>
      <c r="V226" s="2">
        <f t="shared" si="58"/>
        <v>6.0319584216056228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615.06392128430628</v>
      </c>
      <c r="T227" s="2">
        <f t="shared" si="56"/>
        <v>81.936078715693725</v>
      </c>
      <c r="U227" s="2">
        <f t="shared" si="57"/>
        <v>6713.5209953043586</v>
      </c>
      <c r="V227" s="2">
        <f t="shared" si="58"/>
        <v>81.936078715693725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419.13802215540926</v>
      </c>
      <c r="T228" s="2">
        <f t="shared" si="56"/>
        <v>49.86197784459074</v>
      </c>
      <c r="U228" s="2">
        <f t="shared" si="57"/>
        <v>2486.2168345744576</v>
      </c>
      <c r="V228" s="2">
        <f t="shared" si="58"/>
        <v>49.86197784459074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298.65552297807244</v>
      </c>
      <c r="T229" s="2">
        <f t="shared" si="56"/>
        <v>-7.6555229780724403</v>
      </c>
      <c r="U229" s="2">
        <f t="shared" si="57"/>
        <v>58.607032067795124</v>
      </c>
      <c r="V229" s="2">
        <f t="shared" si="58"/>
        <v>7.6555229780724403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319.4580135687786</v>
      </c>
      <c r="T230" s="2">
        <f t="shared" si="56"/>
        <v>19.541986431221403</v>
      </c>
      <c r="U230" s="2">
        <f t="shared" si="57"/>
        <v>381.88923367804142</v>
      </c>
      <c r="V230" s="2">
        <f t="shared" si="58"/>
        <v>19.541986431221403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348.98971677874874</v>
      </c>
      <c r="T231" s="2">
        <f t="shared" si="56"/>
        <v>148.01028322125126</v>
      </c>
      <c r="U231" s="2">
        <f t="shared" si="57"/>
        <v>21907.043939235013</v>
      </c>
      <c r="V231" s="2">
        <f t="shared" si="58"/>
        <v>148.01028322125126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753.13452394047135</v>
      </c>
      <c r="T232" s="2">
        <f t="shared" si="56"/>
        <v>83.865476059528646</v>
      </c>
      <c r="U232" s="2">
        <f t="shared" si="57"/>
        <v>7033.4180746913726</v>
      </c>
      <c r="V232" s="2">
        <f t="shared" si="58"/>
        <v>83.865476059528646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570.40333643387135</v>
      </c>
      <c r="T233" s="2">
        <f t="shared" si="56"/>
        <v>83.596663566128655</v>
      </c>
      <c r="U233" s="2">
        <f t="shared" si="57"/>
        <v>6988.4021593885018</v>
      </c>
      <c r="V233" s="2">
        <f t="shared" si="58"/>
        <v>83.596663566128655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622.435299296572</v>
      </c>
      <c r="T234" s="2">
        <f t="shared" si="56"/>
        <v>175.564700703428</v>
      </c>
      <c r="U234" s="2">
        <f t="shared" si="57"/>
        <v>30822.964133084253</v>
      </c>
      <c r="V234" s="2">
        <f t="shared" si="58"/>
        <v>175.564700703428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426.50940016767498</v>
      </c>
      <c r="T235" s="2">
        <f t="shared" si="56"/>
        <v>42.490599832325017</v>
      </c>
      <c r="U235" s="2">
        <f t="shared" si="57"/>
        <v>1805.4510741107788</v>
      </c>
      <c r="V235" s="2">
        <f t="shared" si="58"/>
        <v>42.490599832325017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306.02690099033816</v>
      </c>
      <c r="T236" s="2">
        <f t="shared" si="56"/>
        <v>44.973099009661837</v>
      </c>
      <c r="U236" s="2">
        <f t="shared" si="57"/>
        <v>2022.5796345328465</v>
      </c>
      <c r="V236" s="2">
        <f t="shared" si="58"/>
        <v>44.973099009661837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326.82939158104432</v>
      </c>
      <c r="T237" s="2">
        <f t="shared" si="56"/>
        <v>-31.82939158104432</v>
      </c>
      <c r="U237" s="2">
        <f t="shared" si="57"/>
        <v>1013.110168419455</v>
      </c>
      <c r="V237" s="2">
        <f t="shared" si="58"/>
        <v>31.82939158104432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356.36109479101447</v>
      </c>
      <c r="T238" s="2">
        <f t="shared" si="56"/>
        <v>-16.361094791014466</v>
      </c>
      <c r="U238" s="2">
        <f t="shared" si="57"/>
        <v>267.6854227605607</v>
      </c>
      <c r="V238" s="2">
        <f t="shared" si="58"/>
        <v>16.361094791014466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362.09994040983906</v>
      </c>
      <c r="T239" s="2">
        <f t="shared" si="56"/>
        <v>10.900059590160936</v>
      </c>
      <c r="U239" s="2">
        <f t="shared" si="57"/>
        <v>118.81129906905939</v>
      </c>
      <c r="V239" s="2">
        <f t="shared" si="58"/>
        <v>10.900059590160936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547.1677148770093</v>
      </c>
      <c r="T240" s="2">
        <f t="shared" si="56"/>
        <v>89.832285122990697</v>
      </c>
      <c r="U240" s="2">
        <f t="shared" si="57"/>
        <v>8069.8394504182961</v>
      </c>
      <c r="V240" s="2">
        <f t="shared" si="58"/>
        <v>89.832285122990697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599.19967773970984</v>
      </c>
      <c r="T241" s="2">
        <f t="shared" si="56"/>
        <v>79.800322260290159</v>
      </c>
      <c r="U241" s="2">
        <f t="shared" si="57"/>
        <v>6368.0914328461613</v>
      </c>
      <c r="V241" s="2">
        <f t="shared" si="58"/>
        <v>79.800322260290159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403.27377861081288</v>
      </c>
      <c r="T242" s="2">
        <f t="shared" si="56"/>
        <v>24.726221389187117</v>
      </c>
      <c r="U242" s="2">
        <f t="shared" si="57"/>
        <v>611.38602418709445</v>
      </c>
      <c r="V242" s="2">
        <f t="shared" si="58"/>
        <v>24.726221389187117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282.79127943347612</v>
      </c>
      <c r="T243" s="2">
        <f t="shared" si="56"/>
        <v>-32.79127943347612</v>
      </c>
      <c r="U243" s="2">
        <f t="shared" si="57"/>
        <v>1075.268006884314</v>
      </c>
      <c r="V243" s="2">
        <f t="shared" si="58"/>
        <v>32.79127943347612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303.59377002418222</v>
      </c>
      <c r="T244" s="2">
        <f t="shared" si="56"/>
        <v>-6.5937700241822199</v>
      </c>
      <c r="U244" s="2">
        <f t="shared" si="57"/>
        <v>43.477803131803995</v>
      </c>
      <c r="V244" s="2">
        <f t="shared" si="58"/>
        <v>6.5937700241822199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333.12547323415237</v>
      </c>
      <c r="T245" s="2">
        <f t="shared" si="56"/>
        <v>45.874526765847634</v>
      </c>
      <c r="U245" s="2">
        <f t="shared" si="57"/>
        <v>2104.4722059904711</v>
      </c>
      <c r="V245" s="2">
        <f t="shared" si="58"/>
        <v>45.874526765847634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406.59991722286242</v>
      </c>
      <c r="T246" s="2">
        <f t="shared" si="56"/>
        <v>28.400082777137584</v>
      </c>
      <c r="U246" s="2">
        <f t="shared" si="57"/>
        <v>806.56470174826677</v>
      </c>
      <c r="V246" s="2">
        <f t="shared" si="58"/>
        <v>28.400082777137584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591.6676916900326</v>
      </c>
      <c r="T247" s="2">
        <f t="shared" si="56"/>
        <v>65.332308309967402</v>
      </c>
      <c r="U247" s="2">
        <f t="shared" si="57"/>
        <v>4268.3105091086354</v>
      </c>
      <c r="V247" s="2">
        <f t="shared" si="58"/>
        <v>65.332308309967402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643.69965455273325</v>
      </c>
      <c r="T248" s="2">
        <f t="shared" si="56"/>
        <v>-15.69965455273325</v>
      </c>
      <c r="U248" s="2">
        <f t="shared" si="57"/>
        <v>246.47915307515785</v>
      </c>
      <c r="V248" s="2">
        <f t="shared" si="58"/>
        <v>15.69965455273325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447.77375542383623</v>
      </c>
      <c r="T249" s="2">
        <f t="shared" si="56"/>
        <v>63.226244576163765</v>
      </c>
      <c r="U249" s="2">
        <f t="shared" si="57"/>
        <v>3997.5580032048779</v>
      </c>
      <c r="V249" s="2">
        <f t="shared" si="58"/>
        <v>63.226244576163765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327.29125624649942</v>
      </c>
      <c r="T250" s="2">
        <f t="shared" si="56"/>
        <v>-8.2912562464994153</v>
      </c>
      <c r="U250" s="2">
        <f t="shared" si="57"/>
        <v>68.744930145115575</v>
      </c>
      <c r="V250" s="2">
        <f t="shared" si="58"/>
        <v>8.2912562464994153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348.09374683720557</v>
      </c>
      <c r="T251" s="2">
        <f t="shared" si="56"/>
        <v>32.906253162794428</v>
      </c>
      <c r="U251" s="2">
        <f t="shared" si="57"/>
        <v>1082.8214972139183</v>
      </c>
      <c r="V251" s="2">
        <f t="shared" si="58"/>
        <v>32.906253162794428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377.62545004717572</v>
      </c>
      <c r="T252" s="2">
        <f t="shared" si="56"/>
        <v>18.374549952824282</v>
      </c>
      <c r="U252" s="2">
        <f t="shared" si="57"/>
        <v>337.62408596883483</v>
      </c>
      <c r="V252" s="2">
        <f t="shared" si="58"/>
        <v>18.374549952824282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381.88564563956339</v>
      </c>
      <c r="T253" s="2">
        <f t="shared" si="56"/>
        <v>21.114354360436607</v>
      </c>
      <c r="U253" s="2">
        <f t="shared" si="57"/>
        <v>445.81596005808836</v>
      </c>
      <c r="V253" s="2">
        <f t="shared" si="58"/>
        <v>21.114354360436607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566.95342010673357</v>
      </c>
      <c r="T254" s="2">
        <f t="shared" si="56"/>
        <v>63.046579893266426</v>
      </c>
      <c r="U254" s="2">
        <f t="shared" si="57"/>
        <v>3974.8712362380265</v>
      </c>
      <c r="V254" s="2">
        <f t="shared" si="58"/>
        <v>63.046579893266426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618.98538296943423</v>
      </c>
      <c r="T255" s="2">
        <f t="shared" si="56"/>
        <v>90.014617030565773</v>
      </c>
      <c r="U255" s="2">
        <f t="shared" si="57"/>
        <v>8102.6312791594219</v>
      </c>
      <c r="V255" s="2">
        <f t="shared" si="58"/>
        <v>90.014617030565773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423.05948384053721</v>
      </c>
      <c r="T256" s="2">
        <f t="shared" si="56"/>
        <v>64.940516159462788</v>
      </c>
      <c r="U256" s="2">
        <f t="shared" si="57"/>
        <v>4217.2706390574476</v>
      </c>
      <c r="V256" s="2">
        <f t="shared" si="58"/>
        <v>64.940516159462788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302.57698466320039</v>
      </c>
      <c r="T257" s="2">
        <f t="shared" si="56"/>
        <v>14.423015336799608</v>
      </c>
      <c r="U257" s="2">
        <f t="shared" si="57"/>
        <v>208.0233714055567</v>
      </c>
      <c r="V257" s="2">
        <f t="shared" si="58"/>
        <v>14.423015336799608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323.37947525390655</v>
      </c>
      <c r="T258" s="2">
        <f t="shared" si="56"/>
        <v>72.620524746093452</v>
      </c>
      <c r="U258" s="2">
        <f t="shared" si="57"/>
        <v>5273.7406143979715</v>
      </c>
      <c r="V258" s="2">
        <f t="shared" si="58"/>
        <v>72.620524746093452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352.91117846387669</v>
      </c>
      <c r="T259" s="2">
        <f t="shared" ref="T259:T322" si="71">I259-S259</f>
        <v>-21.911178463876695</v>
      </c>
      <c r="U259" s="2">
        <f t="shared" ref="U259:U322" si="72">T259^2</f>
        <v>480.09974167585386</v>
      </c>
      <c r="V259" s="2">
        <f t="shared" si="58"/>
        <v>21.911178463876695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371.13565269244157</v>
      </c>
      <c r="T260" s="2">
        <f t="shared" si="71"/>
        <v>0.86434730755843248</v>
      </c>
      <c r="U260" s="2">
        <f t="shared" si="72"/>
        <v>0.74709626808351148</v>
      </c>
      <c r="V260" s="2">
        <f t="shared" ref="V260:V323" si="73">ABS(T260)</f>
        <v>0.86434730755843248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556.20342715961181</v>
      </c>
      <c r="T261" s="2">
        <f t="shared" si="71"/>
        <v>31.796572840388194</v>
      </c>
      <c r="U261" s="2">
        <f t="shared" si="72"/>
        <v>1011.0220443941122</v>
      </c>
      <c r="V261" s="2">
        <f t="shared" si="73"/>
        <v>31.796572840388194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608.23539002231246</v>
      </c>
      <c r="T262" s="2">
        <f t="shared" si="71"/>
        <v>38.764609977687542</v>
      </c>
      <c r="U262" s="2">
        <f t="shared" si="72"/>
        <v>1502.6949867222324</v>
      </c>
      <c r="V262" s="2">
        <f t="shared" si="73"/>
        <v>38.764609977687542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412.30949089341539</v>
      </c>
      <c r="T263" s="2">
        <f t="shared" si="71"/>
        <v>-20.309490893415386</v>
      </c>
      <c r="U263" s="2">
        <f t="shared" si="72"/>
        <v>412.47542034972253</v>
      </c>
      <c r="V263" s="2">
        <f t="shared" si="73"/>
        <v>20.309490893415386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291.82699171607862</v>
      </c>
      <c r="T264" s="2">
        <f t="shared" si="71"/>
        <v>43.173008283921376</v>
      </c>
      <c r="U264" s="2">
        <f t="shared" si="72"/>
        <v>1863.9086442835437</v>
      </c>
      <c r="V264" s="2">
        <f t="shared" si="73"/>
        <v>43.173008283921376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312.62948230678472</v>
      </c>
      <c r="T265" s="2">
        <f t="shared" si="71"/>
        <v>19.370517693215277</v>
      </c>
      <c r="U265" s="2">
        <f t="shared" si="72"/>
        <v>375.21695570316609</v>
      </c>
      <c r="V265" s="2">
        <f t="shared" si="73"/>
        <v>19.370517693215277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342.16118551675487</v>
      </c>
      <c r="T266" s="2">
        <f t="shared" si="71"/>
        <v>26.83881448324513</v>
      </c>
      <c r="U266" s="2">
        <f t="shared" si="72"/>
        <v>720.32196286604858</v>
      </c>
      <c r="V266" s="2">
        <f t="shared" si="73"/>
        <v>26.83881448324513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378.84993530490578</v>
      </c>
      <c r="T267" s="2">
        <f t="shared" si="71"/>
        <v>60.150064695094215</v>
      </c>
      <c r="U267" s="2">
        <f t="shared" si="72"/>
        <v>3618.0302828240197</v>
      </c>
      <c r="V267" s="2">
        <f t="shared" si="73"/>
        <v>60.150064695094215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563.91770977207602</v>
      </c>
      <c r="T268" s="2">
        <f t="shared" si="71"/>
        <v>72.082290227923977</v>
      </c>
      <c r="U268" s="2">
        <f t="shared" si="72"/>
        <v>5195.8565645026647</v>
      </c>
      <c r="V268" s="2">
        <f t="shared" si="73"/>
        <v>72.082290227923977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615.94967263477656</v>
      </c>
      <c r="T269" s="2">
        <f t="shared" si="71"/>
        <v>83.050327365223438</v>
      </c>
      <c r="U269" s="2">
        <f t="shared" si="72"/>
        <v>6897.3568754707812</v>
      </c>
      <c r="V269" s="2">
        <f t="shared" si="73"/>
        <v>83.050327365223438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420.0237735058796</v>
      </c>
      <c r="T270" s="2">
        <f t="shared" si="71"/>
        <v>-26.023773505879603</v>
      </c>
      <c r="U270" s="2">
        <f t="shared" si="72"/>
        <v>677.2367874853212</v>
      </c>
      <c r="V270" s="2">
        <f t="shared" si="73"/>
        <v>26.023773505879603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299.54127432854284</v>
      </c>
      <c r="T271" s="2">
        <f t="shared" si="71"/>
        <v>26.458725671457159</v>
      </c>
      <c r="U271" s="2">
        <f t="shared" si="72"/>
        <v>700.06416415742615</v>
      </c>
      <c r="V271" s="2">
        <f t="shared" si="73"/>
        <v>26.458725671457159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320.34376491924894</v>
      </c>
      <c r="T272" s="2">
        <f t="shared" si="71"/>
        <v>38.65623508075106</v>
      </c>
      <c r="U272" s="2">
        <f t="shared" si="72"/>
        <v>1494.304510618289</v>
      </c>
      <c r="V272" s="2">
        <f t="shared" si="73"/>
        <v>38.65623508075106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349.87546812921909</v>
      </c>
      <c r="T273" s="2">
        <f t="shared" si="71"/>
        <v>-29.875468129219087</v>
      </c>
      <c r="U273" s="2">
        <f t="shared" si="72"/>
        <v>892.54359593998538</v>
      </c>
      <c r="V273" s="2">
        <f t="shared" si="73"/>
        <v>29.875468129219087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363.24280494462857</v>
      </c>
      <c r="T274" s="2">
        <f t="shared" si="71"/>
        <v>144.75719505537143</v>
      </c>
      <c r="U274" s="2">
        <f t="shared" si="72"/>
        <v>20954.645520298851</v>
      </c>
      <c r="V274" s="2">
        <f t="shared" si="73"/>
        <v>144.75719505537143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548.31057941179881</v>
      </c>
      <c r="T275" s="2">
        <f t="shared" si="71"/>
        <v>95.689420588201187</v>
      </c>
      <c r="U275" s="2">
        <f t="shared" si="72"/>
        <v>9156.4652125056618</v>
      </c>
      <c r="V275" s="2">
        <f t="shared" si="73"/>
        <v>95.689420588201187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600.34254227449946</v>
      </c>
      <c r="T276" s="2">
        <f t="shared" si="71"/>
        <v>-37.342542274499465</v>
      </c>
      <c r="U276" s="2">
        <f t="shared" si="72"/>
        <v>1394.4654635227796</v>
      </c>
      <c r="V276" s="2">
        <f t="shared" si="73"/>
        <v>37.342542274499465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404.41664314560239</v>
      </c>
      <c r="T277" s="2">
        <f t="shared" si="71"/>
        <v>-65.416643145602393</v>
      </c>
      <c r="U277" s="2">
        <f t="shared" si="72"/>
        <v>4279.3372004390885</v>
      </c>
      <c r="V277" s="2">
        <f t="shared" si="73"/>
        <v>65.416643145602393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283.93414396826563</v>
      </c>
      <c r="T278" s="2">
        <f t="shared" si="71"/>
        <v>-66.93414396826563</v>
      </c>
      <c r="U278" s="2">
        <f t="shared" si="72"/>
        <v>4480.1796287645102</v>
      </c>
      <c r="V278" s="2">
        <f t="shared" si="73"/>
        <v>66.93414396826563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304.73663455897173</v>
      </c>
      <c r="T279" s="2">
        <f t="shared" si="71"/>
        <v>-31.73663455897173</v>
      </c>
      <c r="U279" s="2">
        <f t="shared" si="72"/>
        <v>1007.2139731297187</v>
      </c>
      <c r="V279" s="2">
        <f t="shared" si="73"/>
        <v>31.73663455897173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334.26833776894188</v>
      </c>
      <c r="T280" s="2">
        <f t="shared" si="71"/>
        <v>20.731662231058124</v>
      </c>
      <c r="U280" s="2">
        <f t="shared" si="72"/>
        <v>429.8018188626819</v>
      </c>
      <c r="V280" s="2">
        <f t="shared" si="73"/>
        <v>20.731662231058124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350.42137652715274</v>
      </c>
      <c r="T281" s="2">
        <f t="shared" si="71"/>
        <v>75.578623472847255</v>
      </c>
      <c r="U281" s="2">
        <f t="shared" si="72"/>
        <v>5712.1283260504179</v>
      </c>
      <c r="V281" s="2">
        <f t="shared" si="73"/>
        <v>75.578623472847255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535.48915099432293</v>
      </c>
      <c r="T282" s="2">
        <f t="shared" si="71"/>
        <v>50.510849005677073</v>
      </c>
      <c r="U282" s="2">
        <f t="shared" si="72"/>
        <v>2551.3458672743086</v>
      </c>
      <c r="V282" s="2">
        <f t="shared" si="73"/>
        <v>50.510849005677073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587.52111385702358</v>
      </c>
      <c r="T283" s="2">
        <f t="shared" si="71"/>
        <v>156.47888614297642</v>
      </c>
      <c r="U283" s="2">
        <f t="shared" si="72"/>
        <v>24485.641808546578</v>
      </c>
      <c r="V283" s="2">
        <f t="shared" si="73"/>
        <v>156.47888614297642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391.59521472812656</v>
      </c>
      <c r="T284" s="2">
        <f t="shared" si="71"/>
        <v>111.40478527187344</v>
      </c>
      <c r="U284" s="2">
        <f t="shared" si="72"/>
        <v>12411.026181472229</v>
      </c>
      <c r="V284" s="2">
        <f t="shared" si="73"/>
        <v>111.40478527187344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271.11271555078974</v>
      </c>
      <c r="T285" s="2">
        <f t="shared" si="71"/>
        <v>9.8872844492102558</v>
      </c>
      <c r="U285" s="2">
        <f t="shared" si="72"/>
        <v>97.758393779594954</v>
      </c>
      <c r="V285" s="2">
        <f t="shared" si="73"/>
        <v>9.8872844492102558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291.9152061414959</v>
      </c>
      <c r="T286" s="2">
        <f t="shared" si="71"/>
        <v>-15.915206141495901</v>
      </c>
      <c r="U286" s="2">
        <f t="shared" si="72"/>
        <v>253.29378652630885</v>
      </c>
      <c r="V286" s="2">
        <f t="shared" si="73"/>
        <v>15.915206141495901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321.44690935146605</v>
      </c>
      <c r="T287" s="2">
        <f t="shared" si="71"/>
        <v>43.553090648533953</v>
      </c>
      <c r="U287" s="2">
        <f t="shared" si="72"/>
        <v>1896.8717050394157</v>
      </c>
      <c r="V287" s="2">
        <f t="shared" si="73"/>
        <v>43.553090648533953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328.63565082508336</v>
      </c>
      <c r="T288" s="2">
        <f t="shared" si="71"/>
        <v>30.36434917491664</v>
      </c>
      <c r="U288" s="2">
        <f t="shared" si="72"/>
        <v>921.9937008162608</v>
      </c>
      <c r="V288" s="2">
        <f t="shared" si="73"/>
        <v>30.36434917491664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513.70342529225354</v>
      </c>
      <c r="T289" s="2">
        <f t="shared" si="71"/>
        <v>51.296574707746458</v>
      </c>
      <c r="U289" s="2">
        <f t="shared" si="72"/>
        <v>2631.3385767474138</v>
      </c>
      <c r="V289" s="2">
        <f t="shared" si="73"/>
        <v>51.296574707746458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565.73538815495419</v>
      </c>
      <c r="T290" s="2">
        <f t="shared" si="71"/>
        <v>79.264611845045806</v>
      </c>
      <c r="U290" s="2">
        <f t="shared" si="72"/>
        <v>6282.8786909457758</v>
      </c>
      <c r="V290" s="2">
        <f t="shared" si="73"/>
        <v>79.264611845045806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369.80948902605718</v>
      </c>
      <c r="T291" s="2">
        <f t="shared" si="71"/>
        <v>31.190510973942821</v>
      </c>
      <c r="U291" s="2">
        <f t="shared" si="72"/>
        <v>972.8479748156476</v>
      </c>
      <c r="V291" s="2">
        <f t="shared" si="73"/>
        <v>31.190510973942821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249.32698984872039</v>
      </c>
      <c r="T292" s="2">
        <f t="shared" si="71"/>
        <v>49.673010151279613</v>
      </c>
      <c r="U292" s="2">
        <f t="shared" si="72"/>
        <v>2467.4079374891276</v>
      </c>
      <c r="V292" s="2">
        <f t="shared" si="73"/>
        <v>49.673010151279613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270.12948043942652</v>
      </c>
      <c r="T293" s="2">
        <f t="shared" si="71"/>
        <v>-37.129480439426516</v>
      </c>
      <c r="U293" s="2">
        <f t="shared" si="72"/>
        <v>1378.5983177017563</v>
      </c>
      <c r="V293" s="2">
        <f t="shared" si="73"/>
        <v>37.129480439426516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299.66118364939666</v>
      </c>
      <c r="T294" s="2">
        <f t="shared" si="71"/>
        <v>-0.66118364939666208</v>
      </c>
      <c r="U294" s="2">
        <f t="shared" si="72"/>
        <v>0.43716381822948813</v>
      </c>
      <c r="V294" s="2">
        <f t="shared" si="73"/>
        <v>0.66118364939666208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337.45708639974919</v>
      </c>
      <c r="T295" s="2">
        <f t="shared" si="71"/>
        <v>95.542913600250813</v>
      </c>
      <c r="U295" s="2">
        <f t="shared" si="72"/>
        <v>9128.4483392249913</v>
      </c>
      <c r="V295" s="2">
        <f t="shared" si="73"/>
        <v>95.542913600250813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522.52486086691943</v>
      </c>
      <c r="T296" s="2">
        <f t="shared" si="71"/>
        <v>95.475139133080575</v>
      </c>
      <c r="U296" s="2">
        <f t="shared" si="72"/>
        <v>9115.5021924810935</v>
      </c>
      <c r="V296" s="2">
        <f t="shared" si="73"/>
        <v>95.475139133080575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574.55682372961996</v>
      </c>
      <c r="T297" s="2">
        <f t="shared" si="71"/>
        <v>-19.556823729619964</v>
      </c>
      <c r="U297" s="2">
        <f t="shared" si="72"/>
        <v>382.46935439142652</v>
      </c>
      <c r="V297" s="2">
        <f t="shared" si="73"/>
        <v>19.556823729619964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378.63092460072301</v>
      </c>
      <c r="T298" s="2">
        <f t="shared" si="71"/>
        <v>27.369075399276994</v>
      </c>
      <c r="U298" s="2">
        <f t="shared" si="72"/>
        <v>749.06628821130914</v>
      </c>
      <c r="V298" s="2">
        <f t="shared" si="73"/>
        <v>27.369075399276994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258.14842542338624</v>
      </c>
      <c r="T299" s="2">
        <f t="shared" si="71"/>
        <v>-0.14842542338624298</v>
      </c>
      <c r="U299" s="2">
        <f t="shared" si="72"/>
        <v>2.2030106307385486E-2</v>
      </c>
      <c r="V299" s="2">
        <f t="shared" si="73"/>
        <v>0.14842542338624298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278.95091601409234</v>
      </c>
      <c r="T300" s="2">
        <f t="shared" si="71"/>
        <v>18.049083985907657</v>
      </c>
      <c r="U300" s="2">
        <f t="shared" si="72"/>
        <v>325.76943273034823</v>
      </c>
      <c r="V300" s="2">
        <f t="shared" si="73"/>
        <v>18.049083985907657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308.48261922406249</v>
      </c>
      <c r="T301" s="2">
        <f t="shared" si="71"/>
        <v>32.517380775937511</v>
      </c>
      <c r="U301" s="2">
        <f t="shared" si="72"/>
        <v>1057.3800525273105</v>
      </c>
      <c r="V301" s="2">
        <f t="shared" si="73"/>
        <v>32.517380775937511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344.20709177592971</v>
      </c>
      <c r="T302" s="2">
        <f t="shared" si="71"/>
        <v>12.792908224070288</v>
      </c>
      <c r="U302" s="2">
        <f t="shared" si="72"/>
        <v>163.65850082948521</v>
      </c>
      <c r="V302" s="2">
        <f t="shared" si="73"/>
        <v>12.792908224070288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529.27486624309995</v>
      </c>
      <c r="T303" s="2">
        <f t="shared" si="71"/>
        <v>29.72513375690005</v>
      </c>
      <c r="U303" s="2">
        <f t="shared" si="72"/>
        <v>883.58357686559884</v>
      </c>
      <c r="V303" s="2">
        <f t="shared" si="73"/>
        <v>29.72513375690005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581.30682910580049</v>
      </c>
      <c r="T304" s="2">
        <f t="shared" si="71"/>
        <v>115.69317089419951</v>
      </c>
      <c r="U304" s="2">
        <f t="shared" si="72"/>
        <v>13384.909791554453</v>
      </c>
      <c r="V304" s="2">
        <f t="shared" si="73"/>
        <v>115.69317089419951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385.38092997690353</v>
      </c>
      <c r="T305" s="2">
        <f t="shared" si="71"/>
        <v>56.619070023096469</v>
      </c>
      <c r="U305" s="2">
        <f t="shared" si="72"/>
        <v>3205.7190902803013</v>
      </c>
      <c r="V305" s="2">
        <f t="shared" si="73"/>
        <v>56.619070023096469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264.89843079956677</v>
      </c>
      <c r="T306" s="2">
        <f t="shared" si="71"/>
        <v>-28.898430799566768</v>
      </c>
      <c r="U306" s="2">
        <f t="shared" si="72"/>
        <v>835.1193026773492</v>
      </c>
      <c r="V306" s="2">
        <f t="shared" si="73"/>
        <v>28.898430799566768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285.70092139027287</v>
      </c>
      <c r="T307" s="2">
        <f t="shared" si="71"/>
        <v>5.2990786097271325</v>
      </c>
      <c r="U307" s="2">
        <f t="shared" si="72"/>
        <v>28.08023411206764</v>
      </c>
      <c r="V307" s="2">
        <f t="shared" si="73"/>
        <v>5.2990786097271325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315.23262460024301</v>
      </c>
      <c r="T308" s="2">
        <f t="shared" si="71"/>
        <v>53.767375399756986</v>
      </c>
      <c r="U308" s="2">
        <f t="shared" si="72"/>
        <v>2890.9306573783929</v>
      </c>
      <c r="V308" s="2">
        <f t="shared" si="73"/>
        <v>53.767375399756986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333.28106082789924</v>
      </c>
      <c r="T309" s="2">
        <f t="shared" si="71"/>
        <v>-3.281060827899239</v>
      </c>
      <c r="U309" s="2">
        <f t="shared" si="72"/>
        <v>10.76536015637484</v>
      </c>
      <c r="V309" s="2">
        <f t="shared" si="73"/>
        <v>3.281060827899239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518.34883529506942</v>
      </c>
      <c r="T310" s="2">
        <f t="shared" si="71"/>
        <v>46.651164704930579</v>
      </c>
      <c r="U310" s="2">
        <f t="shared" si="72"/>
        <v>2176.3311683265606</v>
      </c>
      <c r="V310" s="2">
        <f t="shared" si="73"/>
        <v>46.651164704930579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570.38079815777007</v>
      </c>
      <c r="T311" s="2">
        <f t="shared" si="71"/>
        <v>-3.380798157770073</v>
      </c>
      <c r="U311" s="2">
        <f t="shared" si="72"/>
        <v>11.429796183581519</v>
      </c>
      <c r="V311" s="2">
        <f t="shared" si="73"/>
        <v>3.380798157770073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374.45489902887306</v>
      </c>
      <c r="T312" s="2">
        <f t="shared" si="71"/>
        <v>87.545100971126942</v>
      </c>
      <c r="U312" s="2">
        <f t="shared" si="72"/>
        <v>7664.1447040448111</v>
      </c>
      <c r="V312" s="2">
        <f t="shared" si="73"/>
        <v>87.545100971126942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253.97239985153627</v>
      </c>
      <c r="T313" s="2">
        <f t="shared" si="71"/>
        <v>22.027600148463733</v>
      </c>
      <c r="U313" s="2">
        <f t="shared" si="72"/>
        <v>485.21516830059949</v>
      </c>
      <c r="V313" s="2">
        <f t="shared" si="73"/>
        <v>22.027600148463733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274.77489044224239</v>
      </c>
      <c r="T314" s="2">
        <f t="shared" si="71"/>
        <v>48.225109557757605</v>
      </c>
      <c r="U314" s="2">
        <f t="shared" si="72"/>
        <v>2325.6611918577241</v>
      </c>
      <c r="V314" s="2">
        <f t="shared" si="73"/>
        <v>48.225109557757605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304.30659365221254</v>
      </c>
      <c r="T315" s="2">
        <f t="shared" si="71"/>
        <v>40.693406347787459</v>
      </c>
      <c r="U315" s="2">
        <f t="shared" si="72"/>
        <v>1655.9533201861486</v>
      </c>
      <c r="V315" s="2">
        <f t="shared" si="73"/>
        <v>40.693406347787459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340.67901420834005</v>
      </c>
      <c r="T316" s="2">
        <f t="shared" si="71"/>
        <v>5.3209857916599503</v>
      </c>
      <c r="U316" s="2">
        <f t="shared" si="72"/>
        <v>28.31288979504707</v>
      </c>
      <c r="V316" s="2">
        <f t="shared" si="73"/>
        <v>5.3209857916599503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525.74678867551029</v>
      </c>
      <c r="T317" s="2">
        <f t="shared" si="71"/>
        <v>28.253211324489712</v>
      </c>
      <c r="U317" s="2">
        <f t="shared" si="72"/>
        <v>798.24395014627373</v>
      </c>
      <c r="V317" s="2">
        <f t="shared" si="73"/>
        <v>28.253211324489712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577.77875153821083</v>
      </c>
      <c r="T318" s="2">
        <f t="shared" si="71"/>
        <v>131.22124846178917</v>
      </c>
      <c r="U318" s="2">
        <f t="shared" si="72"/>
        <v>17219.016047870606</v>
      </c>
      <c r="V318" s="2">
        <f t="shared" si="73"/>
        <v>131.22124846178917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727.79935277656364</v>
      </c>
      <c r="T319" s="2">
        <f t="shared" si="71"/>
        <v>179.20064722343636</v>
      </c>
      <c r="U319" s="2">
        <f t="shared" si="72"/>
        <v>32112.871965298491</v>
      </c>
      <c r="V319" s="2">
        <f t="shared" si="73"/>
        <v>179.20064722343636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261.37035323197711</v>
      </c>
      <c r="T320" s="2">
        <f t="shared" si="71"/>
        <v>31.629646768022894</v>
      </c>
      <c r="U320" s="2">
        <f t="shared" si="72"/>
        <v>1000.4345546699011</v>
      </c>
      <c r="V320" s="2">
        <f t="shared" si="73"/>
        <v>31.629646768022894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282.17284382268321</v>
      </c>
      <c r="T321" s="2">
        <f t="shared" si="71"/>
        <v>-31.172843822683205</v>
      </c>
      <c r="U321" s="2">
        <f t="shared" si="72"/>
        <v>971.7461919933985</v>
      </c>
      <c r="V321" s="2">
        <f t="shared" si="73"/>
        <v>31.172843822683205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311.70454703265335</v>
      </c>
      <c r="T322" s="2">
        <f t="shared" si="71"/>
        <v>14.295452967346648</v>
      </c>
      <c r="U322" s="2">
        <f t="shared" si="72"/>
        <v>204.35997554162009</v>
      </c>
      <c r="V322" s="2">
        <f t="shared" si="73"/>
        <v>14.295452967346648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373.42138477142879</v>
      </c>
      <c r="T323" s="2">
        <f t="shared" ref="T323:T386" si="86">I323-S323</f>
        <v>-8.4213847714287908</v>
      </c>
      <c r="U323" s="2">
        <f t="shared" ref="U323:U386" si="87">T323^2</f>
        <v>70.919721468452749</v>
      </c>
      <c r="V323" s="2">
        <f t="shared" si="73"/>
        <v>8.4213847714287908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558.48915923859909</v>
      </c>
      <c r="T324" s="2">
        <f t="shared" si="86"/>
        <v>-2.4891592385990862</v>
      </c>
      <c r="U324" s="2">
        <f t="shared" si="87"/>
        <v>6.195913715103182</v>
      </c>
      <c r="V324" s="2">
        <f t="shared" ref="V324:V387" si="88">ABS(T324)</f>
        <v>2.4891592385990862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610.52112210129962</v>
      </c>
      <c r="T325" s="2">
        <f t="shared" si="86"/>
        <v>90.478877898700375</v>
      </c>
      <c r="U325" s="2">
        <f t="shared" si="87"/>
        <v>8186.4273458079315</v>
      </c>
      <c r="V325" s="2">
        <f t="shared" si="88"/>
        <v>90.478877898700375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414.59522297240261</v>
      </c>
      <c r="T326" s="2">
        <f t="shared" si="86"/>
        <v>51.40477702759739</v>
      </c>
      <c r="U326" s="2">
        <f t="shared" si="87"/>
        <v>2642.4511012570042</v>
      </c>
      <c r="V326" s="2">
        <f t="shared" si="88"/>
        <v>51.40477702759739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294.11272379506579</v>
      </c>
      <c r="T327" s="2">
        <f t="shared" si="86"/>
        <v>27.88727620493421</v>
      </c>
      <c r="U327" s="2">
        <f t="shared" si="87"/>
        <v>777.70017413028984</v>
      </c>
      <c r="V327" s="2">
        <f t="shared" si="88"/>
        <v>27.88727620493421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314.91521438577195</v>
      </c>
      <c r="T328" s="2">
        <f t="shared" si="86"/>
        <v>35.084785614228053</v>
      </c>
      <c r="U328" s="2">
        <f t="shared" si="87"/>
        <v>1230.9421815963437</v>
      </c>
      <c r="V328" s="2">
        <f t="shared" si="88"/>
        <v>35.084785614228053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344.44691759574209</v>
      </c>
      <c r="T329" s="2">
        <f t="shared" si="86"/>
        <v>53.553082404257907</v>
      </c>
      <c r="U329" s="2">
        <f t="shared" si="87"/>
        <v>2867.932634997238</v>
      </c>
      <c r="V329" s="2">
        <f t="shared" si="88"/>
        <v>53.553082404257907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368.92138714742407</v>
      </c>
      <c r="T330" s="2">
        <f t="shared" si="86"/>
        <v>55.07861285257593</v>
      </c>
      <c r="U330" s="2">
        <f t="shared" si="87"/>
        <v>3033.6535937639424</v>
      </c>
      <c r="V330" s="2">
        <f t="shared" si="88"/>
        <v>55.07861285257593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553.98916161459431</v>
      </c>
      <c r="T331" s="2">
        <f t="shared" si="86"/>
        <v>23.010838385405691</v>
      </c>
      <c r="U331" s="2">
        <f t="shared" si="87"/>
        <v>529.49868319925997</v>
      </c>
      <c r="V331" s="2">
        <f t="shared" si="88"/>
        <v>23.010838385405691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606.02112447729496</v>
      </c>
      <c r="T332" s="2">
        <f t="shared" si="86"/>
        <v>-61.021124477294961</v>
      </c>
      <c r="U332" s="2">
        <f t="shared" si="87"/>
        <v>3723.5776324735261</v>
      </c>
      <c r="V332" s="2">
        <f t="shared" si="88"/>
        <v>61.021124477294961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410.09522534839789</v>
      </c>
      <c r="T333" s="2">
        <f t="shared" si="86"/>
        <v>91.904774651602111</v>
      </c>
      <c r="U333" s="2">
        <f t="shared" si="87"/>
        <v>8446.4876037617651</v>
      </c>
      <c r="V333" s="2">
        <f t="shared" si="88"/>
        <v>91.904774651602111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289.61272617106113</v>
      </c>
      <c r="T334" s="2">
        <f t="shared" si="86"/>
        <v>103.38727382893887</v>
      </c>
      <c r="U334" s="2">
        <f t="shared" si="87"/>
        <v>10688.928389779989</v>
      </c>
      <c r="V334" s="2">
        <f t="shared" si="88"/>
        <v>103.38727382893887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310.41521676176723</v>
      </c>
      <c r="T335" s="2">
        <f t="shared" si="86"/>
        <v>-22.415216761767226</v>
      </c>
      <c r="U335" s="2">
        <f t="shared" si="87"/>
        <v>502.4419424770104</v>
      </c>
      <c r="V335" s="2">
        <f t="shared" si="88"/>
        <v>22.415216761767226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339.94691997173737</v>
      </c>
      <c r="T336" s="2">
        <f t="shared" si="86"/>
        <v>-5.9469199717373726</v>
      </c>
      <c r="U336" s="2">
        <f t="shared" si="87"/>
        <v>35.365857150248836</v>
      </c>
      <c r="V336" s="2">
        <f t="shared" si="88"/>
        <v>5.9469199717373726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336.31423983895343</v>
      </c>
      <c r="T337" s="2">
        <f t="shared" si="86"/>
        <v>65.685760161046574</v>
      </c>
      <c r="U337" s="2">
        <f t="shared" si="87"/>
        <v>4314.6190879345331</v>
      </c>
      <c r="V337" s="2">
        <f t="shared" si="88"/>
        <v>65.685760161046574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521.38201430612366</v>
      </c>
      <c r="T338" s="2">
        <f t="shared" si="86"/>
        <v>-6.3820143061236649</v>
      </c>
      <c r="U338" s="2">
        <f t="shared" si="87"/>
        <v>40.730106603567123</v>
      </c>
      <c r="V338" s="2">
        <f t="shared" si="88"/>
        <v>6.3820143061236649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573.4139771688242</v>
      </c>
      <c r="T339" s="2">
        <f t="shared" si="86"/>
        <v>-4.4139771688242035</v>
      </c>
      <c r="U339" s="2">
        <f t="shared" si="87"/>
        <v>19.483194446901333</v>
      </c>
      <c r="V339" s="2">
        <f t="shared" si="88"/>
        <v>4.4139771688242035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377.48807803992725</v>
      </c>
      <c r="T340" s="2">
        <f t="shared" si="86"/>
        <v>-18.488078039927245</v>
      </c>
      <c r="U340" s="2">
        <f t="shared" si="87"/>
        <v>341.80902961044006</v>
      </c>
      <c r="V340" s="2">
        <f t="shared" si="88"/>
        <v>18.488078039927245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257.00557886259048</v>
      </c>
      <c r="T341" s="2">
        <f t="shared" si="86"/>
        <v>-39.005578862590482</v>
      </c>
      <c r="U341" s="2">
        <f t="shared" si="87"/>
        <v>1521.4351824057655</v>
      </c>
      <c r="V341" s="2">
        <f t="shared" si="88"/>
        <v>39.005578862590482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277.80806945329658</v>
      </c>
      <c r="T342" s="2">
        <f t="shared" si="86"/>
        <v>4.1919305467034178</v>
      </c>
      <c r="U342" s="2">
        <f t="shared" si="87"/>
        <v>17.572281708385216</v>
      </c>
      <c r="V342" s="2">
        <f t="shared" si="88"/>
        <v>4.1919305467034178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307.33977266326673</v>
      </c>
      <c r="T343" s="2">
        <f t="shared" si="86"/>
        <v>3.6602273367332714</v>
      </c>
      <c r="U343" s="2">
        <f t="shared" si="87"/>
        <v>13.397264156569538</v>
      </c>
      <c r="V343" s="2">
        <f t="shared" si="88"/>
        <v>3.6602273367332714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334.63567202998746</v>
      </c>
      <c r="T344" s="2">
        <f t="shared" si="86"/>
        <v>37.364327970012539</v>
      </c>
      <c r="U344" s="2">
        <f t="shared" si="87"/>
        <v>1396.0930046506614</v>
      </c>
      <c r="V344" s="2">
        <f t="shared" si="88"/>
        <v>37.364327970012539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519.70344649715776</v>
      </c>
      <c r="T345" s="2">
        <f t="shared" si="86"/>
        <v>-67.703446497157756</v>
      </c>
      <c r="U345" s="2">
        <f t="shared" si="87"/>
        <v>4583.7566675935032</v>
      </c>
      <c r="V345" s="2">
        <f t="shared" si="88"/>
        <v>67.703446497157756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571.73540935985829</v>
      </c>
      <c r="T346" s="2">
        <f t="shared" si="86"/>
        <v>23.264590640141705</v>
      </c>
      <c r="U346" s="2">
        <f t="shared" si="87"/>
        <v>541.24117765336905</v>
      </c>
      <c r="V346" s="2">
        <f t="shared" si="88"/>
        <v>23.264590640141705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375.80951023096128</v>
      </c>
      <c r="T347" s="2">
        <f t="shared" si="86"/>
        <v>49.19048976903872</v>
      </c>
      <c r="U347" s="2">
        <f t="shared" si="87"/>
        <v>2419.7042837179029</v>
      </c>
      <c r="V347" s="2">
        <f t="shared" si="88"/>
        <v>49.19048976903872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255.32701105362449</v>
      </c>
      <c r="T348" s="2">
        <f t="shared" si="86"/>
        <v>25.672988946375511</v>
      </c>
      <c r="U348" s="2">
        <f t="shared" si="87"/>
        <v>659.10236144071916</v>
      </c>
      <c r="V348" s="2">
        <f t="shared" si="88"/>
        <v>25.672988946375511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276.12950164433062</v>
      </c>
      <c r="T349" s="2">
        <f t="shared" si="86"/>
        <v>46.870498355669383</v>
      </c>
      <c r="U349" s="2">
        <f t="shared" si="87"/>
        <v>2196.8436161088061</v>
      </c>
      <c r="V349" s="2">
        <f t="shared" si="88"/>
        <v>46.870498355669383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305.66120485430076</v>
      </c>
      <c r="T350" s="2">
        <f t="shared" si="86"/>
        <v>72.338795145699237</v>
      </c>
      <c r="U350" s="2">
        <f t="shared" si="87"/>
        <v>5232.9012831314394</v>
      </c>
      <c r="V350" s="2">
        <f t="shared" si="88"/>
        <v>72.338795145699237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348.81425126364257</v>
      </c>
      <c r="T351" s="2">
        <f t="shared" si="86"/>
        <v>77.185748736357425</v>
      </c>
      <c r="U351" s="2">
        <f t="shared" si="87"/>
        <v>5957.6398079921019</v>
      </c>
      <c r="V351" s="2">
        <f t="shared" si="88"/>
        <v>77.185748736357425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533.88202573081276</v>
      </c>
      <c r="T352" s="2">
        <f t="shared" si="86"/>
        <v>-49.882025730812757</v>
      </c>
      <c r="U352" s="2">
        <f t="shared" si="87"/>
        <v>2488.2164910094657</v>
      </c>
      <c r="V352" s="2">
        <f t="shared" si="88"/>
        <v>49.882025730812757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585.91398859351341</v>
      </c>
      <c r="T353" s="2">
        <f t="shared" si="86"/>
        <v>82.086011406486591</v>
      </c>
      <c r="U353" s="2">
        <f t="shared" si="87"/>
        <v>6738.113268625847</v>
      </c>
      <c r="V353" s="2">
        <f t="shared" si="88"/>
        <v>82.086011406486591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389.98808946461639</v>
      </c>
      <c r="T354" s="2">
        <f t="shared" si="86"/>
        <v>118.01191053538361</v>
      </c>
      <c r="U354" s="2">
        <f t="shared" si="87"/>
        <v>13926.811028211385</v>
      </c>
      <c r="V354" s="2">
        <f t="shared" si="88"/>
        <v>118.01191053538361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269.50559028727957</v>
      </c>
      <c r="T355" s="2">
        <f t="shared" si="86"/>
        <v>87.494409712720426</v>
      </c>
      <c r="U355" s="2">
        <f t="shared" si="87"/>
        <v>7655.2717309773861</v>
      </c>
      <c r="V355" s="2">
        <f t="shared" si="88"/>
        <v>87.494409712720426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290.30808087798573</v>
      </c>
      <c r="T356" s="2">
        <f t="shared" si="86"/>
        <v>67.691919122014269</v>
      </c>
      <c r="U356" s="2">
        <f t="shared" si="87"/>
        <v>4582.1959144213215</v>
      </c>
      <c r="V356" s="2">
        <f t="shared" si="88"/>
        <v>67.691919122014269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319.83978408795588</v>
      </c>
      <c r="T357" s="2">
        <f t="shared" si="86"/>
        <v>-16.839784087955877</v>
      </c>
      <c r="U357" s="2">
        <f t="shared" si="87"/>
        <v>283.57832812897198</v>
      </c>
      <c r="V357" s="2">
        <f t="shared" si="88"/>
        <v>16.839784087955877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368.36229761430042</v>
      </c>
      <c r="T358" s="2">
        <f t="shared" si="86"/>
        <v>58.637702385699583</v>
      </c>
      <c r="U358" s="2">
        <f t="shared" si="87"/>
        <v>3438.3801410738788</v>
      </c>
      <c r="V358" s="2">
        <f t="shared" si="88"/>
        <v>58.637702385699583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553.4300720814706</v>
      </c>
      <c r="T359" s="2">
        <f t="shared" si="86"/>
        <v>-24.430072081470598</v>
      </c>
      <c r="U359" s="2">
        <f t="shared" si="87"/>
        <v>596.82842190584915</v>
      </c>
      <c r="V359" s="2">
        <f t="shared" si="88"/>
        <v>24.430072081470598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605.46203494417125</v>
      </c>
      <c r="T360" s="2">
        <f t="shared" si="86"/>
        <v>40.537965055828749</v>
      </c>
      <c r="U360" s="2">
        <f t="shared" si="87"/>
        <v>1643.3266108675928</v>
      </c>
      <c r="V360" s="2">
        <f t="shared" si="88"/>
        <v>40.537965055828749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409.53613581527424</v>
      </c>
      <c r="T361" s="2">
        <f t="shared" si="86"/>
        <v>65.463864184725765</v>
      </c>
      <c r="U361" s="2">
        <f t="shared" si="87"/>
        <v>4285.5175139962203</v>
      </c>
      <c r="V361" s="2">
        <f t="shared" si="88"/>
        <v>65.463864184725765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289.05363663793742</v>
      </c>
      <c r="T362" s="2">
        <f t="shared" si="86"/>
        <v>69.946363362062584</v>
      </c>
      <c r="U362" s="2">
        <f t="shared" si="87"/>
        <v>4892.4937475776915</v>
      </c>
      <c r="V362" s="2">
        <f t="shared" si="88"/>
        <v>69.946363362062584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309.85612722864357</v>
      </c>
      <c r="T363" s="2">
        <f t="shared" si="86"/>
        <v>72.143872771356428</v>
      </c>
      <c r="U363" s="2">
        <f t="shared" si="87"/>
        <v>5204.7383784496633</v>
      </c>
      <c r="V363" s="2">
        <f t="shared" si="88"/>
        <v>72.143872771356428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339.38783043861372</v>
      </c>
      <c r="T364" s="2">
        <f t="shared" si="86"/>
        <v>36.612169561386281</v>
      </c>
      <c r="U364" s="2">
        <f t="shared" si="87"/>
        <v>1340.4509599917001</v>
      </c>
      <c r="V364" s="2">
        <f t="shared" si="88"/>
        <v>36.612169561386281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359.88806070082342</v>
      </c>
      <c r="T365" s="2">
        <f t="shared" si="86"/>
        <v>-3.8880607008234165</v>
      </c>
      <c r="U365" s="2">
        <f t="shared" si="87"/>
        <v>15.117016013287477</v>
      </c>
      <c r="V365" s="2">
        <f t="shared" si="88"/>
        <v>3.8880607008234165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544.95583516799365</v>
      </c>
      <c r="T366" s="2">
        <f t="shared" si="86"/>
        <v>-4.955835167993655</v>
      </c>
      <c r="U366" s="2">
        <f t="shared" si="87"/>
        <v>24.5603022123227</v>
      </c>
      <c r="V366" s="2">
        <f t="shared" si="88"/>
        <v>4.955835167993655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596.98779803069419</v>
      </c>
      <c r="T367" s="2">
        <f t="shared" si="86"/>
        <v>52.012201969305806</v>
      </c>
      <c r="U367" s="2">
        <f t="shared" si="87"/>
        <v>2705.2691536958587</v>
      </c>
      <c r="V367" s="2">
        <f t="shared" si="88"/>
        <v>52.012201969305806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401.06189890179724</v>
      </c>
      <c r="T368" s="2">
        <f t="shared" si="86"/>
        <v>70.938101098202765</v>
      </c>
      <c r="U368" s="2">
        <f t="shared" si="87"/>
        <v>5032.2141874188364</v>
      </c>
      <c r="V368" s="2">
        <f t="shared" si="88"/>
        <v>70.938101098202765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280.57939972446047</v>
      </c>
      <c r="T369" s="2">
        <f t="shared" si="86"/>
        <v>52.420600275539528</v>
      </c>
      <c r="U369" s="2">
        <f t="shared" si="87"/>
        <v>2747.9193332478949</v>
      </c>
      <c r="V369" s="2">
        <f t="shared" si="88"/>
        <v>52.420600275539528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301.38189031516657</v>
      </c>
      <c r="T370" s="2">
        <f t="shared" si="86"/>
        <v>81.618109684833428</v>
      </c>
      <c r="U370" s="2">
        <f t="shared" si="87"/>
        <v>6661.5158285255002</v>
      </c>
      <c r="V370" s="2">
        <f t="shared" si="88"/>
        <v>81.618109684833428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330.91359352513672</v>
      </c>
      <c r="T371" s="2">
        <f t="shared" si="86"/>
        <v>26.086406474863281</v>
      </c>
      <c r="U371" s="2">
        <f t="shared" si="87"/>
        <v>680.50060277178898</v>
      </c>
      <c r="V371" s="2">
        <f t="shared" si="88"/>
        <v>26.086406474863281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154.73185473918895</v>
      </c>
      <c r="T372" s="2">
        <f t="shared" si="86"/>
        <v>74.268145260811053</v>
      </c>
      <c r="U372" s="2">
        <f t="shared" si="87"/>
        <v>5515.7574004809312</v>
      </c>
      <c r="V372" s="2">
        <f t="shared" si="88"/>
        <v>74.268145260811053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519.03019759864878</v>
      </c>
      <c r="T373" s="2">
        <f t="shared" si="86"/>
        <v>-79.030197598648783</v>
      </c>
      <c r="U373" s="2">
        <f t="shared" si="87"/>
        <v>6245.772132481472</v>
      </c>
      <c r="V373" s="2">
        <f t="shared" si="88"/>
        <v>79.030197598648783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571.06216046134944</v>
      </c>
      <c r="T374" s="2">
        <f t="shared" si="86"/>
        <v>-25.062160461349436</v>
      </c>
      <c r="U374" s="2">
        <f t="shared" si="87"/>
        <v>628.11188699042691</v>
      </c>
      <c r="V374" s="2">
        <f t="shared" si="88"/>
        <v>25.062160461349436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375.13626133245242</v>
      </c>
      <c r="T375" s="2">
        <f t="shared" si="86"/>
        <v>-35.13626133245242</v>
      </c>
      <c r="U375" s="2">
        <f t="shared" si="87"/>
        <v>1234.5568604223911</v>
      </c>
      <c r="V375" s="2">
        <f t="shared" si="88"/>
        <v>35.13626133245242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254.65376215511563</v>
      </c>
      <c r="T376" s="2">
        <f t="shared" si="86"/>
        <v>56.346237844884371</v>
      </c>
      <c r="U376" s="2">
        <f t="shared" si="87"/>
        <v>3174.8985192722798</v>
      </c>
      <c r="V376" s="2">
        <f t="shared" si="88"/>
        <v>56.346237844884371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275.45625274582176</v>
      </c>
      <c r="T377" s="2">
        <f t="shared" si="86"/>
        <v>43.543747254178243</v>
      </c>
      <c r="U377" s="2">
        <f t="shared" si="87"/>
        <v>1896.0579249357552</v>
      </c>
      <c r="V377" s="2">
        <f t="shared" si="88"/>
        <v>43.543747254178243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304.9879559557919</v>
      </c>
      <c r="T378" s="2">
        <f t="shared" si="86"/>
        <v>53.012044044208096</v>
      </c>
      <c r="U378" s="2">
        <f t="shared" si="87"/>
        <v>2810.2768137450589</v>
      </c>
      <c r="V378" s="2">
        <f t="shared" si="88"/>
        <v>53.012044044208096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380.95080904481262</v>
      </c>
      <c r="T379" s="2">
        <f t="shared" si="86"/>
        <v>-47.950809044812615</v>
      </c>
      <c r="U379" s="2">
        <f t="shared" si="87"/>
        <v>2299.2800880520831</v>
      </c>
      <c r="V379" s="2">
        <f t="shared" si="88"/>
        <v>47.950809044812615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618.05054637468345</v>
      </c>
      <c r="T380" s="2">
        <f t="shared" si="86"/>
        <v>-52.050546374683449</v>
      </c>
      <c r="U380" s="2">
        <f t="shared" si="87"/>
        <v>2709.2593779030722</v>
      </c>
      <c r="V380" s="2">
        <f t="shared" si="88"/>
        <v>52.050546374683449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422.12464724578643</v>
      </c>
      <c r="T381" s="2">
        <f t="shared" si="86"/>
        <v>5.8753527542135657</v>
      </c>
      <c r="U381" s="2">
        <f t="shared" si="87"/>
        <v>34.519769986444935</v>
      </c>
      <c r="V381" s="2">
        <f t="shared" si="88"/>
        <v>5.8753527542135657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301.64214806844961</v>
      </c>
      <c r="T382" s="2">
        <f t="shared" si="86"/>
        <v>186.35785193155039</v>
      </c>
      <c r="U382" s="2">
        <f t="shared" si="87"/>
        <v>34729.248976541661</v>
      </c>
      <c r="V382" s="2">
        <f t="shared" si="88"/>
        <v>186.35785193155039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322.44463865915577</v>
      </c>
      <c r="T383" s="2">
        <f t="shared" si="86"/>
        <v>88.555361340844229</v>
      </c>
      <c r="U383" s="2">
        <f t="shared" si="87"/>
        <v>7842.0520222074883</v>
      </c>
      <c r="V383" s="2">
        <f t="shared" si="88"/>
        <v>88.555361340844229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351.97634186912592</v>
      </c>
      <c r="T384" s="2">
        <f t="shared" si="86"/>
        <v>26.023658130874082</v>
      </c>
      <c r="U384" s="2">
        <f t="shared" si="87"/>
        <v>677.2307825126087</v>
      </c>
      <c r="V384" s="2">
        <f t="shared" si="88"/>
        <v>26.023658130874082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344.03564814875983</v>
      </c>
      <c r="T385" s="2">
        <f t="shared" si="86"/>
        <v>76.964351851240167</v>
      </c>
      <c r="U385" s="2">
        <f t="shared" si="87"/>
        <v>5923.5114558814957</v>
      </c>
      <c r="V385" s="2">
        <f t="shared" si="88"/>
        <v>76.964351851240167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529.10342261593007</v>
      </c>
      <c r="T386" s="2">
        <f t="shared" si="86"/>
        <v>-18.103422615930072</v>
      </c>
      <c r="U386" s="2">
        <f t="shared" si="87"/>
        <v>327.73391041096841</v>
      </c>
      <c r="V386" s="2">
        <f t="shared" si="88"/>
        <v>18.103422615930072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581.13538547863072</v>
      </c>
      <c r="T387" s="2">
        <f t="shared" ref="T387:T450" si="101">I387-S387</f>
        <v>5.8646145213692762</v>
      </c>
      <c r="U387" s="2">
        <f t="shared" ref="U387:U450" si="102">T387^2</f>
        <v>34.393703484255383</v>
      </c>
      <c r="V387" s="2">
        <f t="shared" si="88"/>
        <v>5.8646145213692762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385.20948634973365</v>
      </c>
      <c r="T388" s="2">
        <f t="shared" si="101"/>
        <v>-59.209486349733652</v>
      </c>
      <c r="U388" s="2">
        <f t="shared" si="102"/>
        <v>3505.7632737992958</v>
      </c>
      <c r="V388" s="2">
        <f t="shared" ref="V388:V451" si="103">ABS(T388)</f>
        <v>59.209486349733652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264.72698717239689</v>
      </c>
      <c r="T389" s="2">
        <f t="shared" si="101"/>
        <v>69.273012827603111</v>
      </c>
      <c r="U389" s="2">
        <f t="shared" si="102"/>
        <v>4798.7503062132655</v>
      </c>
      <c r="V389" s="2">
        <f t="shared" si="103"/>
        <v>69.273012827603111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285.52947776310299</v>
      </c>
      <c r="T390" s="2">
        <f t="shared" si="101"/>
        <v>90.470522236897011</v>
      </c>
      <c r="U390" s="2">
        <f t="shared" si="102"/>
        <v>8184.9153938168765</v>
      </c>
      <c r="V390" s="2">
        <f t="shared" si="103"/>
        <v>90.470522236897011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315.06118097307314</v>
      </c>
      <c r="T391" s="2">
        <f t="shared" si="101"/>
        <v>8.9388190269268648</v>
      </c>
      <c r="U391" s="2">
        <f t="shared" si="102"/>
        <v>79.902485596149745</v>
      </c>
      <c r="V391" s="2">
        <f t="shared" si="103"/>
        <v>8.9388190269268648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346.74991280409517</v>
      </c>
      <c r="T392" s="2">
        <f t="shared" si="101"/>
        <v>-15.749912804095175</v>
      </c>
      <c r="U392" s="2">
        <f t="shared" si="102"/>
        <v>248.05975333660112</v>
      </c>
      <c r="V392" s="2">
        <f t="shared" si="103"/>
        <v>15.749912804095175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531.81768727126541</v>
      </c>
      <c r="T393" s="2">
        <f t="shared" si="101"/>
        <v>23.182312728734587</v>
      </c>
      <c r="U393" s="2">
        <f t="shared" si="102"/>
        <v>537.41962345284969</v>
      </c>
      <c r="V393" s="2">
        <f t="shared" si="103"/>
        <v>23.182312728734587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583.84965013396595</v>
      </c>
      <c r="T394" s="2">
        <f t="shared" si="101"/>
        <v>10.150349866034048</v>
      </c>
      <c r="U394" s="2">
        <f t="shared" si="102"/>
        <v>103.02960240289742</v>
      </c>
      <c r="V394" s="2">
        <f t="shared" si="103"/>
        <v>10.150349866034048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387.92375100506899</v>
      </c>
      <c r="T395" s="2">
        <f t="shared" si="101"/>
        <v>-9.9237510050689934</v>
      </c>
      <c r="U395" s="2">
        <f t="shared" si="102"/>
        <v>98.48083401060785</v>
      </c>
      <c r="V395" s="2">
        <f t="shared" si="103"/>
        <v>9.9237510050689934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267.44125182773223</v>
      </c>
      <c r="T396" s="2">
        <f t="shared" si="101"/>
        <v>9.5587481722677694</v>
      </c>
      <c r="U396" s="2">
        <f t="shared" si="102"/>
        <v>91.369666620832419</v>
      </c>
      <c r="V396" s="2">
        <f t="shared" si="103"/>
        <v>9.5587481722677694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288.24374241843833</v>
      </c>
      <c r="T397" s="2">
        <f t="shared" si="101"/>
        <v>101.75625758156167</v>
      </c>
      <c r="U397" s="2">
        <f t="shared" si="102"/>
        <v>10354.335957005127</v>
      </c>
      <c r="V397" s="2">
        <f t="shared" si="103"/>
        <v>101.75625758156167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317.77544562840848</v>
      </c>
      <c r="T398" s="2">
        <f t="shared" si="101"/>
        <v>33.224554371591523</v>
      </c>
      <c r="U398" s="2">
        <f t="shared" si="102"/>
        <v>1103.8710131908415</v>
      </c>
      <c r="V398" s="2">
        <f t="shared" si="103"/>
        <v>33.224554371591523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366.32131512486313</v>
      </c>
      <c r="T399" s="2">
        <f t="shared" si="101"/>
        <v>50.678684875136867</v>
      </c>
      <c r="U399" s="2">
        <f t="shared" si="102"/>
        <v>2568.3291006734262</v>
      </c>
      <c r="V399" s="2">
        <f t="shared" si="103"/>
        <v>50.678684875136867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551.38908959203332</v>
      </c>
      <c r="T400" s="2">
        <f t="shared" si="101"/>
        <v>-36.389089592033315</v>
      </c>
      <c r="U400" s="2">
        <f t="shared" si="102"/>
        <v>1324.1658413370274</v>
      </c>
      <c r="V400" s="2">
        <f t="shared" si="103"/>
        <v>36.389089592033315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603.42105245473397</v>
      </c>
      <c r="T401" s="2">
        <f t="shared" si="101"/>
        <v>10.578947545266033</v>
      </c>
      <c r="U401" s="2">
        <f t="shared" si="102"/>
        <v>111.91413116549022</v>
      </c>
      <c r="V401" s="2">
        <f t="shared" si="103"/>
        <v>10.578947545266033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407.49515332583695</v>
      </c>
      <c r="T402" s="2">
        <f t="shared" si="101"/>
        <v>-34.495153325836952</v>
      </c>
      <c r="U402" s="2">
        <f t="shared" si="102"/>
        <v>1189.9156029730002</v>
      </c>
      <c r="V402" s="2">
        <f t="shared" si="103"/>
        <v>34.495153325836952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287.01265414850013</v>
      </c>
      <c r="T403" s="2">
        <f t="shared" si="101"/>
        <v>18.987345851499867</v>
      </c>
      <c r="U403" s="2">
        <f t="shared" si="102"/>
        <v>360.51930248446922</v>
      </c>
      <c r="V403" s="2">
        <f t="shared" si="103"/>
        <v>18.987345851499867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307.81514473920629</v>
      </c>
      <c r="T404" s="2">
        <f t="shared" si="101"/>
        <v>64.184855260793711</v>
      </c>
      <c r="U404" s="2">
        <f t="shared" si="102"/>
        <v>4119.6956448490382</v>
      </c>
      <c r="V404" s="2">
        <f t="shared" si="103"/>
        <v>64.184855260793711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337.34684794917644</v>
      </c>
      <c r="T405" s="2">
        <f t="shared" si="101"/>
        <v>47.653152050823564</v>
      </c>
      <c r="U405" s="2">
        <f t="shared" si="102"/>
        <v>2270.8229003789102</v>
      </c>
      <c r="V405" s="2">
        <f t="shared" si="103"/>
        <v>47.653152050823564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340.14985493889372</v>
      </c>
      <c r="T406" s="2">
        <f t="shared" si="101"/>
        <v>43.850145061106275</v>
      </c>
      <c r="U406" s="2">
        <f t="shared" si="102"/>
        <v>1922.835221880063</v>
      </c>
      <c r="V406" s="2">
        <f t="shared" si="103"/>
        <v>43.850145061106275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525.21762940606391</v>
      </c>
      <c r="T407" s="2">
        <f t="shared" si="101"/>
        <v>-16.217629406063907</v>
      </c>
      <c r="U407" s="2">
        <f t="shared" si="102"/>
        <v>263.01150355242874</v>
      </c>
      <c r="V407" s="2">
        <f t="shared" si="103"/>
        <v>16.217629406063907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577.24959226876456</v>
      </c>
      <c r="T408" s="2">
        <f t="shared" si="101"/>
        <v>-7.2495922687645589</v>
      </c>
      <c r="U408" s="2">
        <f t="shared" si="102"/>
        <v>52.556588063330864</v>
      </c>
      <c r="V408" s="2">
        <f t="shared" si="103"/>
        <v>7.2495922687645589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381.32369313986754</v>
      </c>
      <c r="T409" s="2">
        <f t="shared" si="101"/>
        <v>7.6763068601324562</v>
      </c>
      <c r="U409" s="2">
        <f t="shared" si="102"/>
        <v>58.925687010916612</v>
      </c>
      <c r="V409" s="2">
        <f t="shared" si="103"/>
        <v>7.6763068601324562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260.84119396253072</v>
      </c>
      <c r="T410" s="2">
        <f t="shared" si="101"/>
        <v>46.158806037469276</v>
      </c>
      <c r="U410" s="2">
        <f t="shared" si="102"/>
        <v>2130.63537480471</v>
      </c>
      <c r="V410" s="2">
        <f t="shared" si="103"/>
        <v>46.158806037469276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281.64368455323688</v>
      </c>
      <c r="T411" s="2">
        <f t="shared" si="101"/>
        <v>51.356315446763119</v>
      </c>
      <c r="U411" s="2">
        <f t="shared" si="102"/>
        <v>2637.4711362674402</v>
      </c>
      <c r="V411" s="2">
        <f t="shared" si="103"/>
        <v>51.356315446763119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311.17538776320703</v>
      </c>
      <c r="T412" s="2">
        <f t="shared" si="101"/>
        <v>58.824612236792973</v>
      </c>
      <c r="U412" s="2">
        <f t="shared" si="102"/>
        <v>3460.3350048090538</v>
      </c>
      <c r="V412" s="2">
        <f t="shared" si="103"/>
        <v>58.824612236792973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352.97840499044833</v>
      </c>
      <c r="T413" s="2">
        <f t="shared" si="101"/>
        <v>129.02159500955167</v>
      </c>
      <c r="U413" s="2">
        <f t="shared" si="102"/>
        <v>16646.57197880877</v>
      </c>
      <c r="V413" s="2">
        <f t="shared" si="103"/>
        <v>129.02159500955167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538.04617945761856</v>
      </c>
      <c r="T414" s="2">
        <f t="shared" si="101"/>
        <v>-71.046179457618564</v>
      </c>
      <c r="U414" s="2">
        <f t="shared" si="102"/>
        <v>5047.5596155241419</v>
      </c>
      <c r="V414" s="2">
        <f t="shared" si="103"/>
        <v>71.046179457618564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590.0781423203191</v>
      </c>
      <c r="T415" s="2">
        <f t="shared" si="101"/>
        <v>79.921857679680897</v>
      </c>
      <c r="U415" s="2">
        <f t="shared" si="102"/>
        <v>6387.5033349711684</v>
      </c>
      <c r="V415" s="2">
        <f t="shared" si="103"/>
        <v>79.921857679680897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394.15224319142214</v>
      </c>
      <c r="T416" s="2">
        <f t="shared" si="101"/>
        <v>38.847756808577856</v>
      </c>
      <c r="U416" s="2">
        <f t="shared" si="102"/>
        <v>1509.1482090584072</v>
      </c>
      <c r="V416" s="2">
        <f t="shared" si="103"/>
        <v>38.847756808577856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273.66974401408538</v>
      </c>
      <c r="T417" s="2">
        <f t="shared" si="101"/>
        <v>30.330255985914619</v>
      </c>
      <c r="U417" s="2">
        <f t="shared" si="102"/>
        <v>919.92442817110953</v>
      </c>
      <c r="V417" s="2">
        <f t="shared" si="103"/>
        <v>30.330255985914619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294.47223460479148</v>
      </c>
      <c r="T418" s="2">
        <f t="shared" si="101"/>
        <v>6.5277653952085188</v>
      </c>
      <c r="U418" s="2">
        <f t="shared" si="102"/>
        <v>42.611721054881833</v>
      </c>
      <c r="V418" s="2">
        <f t="shared" si="103"/>
        <v>6.5277653952085188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324.00393781476163</v>
      </c>
      <c r="T419" s="2">
        <f t="shared" si="101"/>
        <v>7.9960621852383724</v>
      </c>
      <c r="U419" s="2">
        <f t="shared" si="102"/>
        <v>63.937010470199056</v>
      </c>
      <c r="V419" s="2">
        <f t="shared" si="103"/>
        <v>7.9960621852383724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323.46408069922109</v>
      </c>
      <c r="T420" s="2">
        <f t="shared" si="101"/>
        <v>16.535919300778914</v>
      </c>
      <c r="U420" s="2">
        <f t="shared" si="102"/>
        <v>273.43662712187262</v>
      </c>
      <c r="V420" s="2">
        <f t="shared" si="103"/>
        <v>16.535919300778914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508.53185516639132</v>
      </c>
      <c r="T421" s="2">
        <f t="shared" si="101"/>
        <v>47.468144833608676</v>
      </c>
      <c r="U421" s="2">
        <f t="shared" si="102"/>
        <v>2253.2247739444501</v>
      </c>
      <c r="V421" s="2">
        <f t="shared" si="103"/>
        <v>47.468144833608676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560.56381802909186</v>
      </c>
      <c r="T422" s="2">
        <f t="shared" si="101"/>
        <v>67.436181970908137</v>
      </c>
      <c r="U422" s="2">
        <f t="shared" si="102"/>
        <v>4547.638638813436</v>
      </c>
      <c r="V422" s="2">
        <f t="shared" si="103"/>
        <v>67.436181970908137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364.6379189001949</v>
      </c>
      <c r="T423" s="2">
        <f t="shared" si="101"/>
        <v>86.362081099805096</v>
      </c>
      <c r="U423" s="2">
        <f t="shared" si="102"/>
        <v>7458.4090518893127</v>
      </c>
      <c r="V423" s="2">
        <f t="shared" si="103"/>
        <v>86.362081099805096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244.15541972285811</v>
      </c>
      <c r="T424" s="2">
        <f t="shared" si="101"/>
        <v>55.844580277141887</v>
      </c>
      <c r="U424" s="2">
        <f t="shared" si="102"/>
        <v>3118.6171463301448</v>
      </c>
      <c r="V424" s="2">
        <f t="shared" si="103"/>
        <v>55.844580277141887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264.95791031356424</v>
      </c>
      <c r="T425" s="2">
        <f t="shared" si="101"/>
        <v>64.042089686435759</v>
      </c>
      <c r="U425" s="2">
        <f t="shared" si="102"/>
        <v>4101.3892514054814</v>
      </c>
      <c r="V425" s="2">
        <f t="shared" si="103"/>
        <v>64.042089686435759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294.48961352353439</v>
      </c>
      <c r="T426" s="2">
        <f t="shared" si="101"/>
        <v>-11.489613523534388</v>
      </c>
      <c r="U426" s="2">
        <f t="shared" si="102"/>
        <v>132.01121892018429</v>
      </c>
      <c r="V426" s="2">
        <f t="shared" si="103"/>
        <v>11.489613523534388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310.92611377129157</v>
      </c>
      <c r="T427" s="2">
        <f t="shared" si="101"/>
        <v>49.073886228708432</v>
      </c>
      <c r="U427" s="2">
        <f t="shared" si="102"/>
        <v>2408.246309588219</v>
      </c>
      <c r="V427" s="2">
        <f t="shared" si="103"/>
        <v>49.073886228708432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495.99388823846181</v>
      </c>
      <c r="T428" s="2">
        <f t="shared" si="101"/>
        <v>85.006111761538193</v>
      </c>
      <c r="U428" s="2">
        <f t="shared" si="102"/>
        <v>7226.039036815122</v>
      </c>
      <c r="V428" s="2">
        <f t="shared" si="103"/>
        <v>85.006111761538193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548.0258511011624</v>
      </c>
      <c r="T429" s="2">
        <f t="shared" si="101"/>
        <v>86.974148898837598</v>
      </c>
      <c r="U429" s="2">
        <f t="shared" si="102"/>
        <v>7564.5025766771732</v>
      </c>
      <c r="V429" s="2">
        <f t="shared" si="103"/>
        <v>86.974148898837598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352.09995197226539</v>
      </c>
      <c r="T430" s="2">
        <f t="shared" si="101"/>
        <v>131.90004802773461</v>
      </c>
      <c r="U430" s="2">
        <f t="shared" si="102"/>
        <v>17397.622669718698</v>
      </c>
      <c r="V430" s="2">
        <f t="shared" si="103"/>
        <v>131.90004802773461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365.78890983707328</v>
      </c>
      <c r="T431" s="2">
        <f t="shared" si="101"/>
        <v>107.21109016292672</v>
      </c>
      <c r="U431" s="2">
        <f t="shared" si="102"/>
        <v>11494.217853923203</v>
      </c>
      <c r="V431" s="2">
        <f t="shared" si="103"/>
        <v>107.21109016292672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252.41994338563472</v>
      </c>
      <c r="T432" s="2">
        <f t="shared" si="101"/>
        <v>-65.419943385634724</v>
      </c>
      <c r="U432" s="2">
        <f t="shared" si="102"/>
        <v>4279.7689925796521</v>
      </c>
      <c r="V432" s="2">
        <f t="shared" si="103"/>
        <v>65.419943385634724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281.95164659560487</v>
      </c>
      <c r="T433" s="2">
        <f t="shared" si="101"/>
        <v>12.048353404395129</v>
      </c>
      <c r="U433" s="2">
        <f t="shared" si="102"/>
        <v>145.16281975719971</v>
      </c>
      <c r="V433" s="2">
        <f t="shared" si="103"/>
        <v>12.048353404395129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324.29260345219518</v>
      </c>
      <c r="T434" s="2">
        <f t="shared" si="101"/>
        <v>79.707396547804819</v>
      </c>
      <c r="U434" s="2">
        <f t="shared" si="102"/>
        <v>6353.2690644290078</v>
      </c>
      <c r="V434" s="2">
        <f t="shared" si="103"/>
        <v>79.707396547804819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509.36037791936542</v>
      </c>
      <c r="T435" s="2">
        <f t="shared" si="101"/>
        <v>149.63962208063458</v>
      </c>
      <c r="U435" s="2">
        <f t="shared" si="102"/>
        <v>22392.016496435139</v>
      </c>
      <c r="V435" s="2">
        <f t="shared" si="103"/>
        <v>149.63962208063458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561.39234078206596</v>
      </c>
      <c r="T436" s="2">
        <f t="shared" si="101"/>
        <v>71.607659217934042</v>
      </c>
      <c r="U436" s="2">
        <f t="shared" si="102"/>
        <v>5127.656858671774</v>
      </c>
      <c r="V436" s="2">
        <f t="shared" si="103"/>
        <v>71.607659217934042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365.466441653169</v>
      </c>
      <c r="T437" s="2">
        <f t="shared" si="101"/>
        <v>30.533558346831001</v>
      </c>
      <c r="U437" s="2">
        <f t="shared" si="102"/>
        <v>932.29818531933302</v>
      </c>
      <c r="V437" s="2">
        <f t="shared" si="103"/>
        <v>30.533558346831001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244.98394247583221</v>
      </c>
      <c r="T438" s="2">
        <f t="shared" si="101"/>
        <v>12.016057524167792</v>
      </c>
      <c r="U438" s="2">
        <f t="shared" si="102"/>
        <v>144.3856384241094</v>
      </c>
      <c r="V438" s="2">
        <f t="shared" si="103"/>
        <v>12.016057524167792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265.78643306653834</v>
      </c>
      <c r="T439" s="2">
        <f t="shared" si="101"/>
        <v>58.213566933461664</v>
      </c>
      <c r="U439" s="2">
        <f t="shared" si="102"/>
        <v>3388.8193751166214</v>
      </c>
      <c r="V439" s="2">
        <f t="shared" si="103"/>
        <v>58.213566933461664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295.31813627650848</v>
      </c>
      <c r="T440" s="2">
        <f t="shared" si="101"/>
        <v>24.681863723491517</v>
      </c>
      <c r="U440" s="2">
        <f t="shared" si="102"/>
        <v>609.19439686500652</v>
      </c>
      <c r="V440" s="2">
        <f t="shared" si="103"/>
        <v>24.681863723491517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325.52114947311082</v>
      </c>
      <c r="T441" s="2">
        <f t="shared" si="101"/>
        <v>4.4788505268891754</v>
      </c>
      <c r="U441" s="2">
        <f t="shared" si="102"/>
        <v>20.060102042215444</v>
      </c>
      <c r="V441" s="2">
        <f t="shared" si="103"/>
        <v>4.4788505268891754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510.58892394028106</v>
      </c>
      <c r="T442" s="2">
        <f t="shared" si="101"/>
        <v>80.411076059718937</v>
      </c>
      <c r="U442" s="2">
        <f t="shared" si="102"/>
        <v>6465.9411530819043</v>
      </c>
      <c r="V442" s="2">
        <f t="shared" si="103"/>
        <v>80.411076059718937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562.62088680298166</v>
      </c>
      <c r="T443" s="2">
        <f t="shared" si="101"/>
        <v>70.379113197018341</v>
      </c>
      <c r="U443" s="2">
        <f t="shared" si="102"/>
        <v>4953.2195743987213</v>
      </c>
      <c r="V443" s="2">
        <f t="shared" si="103"/>
        <v>70.379113197018341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366.69498767408464</v>
      </c>
      <c r="T444" s="2">
        <f t="shared" si="101"/>
        <v>37.305012325915357</v>
      </c>
      <c r="U444" s="2">
        <f t="shared" si="102"/>
        <v>1391.6639446366967</v>
      </c>
      <c r="V444" s="2">
        <f t="shared" si="103"/>
        <v>37.305012325915357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246.21248849674785</v>
      </c>
      <c r="T445" s="2">
        <f t="shared" si="101"/>
        <v>59.787511503252148</v>
      </c>
      <c r="U445" s="2">
        <f t="shared" si="102"/>
        <v>3574.5465317515077</v>
      </c>
      <c r="V445" s="2">
        <f t="shared" si="103"/>
        <v>59.787511503252148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267.01497908745398</v>
      </c>
      <c r="T446" s="2">
        <f t="shared" si="101"/>
        <v>18.98502091254602</v>
      </c>
      <c r="U446" s="2">
        <f t="shared" si="102"/>
        <v>360.43101904980972</v>
      </c>
      <c r="V446" s="2">
        <f t="shared" si="103"/>
        <v>18.98502091254602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296.54668229742413</v>
      </c>
      <c r="T447" s="2">
        <f t="shared" si="101"/>
        <v>0.45331770257587323</v>
      </c>
      <c r="U447" s="2">
        <f t="shared" si="102"/>
        <v>0.20549693946866787</v>
      </c>
      <c r="V447" s="2">
        <f t="shared" si="103"/>
        <v>0.45331770257587323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322.32112378557986</v>
      </c>
      <c r="T448" s="2">
        <f t="shared" si="101"/>
        <v>8.6788762144201428</v>
      </c>
      <c r="U448" s="2">
        <f t="shared" si="102"/>
        <v>75.322892345227714</v>
      </c>
      <c r="V448" s="2">
        <f t="shared" si="103"/>
        <v>8.6788762144201428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507.3888982527501</v>
      </c>
      <c r="T449" s="2">
        <f t="shared" si="101"/>
        <v>47.611101747249904</v>
      </c>
      <c r="U449" s="2">
        <f t="shared" si="102"/>
        <v>2266.8170095869827</v>
      </c>
      <c r="V449" s="2">
        <f t="shared" si="103"/>
        <v>47.611101747249904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559.42086111545063</v>
      </c>
      <c r="T450" s="2">
        <f t="shared" si="101"/>
        <v>-7.4208611154506343</v>
      </c>
      <c r="U450" s="2">
        <f t="shared" si="102"/>
        <v>55.069179694807232</v>
      </c>
      <c r="V450" s="2">
        <f t="shared" si="103"/>
        <v>7.4208611154506343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363.49496198655368</v>
      </c>
      <c r="T451" s="2">
        <f t="shared" ref="T451:T514" si="116">I451-S451</f>
        <v>-28.494961986553676</v>
      </c>
      <c r="U451" s="2">
        <f t="shared" ref="U451:U514" si="117">T451^2</f>
        <v>811.962858615139</v>
      </c>
      <c r="V451" s="2">
        <f t="shared" si="103"/>
        <v>28.494961986553676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243.01246280921688</v>
      </c>
      <c r="T452" s="2">
        <f t="shared" si="116"/>
        <v>75.987537190783115</v>
      </c>
      <c r="U452" s="2">
        <f t="shared" si="117"/>
        <v>5774.1058083206472</v>
      </c>
      <c r="V452" s="2">
        <f t="shared" ref="V452:V515" si="118">ABS(T452)</f>
        <v>75.987537190783115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263.81495339992301</v>
      </c>
      <c r="T453" s="2">
        <f t="shared" si="116"/>
        <v>28.185046600076987</v>
      </c>
      <c r="U453" s="2">
        <f t="shared" si="117"/>
        <v>794.39685184851135</v>
      </c>
      <c r="V453" s="2">
        <f t="shared" si="118"/>
        <v>28.185046600076987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293.34665660989316</v>
      </c>
      <c r="T454" s="2">
        <f t="shared" si="116"/>
        <v>11.653343390106841</v>
      </c>
      <c r="U454" s="2">
        <f t="shared" si="117"/>
        <v>135.8004121677468</v>
      </c>
      <c r="V454" s="2">
        <f t="shared" si="118"/>
        <v>11.653343390106841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339.66396315944695</v>
      </c>
      <c r="T455" s="2">
        <f t="shared" si="116"/>
        <v>9.3360368405530494</v>
      </c>
      <c r="U455" s="2">
        <f t="shared" si="117"/>
        <v>87.161583888163761</v>
      </c>
      <c r="V455" s="2">
        <f t="shared" si="118"/>
        <v>9.3360368405530494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524.73173762661713</v>
      </c>
      <c r="T456" s="2">
        <f t="shared" si="116"/>
        <v>56.268262373382868</v>
      </c>
      <c r="U456" s="2">
        <f t="shared" si="117"/>
        <v>3166.117350519854</v>
      </c>
      <c r="V456" s="2">
        <f t="shared" si="118"/>
        <v>56.268262373382868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576.76370048931778</v>
      </c>
      <c r="T457" s="2">
        <f t="shared" si="116"/>
        <v>63.236299510682215</v>
      </c>
      <c r="U457" s="2">
        <f t="shared" si="117"/>
        <v>3998.8295758047079</v>
      </c>
      <c r="V457" s="2">
        <f t="shared" si="118"/>
        <v>63.236299510682215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380.83780136042077</v>
      </c>
      <c r="T458" s="2">
        <f t="shared" si="116"/>
        <v>16.162198639579231</v>
      </c>
      <c r="U458" s="2">
        <f t="shared" si="117"/>
        <v>261.21666486521673</v>
      </c>
      <c r="V458" s="2">
        <f t="shared" si="118"/>
        <v>16.162198639579231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260.35530218308395</v>
      </c>
      <c r="T459" s="2">
        <f t="shared" si="116"/>
        <v>-3.3553021830839498</v>
      </c>
      <c r="U459" s="2">
        <f t="shared" si="117"/>
        <v>11.258052739807919</v>
      </c>
      <c r="V459" s="2">
        <f t="shared" si="118"/>
        <v>3.3553021830839498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281.15779277379011</v>
      </c>
      <c r="T460" s="2">
        <f t="shared" si="116"/>
        <v>35.842207226209894</v>
      </c>
      <c r="U460" s="2">
        <f t="shared" si="117"/>
        <v>1284.6638188465727</v>
      </c>
      <c r="V460" s="2">
        <f t="shared" si="118"/>
        <v>35.842207226209894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310.68949598376025</v>
      </c>
      <c r="T461" s="2">
        <f t="shared" si="116"/>
        <v>21.310504016239747</v>
      </c>
      <c r="U461" s="2">
        <f t="shared" si="117"/>
        <v>454.13758142617041</v>
      </c>
      <c r="V461" s="2">
        <f t="shared" si="118"/>
        <v>21.310504016239747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330.89250401858186</v>
      </c>
      <c r="T462" s="2">
        <f t="shared" si="116"/>
        <v>23.10749598141814</v>
      </c>
      <c r="U462" s="2">
        <f t="shared" si="117"/>
        <v>533.95637053125552</v>
      </c>
      <c r="V462" s="2">
        <f t="shared" si="118"/>
        <v>23.10749598141814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515.96027848575204</v>
      </c>
      <c r="T463" s="2">
        <f t="shared" si="116"/>
        <v>-28.960278485752042</v>
      </c>
      <c r="U463" s="2">
        <f t="shared" si="117"/>
        <v>838.69772997231257</v>
      </c>
      <c r="V463" s="2">
        <f t="shared" si="118"/>
        <v>28.960278485752042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567.99224134845269</v>
      </c>
      <c r="T464" s="2">
        <f t="shared" si="116"/>
        <v>30.007758651547306</v>
      </c>
      <c r="U464" s="2">
        <f t="shared" si="117"/>
        <v>900.46557928951222</v>
      </c>
      <c r="V464" s="2">
        <f t="shared" si="118"/>
        <v>30.007758651547306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372.06634221955568</v>
      </c>
      <c r="T465" s="2">
        <f t="shared" si="116"/>
        <v>0.93365778044432091</v>
      </c>
      <c r="U465" s="2">
        <f t="shared" si="117"/>
        <v>0.8717168509842157</v>
      </c>
      <c r="V465" s="2">
        <f t="shared" si="118"/>
        <v>0.93365778044432091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251.58384304221889</v>
      </c>
      <c r="T466" s="2">
        <f t="shared" si="116"/>
        <v>32.416156957781112</v>
      </c>
      <c r="U466" s="2">
        <f t="shared" si="117"/>
        <v>1050.8072319115008</v>
      </c>
      <c r="V466" s="2">
        <f t="shared" si="118"/>
        <v>32.416156957781112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272.38633363292502</v>
      </c>
      <c r="T467" s="2">
        <f t="shared" si="116"/>
        <v>12.613666367074984</v>
      </c>
      <c r="U467" s="2">
        <f t="shared" si="117"/>
        <v>159.10457921987862</v>
      </c>
      <c r="V467" s="2">
        <f t="shared" si="118"/>
        <v>12.613666367074984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301.91803684289516</v>
      </c>
      <c r="T468" s="2">
        <f t="shared" si="116"/>
        <v>26.081963157104838</v>
      </c>
      <c r="U468" s="2">
        <f t="shared" si="117"/>
        <v>680.26880212857418</v>
      </c>
      <c r="V468" s="2">
        <f t="shared" si="118"/>
        <v>26.081963157104838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377.74274911790724</v>
      </c>
      <c r="T469" s="2">
        <f t="shared" si="116"/>
        <v>14.257250882092762</v>
      </c>
      <c r="U469" s="2">
        <f t="shared" si="117"/>
        <v>203.26920271493486</v>
      </c>
      <c r="V469" s="2">
        <f t="shared" si="118"/>
        <v>14.257250882092762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562.81052358507748</v>
      </c>
      <c r="T470" s="2">
        <f t="shared" si="116"/>
        <v>-36.810523585077476</v>
      </c>
      <c r="U470" s="2">
        <f t="shared" si="117"/>
        <v>1355.014646607545</v>
      </c>
      <c r="V470" s="2">
        <f t="shared" si="118"/>
        <v>36.810523585077476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614.84248644777813</v>
      </c>
      <c r="T471" s="2">
        <f t="shared" si="116"/>
        <v>33.157513552221872</v>
      </c>
      <c r="U471" s="2">
        <f t="shared" si="117"/>
        <v>1099.4207049657771</v>
      </c>
      <c r="V471" s="2">
        <f t="shared" si="118"/>
        <v>33.157513552221872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418.91658731888106</v>
      </c>
      <c r="T472" s="2">
        <f t="shared" si="116"/>
        <v>32.083412681118944</v>
      </c>
      <c r="U472" s="2">
        <f t="shared" si="117"/>
        <v>1029.3453692669839</v>
      </c>
      <c r="V472" s="2">
        <f t="shared" si="118"/>
        <v>32.083412681118944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298.43408814154429</v>
      </c>
      <c r="T473" s="2">
        <f t="shared" si="116"/>
        <v>-87.434088141544294</v>
      </c>
      <c r="U473" s="2">
        <f t="shared" si="117"/>
        <v>7644.7197691433366</v>
      </c>
      <c r="V473" s="2">
        <f t="shared" si="118"/>
        <v>87.434088141544294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319.23657873225039</v>
      </c>
      <c r="T474" s="2">
        <f t="shared" si="116"/>
        <v>55.763421267749607</v>
      </c>
      <c r="U474" s="2">
        <f t="shared" si="117"/>
        <v>3109.5591514845091</v>
      </c>
      <c r="V474" s="2">
        <f t="shared" si="118"/>
        <v>55.763421267749607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348.76828194222054</v>
      </c>
      <c r="T475" s="2">
        <f t="shared" si="116"/>
        <v>14.23171805777946</v>
      </c>
      <c r="U475" s="2">
        <f t="shared" si="117"/>
        <v>202.54179887612597</v>
      </c>
      <c r="V475" s="2">
        <f t="shared" si="118"/>
        <v>14.23171805777946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330.52846165191278</v>
      </c>
      <c r="T476" s="2">
        <f t="shared" si="116"/>
        <v>87.471538348087222</v>
      </c>
      <c r="U476" s="2">
        <f t="shared" si="117"/>
        <v>7651.2700209808936</v>
      </c>
      <c r="V476" s="2">
        <f t="shared" si="118"/>
        <v>87.471538348087222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515.59623611908296</v>
      </c>
      <c r="T477" s="2">
        <f t="shared" si="116"/>
        <v>16.40376388091704</v>
      </c>
      <c r="U477" s="2">
        <f t="shared" si="117"/>
        <v>269.08346946087846</v>
      </c>
      <c r="V477" s="2">
        <f t="shared" si="118"/>
        <v>16.40376388091704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567.62819898178361</v>
      </c>
      <c r="T478" s="2">
        <f t="shared" si="116"/>
        <v>66.371801018216388</v>
      </c>
      <c r="U478" s="2">
        <f t="shared" si="117"/>
        <v>4405.2159704017104</v>
      </c>
      <c r="V478" s="2">
        <f t="shared" si="118"/>
        <v>66.371801018216388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371.7022998528866</v>
      </c>
      <c r="T479" s="2">
        <f t="shared" si="116"/>
        <v>79.297700147113403</v>
      </c>
      <c r="U479" s="2">
        <f t="shared" si="117"/>
        <v>6288.1252486215089</v>
      </c>
      <c r="V479" s="2">
        <f t="shared" si="118"/>
        <v>79.297700147113403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251.21980067554981</v>
      </c>
      <c r="T480" s="2">
        <f t="shared" si="116"/>
        <v>-25.219800675549806</v>
      </c>
      <c r="U480" s="2">
        <f t="shared" si="117"/>
        <v>636.03834611446246</v>
      </c>
      <c r="V480" s="2">
        <f t="shared" si="118"/>
        <v>25.219800675549806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272.02229126625593</v>
      </c>
      <c r="T481" s="2">
        <f t="shared" si="116"/>
        <v>49.977708733744066</v>
      </c>
      <c r="U481" s="2">
        <f t="shared" si="117"/>
        <v>2497.7713702749579</v>
      </c>
      <c r="V481" s="2">
        <f t="shared" si="118"/>
        <v>49.977708733744066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301.55399447622608</v>
      </c>
      <c r="T482" s="2">
        <f t="shared" si="116"/>
        <v>102.44600552377392</v>
      </c>
      <c r="U482" s="2">
        <f t="shared" si="117"/>
        <v>10495.184047777117</v>
      </c>
      <c r="V482" s="2">
        <f t="shared" si="118"/>
        <v>102.44600552377392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341.54017799662341</v>
      </c>
      <c r="T483" s="2">
        <f t="shared" si="116"/>
        <v>21.459822003376587</v>
      </c>
      <c r="U483" s="2">
        <f t="shared" si="117"/>
        <v>460.52396041660592</v>
      </c>
      <c r="V483" s="2">
        <f t="shared" si="118"/>
        <v>21.459822003376587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526.60795246379371</v>
      </c>
      <c r="T484" s="2">
        <f t="shared" si="116"/>
        <v>134.39204753620629</v>
      </c>
      <c r="U484" s="2">
        <f t="shared" si="117"/>
        <v>18061.222440973932</v>
      </c>
      <c r="V484" s="2">
        <f t="shared" si="118"/>
        <v>134.39204753620629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578.63991532649425</v>
      </c>
      <c r="T485" s="2">
        <f t="shared" si="116"/>
        <v>28.360084673505753</v>
      </c>
      <c r="U485" s="2">
        <f t="shared" si="117"/>
        <v>804.29440268841586</v>
      </c>
      <c r="V485" s="2">
        <f t="shared" si="118"/>
        <v>28.360084673505753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382.71401619759723</v>
      </c>
      <c r="T486" s="2">
        <f t="shared" si="116"/>
        <v>150.28598380240277</v>
      </c>
      <c r="U486" s="2">
        <f t="shared" si="117"/>
        <v>22585.876927456065</v>
      </c>
      <c r="V486" s="2">
        <f t="shared" si="118"/>
        <v>150.28598380240277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262.23151702026041</v>
      </c>
      <c r="T487" s="2">
        <f t="shared" si="116"/>
        <v>-41.231517020260412</v>
      </c>
      <c r="U487" s="2">
        <f t="shared" si="117"/>
        <v>1700.037995792024</v>
      </c>
      <c r="V487" s="2">
        <f t="shared" si="118"/>
        <v>41.231517020260412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283.03400761096657</v>
      </c>
      <c r="T488" s="2">
        <f t="shared" si="116"/>
        <v>-11.034007610966569</v>
      </c>
      <c r="U488" s="2">
        <f t="shared" si="117"/>
        <v>121.74932395886816</v>
      </c>
      <c r="V488" s="2">
        <f t="shared" si="118"/>
        <v>11.034007610966569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312.56571082093672</v>
      </c>
      <c r="T489" s="2">
        <f t="shared" si="116"/>
        <v>-19.565710820936715</v>
      </c>
      <c r="U489" s="2">
        <f t="shared" si="117"/>
        <v>382.81703992852005</v>
      </c>
      <c r="V489" s="2">
        <f t="shared" si="118"/>
        <v>19.565710820936715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214.17231915595866</v>
      </c>
      <c r="T490" s="2">
        <f t="shared" si="116"/>
        <v>52.827680844041339</v>
      </c>
      <c r="U490" s="2">
        <f t="shared" si="117"/>
        <v>2790.7638633598922</v>
      </c>
      <c r="V490" s="2">
        <f t="shared" si="118"/>
        <v>52.827680844041339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527.92938320337089</v>
      </c>
      <c r="T491" s="2">
        <f t="shared" si="116"/>
        <v>78.07061679662911</v>
      </c>
      <c r="U491" s="2">
        <f t="shared" si="117"/>
        <v>6095.021207006107</v>
      </c>
      <c r="V491" s="2">
        <f t="shared" si="118"/>
        <v>78.07061679662911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579.96134606607143</v>
      </c>
      <c r="T492" s="2">
        <f t="shared" si="116"/>
        <v>48.038653933928572</v>
      </c>
      <c r="U492" s="2">
        <f t="shared" si="117"/>
        <v>2307.712271783751</v>
      </c>
      <c r="V492" s="2">
        <f t="shared" si="118"/>
        <v>48.038653933928572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384.03544693717447</v>
      </c>
      <c r="T493" s="2">
        <f t="shared" si="116"/>
        <v>-15.03544693717447</v>
      </c>
      <c r="U493" s="2">
        <f t="shared" si="117"/>
        <v>226.06466460058914</v>
      </c>
      <c r="V493" s="2">
        <f t="shared" si="118"/>
        <v>15.03544693717447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263.55294775983771</v>
      </c>
      <c r="T494" s="2">
        <f t="shared" si="116"/>
        <v>-58.552947759837707</v>
      </c>
      <c r="U494" s="2">
        <f t="shared" si="117"/>
        <v>3428.4476913662834</v>
      </c>
      <c r="V494" s="2">
        <f t="shared" si="118"/>
        <v>58.552947759837707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284.35543835054381</v>
      </c>
      <c r="T495" s="2">
        <f t="shared" si="116"/>
        <v>2.6445616494561932</v>
      </c>
      <c r="U495" s="2">
        <f t="shared" si="117"/>
        <v>6.9937063177744614</v>
      </c>
      <c r="V495" s="2">
        <f t="shared" si="118"/>
        <v>2.6445616494561932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313.88714156051395</v>
      </c>
      <c r="T496" s="2">
        <f t="shared" si="116"/>
        <v>40.112858439486047</v>
      </c>
      <c r="U496" s="2">
        <f t="shared" si="117"/>
        <v>1609.041412186247</v>
      </c>
      <c r="V496" s="2">
        <f t="shared" si="118"/>
        <v>40.112858439486047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351.92133643879657</v>
      </c>
      <c r="T497" s="2">
        <f t="shared" si="116"/>
        <v>137.07866356120343</v>
      </c>
      <c r="U497" s="2">
        <f t="shared" si="117"/>
        <v>18790.560003725601</v>
      </c>
      <c r="V497" s="2">
        <f t="shared" si="118"/>
        <v>137.07866356120343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536.98911090596675</v>
      </c>
      <c r="T498" s="2">
        <f t="shared" si="116"/>
        <v>2.0108890940332458</v>
      </c>
      <c r="U498" s="2">
        <f t="shared" si="117"/>
        <v>4.0436749485018479</v>
      </c>
      <c r="V498" s="2">
        <f t="shared" si="118"/>
        <v>2.0108890940332458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589.02107376866741</v>
      </c>
      <c r="T499" s="2">
        <f t="shared" si="116"/>
        <v>1.9789262313325935</v>
      </c>
      <c r="U499" s="2">
        <f t="shared" si="117"/>
        <v>3.9161490290562213</v>
      </c>
      <c r="V499" s="2">
        <f t="shared" si="118"/>
        <v>1.9789262313325935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393.09517463977039</v>
      </c>
      <c r="T500" s="2">
        <f t="shared" si="116"/>
        <v>11.904825360229609</v>
      </c>
      <c r="U500" s="2">
        <f t="shared" si="117"/>
        <v>141.72486685756604</v>
      </c>
      <c r="V500" s="2">
        <f t="shared" si="118"/>
        <v>11.904825360229609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272.61267546243357</v>
      </c>
      <c r="T501" s="2">
        <f t="shared" si="116"/>
        <v>1.3873245375664283</v>
      </c>
      <c r="U501" s="2">
        <f t="shared" si="117"/>
        <v>1.9246693725339041</v>
      </c>
      <c r="V501" s="2">
        <f t="shared" si="118"/>
        <v>1.3873245375664283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293.41516605313973</v>
      </c>
      <c r="T502" s="2">
        <f t="shared" si="116"/>
        <v>-20.415166053139728</v>
      </c>
      <c r="U502" s="2">
        <f t="shared" si="117"/>
        <v>416.77900497726876</v>
      </c>
      <c r="V502" s="2">
        <f t="shared" si="118"/>
        <v>20.415166053139728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322.94686926310987</v>
      </c>
      <c r="T503" s="2">
        <f t="shared" si="116"/>
        <v>23.053130736890125</v>
      </c>
      <c r="U503" s="2">
        <f t="shared" si="117"/>
        <v>531.44683677214823</v>
      </c>
      <c r="V503" s="2">
        <f t="shared" si="118"/>
        <v>23.053130736890125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375.17133271450876</v>
      </c>
      <c r="T504" s="2">
        <f t="shared" si="116"/>
        <v>-65.171332714508765</v>
      </c>
      <c r="U504" s="2">
        <f t="shared" si="117"/>
        <v>4247.3026077852001</v>
      </c>
      <c r="V504" s="2">
        <f t="shared" si="118"/>
        <v>65.171332714508765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560.23910718167895</v>
      </c>
      <c r="T505" s="2">
        <f t="shared" si="116"/>
        <v>11.760892818321054</v>
      </c>
      <c r="U505" s="2">
        <f t="shared" si="117"/>
        <v>138.31859988403573</v>
      </c>
      <c r="V505" s="2">
        <f t="shared" si="118"/>
        <v>11.760892818321054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612.2710700443796</v>
      </c>
      <c r="T506" s="2">
        <f t="shared" si="116"/>
        <v>3.7289299556204014</v>
      </c>
      <c r="U506" s="2">
        <f t="shared" si="117"/>
        <v>13.904918613923169</v>
      </c>
      <c r="V506" s="2">
        <f t="shared" si="118"/>
        <v>3.7289299556204014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416.34517091548258</v>
      </c>
      <c r="T507" s="2">
        <f t="shared" si="116"/>
        <v>49.654829084517417</v>
      </c>
      <c r="U507" s="2">
        <f t="shared" si="117"/>
        <v>2465.6020514126367</v>
      </c>
      <c r="V507" s="2">
        <f t="shared" si="118"/>
        <v>49.654829084517417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295.86267173814576</v>
      </c>
      <c r="T508" s="2">
        <f t="shared" si="116"/>
        <v>-101.86267173814576</v>
      </c>
      <c r="U508" s="2">
        <f t="shared" si="117"/>
        <v>10376.00389363324</v>
      </c>
      <c r="V508" s="2">
        <f t="shared" si="118"/>
        <v>101.86267173814576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316.66516232885192</v>
      </c>
      <c r="T509" s="2">
        <f t="shared" si="116"/>
        <v>-6.6651623288519204</v>
      </c>
      <c r="U509" s="2">
        <f t="shared" si="117"/>
        <v>44.424388869946753</v>
      </c>
      <c r="V509" s="2">
        <f t="shared" si="118"/>
        <v>6.6651623288519204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346.19686553882207</v>
      </c>
      <c r="T510" s="2">
        <f t="shared" si="116"/>
        <v>-64.196865538822067</v>
      </c>
      <c r="U510" s="2">
        <f t="shared" si="117"/>
        <v>4121.2375450096006</v>
      </c>
      <c r="V510" s="2">
        <f t="shared" si="118"/>
        <v>64.196865538822067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356.95540374459216</v>
      </c>
      <c r="T511" s="2">
        <f t="shared" si="116"/>
        <v>-92.955403744592161</v>
      </c>
      <c r="U511" s="2">
        <f t="shared" si="117"/>
        <v>8640.7070853201385</v>
      </c>
      <c r="V511" s="2">
        <f t="shared" si="118"/>
        <v>92.955403744592161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542.02317821176234</v>
      </c>
      <c r="T512" s="2">
        <f t="shared" si="116"/>
        <v>23.976821788237658</v>
      </c>
      <c r="U512" s="2">
        <f t="shared" si="117"/>
        <v>574.8879830649081</v>
      </c>
      <c r="V512" s="2">
        <f t="shared" si="118"/>
        <v>23.976821788237658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594.05514107446299</v>
      </c>
      <c r="T513" s="2">
        <f t="shared" si="116"/>
        <v>41.944858925537005</v>
      </c>
      <c r="U513" s="2">
        <f t="shared" si="117"/>
        <v>1759.3711902832015</v>
      </c>
      <c r="V513" s="2">
        <f t="shared" si="118"/>
        <v>41.944858925537005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398.12924194556598</v>
      </c>
      <c r="T514" s="2">
        <f t="shared" si="116"/>
        <v>-35.12924194556598</v>
      </c>
      <c r="U514" s="2">
        <f t="shared" si="117"/>
        <v>1234.0636396701123</v>
      </c>
      <c r="V514" s="2">
        <f t="shared" si="118"/>
        <v>35.12924194556598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277.64674276822916</v>
      </c>
      <c r="T515" s="2">
        <f t="shared" ref="T515:T578" si="131">I515-S515</f>
        <v>-31.64674276822916</v>
      </c>
      <c r="U515" s="2">
        <f t="shared" ref="U515:U578" si="132">T515^2</f>
        <v>1001.5163278384647</v>
      </c>
      <c r="V515" s="2">
        <f t="shared" si="118"/>
        <v>31.64674276822916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298.44923335893532</v>
      </c>
      <c r="T516" s="2">
        <f t="shared" si="131"/>
        <v>94.550766641064683</v>
      </c>
      <c r="U516" s="2">
        <f t="shared" si="132"/>
        <v>8939.8474724130701</v>
      </c>
      <c r="V516" s="2">
        <f t="shared" ref="V516:V579" si="133">ABS(T516)</f>
        <v>94.550766641064683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327.98093656890546</v>
      </c>
      <c r="T517" s="2">
        <f t="shared" si="131"/>
        <v>131.01906343109454</v>
      </c>
      <c r="U517" s="2">
        <f t="shared" si="132"/>
        <v>17165.994982361175</v>
      </c>
      <c r="V517" s="2">
        <f t="shared" si="133"/>
        <v>131.01906343109454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543.60000627720194</v>
      </c>
      <c r="T518" s="2">
        <f t="shared" si="131"/>
        <v>-90.600006277201942</v>
      </c>
      <c r="U518" s="2">
        <f t="shared" si="132"/>
        <v>8208.3611374290322</v>
      </c>
      <c r="V518" s="2">
        <f t="shared" si="133"/>
        <v>90.600006277201942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595.63196913990259</v>
      </c>
      <c r="T519" s="2">
        <f t="shared" si="131"/>
        <v>24.368030860097406</v>
      </c>
      <c r="U519" s="2">
        <f t="shared" si="132"/>
        <v>593.80092799865952</v>
      </c>
      <c r="V519" s="2">
        <f t="shared" si="133"/>
        <v>24.368030860097406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399.70607001100552</v>
      </c>
      <c r="T520" s="2">
        <f t="shared" si="131"/>
        <v>-6.7060700110055222</v>
      </c>
      <c r="U520" s="2">
        <f t="shared" si="132"/>
        <v>44.971374992507606</v>
      </c>
      <c r="V520" s="2">
        <f t="shared" si="133"/>
        <v>6.7060700110055222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279.22357083366876</v>
      </c>
      <c r="T521" s="2">
        <f t="shared" si="131"/>
        <v>-6.2235708336687594</v>
      </c>
      <c r="U521" s="2">
        <f t="shared" si="132"/>
        <v>38.73283392169246</v>
      </c>
      <c r="V521" s="2">
        <f t="shared" si="133"/>
        <v>6.2235708336687594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300.02606142437486</v>
      </c>
      <c r="T522" s="2">
        <f t="shared" si="131"/>
        <v>4.9739385756251409</v>
      </c>
      <c r="U522" s="2">
        <f t="shared" si="132"/>
        <v>24.740064954091856</v>
      </c>
      <c r="V522" s="2">
        <f t="shared" si="133"/>
        <v>4.9739385756251409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329.55776463434501</v>
      </c>
      <c r="T523" s="2">
        <f t="shared" si="131"/>
        <v>-8.5577646343450056</v>
      </c>
      <c r="U523" s="2">
        <f t="shared" si="132"/>
        <v>73.235335536846108</v>
      </c>
      <c r="V523" s="2">
        <f t="shared" si="133"/>
        <v>8.5577646343450056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400.4213249219809</v>
      </c>
      <c r="T524" s="2">
        <f t="shared" si="131"/>
        <v>-74.421324921980897</v>
      </c>
      <c r="U524" s="2">
        <f t="shared" si="132"/>
        <v>5538.5336031430552</v>
      </c>
      <c r="V524" s="2">
        <f t="shared" si="133"/>
        <v>74.421324921980897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585.48909938915108</v>
      </c>
      <c r="T525" s="2">
        <f t="shared" si="131"/>
        <v>35.510900610848921</v>
      </c>
      <c r="U525" s="2">
        <f t="shared" si="132"/>
        <v>1261.0240621935902</v>
      </c>
      <c r="V525" s="2">
        <f t="shared" si="133"/>
        <v>35.510900610848921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637.52106225185173</v>
      </c>
      <c r="T526" s="2">
        <f t="shared" si="131"/>
        <v>26.478937748148269</v>
      </c>
      <c r="U526" s="2">
        <f t="shared" si="132"/>
        <v>701.13414427031137</v>
      </c>
      <c r="V526" s="2">
        <f t="shared" si="133"/>
        <v>26.478937748148269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441.59516312295472</v>
      </c>
      <c r="T527" s="2">
        <f t="shared" si="131"/>
        <v>80.404836877045284</v>
      </c>
      <c r="U527" s="2">
        <f t="shared" si="132"/>
        <v>6464.9377932242614</v>
      </c>
      <c r="V527" s="2">
        <f t="shared" si="133"/>
        <v>80.404836877045284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321.1126639456179</v>
      </c>
      <c r="T528" s="2">
        <f t="shared" si="131"/>
        <v>-78.112663945617896</v>
      </c>
      <c r="U528" s="2">
        <f t="shared" si="132"/>
        <v>6101.5882686810337</v>
      </c>
      <c r="V528" s="2">
        <f t="shared" si="133"/>
        <v>78.112663945617896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341.91515453632405</v>
      </c>
      <c r="T529" s="2">
        <f t="shared" si="131"/>
        <v>-77.915154536324053</v>
      </c>
      <c r="U529" s="2">
        <f t="shared" si="132"/>
        <v>6070.7713064192585</v>
      </c>
      <c r="V529" s="2">
        <f t="shared" si="133"/>
        <v>77.915154536324053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371.4468577462942</v>
      </c>
      <c r="T530" s="2">
        <f t="shared" si="131"/>
        <v>-48.446857746294199</v>
      </c>
      <c r="U530" s="2">
        <f t="shared" si="132"/>
        <v>2347.0980254896663</v>
      </c>
      <c r="V530" s="2">
        <f t="shared" si="133"/>
        <v>48.446857746294199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405.84989544758002</v>
      </c>
      <c r="T531" s="2">
        <f t="shared" si="131"/>
        <v>-33.849895447580025</v>
      </c>
      <c r="U531" s="2">
        <f t="shared" si="132"/>
        <v>1145.815421812099</v>
      </c>
      <c r="V531" s="2">
        <f t="shared" si="133"/>
        <v>33.849895447580025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590.91766991475026</v>
      </c>
      <c r="T532" s="2">
        <f t="shared" si="131"/>
        <v>2.0823300852497368</v>
      </c>
      <c r="U532" s="2">
        <f t="shared" si="132"/>
        <v>4.3360985839361765</v>
      </c>
      <c r="V532" s="2">
        <f t="shared" si="133"/>
        <v>2.0823300852497368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642.94963277745092</v>
      </c>
      <c r="T533" s="2">
        <f t="shared" si="131"/>
        <v>49.050367222549085</v>
      </c>
      <c r="U533" s="2">
        <f t="shared" si="132"/>
        <v>2405.9385246669176</v>
      </c>
      <c r="V533" s="2">
        <f t="shared" si="133"/>
        <v>49.050367222549085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447.02373364855384</v>
      </c>
      <c r="T534" s="2">
        <f t="shared" si="131"/>
        <v>50.976266351446156</v>
      </c>
      <c r="U534" s="2">
        <f t="shared" si="132"/>
        <v>2598.5797311335818</v>
      </c>
      <c r="V534" s="2">
        <f t="shared" si="133"/>
        <v>50.976266351446156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326.54123447121708</v>
      </c>
      <c r="T535" s="2">
        <f t="shared" si="131"/>
        <v>-28.541234471217081</v>
      </c>
      <c r="U535" s="2">
        <f t="shared" si="132"/>
        <v>814.60206514099013</v>
      </c>
      <c r="V535" s="2">
        <f t="shared" si="133"/>
        <v>28.541234471217081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347.34372506192318</v>
      </c>
      <c r="T536" s="2">
        <f t="shared" si="131"/>
        <v>-65.34372506192318</v>
      </c>
      <c r="U536" s="2">
        <f t="shared" si="132"/>
        <v>4269.8024049682072</v>
      </c>
      <c r="V536" s="2">
        <f t="shared" si="133"/>
        <v>65.34372506192318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376.87542827189333</v>
      </c>
      <c r="T537" s="2">
        <f t="shared" si="131"/>
        <v>2.1245717281066732</v>
      </c>
      <c r="U537" s="2">
        <f t="shared" si="132"/>
        <v>4.5138050278701751</v>
      </c>
      <c r="V537" s="2">
        <f t="shared" si="133"/>
        <v>2.1245717281066732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458.60699358752288</v>
      </c>
      <c r="T538" s="2">
        <f t="shared" si="131"/>
        <v>22.393006412477121</v>
      </c>
      <c r="U538" s="2">
        <f t="shared" si="132"/>
        <v>501.44673618924145</v>
      </c>
      <c r="V538" s="2">
        <f t="shared" si="133"/>
        <v>22.393006412477121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643.67476805469312</v>
      </c>
      <c r="T539" s="2">
        <f t="shared" si="131"/>
        <v>-66.674768054693118</v>
      </c>
      <c r="U539" s="2">
        <f t="shared" si="132"/>
        <v>4445.5246951471263</v>
      </c>
      <c r="V539" s="2">
        <f t="shared" si="133"/>
        <v>66.674768054693118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695.70673091739377</v>
      </c>
      <c r="T540" s="2">
        <f t="shared" si="131"/>
        <v>-82.70673091739377</v>
      </c>
      <c r="U540" s="2">
        <f t="shared" si="132"/>
        <v>6840.4033390421782</v>
      </c>
      <c r="V540" s="2">
        <f t="shared" si="133"/>
        <v>82.70673091739377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499.7808317884967</v>
      </c>
      <c r="T541" s="2">
        <f t="shared" si="131"/>
        <v>-63.780831788496698</v>
      </c>
      <c r="U541" s="2">
        <f t="shared" si="132"/>
        <v>4067.9945036325107</v>
      </c>
      <c r="V541" s="2">
        <f t="shared" si="133"/>
        <v>63.780831788496698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379.29833261115994</v>
      </c>
      <c r="T542" s="2">
        <f t="shared" si="131"/>
        <v>170.70166738884006</v>
      </c>
      <c r="U542" s="2">
        <f t="shared" si="132"/>
        <v>29139.059249330185</v>
      </c>
      <c r="V542" s="2">
        <f t="shared" si="133"/>
        <v>170.70166738884006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572.91618622377155</v>
      </c>
      <c r="T543" s="2">
        <f t="shared" si="131"/>
        <v>91.083813776228453</v>
      </c>
      <c r="U543" s="2">
        <f t="shared" si="132"/>
        <v>8296.2611320226642</v>
      </c>
      <c r="V543" s="2">
        <f t="shared" si="133"/>
        <v>91.083813776228453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385.1394123479327</v>
      </c>
      <c r="T544" s="2">
        <f t="shared" si="131"/>
        <v>109.8605876520673</v>
      </c>
      <c r="U544" s="2">
        <f t="shared" si="132"/>
        <v>12069.348719257561</v>
      </c>
      <c r="V544" s="2">
        <f t="shared" si="133"/>
        <v>109.8605876520673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570.20718681510289</v>
      </c>
      <c r="T545" s="2">
        <f t="shared" si="131"/>
        <v>-68.207186815102887</v>
      </c>
      <c r="U545" s="2">
        <f t="shared" si="132"/>
        <v>4652.2203332303452</v>
      </c>
      <c r="V545" s="2">
        <f t="shared" si="133"/>
        <v>68.207186815102887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622.23914967780354</v>
      </c>
      <c r="T546" s="2">
        <f t="shared" si="131"/>
        <v>40.760850322196461</v>
      </c>
      <c r="U546" s="2">
        <f t="shared" si="132"/>
        <v>1661.4469189885033</v>
      </c>
      <c r="V546" s="2">
        <f t="shared" si="133"/>
        <v>40.760850322196461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426.31325054890652</v>
      </c>
      <c r="T547" s="2">
        <f t="shared" si="131"/>
        <v>16.686749451093476</v>
      </c>
      <c r="U547" s="2">
        <f t="shared" si="132"/>
        <v>278.44760724356843</v>
      </c>
      <c r="V547" s="2">
        <f t="shared" si="133"/>
        <v>16.686749451093476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305.8307513715697</v>
      </c>
      <c r="T548" s="2">
        <f t="shared" si="131"/>
        <v>73.169248628430296</v>
      </c>
      <c r="U548" s="2">
        <f t="shared" si="132"/>
        <v>5353.7389448490485</v>
      </c>
      <c r="V548" s="2">
        <f t="shared" si="133"/>
        <v>73.169248628430296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596.76660305827295</v>
      </c>
      <c r="T549" s="2">
        <f t="shared" si="131"/>
        <v>142.23339694172705</v>
      </c>
      <c r="U549" s="2">
        <f t="shared" si="132"/>
        <v>20230.339205582892</v>
      </c>
      <c r="V549" s="2">
        <f t="shared" si="133"/>
        <v>142.23339694172705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323.63149650752109</v>
      </c>
      <c r="T550" s="2">
        <f t="shared" si="131"/>
        <v>8.3685034924789079</v>
      </c>
      <c r="U550" s="2">
        <f t="shared" si="132"/>
        <v>70.031850703631676</v>
      </c>
      <c r="V550" s="2">
        <f t="shared" si="133"/>
        <v>8.3685034924789079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378.4040257231124</v>
      </c>
      <c r="T551" s="2">
        <f t="shared" si="131"/>
        <v>15.595974276887603</v>
      </c>
      <c r="U551" s="2">
        <f t="shared" si="132"/>
        <v>243.23441364533977</v>
      </c>
      <c r="V551" s="2">
        <f t="shared" si="133"/>
        <v>15.595974276887603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563.47180019028269</v>
      </c>
      <c r="T552" s="2">
        <f t="shared" si="131"/>
        <v>-62.471800190282693</v>
      </c>
      <c r="U552" s="2">
        <f t="shared" si="132"/>
        <v>3902.7258190146049</v>
      </c>
      <c r="V552" s="2">
        <f t="shared" si="133"/>
        <v>62.471800190282693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615.50376305298323</v>
      </c>
      <c r="T553" s="2">
        <f t="shared" si="131"/>
        <v>15.496236947016769</v>
      </c>
      <c r="U553" s="2">
        <f t="shared" si="132"/>
        <v>240.13335951808759</v>
      </c>
      <c r="V553" s="2">
        <f t="shared" si="133"/>
        <v>15.496236947016769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419.57786392408622</v>
      </c>
      <c r="T554" s="2">
        <f t="shared" si="131"/>
        <v>-46.577863924086216</v>
      </c>
      <c r="U554" s="2">
        <f t="shared" si="132"/>
        <v>2169.4974077306924</v>
      </c>
      <c r="V554" s="2">
        <f t="shared" si="133"/>
        <v>46.577863924086216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299.0953647467494</v>
      </c>
      <c r="T555" s="2">
        <f t="shared" si="131"/>
        <v>13.904635253250603</v>
      </c>
      <c r="U555" s="2">
        <f t="shared" si="132"/>
        <v>193.33888152593948</v>
      </c>
      <c r="V555" s="2">
        <f t="shared" si="133"/>
        <v>13.904635253250603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319.89785533745555</v>
      </c>
      <c r="T556" s="2">
        <f t="shared" si="131"/>
        <v>-73.897855337455553</v>
      </c>
      <c r="U556" s="2">
        <f t="shared" si="132"/>
        <v>5460.893023475508</v>
      </c>
      <c r="V556" s="2">
        <f t="shared" si="133"/>
        <v>73.897855337455553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349.4295585474257</v>
      </c>
      <c r="T557" s="2">
        <f t="shared" si="131"/>
        <v>-18.4295585474257</v>
      </c>
      <c r="U557" s="2">
        <f t="shared" si="132"/>
        <v>339.64862825299167</v>
      </c>
      <c r="V557" s="2">
        <f t="shared" si="133"/>
        <v>18.4295585474257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396.13562147834404</v>
      </c>
      <c r="T558" s="2">
        <f t="shared" si="131"/>
        <v>-11.135621478344035</v>
      </c>
      <c r="U558" s="2">
        <f t="shared" si="132"/>
        <v>124.00206570895699</v>
      </c>
      <c r="V558" s="2">
        <f t="shared" si="133"/>
        <v>11.135621478344035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581.20339594551433</v>
      </c>
      <c r="T559" s="2">
        <f t="shared" si="131"/>
        <v>31.79660405448567</v>
      </c>
      <c r="U559" s="2">
        <f t="shared" si="132"/>
        <v>1011.0240293977346</v>
      </c>
      <c r="V559" s="2">
        <f t="shared" si="133"/>
        <v>31.79660405448567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633.23535880821487</v>
      </c>
      <c r="T560" s="2">
        <f t="shared" si="131"/>
        <v>-19.235358808214869</v>
      </c>
      <c r="U560" s="2">
        <f t="shared" si="132"/>
        <v>369.99902848076937</v>
      </c>
      <c r="V560" s="2">
        <f t="shared" si="133"/>
        <v>19.235358808214869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437.30945967931785</v>
      </c>
      <c r="T561" s="2">
        <f t="shared" si="131"/>
        <v>-141.30945967931785</v>
      </c>
      <c r="U561" s="2">
        <f t="shared" si="132"/>
        <v>19968.363394860757</v>
      </c>
      <c r="V561" s="2">
        <f t="shared" si="133"/>
        <v>141.30945967931785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316.82696050198103</v>
      </c>
      <c r="T562" s="2">
        <f t="shared" si="131"/>
        <v>-56.826960501981034</v>
      </c>
      <c r="U562" s="2">
        <f t="shared" si="132"/>
        <v>3229.3034398937125</v>
      </c>
      <c r="V562" s="2">
        <f t="shared" si="133"/>
        <v>56.826960501981034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337.62945109268719</v>
      </c>
      <c r="T563" s="2">
        <f t="shared" si="131"/>
        <v>-2.6294510926871908</v>
      </c>
      <c r="U563" s="2">
        <f t="shared" si="132"/>
        <v>6.914013048833862</v>
      </c>
      <c r="V563" s="2">
        <f t="shared" si="133"/>
        <v>2.6294510926871908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367.16115430265734</v>
      </c>
      <c r="T564" s="2">
        <f t="shared" si="131"/>
        <v>-133.16115430265734</v>
      </c>
      <c r="U564" s="2">
        <f t="shared" si="132"/>
        <v>17731.893015216116</v>
      </c>
      <c r="V564" s="2">
        <f t="shared" si="133"/>
        <v>133.16115430265734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391.27848350384812</v>
      </c>
      <c r="T565" s="2">
        <f t="shared" si="131"/>
        <v>-16.278483503848122</v>
      </c>
      <c r="U565" s="2">
        <f t="shared" si="132"/>
        <v>264.98902518505543</v>
      </c>
      <c r="V565" s="2">
        <f t="shared" si="133"/>
        <v>16.278483503848122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576.3462579710183</v>
      </c>
      <c r="T566" s="2">
        <f t="shared" si="131"/>
        <v>46.653742028981696</v>
      </c>
      <c r="U566" s="2">
        <f t="shared" si="132"/>
        <v>2176.571645306773</v>
      </c>
      <c r="V566" s="2">
        <f t="shared" si="133"/>
        <v>46.653742028981696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628.37822083371896</v>
      </c>
      <c r="T567" s="2">
        <f t="shared" si="131"/>
        <v>10.621779166281044</v>
      </c>
      <c r="U567" s="2">
        <f t="shared" si="132"/>
        <v>112.82219265724203</v>
      </c>
      <c r="V567" s="2">
        <f t="shared" si="133"/>
        <v>10.621779166281044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432.45232170482194</v>
      </c>
      <c r="T568" s="2">
        <f t="shared" si="131"/>
        <v>9.5476782951780592</v>
      </c>
      <c r="U568" s="2">
        <f t="shared" si="132"/>
        <v>91.158160828214207</v>
      </c>
      <c r="V568" s="2">
        <f t="shared" si="133"/>
        <v>9.5476782951780592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311.96982252748512</v>
      </c>
      <c r="T569" s="2">
        <f t="shared" si="131"/>
        <v>48.030177472514879</v>
      </c>
      <c r="U569" s="2">
        <f t="shared" si="132"/>
        <v>2306.8979480412759</v>
      </c>
      <c r="V569" s="2">
        <f t="shared" si="133"/>
        <v>48.030177472514879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332.77231311819128</v>
      </c>
      <c r="T570" s="2">
        <f t="shared" si="131"/>
        <v>-64.772313118191278</v>
      </c>
      <c r="U570" s="2">
        <f t="shared" si="132"/>
        <v>4195.4525466810137</v>
      </c>
      <c r="V570" s="2">
        <f t="shared" si="133"/>
        <v>64.772313118191278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362.30401632816142</v>
      </c>
      <c r="T571" s="2">
        <f t="shared" si="131"/>
        <v>-79.304016328161424</v>
      </c>
      <c r="U571" s="2">
        <f t="shared" si="132"/>
        <v>6289.1270057772936</v>
      </c>
      <c r="V571" s="2">
        <f t="shared" si="133"/>
        <v>79.304016328161424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368.05959147065767</v>
      </c>
      <c r="T572" s="2">
        <f t="shared" si="131"/>
        <v>52.940408529342335</v>
      </c>
      <c r="U572" s="2">
        <f t="shared" si="132"/>
        <v>2802.6868552536625</v>
      </c>
      <c r="V572" s="2">
        <f t="shared" si="133"/>
        <v>52.940408529342335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553.1273659378279</v>
      </c>
      <c r="T573" s="2">
        <f t="shared" si="131"/>
        <v>-1.1273659378279035</v>
      </c>
      <c r="U573" s="2">
        <f t="shared" si="132"/>
        <v>1.2709539577745883</v>
      </c>
      <c r="V573" s="2">
        <f t="shared" si="133"/>
        <v>1.1273659378279035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605.15932880052856</v>
      </c>
      <c r="T574" s="2">
        <f t="shared" si="131"/>
        <v>12.840671199471444</v>
      </c>
      <c r="U574" s="2">
        <f t="shared" si="132"/>
        <v>164.88283685293541</v>
      </c>
      <c r="V574" s="2">
        <f t="shared" si="133"/>
        <v>12.840671199471444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195.35799897026286</v>
      </c>
      <c r="T575" s="2">
        <f t="shared" si="131"/>
        <v>-6.3579989702628552</v>
      </c>
      <c r="U575" s="2">
        <f t="shared" si="132"/>
        <v>40.424150905863527</v>
      </c>
      <c r="V575" s="2">
        <f t="shared" si="133"/>
        <v>6.3579989702628552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288.75093049429472</v>
      </c>
      <c r="T576" s="2">
        <f t="shared" si="131"/>
        <v>-74.750930494294721</v>
      </c>
      <c r="U576" s="2">
        <f t="shared" si="132"/>
        <v>5587.7016097628803</v>
      </c>
      <c r="V576" s="2">
        <f t="shared" si="133"/>
        <v>74.750930494294721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309.55342108500082</v>
      </c>
      <c r="T577" s="2">
        <f t="shared" si="131"/>
        <v>-124.55342108500082</v>
      </c>
      <c r="U577" s="2">
        <f t="shared" si="132"/>
        <v>15513.554703977527</v>
      </c>
      <c r="V577" s="2">
        <f t="shared" si="133"/>
        <v>124.55342108500082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339.08512429497097</v>
      </c>
      <c r="T578" s="2">
        <f t="shared" si="131"/>
        <v>-18.085124294970967</v>
      </c>
      <c r="U578" s="2">
        <f t="shared" si="132"/>
        <v>327.07172076454913</v>
      </c>
      <c r="V578" s="2">
        <f t="shared" si="133"/>
        <v>18.085124294970967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353.94320955491196</v>
      </c>
      <c r="T579" s="2">
        <f t="shared" ref="T579:T642" si="146">I579-S579</f>
        <v>-54.943209554911959</v>
      </c>
      <c r="U579" s="2">
        <f t="shared" ref="U579:U642" si="147">T579^2</f>
        <v>3018.7562761949689</v>
      </c>
      <c r="V579" s="2">
        <f t="shared" si="133"/>
        <v>54.943209554911959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539.0109840220822</v>
      </c>
      <c r="T580" s="2">
        <f t="shared" si="146"/>
        <v>35.989015977917802</v>
      </c>
      <c r="U580" s="2">
        <f t="shared" si="147"/>
        <v>1295.2092710588229</v>
      </c>
      <c r="V580" s="2">
        <f t="shared" ref="V580:V643" si="148">ABS(T580)</f>
        <v>35.989015977917802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591.04294688478285</v>
      </c>
      <c r="T581" s="2">
        <f t="shared" si="146"/>
        <v>10.95705311521715</v>
      </c>
      <c r="U581" s="2">
        <f t="shared" si="147"/>
        <v>120.05701296968985</v>
      </c>
      <c r="V581" s="2">
        <f t="shared" si="148"/>
        <v>10.95705311521715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395.11704775588578</v>
      </c>
      <c r="T582" s="2">
        <f t="shared" si="146"/>
        <v>89.882952244114222</v>
      </c>
      <c r="U582" s="2">
        <f t="shared" si="147"/>
        <v>8078.9451041177181</v>
      </c>
      <c r="V582" s="2">
        <f t="shared" si="148"/>
        <v>89.882952244114222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274.63454857854902</v>
      </c>
      <c r="T583" s="2">
        <f t="shared" si="146"/>
        <v>-39.634548578549015</v>
      </c>
      <c r="U583" s="2">
        <f t="shared" si="147"/>
        <v>1570.8974410253618</v>
      </c>
      <c r="V583" s="2">
        <f t="shared" si="148"/>
        <v>39.634548578549015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295.43703916925512</v>
      </c>
      <c r="T584" s="2">
        <f t="shared" si="146"/>
        <v>-19.437039169255115</v>
      </c>
      <c r="U584" s="2">
        <f t="shared" si="147"/>
        <v>377.79849166715758</v>
      </c>
      <c r="V584" s="2">
        <f t="shared" si="148"/>
        <v>19.437039169255115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324.96874237922526</v>
      </c>
      <c r="T585" s="2">
        <f t="shared" si="146"/>
        <v>-59.968742379225262</v>
      </c>
      <c r="U585" s="2">
        <f t="shared" si="147"/>
        <v>3596.2500625458879</v>
      </c>
      <c r="V585" s="2">
        <f t="shared" si="148"/>
        <v>59.968742379225262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377.96418395443544</v>
      </c>
      <c r="T586" s="2">
        <f t="shared" si="146"/>
        <v>-69.964183954435441</v>
      </c>
      <c r="U586" s="2">
        <f t="shared" si="147"/>
        <v>4894.9870364100816</v>
      </c>
      <c r="V586" s="2">
        <f t="shared" si="148"/>
        <v>69.964183954435441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563.03195842160562</v>
      </c>
      <c r="T587" s="2">
        <f t="shared" si="146"/>
        <v>17.968041578394377</v>
      </c>
      <c r="U587" s="2">
        <f t="shared" si="147"/>
        <v>322.85051816290911</v>
      </c>
      <c r="V587" s="2">
        <f t="shared" si="148"/>
        <v>17.968041578394377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615.06392128430628</v>
      </c>
      <c r="T588" s="2">
        <f t="shared" si="146"/>
        <v>34.936078715693725</v>
      </c>
      <c r="U588" s="2">
        <f t="shared" si="147"/>
        <v>1220.529596029148</v>
      </c>
      <c r="V588" s="2">
        <f t="shared" si="148"/>
        <v>34.936078715693725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419.13802215540926</v>
      </c>
      <c r="T589" s="2">
        <f t="shared" si="146"/>
        <v>22.86197784459074</v>
      </c>
      <c r="U589" s="2">
        <f t="shared" si="147"/>
        <v>522.67003096655787</v>
      </c>
      <c r="V589" s="2">
        <f t="shared" si="148"/>
        <v>22.86197784459074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298.65552297807244</v>
      </c>
      <c r="T590" s="2">
        <f t="shared" si="146"/>
        <v>-55.65552297807244</v>
      </c>
      <c r="U590" s="2">
        <f t="shared" si="147"/>
        <v>3097.5372379627493</v>
      </c>
      <c r="V590" s="2">
        <f t="shared" si="148"/>
        <v>55.65552297807244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319.4580135687786</v>
      </c>
      <c r="T591" s="2">
        <f t="shared" si="146"/>
        <v>-43.458013568778597</v>
      </c>
      <c r="U591" s="2">
        <f t="shared" si="147"/>
        <v>1888.5989433441446</v>
      </c>
      <c r="V591" s="2">
        <f t="shared" si="148"/>
        <v>43.458013568778597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348.98971677874874</v>
      </c>
      <c r="T592" s="2">
        <f t="shared" si="146"/>
        <v>-77.989716778748743</v>
      </c>
      <c r="U592" s="2">
        <f t="shared" si="147"/>
        <v>6082.3959232294428</v>
      </c>
      <c r="V592" s="2">
        <f t="shared" si="148"/>
        <v>77.989716778748743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385.33556196670116</v>
      </c>
      <c r="T593" s="2">
        <f t="shared" si="146"/>
        <v>-28.335561966701164</v>
      </c>
      <c r="U593" s="2">
        <f t="shared" si="147"/>
        <v>802.90407196876151</v>
      </c>
      <c r="V593" s="2">
        <f t="shared" si="148"/>
        <v>28.335561966701164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938.20229840764159</v>
      </c>
      <c r="T594" s="2">
        <f t="shared" si="146"/>
        <v>-34.202298407641592</v>
      </c>
      <c r="U594" s="2">
        <f t="shared" si="147"/>
        <v>1169.7972163653626</v>
      </c>
      <c r="V594" s="2">
        <f t="shared" si="148"/>
        <v>34.202298407641592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622.435299296572</v>
      </c>
      <c r="T595" s="2">
        <f t="shared" si="146"/>
        <v>113.564700703428</v>
      </c>
      <c r="U595" s="2">
        <f t="shared" si="147"/>
        <v>12896.941245859181</v>
      </c>
      <c r="V595" s="2">
        <f t="shared" si="148"/>
        <v>113.564700703428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426.50940016767498</v>
      </c>
      <c r="T596" s="2">
        <f t="shared" si="146"/>
        <v>87.490599832325017</v>
      </c>
      <c r="U596" s="2">
        <f t="shared" si="147"/>
        <v>7654.6050590200302</v>
      </c>
      <c r="V596" s="2">
        <f t="shared" si="148"/>
        <v>87.490599832325017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306.02690099033816</v>
      </c>
      <c r="T597" s="2">
        <f t="shared" si="146"/>
        <v>40.973099009661837</v>
      </c>
      <c r="U597" s="2">
        <f t="shared" si="147"/>
        <v>1678.7948424555518</v>
      </c>
      <c r="V597" s="2">
        <f t="shared" si="148"/>
        <v>40.973099009661837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326.82939158104432</v>
      </c>
      <c r="T598" s="2">
        <f t="shared" si="146"/>
        <v>-61.82939158104432</v>
      </c>
      <c r="U598" s="2">
        <f t="shared" si="147"/>
        <v>3822.8736632821142</v>
      </c>
      <c r="V598" s="2">
        <f t="shared" si="148"/>
        <v>61.82939158104432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356.36109479101447</v>
      </c>
      <c r="T599" s="2">
        <f t="shared" si="146"/>
        <v>-69.361094791014466</v>
      </c>
      <c r="U599" s="2">
        <f t="shared" si="147"/>
        <v>4810.9614706080938</v>
      </c>
      <c r="V599" s="2">
        <f t="shared" si="148"/>
        <v>69.361094791014466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362.09994040983906</v>
      </c>
      <c r="T600" s="2">
        <f t="shared" si="146"/>
        <v>1.9000595901609358</v>
      </c>
      <c r="U600" s="2">
        <f t="shared" si="147"/>
        <v>3.6102264461625433</v>
      </c>
      <c r="V600" s="2">
        <f t="shared" si="148"/>
        <v>1.9000595901609358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547.1677148770093</v>
      </c>
      <c r="T601" s="2">
        <f t="shared" si="146"/>
        <v>72.832285122990697</v>
      </c>
      <c r="U601" s="2">
        <f t="shared" si="147"/>
        <v>5304.5417562366119</v>
      </c>
      <c r="V601" s="2">
        <f t="shared" si="148"/>
        <v>72.832285122990697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599.19967773970984</v>
      </c>
      <c r="T602" s="2">
        <f t="shared" si="146"/>
        <v>132.80032226029016</v>
      </c>
      <c r="U602" s="2">
        <f t="shared" si="147"/>
        <v>17635.925592436917</v>
      </c>
      <c r="V602" s="2">
        <f t="shared" si="148"/>
        <v>132.80032226029016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403.27377861081288</v>
      </c>
      <c r="T603" s="2">
        <f t="shared" si="146"/>
        <v>51.726221389187117</v>
      </c>
      <c r="U603" s="2">
        <f t="shared" si="147"/>
        <v>2675.6019792031989</v>
      </c>
      <c r="V603" s="2">
        <f t="shared" si="148"/>
        <v>51.726221389187117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282.79127943347612</v>
      </c>
      <c r="T604" s="2">
        <f t="shared" si="146"/>
        <v>-170.79127943347612</v>
      </c>
      <c r="U604" s="2">
        <f t="shared" si="147"/>
        <v>29169.661130523724</v>
      </c>
      <c r="V604" s="2">
        <f t="shared" si="148"/>
        <v>170.79127943347612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303.59377002418222</v>
      </c>
      <c r="T605" s="2">
        <f t="shared" si="146"/>
        <v>-293.59377002418222</v>
      </c>
      <c r="U605" s="2">
        <f t="shared" si="147"/>
        <v>86197.301797012391</v>
      </c>
      <c r="V605" s="2">
        <f t="shared" si="148"/>
        <v>293.59377002418222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333.12547323415237</v>
      </c>
      <c r="T606" s="2">
        <f t="shared" si="146"/>
        <v>-82.125473234152366</v>
      </c>
      <c r="U606" s="2">
        <f t="shared" si="147"/>
        <v>6744.5933539334765</v>
      </c>
      <c r="V606" s="2">
        <f t="shared" si="148"/>
        <v>82.125473234152366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406.59991722286242</v>
      </c>
      <c r="T607" s="2">
        <f t="shared" si="146"/>
        <v>13.400082777137584</v>
      </c>
      <c r="U607" s="2">
        <f t="shared" si="147"/>
        <v>179.56221843413931</v>
      </c>
      <c r="V607" s="2">
        <f t="shared" si="148"/>
        <v>13.400082777137584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591.6676916900326</v>
      </c>
      <c r="T608" s="2">
        <f t="shared" si="146"/>
        <v>120.3323083099674</v>
      </c>
      <c r="U608" s="2">
        <f t="shared" si="147"/>
        <v>14479.86442320505</v>
      </c>
      <c r="V608" s="2">
        <f t="shared" si="148"/>
        <v>120.3323083099674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643.69965455273325</v>
      </c>
      <c r="T609" s="2">
        <f t="shared" si="146"/>
        <v>90.30034544726675</v>
      </c>
      <c r="U609" s="2">
        <f t="shared" si="147"/>
        <v>8154.1523878957087</v>
      </c>
      <c r="V609" s="2">
        <f t="shared" si="148"/>
        <v>90.30034544726675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447.77375542383623</v>
      </c>
      <c r="T610" s="2">
        <f t="shared" si="146"/>
        <v>-9.773755423836235</v>
      </c>
      <c r="U610" s="2">
        <f t="shared" si="147"/>
        <v>95.526295084968226</v>
      </c>
      <c r="V610" s="2">
        <f t="shared" si="148"/>
        <v>9.773755423836235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327.29125624649942</v>
      </c>
      <c r="T611" s="2">
        <f t="shared" si="146"/>
        <v>-32.291256246499415</v>
      </c>
      <c r="U611" s="2">
        <f t="shared" si="147"/>
        <v>1042.7252299770876</v>
      </c>
      <c r="V611" s="2">
        <f t="shared" si="148"/>
        <v>32.291256246499415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348.09374683720557</v>
      </c>
      <c r="T612" s="2">
        <f t="shared" si="146"/>
        <v>-25.093746837205572</v>
      </c>
      <c r="U612" s="2">
        <f t="shared" si="147"/>
        <v>629.69613032976463</v>
      </c>
      <c r="V612" s="2">
        <f t="shared" si="148"/>
        <v>25.093746837205572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377.62545004717572</v>
      </c>
      <c r="T613" s="2">
        <f t="shared" si="146"/>
        <v>-23.625450047175718</v>
      </c>
      <c r="U613" s="2">
        <f t="shared" si="147"/>
        <v>558.16188993159517</v>
      </c>
      <c r="V613" s="2">
        <f t="shared" si="148"/>
        <v>23.625450047175718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381.88564563956339</v>
      </c>
      <c r="T614" s="2">
        <f t="shared" si="146"/>
        <v>-20.885645639563393</v>
      </c>
      <c r="U614" s="2">
        <f t="shared" si="147"/>
        <v>436.21019378141335</v>
      </c>
      <c r="V614" s="2">
        <f t="shared" si="148"/>
        <v>20.885645639563393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566.95342010673357</v>
      </c>
      <c r="T615" s="2">
        <f t="shared" si="146"/>
        <v>-5.9534201067335744</v>
      </c>
      <c r="U615" s="2">
        <f t="shared" si="147"/>
        <v>35.443210967259603</v>
      </c>
      <c r="V615" s="2">
        <f t="shared" si="148"/>
        <v>5.9534201067335744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618.98538296943423</v>
      </c>
      <c r="T616" s="2">
        <f t="shared" si="146"/>
        <v>83.014617030565773</v>
      </c>
      <c r="U616" s="2">
        <f t="shared" si="147"/>
        <v>6891.4266407315008</v>
      </c>
      <c r="V616" s="2">
        <f t="shared" si="148"/>
        <v>83.014617030565773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423.05948384053721</v>
      </c>
      <c r="T617" s="2">
        <f t="shared" si="146"/>
        <v>12.940516159462788</v>
      </c>
      <c r="U617" s="2">
        <f t="shared" si="147"/>
        <v>167.45695847331754</v>
      </c>
      <c r="V617" s="2">
        <f t="shared" si="148"/>
        <v>12.940516159462788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302.57698466320039</v>
      </c>
      <c r="T618" s="2">
        <f t="shared" si="146"/>
        <v>-27.576984663200392</v>
      </c>
      <c r="U618" s="2">
        <f t="shared" si="147"/>
        <v>760.49008311438968</v>
      </c>
      <c r="V618" s="2">
        <f t="shared" si="148"/>
        <v>27.576984663200392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323.37947525390655</v>
      </c>
      <c r="T619" s="2">
        <f t="shared" si="146"/>
        <v>78.620524746093452</v>
      </c>
      <c r="U619" s="2">
        <f t="shared" si="147"/>
        <v>6181.1869113510929</v>
      </c>
      <c r="V619" s="2">
        <f t="shared" si="148"/>
        <v>78.620524746093452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352.91117846387669</v>
      </c>
      <c r="T620" s="2">
        <f t="shared" si="146"/>
        <v>58.088821536123305</v>
      </c>
      <c r="U620" s="2">
        <f t="shared" si="147"/>
        <v>3374.3111874555825</v>
      </c>
      <c r="V620" s="2">
        <f t="shared" si="148"/>
        <v>58.088821536123305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371.13565269244157</v>
      </c>
      <c r="T621" s="2">
        <f t="shared" si="146"/>
        <v>-4.1356526924415675</v>
      </c>
      <c r="U621" s="2">
        <f t="shared" si="147"/>
        <v>17.103623192499185</v>
      </c>
      <c r="V621" s="2">
        <f t="shared" si="148"/>
        <v>4.1356526924415675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556.20342715961181</v>
      </c>
      <c r="T622" s="2">
        <f t="shared" si="146"/>
        <v>21.796572840388194</v>
      </c>
      <c r="U622" s="2">
        <f t="shared" si="147"/>
        <v>475.09058758634825</v>
      </c>
      <c r="V622" s="2">
        <f t="shared" si="148"/>
        <v>21.796572840388194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608.23539002231246</v>
      </c>
      <c r="T623" s="2">
        <f t="shared" si="146"/>
        <v>55.764609977687542</v>
      </c>
      <c r="U623" s="2">
        <f t="shared" si="147"/>
        <v>3109.6917259636089</v>
      </c>
      <c r="V623" s="2">
        <f t="shared" si="148"/>
        <v>55.764609977687542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412.30949089341539</v>
      </c>
      <c r="T624" s="2">
        <f t="shared" si="146"/>
        <v>-59.309490893415386</v>
      </c>
      <c r="U624" s="2">
        <f t="shared" si="147"/>
        <v>3517.6157100361224</v>
      </c>
      <c r="V624" s="2">
        <f t="shared" si="148"/>
        <v>59.309490893415386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291.82699171607862</v>
      </c>
      <c r="T625" s="2">
        <f t="shared" si="146"/>
        <v>-26.826991716078624</v>
      </c>
      <c r="U625" s="2">
        <f t="shared" si="147"/>
        <v>719.68748453455112</v>
      </c>
      <c r="V625" s="2">
        <f t="shared" si="148"/>
        <v>26.826991716078624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312.62948230678472</v>
      </c>
      <c r="T626" s="2">
        <f t="shared" si="146"/>
        <v>-9.6294823067847233</v>
      </c>
      <c r="U626" s="2">
        <f t="shared" si="147"/>
        <v>92.726929496680029</v>
      </c>
      <c r="V626" s="2">
        <f t="shared" si="148"/>
        <v>9.6294823067847233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342.16118551675487</v>
      </c>
      <c r="T627" s="2">
        <f t="shared" si="146"/>
        <v>-14.16118551675487</v>
      </c>
      <c r="U627" s="2">
        <f t="shared" si="147"/>
        <v>200.53917523994789</v>
      </c>
      <c r="V627" s="2">
        <f t="shared" si="148"/>
        <v>14.16118551675487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378.84993530490578</v>
      </c>
      <c r="T628" s="2">
        <f t="shared" si="146"/>
        <v>12.150064695094215</v>
      </c>
      <c r="U628" s="2">
        <f t="shared" si="147"/>
        <v>147.62407209497488</v>
      </c>
      <c r="V628" s="2">
        <f t="shared" si="148"/>
        <v>12.150064695094215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563.91770977207602</v>
      </c>
      <c r="T629" s="2">
        <f t="shared" si="146"/>
        <v>63.082290227923977</v>
      </c>
      <c r="U629" s="2">
        <f t="shared" si="147"/>
        <v>3979.3753404000327</v>
      </c>
      <c r="V629" s="2">
        <f t="shared" si="148"/>
        <v>63.082290227923977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615.94967263477656</v>
      </c>
      <c r="T630" s="2">
        <f t="shared" si="146"/>
        <v>79.050327365223438</v>
      </c>
      <c r="U630" s="2">
        <f t="shared" si="147"/>
        <v>6248.9542565489937</v>
      </c>
      <c r="V630" s="2">
        <f t="shared" si="148"/>
        <v>79.050327365223438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420.0237735058796</v>
      </c>
      <c r="T631" s="2">
        <f t="shared" si="146"/>
        <v>-84.023773505879603</v>
      </c>
      <c r="U631" s="2">
        <f t="shared" si="147"/>
        <v>7059.9945141673552</v>
      </c>
      <c r="V631" s="2">
        <f t="shared" si="148"/>
        <v>84.023773505879603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299.54127432854284</v>
      </c>
      <c r="T632" s="2">
        <f t="shared" si="146"/>
        <v>-35.541274328542841</v>
      </c>
      <c r="U632" s="2">
        <f t="shared" si="147"/>
        <v>1263.1821808967384</v>
      </c>
      <c r="V632" s="2">
        <f t="shared" si="148"/>
        <v>35.541274328542841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320.34376491924894</v>
      </c>
      <c r="T633" s="2">
        <f t="shared" si="146"/>
        <v>75.65623508075106</v>
      </c>
      <c r="U633" s="2">
        <f t="shared" si="147"/>
        <v>5723.8659065938673</v>
      </c>
      <c r="V633" s="2">
        <f t="shared" si="148"/>
        <v>75.65623508075106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349.87546812921909</v>
      </c>
      <c r="T634" s="2">
        <f t="shared" si="146"/>
        <v>20.124531870780913</v>
      </c>
      <c r="U634" s="2">
        <f t="shared" si="147"/>
        <v>404.99678301807671</v>
      </c>
      <c r="V634" s="2">
        <f t="shared" si="148"/>
        <v>20.124531870780913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363.24280494462857</v>
      </c>
      <c r="T635" s="2">
        <f t="shared" si="146"/>
        <v>36.757195055371426</v>
      </c>
      <c r="U635" s="2">
        <f t="shared" si="147"/>
        <v>1351.0913883386215</v>
      </c>
      <c r="V635" s="2">
        <f t="shared" si="148"/>
        <v>36.757195055371426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548.31057941179881</v>
      </c>
      <c r="T636" s="2">
        <f t="shared" si="146"/>
        <v>81.689420588201187</v>
      </c>
      <c r="U636" s="2">
        <f t="shared" si="147"/>
        <v>6673.1614360360281</v>
      </c>
      <c r="V636" s="2">
        <f t="shared" si="148"/>
        <v>81.689420588201187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600.34254227449946</v>
      </c>
      <c r="T637" s="2">
        <f t="shared" si="146"/>
        <v>115.65745772550054</v>
      </c>
      <c r="U637" s="2">
        <f t="shared" si="147"/>
        <v>13376.647527525944</v>
      </c>
      <c r="V637" s="2">
        <f t="shared" si="148"/>
        <v>115.65745772550054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404.41664314560239</v>
      </c>
      <c r="T638" s="2">
        <f t="shared" si="146"/>
        <v>64.583356854397607</v>
      </c>
      <c r="U638" s="2">
        <f t="shared" si="147"/>
        <v>4171.0099825824664</v>
      </c>
      <c r="V638" s="2">
        <f t="shared" si="148"/>
        <v>64.583356854397607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283.93414396826563</v>
      </c>
      <c r="T639" s="2">
        <f t="shared" si="146"/>
        <v>-47.93414396826563</v>
      </c>
      <c r="U639" s="2">
        <f t="shared" si="147"/>
        <v>2297.6821579704165</v>
      </c>
      <c r="V639" s="2">
        <f t="shared" si="148"/>
        <v>47.93414396826563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304.73663455897173</v>
      </c>
      <c r="T640" s="2">
        <f t="shared" si="146"/>
        <v>-5.7366345589717298</v>
      </c>
      <c r="U640" s="2">
        <f t="shared" si="147"/>
        <v>32.908976063188774</v>
      </c>
      <c r="V640" s="2">
        <f t="shared" si="148"/>
        <v>5.7366345589717298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334.26833776894188</v>
      </c>
      <c r="T641" s="2">
        <f t="shared" si="146"/>
        <v>-15.268337768941876</v>
      </c>
      <c r="U641" s="2">
        <f t="shared" si="147"/>
        <v>233.12213822649699</v>
      </c>
      <c r="V641" s="2">
        <f t="shared" si="148"/>
        <v>15.268337768941876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350.42137652715274</v>
      </c>
      <c r="T642" s="2">
        <f t="shared" si="146"/>
        <v>105.57862347284726</v>
      </c>
      <c r="U642" s="2">
        <f t="shared" si="147"/>
        <v>11146.845734421253</v>
      </c>
      <c r="V642" s="2">
        <f t="shared" si="148"/>
        <v>105.57862347284726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535.48915099432293</v>
      </c>
      <c r="T643" s="2">
        <f t="shared" ref="T643:T706" si="161">I643-S643</f>
        <v>-25.489150994322927</v>
      </c>
      <c r="U643" s="2">
        <f t="shared" ref="U643:U706" si="162">T643^2</f>
        <v>649.69681841139345</v>
      </c>
      <c r="V643" s="2">
        <f t="shared" si="148"/>
        <v>25.489150994322927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587.52111385702358</v>
      </c>
      <c r="T644" s="2">
        <f t="shared" si="161"/>
        <v>-68.521113857023579</v>
      </c>
      <c r="U644" s="2">
        <f t="shared" si="162"/>
        <v>4695.1430442071887</v>
      </c>
      <c r="V644" s="2">
        <f t="shared" ref="V644:V707" si="163">ABS(T644)</f>
        <v>68.521113857023579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391.59521472812656</v>
      </c>
      <c r="T645" s="2">
        <f t="shared" si="161"/>
        <v>-66.595214728126564</v>
      </c>
      <c r="U645" s="2">
        <f t="shared" si="162"/>
        <v>4434.922624685285</v>
      </c>
      <c r="V645" s="2">
        <f t="shared" si="163"/>
        <v>66.595214728126564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271.11271555078974</v>
      </c>
      <c r="T646" s="2">
        <f t="shared" si="161"/>
        <v>-54.112715550789744</v>
      </c>
      <c r="U646" s="2">
        <f t="shared" si="162"/>
        <v>2928.1859842806821</v>
      </c>
      <c r="V646" s="2">
        <f t="shared" si="163"/>
        <v>54.112715550789744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291.9152061414959</v>
      </c>
      <c r="T647" s="2">
        <f t="shared" si="161"/>
        <v>34.084793858504099</v>
      </c>
      <c r="U647" s="2">
        <f t="shared" si="162"/>
        <v>1161.7731723767188</v>
      </c>
      <c r="V647" s="2">
        <f t="shared" si="163"/>
        <v>34.084793858504099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321.44690935146605</v>
      </c>
      <c r="T648" s="2">
        <f t="shared" si="161"/>
        <v>-9.4469093514660472</v>
      </c>
      <c r="U648" s="2">
        <f t="shared" si="162"/>
        <v>89.244096294816657</v>
      </c>
      <c r="V648" s="2">
        <f t="shared" si="163"/>
        <v>9.4469093514660472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328.63565082508336</v>
      </c>
      <c r="T649" s="2">
        <f t="shared" si="161"/>
        <v>-4.6356508250833599</v>
      </c>
      <c r="U649" s="2">
        <f t="shared" si="162"/>
        <v>21.489258572096034</v>
      </c>
      <c r="V649" s="2">
        <f t="shared" si="163"/>
        <v>4.6356508250833599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513.70342529225354</v>
      </c>
      <c r="T650" s="2">
        <f t="shared" si="161"/>
        <v>46.296574707746458</v>
      </c>
      <c r="U650" s="2">
        <f t="shared" si="162"/>
        <v>2143.3728296699492</v>
      </c>
      <c r="V650" s="2">
        <f t="shared" si="163"/>
        <v>46.296574707746458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565.73538815495419</v>
      </c>
      <c r="T651" s="2">
        <f t="shared" si="161"/>
        <v>-92.735388154954194</v>
      </c>
      <c r="U651" s="2">
        <f t="shared" si="162"/>
        <v>8599.8522162500194</v>
      </c>
      <c r="V651" s="2">
        <f t="shared" si="163"/>
        <v>92.735388154954194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369.80948902605718</v>
      </c>
      <c r="T652" s="2">
        <f t="shared" si="161"/>
        <v>-79.809489026057179</v>
      </c>
      <c r="U652" s="2">
        <f t="shared" si="162"/>
        <v>6369.5545386003414</v>
      </c>
      <c r="V652" s="2">
        <f t="shared" si="163"/>
        <v>79.809489026057179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249.32698984872039</v>
      </c>
      <c r="T653" s="2">
        <f t="shared" si="161"/>
        <v>-6.3269898487203875</v>
      </c>
      <c r="U653" s="2">
        <f t="shared" si="162"/>
        <v>40.030800545810834</v>
      </c>
      <c r="V653" s="2">
        <f t="shared" si="163"/>
        <v>6.3269898487203875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270.12948043942652</v>
      </c>
      <c r="T654" s="2">
        <f t="shared" si="161"/>
        <v>21.870519560573484</v>
      </c>
      <c r="U654" s="2">
        <f t="shared" si="162"/>
        <v>478.31962584942738</v>
      </c>
      <c r="V654" s="2">
        <f t="shared" si="163"/>
        <v>21.870519560573484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299.66118364939666</v>
      </c>
      <c r="T655" s="2">
        <f t="shared" si="161"/>
        <v>7.3388163506033379</v>
      </c>
      <c r="U655" s="2">
        <f t="shared" si="162"/>
        <v>53.858225427882893</v>
      </c>
      <c r="V655" s="2">
        <f t="shared" si="163"/>
        <v>7.3388163506033379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337.45708639974919</v>
      </c>
      <c r="T656" s="2">
        <f t="shared" si="161"/>
        <v>15.542913600250813</v>
      </c>
      <c r="U656" s="2">
        <f t="shared" si="162"/>
        <v>241.58216318486168</v>
      </c>
      <c r="V656" s="2">
        <f t="shared" si="163"/>
        <v>15.542913600250813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522.52486086691943</v>
      </c>
      <c r="T657" s="2">
        <f t="shared" si="161"/>
        <v>83.475139133080575</v>
      </c>
      <c r="U657" s="2">
        <f t="shared" si="162"/>
        <v>6968.0988532871597</v>
      </c>
      <c r="V657" s="2">
        <f t="shared" si="163"/>
        <v>83.475139133080575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574.55682372961996</v>
      </c>
      <c r="T658" s="2">
        <f t="shared" si="161"/>
        <v>-30.556823729619964</v>
      </c>
      <c r="U658" s="2">
        <f t="shared" si="162"/>
        <v>933.71947644306579</v>
      </c>
      <c r="V658" s="2">
        <f t="shared" si="163"/>
        <v>30.556823729619964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378.63092460072301</v>
      </c>
      <c r="T659" s="2">
        <f t="shared" si="161"/>
        <v>-80.630924600723006</v>
      </c>
      <c r="U659" s="2">
        <f t="shared" si="162"/>
        <v>6501.3460019674785</v>
      </c>
      <c r="V659" s="2">
        <f t="shared" si="163"/>
        <v>80.630924600723006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258.14842542338624</v>
      </c>
      <c r="T660" s="2">
        <f t="shared" si="161"/>
        <v>-37.148425423386243</v>
      </c>
      <c r="U660" s="2">
        <f t="shared" si="162"/>
        <v>1380.0055114368893</v>
      </c>
      <c r="V660" s="2">
        <f t="shared" si="163"/>
        <v>37.148425423386243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278.95091601409234</v>
      </c>
      <c r="T661" s="2">
        <f t="shared" si="161"/>
        <v>-43.950916014092343</v>
      </c>
      <c r="U661" s="2">
        <f t="shared" si="162"/>
        <v>1931.6830184777987</v>
      </c>
      <c r="V661" s="2">
        <f t="shared" si="163"/>
        <v>43.950916014092343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308.48261922406249</v>
      </c>
      <c r="T662" s="2">
        <f t="shared" si="161"/>
        <v>40.517380775937511</v>
      </c>
      <c r="U662" s="2">
        <f t="shared" si="162"/>
        <v>1641.6581449423106</v>
      </c>
      <c r="V662" s="2">
        <f t="shared" si="163"/>
        <v>40.517380775937511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344.20709177592971</v>
      </c>
      <c r="T663" s="2">
        <f t="shared" si="161"/>
        <v>0.79290822407028827</v>
      </c>
      <c r="U663" s="2">
        <f t="shared" si="162"/>
        <v>0.62870345179829845</v>
      </c>
      <c r="V663" s="2">
        <f t="shared" si="163"/>
        <v>0.79290822407028827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529.27486624309995</v>
      </c>
      <c r="T664" s="2">
        <f t="shared" si="161"/>
        <v>-23.27486624309995</v>
      </c>
      <c r="U664" s="2">
        <f t="shared" si="162"/>
        <v>541.71939863419357</v>
      </c>
      <c r="V664" s="2">
        <f t="shared" si="163"/>
        <v>23.27486624309995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581.30682910580049</v>
      </c>
      <c r="T665" s="2">
        <f t="shared" si="161"/>
        <v>-79.306829105800489</v>
      </c>
      <c r="U665" s="2">
        <f t="shared" si="162"/>
        <v>6289.5731428166437</v>
      </c>
      <c r="V665" s="2">
        <f t="shared" si="163"/>
        <v>79.306829105800489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385.38092997690353</v>
      </c>
      <c r="T666" s="2">
        <f t="shared" si="161"/>
        <v>34.619070023096469</v>
      </c>
      <c r="U666" s="2">
        <f t="shared" si="162"/>
        <v>1198.4800092640567</v>
      </c>
      <c r="V666" s="2">
        <f t="shared" si="163"/>
        <v>34.619070023096469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264.89843079956677</v>
      </c>
      <c r="T667" s="2">
        <f t="shared" si="161"/>
        <v>21.101569200433232</v>
      </c>
      <c r="U667" s="2">
        <f t="shared" si="162"/>
        <v>445.27622272067242</v>
      </c>
      <c r="V667" s="2">
        <f t="shared" si="163"/>
        <v>21.101569200433232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285.70092139027287</v>
      </c>
      <c r="T668" s="2">
        <f t="shared" si="161"/>
        <v>57.299078609727133</v>
      </c>
      <c r="U668" s="2">
        <f t="shared" si="162"/>
        <v>3283.1844095236893</v>
      </c>
      <c r="V668" s="2">
        <f t="shared" si="163"/>
        <v>57.299078609727133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315.23262460024301</v>
      </c>
      <c r="T669" s="2">
        <f t="shared" si="161"/>
        <v>-33.232624600243014</v>
      </c>
      <c r="U669" s="2">
        <f t="shared" si="162"/>
        <v>1104.4073378206772</v>
      </c>
      <c r="V669" s="2">
        <f t="shared" si="163"/>
        <v>33.232624600243014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333.28106082789924</v>
      </c>
      <c r="T670" s="2">
        <f t="shared" si="161"/>
        <v>-0.28106082789923903</v>
      </c>
      <c r="U670" s="2">
        <f t="shared" si="162"/>
        <v>7.8995188979405662E-2</v>
      </c>
      <c r="V670" s="2">
        <f t="shared" si="163"/>
        <v>0.28106082789923903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518.34883529506942</v>
      </c>
      <c r="T671" s="2">
        <f t="shared" si="161"/>
        <v>-20.348835295069421</v>
      </c>
      <c r="U671" s="2">
        <f t="shared" si="162"/>
        <v>414.07509786586297</v>
      </c>
      <c r="V671" s="2">
        <f t="shared" si="163"/>
        <v>20.348835295069421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570.38079815777007</v>
      </c>
      <c r="T672" s="2">
        <f t="shared" si="161"/>
        <v>1.619201842229927</v>
      </c>
      <c r="U672" s="2">
        <f t="shared" si="162"/>
        <v>2.6218146058807896</v>
      </c>
      <c r="V672" s="2">
        <f t="shared" si="163"/>
        <v>1.619201842229927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374.45489902887306</v>
      </c>
      <c r="T673" s="2">
        <f t="shared" si="161"/>
        <v>50.545100971126942</v>
      </c>
      <c r="U673" s="2">
        <f t="shared" si="162"/>
        <v>2554.8072321814179</v>
      </c>
      <c r="V673" s="2">
        <f t="shared" si="163"/>
        <v>50.545100971126942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253.97239985153627</v>
      </c>
      <c r="T674" s="2">
        <f t="shared" si="161"/>
        <v>-38.972399851536267</v>
      </c>
      <c r="U674" s="2">
        <f t="shared" si="162"/>
        <v>1518.847950188024</v>
      </c>
      <c r="V674" s="2">
        <f t="shared" si="163"/>
        <v>38.972399851536267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274.77489044224239</v>
      </c>
      <c r="T675" s="2">
        <f t="shared" si="161"/>
        <v>0.22510955775760522</v>
      </c>
      <c r="U675" s="2">
        <f t="shared" si="162"/>
        <v>5.0674312993824598E-2</v>
      </c>
      <c r="V675" s="2">
        <f t="shared" si="163"/>
        <v>0.22510955775760522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304.30659365221254</v>
      </c>
      <c r="T676" s="2">
        <f t="shared" si="161"/>
        <v>-17.306593652212541</v>
      </c>
      <c r="U676" s="2">
        <f t="shared" si="162"/>
        <v>299.51818384280341</v>
      </c>
      <c r="V676" s="2">
        <f t="shared" si="163"/>
        <v>17.306593652212541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340.67901420834005</v>
      </c>
      <c r="T677" s="2">
        <f t="shared" si="161"/>
        <v>-62.67901420834005</v>
      </c>
      <c r="U677" s="2">
        <f t="shared" si="162"/>
        <v>3928.6588221292936</v>
      </c>
      <c r="V677" s="2">
        <f t="shared" si="163"/>
        <v>62.67901420834005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525.74678867551029</v>
      </c>
      <c r="T678" s="2">
        <f t="shared" si="161"/>
        <v>-79.746788675510288</v>
      </c>
      <c r="U678" s="2">
        <f t="shared" si="162"/>
        <v>6359.5503040564963</v>
      </c>
      <c r="V678" s="2">
        <f t="shared" si="163"/>
        <v>79.746788675510288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577.77875153821083</v>
      </c>
      <c r="T679" s="2">
        <f t="shared" si="161"/>
        <v>70.221248461789173</v>
      </c>
      <c r="U679" s="2">
        <f t="shared" si="162"/>
        <v>4931.0237355323279</v>
      </c>
      <c r="V679" s="2">
        <f t="shared" si="163"/>
        <v>70.221248461789173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727.79935277656364</v>
      </c>
      <c r="T680" s="2">
        <f t="shared" si="161"/>
        <v>-62.799352776563637</v>
      </c>
      <c r="U680" s="2">
        <f t="shared" si="162"/>
        <v>3943.7587091552909</v>
      </c>
      <c r="V680" s="2">
        <f t="shared" si="163"/>
        <v>62.799352776563637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261.37035323197711</v>
      </c>
      <c r="T681" s="2">
        <f t="shared" si="161"/>
        <v>-8.3703532319771057</v>
      </c>
      <c r="U681" s="2">
        <f t="shared" si="162"/>
        <v>70.062813228069572</v>
      </c>
      <c r="V681" s="2">
        <f t="shared" si="163"/>
        <v>8.3703532319771057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282.17284382268321</v>
      </c>
      <c r="T682" s="2">
        <f t="shared" si="161"/>
        <v>-0.17284382268320542</v>
      </c>
      <c r="U682" s="2">
        <f t="shared" si="162"/>
        <v>2.9874987039743357E-2</v>
      </c>
      <c r="V682" s="2">
        <f t="shared" si="163"/>
        <v>0.17284382268320542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311.70454703265335</v>
      </c>
      <c r="T683" s="2">
        <f t="shared" si="161"/>
        <v>-56.704547032653352</v>
      </c>
      <c r="U683" s="2">
        <f t="shared" si="162"/>
        <v>3215.4056541783962</v>
      </c>
      <c r="V683" s="2">
        <f t="shared" si="163"/>
        <v>56.704547032653352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373.42138477142879</v>
      </c>
      <c r="T684" s="2">
        <f t="shared" si="161"/>
        <v>-66.421384771428791</v>
      </c>
      <c r="U684" s="2">
        <f t="shared" si="162"/>
        <v>4411.8003549541927</v>
      </c>
      <c r="V684" s="2">
        <f t="shared" si="163"/>
        <v>66.421384771428791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558.48915923859909</v>
      </c>
      <c r="T685" s="2">
        <f t="shared" si="161"/>
        <v>-96.489159238599086</v>
      </c>
      <c r="U685" s="2">
        <f t="shared" si="162"/>
        <v>9310.1578505717316</v>
      </c>
      <c r="V685" s="2">
        <f t="shared" si="163"/>
        <v>96.489159238599086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610.52112210129962</v>
      </c>
      <c r="T686" s="2">
        <f t="shared" si="161"/>
        <v>30.478877898700375</v>
      </c>
      <c r="U686" s="2">
        <f t="shared" si="162"/>
        <v>928.96199796388623</v>
      </c>
      <c r="V686" s="2">
        <f t="shared" si="163"/>
        <v>30.478877898700375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414.59522297240261</v>
      </c>
      <c r="T687" s="2">
        <f t="shared" si="161"/>
        <v>46.40477702759739</v>
      </c>
      <c r="U687" s="2">
        <f t="shared" si="162"/>
        <v>2153.4033309810306</v>
      </c>
      <c r="V687" s="2">
        <f t="shared" si="163"/>
        <v>46.40477702759739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294.11272379506579</v>
      </c>
      <c r="T688" s="2">
        <f t="shared" si="161"/>
        <v>-56.11272379506579</v>
      </c>
      <c r="U688" s="2">
        <f t="shared" si="162"/>
        <v>3148.6377717013424</v>
      </c>
      <c r="V688" s="2">
        <f t="shared" si="163"/>
        <v>56.11272379506579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314.91521438577195</v>
      </c>
      <c r="T689" s="2">
        <f t="shared" si="161"/>
        <v>35.084785614228053</v>
      </c>
      <c r="U689" s="2">
        <f t="shared" si="162"/>
        <v>1230.9421815963437</v>
      </c>
      <c r="V689" s="2">
        <f t="shared" si="163"/>
        <v>35.084785614228053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344.44691759574209</v>
      </c>
      <c r="T690" s="2">
        <f t="shared" si="161"/>
        <v>-12.446917595742093</v>
      </c>
      <c r="U690" s="2">
        <f t="shared" si="162"/>
        <v>154.92575763519412</v>
      </c>
      <c r="V690" s="2">
        <f t="shared" si="163"/>
        <v>12.446917595742093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368.92138714742407</v>
      </c>
      <c r="T691" s="2">
        <f t="shared" si="161"/>
        <v>-44.92138714742407</v>
      </c>
      <c r="U691" s="2">
        <f t="shared" si="162"/>
        <v>2017.9310232487564</v>
      </c>
      <c r="V691" s="2">
        <f t="shared" si="163"/>
        <v>44.92138714742407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553.98916161459431</v>
      </c>
      <c r="T692" s="2">
        <f t="shared" si="161"/>
        <v>69.010838385405691</v>
      </c>
      <c r="U692" s="2">
        <f t="shared" si="162"/>
        <v>4762.4958146565832</v>
      </c>
      <c r="V692" s="2">
        <f t="shared" si="163"/>
        <v>69.010838385405691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606.02112447729496</v>
      </c>
      <c r="T693" s="2">
        <f t="shared" si="161"/>
        <v>-13.021124477294961</v>
      </c>
      <c r="U693" s="2">
        <f t="shared" si="162"/>
        <v>169.54968265320997</v>
      </c>
      <c r="V693" s="2">
        <f t="shared" si="163"/>
        <v>13.021124477294961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410.09522534839789</v>
      </c>
      <c r="T694" s="2">
        <f t="shared" si="161"/>
        <v>-116.09522534839789</v>
      </c>
      <c r="U694" s="2">
        <f t="shared" si="162"/>
        <v>13478.101348695287</v>
      </c>
      <c r="V694" s="2">
        <f t="shared" si="163"/>
        <v>116.09522534839789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289.61272617106113</v>
      </c>
      <c r="T695" s="2">
        <f t="shared" si="161"/>
        <v>86.387273828938874</v>
      </c>
      <c r="U695" s="2">
        <f t="shared" si="162"/>
        <v>7462.7610795960672</v>
      </c>
      <c r="V695" s="2">
        <f t="shared" si="163"/>
        <v>86.387273828938874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310.41521676176723</v>
      </c>
      <c r="T696" s="2">
        <f t="shared" si="161"/>
        <v>-20.415216761767226</v>
      </c>
      <c r="U696" s="2">
        <f t="shared" si="162"/>
        <v>416.7810754299415</v>
      </c>
      <c r="V696" s="2">
        <f t="shared" si="163"/>
        <v>20.415216761767226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339.94691997173737</v>
      </c>
      <c r="T697" s="2">
        <f t="shared" si="161"/>
        <v>50.053080028262627</v>
      </c>
      <c r="U697" s="2">
        <f t="shared" si="162"/>
        <v>2505.310820315663</v>
      </c>
      <c r="V697" s="2">
        <f t="shared" si="163"/>
        <v>50.053080028262627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336.31423983895343</v>
      </c>
      <c r="T698" s="2">
        <f t="shared" si="161"/>
        <v>-28.314239838953426</v>
      </c>
      <c r="U698" s="2">
        <f t="shared" si="162"/>
        <v>801.69617765777741</v>
      </c>
      <c r="V698" s="2">
        <f t="shared" si="163"/>
        <v>28.314239838953426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521.38201430612366</v>
      </c>
      <c r="T699" s="2">
        <f t="shared" si="161"/>
        <v>-31.382014306123665</v>
      </c>
      <c r="U699" s="2">
        <f t="shared" si="162"/>
        <v>984.8308219097504</v>
      </c>
      <c r="V699" s="2">
        <f t="shared" si="163"/>
        <v>31.382014306123665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573.4139771688242</v>
      </c>
      <c r="T700" s="2">
        <f t="shared" si="161"/>
        <v>63.586022831175796</v>
      </c>
      <c r="U700" s="2">
        <f t="shared" si="162"/>
        <v>4043.1822994868098</v>
      </c>
      <c r="V700" s="2">
        <f t="shared" si="163"/>
        <v>63.586022831175796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377.48807803992725</v>
      </c>
      <c r="T701" s="2">
        <f t="shared" si="161"/>
        <v>-13.488078039927245</v>
      </c>
      <c r="U701" s="2">
        <f t="shared" si="162"/>
        <v>181.92824921116761</v>
      </c>
      <c r="V701" s="2">
        <f t="shared" si="163"/>
        <v>13.488078039927245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257.00557886259048</v>
      </c>
      <c r="T702" s="2">
        <f t="shared" si="161"/>
        <v>14.994421137409518</v>
      </c>
      <c r="U702" s="2">
        <f t="shared" si="162"/>
        <v>224.83266524599333</v>
      </c>
      <c r="V702" s="2">
        <f t="shared" si="163"/>
        <v>14.994421137409518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277.80806945329658</v>
      </c>
      <c r="T703" s="2">
        <f t="shared" si="161"/>
        <v>7.1919305467034178</v>
      </c>
      <c r="U703" s="2">
        <f t="shared" si="162"/>
        <v>51.723864988605719</v>
      </c>
      <c r="V703" s="2">
        <f t="shared" si="163"/>
        <v>7.1919305467034178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307.33977266326673</v>
      </c>
      <c r="T704" s="2">
        <f t="shared" si="161"/>
        <v>32.660227336733271</v>
      </c>
      <c r="U704" s="2">
        <f t="shared" si="162"/>
        <v>1066.6904496870993</v>
      </c>
      <c r="V704" s="2">
        <f t="shared" si="163"/>
        <v>32.660227336733271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334.63567202998746</v>
      </c>
      <c r="T705" s="2">
        <f t="shared" si="161"/>
        <v>94.364327970012539</v>
      </c>
      <c r="U705" s="2">
        <f t="shared" si="162"/>
        <v>8904.6263932320908</v>
      </c>
      <c r="V705" s="2">
        <f t="shared" si="163"/>
        <v>94.364327970012539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519.70344649715776</v>
      </c>
      <c r="T706" s="2">
        <f t="shared" si="161"/>
        <v>-37.703446497157756</v>
      </c>
      <c r="U706" s="2">
        <f t="shared" si="162"/>
        <v>1421.5498777640375</v>
      </c>
      <c r="V706" s="2">
        <f t="shared" si="163"/>
        <v>37.703446497157756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571.73540935985829</v>
      </c>
      <c r="T707" s="2">
        <f t="shared" ref="T707:T770" si="176">I707-S707</f>
        <v>-50.735409359858295</v>
      </c>
      <c r="U707" s="2">
        <f t="shared" ref="U707:U770" si="177">T707^2</f>
        <v>2574.0817629123967</v>
      </c>
      <c r="V707" s="2">
        <f t="shared" si="163"/>
        <v>50.735409359858295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375.80951023096128</v>
      </c>
      <c r="T708" s="2">
        <f t="shared" si="176"/>
        <v>30.19048976903872</v>
      </c>
      <c r="U708" s="2">
        <f t="shared" si="177"/>
        <v>911.4656724944316</v>
      </c>
      <c r="V708" s="2">
        <f t="shared" ref="V708:V771" si="178">ABS(T708)</f>
        <v>30.19048976903872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255.32701105362449</v>
      </c>
      <c r="T709" s="2">
        <f t="shared" si="176"/>
        <v>8.6729889463755114</v>
      </c>
      <c r="U709" s="2">
        <f t="shared" si="177"/>
        <v>75.220737263951804</v>
      </c>
      <c r="V709" s="2">
        <f t="shared" si="178"/>
        <v>8.6729889463755114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276.12950164433062</v>
      </c>
      <c r="T710" s="2">
        <f t="shared" si="176"/>
        <v>59.870498355669383</v>
      </c>
      <c r="U710" s="2">
        <f t="shared" si="177"/>
        <v>3584.4765733562103</v>
      </c>
      <c r="V710" s="2">
        <f t="shared" si="178"/>
        <v>59.870498355669383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305.66120485430076</v>
      </c>
      <c r="T711" s="2">
        <f t="shared" si="176"/>
        <v>50.338795145699237</v>
      </c>
      <c r="U711" s="2">
        <f t="shared" si="177"/>
        <v>2533.994296720673</v>
      </c>
      <c r="V711" s="2">
        <f t="shared" si="178"/>
        <v>50.338795145699237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348.81425126364257</v>
      </c>
      <c r="T712" s="2">
        <f t="shared" si="176"/>
        <v>-13.814251263642575</v>
      </c>
      <c r="U712" s="2">
        <f t="shared" si="177"/>
        <v>190.83353797505049</v>
      </c>
      <c r="V712" s="2">
        <f t="shared" si="178"/>
        <v>13.814251263642575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533.88202573081276</v>
      </c>
      <c r="T713" s="2">
        <f t="shared" si="176"/>
        <v>-28.882025730812757</v>
      </c>
      <c r="U713" s="2">
        <f t="shared" si="177"/>
        <v>834.17141031533015</v>
      </c>
      <c r="V713" s="2">
        <f t="shared" si="178"/>
        <v>28.882025730812757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585.91398859351341</v>
      </c>
      <c r="T714" s="2">
        <f t="shared" si="176"/>
        <v>-18.913988593513409</v>
      </c>
      <c r="U714" s="2">
        <f t="shared" si="177"/>
        <v>357.73896451555532</v>
      </c>
      <c r="V714" s="2">
        <f t="shared" si="178"/>
        <v>18.913988593513409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389.98808946461639</v>
      </c>
      <c r="T715" s="2">
        <f t="shared" si="176"/>
        <v>124.01191053538361</v>
      </c>
      <c r="U715" s="2">
        <f t="shared" si="177"/>
        <v>15378.953954635988</v>
      </c>
      <c r="V715" s="2">
        <f t="shared" si="178"/>
        <v>124.01191053538361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269.50559028727957</v>
      </c>
      <c r="T716" s="2">
        <f t="shared" si="176"/>
        <v>27.494409712720426</v>
      </c>
      <c r="U716" s="2">
        <f t="shared" si="177"/>
        <v>755.94256545093526</v>
      </c>
      <c r="V716" s="2">
        <f t="shared" si="178"/>
        <v>27.494409712720426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290.30808087798573</v>
      </c>
      <c r="T717" s="2">
        <f t="shared" si="176"/>
        <v>33.691919122014269</v>
      </c>
      <c r="U717" s="2">
        <f t="shared" si="177"/>
        <v>1135.1454141243507</v>
      </c>
      <c r="V717" s="2">
        <f t="shared" si="178"/>
        <v>33.691919122014269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319.83978408795588</v>
      </c>
      <c r="T718" s="2">
        <f t="shared" si="176"/>
        <v>11.160215912044123</v>
      </c>
      <c r="U718" s="2">
        <f t="shared" si="177"/>
        <v>124.55041920344283</v>
      </c>
      <c r="V718" s="2">
        <f t="shared" si="178"/>
        <v>11.160215912044123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368.36229761430042</v>
      </c>
      <c r="T719" s="2">
        <f t="shared" si="176"/>
        <v>-18.362297614300417</v>
      </c>
      <c r="U719" s="2">
        <f t="shared" si="177"/>
        <v>337.17397367614279</v>
      </c>
      <c r="V719" s="2">
        <f t="shared" si="178"/>
        <v>18.362297614300417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553.4300720814706</v>
      </c>
      <c r="T720" s="2">
        <f t="shared" si="176"/>
        <v>-107.4300720814706</v>
      </c>
      <c r="U720" s="2">
        <f t="shared" si="177"/>
        <v>11541.220387429968</v>
      </c>
      <c r="V720" s="2">
        <f t="shared" si="178"/>
        <v>107.4300720814706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605.46203494417125</v>
      </c>
      <c r="T721" s="2">
        <f t="shared" si="176"/>
        <v>-64.462034944171251</v>
      </c>
      <c r="U721" s="2">
        <f t="shared" si="177"/>
        <v>4155.3539491435558</v>
      </c>
      <c r="V721" s="2">
        <f t="shared" si="178"/>
        <v>64.462034944171251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409.53613581527424</v>
      </c>
      <c r="T722" s="2">
        <f t="shared" si="176"/>
        <v>-9.5361358152742355</v>
      </c>
      <c r="U722" s="2">
        <f t="shared" si="177"/>
        <v>90.937886287356008</v>
      </c>
      <c r="V722" s="2">
        <f t="shared" si="178"/>
        <v>9.5361358152742355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289.05363663793742</v>
      </c>
      <c r="T723" s="2">
        <f t="shared" si="176"/>
        <v>-6.0536366379374158</v>
      </c>
      <c r="U723" s="2">
        <f t="shared" si="177"/>
        <v>36.646516544178219</v>
      </c>
      <c r="V723" s="2">
        <f t="shared" si="178"/>
        <v>6.0536366379374158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309.85612722864357</v>
      </c>
      <c r="T724" s="2">
        <f t="shared" si="176"/>
        <v>70.143872771356428</v>
      </c>
      <c r="U724" s="2">
        <f t="shared" si="177"/>
        <v>4920.1628873642376</v>
      </c>
      <c r="V724" s="2">
        <f t="shared" si="178"/>
        <v>70.143872771356428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339.38783043861372</v>
      </c>
      <c r="T725" s="2">
        <f t="shared" si="176"/>
        <v>90.612169561386281</v>
      </c>
      <c r="U725" s="2">
        <f t="shared" si="177"/>
        <v>8210.5652726214194</v>
      </c>
      <c r="V725" s="2">
        <f t="shared" si="178"/>
        <v>90.612169561386281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359.88806070082342</v>
      </c>
      <c r="T726" s="2">
        <f t="shared" si="176"/>
        <v>3.1119392991765835</v>
      </c>
      <c r="U726" s="2">
        <f t="shared" si="177"/>
        <v>9.6841662017596466</v>
      </c>
      <c r="V726" s="2">
        <f t="shared" si="178"/>
        <v>3.1119392991765835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544.95583516799365</v>
      </c>
      <c r="T727" s="2">
        <f t="shared" si="176"/>
        <v>4.044164832006345</v>
      </c>
      <c r="U727" s="2">
        <f t="shared" si="177"/>
        <v>16.35526918843691</v>
      </c>
      <c r="V727" s="2">
        <f t="shared" si="178"/>
        <v>4.044164832006345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596.98779803069419</v>
      </c>
      <c r="T728" s="2">
        <f t="shared" si="176"/>
        <v>-30.987798030694194</v>
      </c>
      <c r="U728" s="2">
        <f t="shared" si="177"/>
        <v>960.24362679109493</v>
      </c>
      <c r="V728" s="2">
        <f t="shared" si="178"/>
        <v>30.987798030694194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401.06189890179724</v>
      </c>
      <c r="T729" s="2">
        <f t="shared" si="176"/>
        <v>14.938101098202765</v>
      </c>
      <c r="U729" s="2">
        <f t="shared" si="177"/>
        <v>223.14686442012663</v>
      </c>
      <c r="V729" s="2">
        <f t="shared" si="178"/>
        <v>14.938101098202765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280.57939972446047</v>
      </c>
      <c r="T730" s="2">
        <f t="shared" si="176"/>
        <v>1.4206002755395275</v>
      </c>
      <c r="U730" s="2">
        <f t="shared" si="177"/>
        <v>2.0181051428629813</v>
      </c>
      <c r="V730" s="2">
        <f t="shared" si="178"/>
        <v>1.4206002755395275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301.38189031516657</v>
      </c>
      <c r="T731" s="2">
        <f t="shared" si="176"/>
        <v>-32.381890315166572</v>
      </c>
      <c r="U731" s="2">
        <f t="shared" si="177"/>
        <v>1048.5868203834787</v>
      </c>
      <c r="V731" s="2">
        <f t="shared" si="178"/>
        <v>32.381890315166572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330.91359352513672</v>
      </c>
      <c r="T732" s="2">
        <f t="shared" si="176"/>
        <v>-12.913593525136719</v>
      </c>
      <c r="U732" s="2">
        <f t="shared" si="177"/>
        <v>166.76089773245297</v>
      </c>
      <c r="V732" s="2">
        <f t="shared" si="178"/>
        <v>12.913593525136719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333.9624231314786</v>
      </c>
      <c r="T733" s="2">
        <f t="shared" si="176"/>
        <v>9.0375768685213984</v>
      </c>
      <c r="U733" s="2">
        <f t="shared" si="177"/>
        <v>81.677795654433041</v>
      </c>
      <c r="V733" s="2">
        <f t="shared" si="178"/>
        <v>9.0375768685213984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339.7996292063591</v>
      </c>
      <c r="T734" s="2">
        <f t="shared" si="176"/>
        <v>-172.7996292063591</v>
      </c>
      <c r="U734" s="2">
        <f t="shared" si="177"/>
        <v>29859.711853855191</v>
      </c>
      <c r="V734" s="2">
        <f t="shared" si="178"/>
        <v>172.7996292063591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571.06216046134944</v>
      </c>
      <c r="T735" s="2">
        <f t="shared" si="176"/>
        <v>-123.06216046134944</v>
      </c>
      <c r="U735" s="2">
        <f t="shared" si="177"/>
        <v>15144.295337414917</v>
      </c>
      <c r="V735" s="2">
        <f t="shared" si="178"/>
        <v>123.06216046134944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375.13626133245242</v>
      </c>
      <c r="T736" s="2">
        <f t="shared" si="176"/>
        <v>60.86373866754758</v>
      </c>
      <c r="U736" s="2">
        <f t="shared" si="177"/>
        <v>3704.3946845915266</v>
      </c>
      <c r="V736" s="2">
        <f t="shared" si="178"/>
        <v>60.86373866754758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254.65376215511563</v>
      </c>
      <c r="T737" s="2">
        <f t="shared" si="176"/>
        <v>39.346237844884371</v>
      </c>
      <c r="U737" s="2">
        <f t="shared" si="177"/>
        <v>1548.1264325462112</v>
      </c>
      <c r="V737" s="2">
        <f t="shared" si="178"/>
        <v>39.346237844884371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275.45625274582176</v>
      </c>
      <c r="T738" s="2">
        <f t="shared" si="176"/>
        <v>93.543747254178243</v>
      </c>
      <c r="U738" s="2">
        <f t="shared" si="177"/>
        <v>8750.4326503535794</v>
      </c>
      <c r="V738" s="2">
        <f t="shared" si="178"/>
        <v>93.543747254178243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304.9879559557919</v>
      </c>
      <c r="T739" s="2">
        <f t="shared" si="176"/>
        <v>32.012044044208096</v>
      </c>
      <c r="U739" s="2">
        <f t="shared" si="177"/>
        <v>1024.7709638883191</v>
      </c>
      <c r="V739" s="2">
        <f t="shared" si="178"/>
        <v>32.012044044208096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380.95080904481262</v>
      </c>
      <c r="T740" s="2">
        <f t="shared" si="176"/>
        <v>-6.9508090448126154</v>
      </c>
      <c r="U740" s="2">
        <f t="shared" si="177"/>
        <v>48.313746377448865</v>
      </c>
      <c r="V740" s="2">
        <f t="shared" si="178"/>
        <v>6.9508090448126154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566.0185835119828</v>
      </c>
      <c r="T741" s="2">
        <f t="shared" si="176"/>
        <v>49.981416488017203</v>
      </c>
      <c r="U741" s="2">
        <f t="shared" si="177"/>
        <v>2498.1419941486379</v>
      </c>
      <c r="V741" s="2">
        <f t="shared" si="178"/>
        <v>49.981416488017203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618.05054637468345</v>
      </c>
      <c r="T742" s="2">
        <f t="shared" si="176"/>
        <v>-46.050546374683449</v>
      </c>
      <c r="U742" s="2">
        <f t="shared" si="177"/>
        <v>2120.6528214068708</v>
      </c>
      <c r="V742" s="2">
        <f t="shared" si="178"/>
        <v>46.050546374683449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422.12464724578643</v>
      </c>
      <c r="T743" s="2">
        <f t="shared" si="176"/>
        <v>-27.124647245786434</v>
      </c>
      <c r="U743" s="2">
        <f t="shared" si="177"/>
        <v>735.74648820834955</v>
      </c>
      <c r="V743" s="2">
        <f t="shared" si="178"/>
        <v>27.124647245786434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301.64214806844961</v>
      </c>
      <c r="T744" s="2">
        <f t="shared" si="176"/>
        <v>14.357851931550385</v>
      </c>
      <c r="U744" s="2">
        <f t="shared" si="177"/>
        <v>206.14791208832514</v>
      </c>
      <c r="V744" s="2">
        <f t="shared" si="178"/>
        <v>14.357851931550385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322.44463865915577</v>
      </c>
      <c r="T745" s="2">
        <f t="shared" si="176"/>
        <v>4.5553613408442288</v>
      </c>
      <c r="U745" s="2">
        <f t="shared" si="177"/>
        <v>20.751316945658129</v>
      </c>
      <c r="V745" s="2">
        <f t="shared" si="178"/>
        <v>4.5553613408442288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351.97634186912592</v>
      </c>
      <c r="T746" s="2">
        <f t="shared" si="176"/>
        <v>22.023658130874082</v>
      </c>
      <c r="U746" s="2">
        <f t="shared" si="177"/>
        <v>485.0415174656161</v>
      </c>
      <c r="V746" s="2">
        <f t="shared" si="178"/>
        <v>22.023658130874082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344.03564814875983</v>
      </c>
      <c r="T747" s="2">
        <f t="shared" si="176"/>
        <v>73.964351851240167</v>
      </c>
      <c r="U747" s="2">
        <f t="shared" si="177"/>
        <v>5470.725344774055</v>
      </c>
      <c r="V747" s="2">
        <f t="shared" si="178"/>
        <v>73.964351851240167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529.10342261593007</v>
      </c>
      <c r="T748" s="2">
        <f t="shared" si="176"/>
        <v>21.896577384069928</v>
      </c>
      <c r="U748" s="2">
        <f t="shared" si="177"/>
        <v>479.46010113656268</v>
      </c>
      <c r="V748" s="2">
        <f t="shared" si="178"/>
        <v>21.896577384069928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581.13538547863072</v>
      </c>
      <c r="T749" s="2">
        <f t="shared" si="176"/>
        <v>-23.135385478630724</v>
      </c>
      <c r="U749" s="2">
        <f t="shared" si="177"/>
        <v>535.24606124483739</v>
      </c>
      <c r="V749" s="2">
        <f t="shared" si="178"/>
        <v>23.135385478630724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385.20948634973365</v>
      </c>
      <c r="T750" s="2">
        <f t="shared" si="176"/>
        <v>7.7905136502663481</v>
      </c>
      <c r="U750" s="2">
        <f t="shared" si="177"/>
        <v>60.692102934986302</v>
      </c>
      <c r="V750" s="2">
        <f t="shared" si="178"/>
        <v>7.7905136502663481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264.72698717239689</v>
      </c>
      <c r="T751" s="2">
        <f t="shared" si="176"/>
        <v>2.273012827603111</v>
      </c>
      <c r="U751" s="2">
        <f t="shared" si="177"/>
        <v>5.1665873144482894</v>
      </c>
      <c r="V751" s="2">
        <f t="shared" si="178"/>
        <v>2.273012827603111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285.52947776310299</v>
      </c>
      <c r="T752" s="2">
        <f t="shared" si="176"/>
        <v>104.47052223689701</v>
      </c>
      <c r="U752" s="2">
        <f t="shared" si="177"/>
        <v>10914.090016449993</v>
      </c>
      <c r="V752" s="2">
        <f t="shared" si="178"/>
        <v>104.47052223689701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315.06118097307314</v>
      </c>
      <c r="T753" s="2">
        <f t="shared" si="176"/>
        <v>59.938819026926865</v>
      </c>
      <c r="U753" s="2">
        <f t="shared" si="177"/>
        <v>3592.6620263426898</v>
      </c>
      <c r="V753" s="2">
        <f t="shared" si="178"/>
        <v>59.938819026926865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346.74991280409517</v>
      </c>
      <c r="T754" s="2">
        <f t="shared" si="176"/>
        <v>-77.749912804095175</v>
      </c>
      <c r="U754" s="2">
        <f t="shared" si="177"/>
        <v>6045.0489410444025</v>
      </c>
      <c r="V754" s="2">
        <f t="shared" si="178"/>
        <v>77.749912804095175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531.81768727126541</v>
      </c>
      <c r="T755" s="2">
        <f t="shared" si="176"/>
        <v>-56.817687271265413</v>
      </c>
      <c r="U755" s="2">
        <f t="shared" si="177"/>
        <v>3228.2495868553156</v>
      </c>
      <c r="V755" s="2">
        <f t="shared" si="178"/>
        <v>56.817687271265413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583.84965013396595</v>
      </c>
      <c r="T756" s="2">
        <f t="shared" si="176"/>
        <v>-63.849650133965952</v>
      </c>
      <c r="U756" s="2">
        <f t="shared" si="177"/>
        <v>4076.7778222298584</v>
      </c>
      <c r="V756" s="2">
        <f t="shared" si="178"/>
        <v>63.849650133965952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387.92375100506899</v>
      </c>
      <c r="T757" s="2">
        <f t="shared" si="176"/>
        <v>1.0762489949310066</v>
      </c>
      <c r="U757" s="2">
        <f t="shared" si="177"/>
        <v>1.1583118990900019</v>
      </c>
      <c r="V757" s="2">
        <f t="shared" si="178"/>
        <v>1.0762489949310066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267.44125182773223</v>
      </c>
      <c r="T758" s="2">
        <f t="shared" si="176"/>
        <v>69.558748172267769</v>
      </c>
      <c r="U758" s="2">
        <f t="shared" si="177"/>
        <v>4838.4194472929648</v>
      </c>
      <c r="V758" s="2">
        <f t="shared" si="178"/>
        <v>69.558748172267769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288.24374241843833</v>
      </c>
      <c r="T759" s="2">
        <f t="shared" si="176"/>
        <v>20.75625758156167</v>
      </c>
      <c r="U759" s="2">
        <f t="shared" si="177"/>
        <v>430.82222879213629</v>
      </c>
      <c r="V759" s="2">
        <f t="shared" si="178"/>
        <v>20.75625758156167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317.77544562840848</v>
      </c>
      <c r="T760" s="2">
        <f t="shared" si="176"/>
        <v>24.224554371591523</v>
      </c>
      <c r="U760" s="2">
        <f t="shared" si="177"/>
        <v>586.82903450219396</v>
      </c>
      <c r="V760" s="2">
        <f t="shared" si="178"/>
        <v>24.224554371591523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366.32131512486313</v>
      </c>
      <c r="T761" s="2">
        <f t="shared" si="176"/>
        <v>148.67868487513687</v>
      </c>
      <c r="U761" s="2">
        <f t="shared" si="177"/>
        <v>22105.351336200252</v>
      </c>
      <c r="V761" s="2">
        <f t="shared" si="178"/>
        <v>148.67868487513687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551.38908959203332</v>
      </c>
      <c r="T762" s="2">
        <f t="shared" si="176"/>
        <v>49.610910407966685</v>
      </c>
      <c r="U762" s="2">
        <f t="shared" si="177"/>
        <v>2461.2424315072972</v>
      </c>
      <c r="V762" s="2">
        <f t="shared" si="178"/>
        <v>49.610910407966685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603.42105245473397</v>
      </c>
      <c r="T763" s="2">
        <f t="shared" si="176"/>
        <v>56.578947545266033</v>
      </c>
      <c r="U763" s="2">
        <f t="shared" si="177"/>
        <v>3201.1773053299653</v>
      </c>
      <c r="V763" s="2">
        <f t="shared" si="178"/>
        <v>56.578947545266033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407.49515332583695</v>
      </c>
      <c r="T764" s="2">
        <f t="shared" si="176"/>
        <v>7.5048466741630477</v>
      </c>
      <c r="U764" s="2">
        <f t="shared" si="177"/>
        <v>56.322723602696158</v>
      </c>
      <c r="V764" s="2">
        <f t="shared" si="178"/>
        <v>7.5048466741630477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287.01265414850013</v>
      </c>
      <c r="T765" s="2">
        <f t="shared" si="176"/>
        <v>-10.012654148500133</v>
      </c>
      <c r="U765" s="2">
        <f t="shared" si="177"/>
        <v>100.25324309747691</v>
      </c>
      <c r="V765" s="2">
        <f t="shared" si="178"/>
        <v>10.012654148500133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307.81514473920629</v>
      </c>
      <c r="T766" s="2">
        <f t="shared" si="176"/>
        <v>25.184855260793711</v>
      </c>
      <c r="U766" s="2">
        <f t="shared" si="177"/>
        <v>634.27693450712866</v>
      </c>
      <c r="V766" s="2">
        <f t="shared" si="178"/>
        <v>25.184855260793711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337.34684794917644</v>
      </c>
      <c r="T767" s="2">
        <f t="shared" si="176"/>
        <v>32.653152050823564</v>
      </c>
      <c r="U767" s="2">
        <f t="shared" si="177"/>
        <v>1066.2283388542032</v>
      </c>
      <c r="V767" s="2">
        <f t="shared" si="178"/>
        <v>32.653152050823564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340.14985493889372</v>
      </c>
      <c r="T768" s="2">
        <f t="shared" si="176"/>
        <v>10.850145061106275</v>
      </c>
      <c r="U768" s="2">
        <f t="shared" si="177"/>
        <v>117.72564784704889</v>
      </c>
      <c r="V768" s="2">
        <f t="shared" si="178"/>
        <v>10.850145061106275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525.21762940606391</v>
      </c>
      <c r="T769" s="2">
        <f t="shared" si="176"/>
        <v>49.782370593936093</v>
      </c>
      <c r="U769" s="2">
        <f t="shared" si="177"/>
        <v>2478.284421951993</v>
      </c>
      <c r="V769" s="2">
        <f t="shared" si="178"/>
        <v>49.782370593936093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577.24959226876456</v>
      </c>
      <c r="T770" s="2">
        <f t="shared" si="176"/>
        <v>7.7504077312354411</v>
      </c>
      <c r="U770" s="2">
        <f t="shared" si="177"/>
        <v>60.068820000394098</v>
      </c>
      <c r="V770" s="2">
        <f t="shared" si="178"/>
        <v>7.7504077312354411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381.32369313986754</v>
      </c>
      <c r="T771" s="2">
        <f t="shared" ref="T771:T834" si="191">I771-S771</f>
        <v>-29.323693139867544</v>
      </c>
      <c r="U771" s="2">
        <f t="shared" ref="U771:U834" si="192">T771^2</f>
        <v>859.87897936111483</v>
      </c>
      <c r="V771" s="2">
        <f t="shared" si="178"/>
        <v>29.323693139867544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260.84119396253072</v>
      </c>
      <c r="T772" s="2">
        <f t="shared" si="191"/>
        <v>24.158806037469276</v>
      </c>
      <c r="U772" s="2">
        <f t="shared" si="192"/>
        <v>583.64790915606193</v>
      </c>
      <c r="V772" s="2">
        <f t="shared" ref="V772:V835" si="193">ABS(T772)</f>
        <v>24.158806037469276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281.64368455323688</v>
      </c>
      <c r="T773" s="2">
        <f t="shared" si="191"/>
        <v>-23.643684553236881</v>
      </c>
      <c r="U773" s="2">
        <f t="shared" si="192"/>
        <v>559.02381925297232</v>
      </c>
      <c r="V773" s="2">
        <f t="shared" si="193"/>
        <v>23.643684553236881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311.17538776320703</v>
      </c>
      <c r="T774" s="2">
        <f t="shared" si="191"/>
        <v>19.824612236792973</v>
      </c>
      <c r="U774" s="2">
        <f t="shared" si="192"/>
        <v>393.01525033920166</v>
      </c>
      <c r="V774" s="2">
        <f t="shared" si="193"/>
        <v>19.824612236792973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352.97840499044833</v>
      </c>
      <c r="T775" s="2">
        <f t="shared" si="191"/>
        <v>52.021595009551675</v>
      </c>
      <c r="U775" s="2">
        <f t="shared" si="192"/>
        <v>2706.2463473378116</v>
      </c>
      <c r="V775" s="2">
        <f t="shared" si="193"/>
        <v>52.021595009551675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538.04617945761856</v>
      </c>
      <c r="T776" s="2">
        <f t="shared" si="191"/>
        <v>-50.046179457618564</v>
      </c>
      <c r="U776" s="2">
        <f t="shared" si="192"/>
        <v>2504.6200783041622</v>
      </c>
      <c r="V776" s="2">
        <f t="shared" si="193"/>
        <v>50.046179457618564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590.0781423203191</v>
      </c>
      <c r="T777" s="2">
        <f t="shared" si="191"/>
        <v>34.921857679680897</v>
      </c>
      <c r="U777" s="2">
        <f t="shared" si="192"/>
        <v>1219.5361437998877</v>
      </c>
      <c r="V777" s="2">
        <f t="shared" si="193"/>
        <v>34.921857679680897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394.15224319142214</v>
      </c>
      <c r="T778" s="2">
        <f t="shared" si="191"/>
        <v>-32.152243191422144</v>
      </c>
      <c r="U778" s="2">
        <f t="shared" si="192"/>
        <v>1033.7667422403517</v>
      </c>
      <c r="V778" s="2">
        <f t="shared" si="193"/>
        <v>32.152243191422144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273.66974401408538</v>
      </c>
      <c r="T779" s="2">
        <f t="shared" si="191"/>
        <v>22.330255985914619</v>
      </c>
      <c r="U779" s="2">
        <f t="shared" si="192"/>
        <v>498.64033239647563</v>
      </c>
      <c r="V779" s="2">
        <f t="shared" si="193"/>
        <v>22.330255985914619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294.47223460479148</v>
      </c>
      <c r="T780" s="2">
        <f t="shared" si="191"/>
        <v>-6.4722346047914812</v>
      </c>
      <c r="U780" s="2">
        <f t="shared" si="192"/>
        <v>41.889820779460344</v>
      </c>
      <c r="V780" s="2">
        <f t="shared" si="193"/>
        <v>6.4722346047914812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324.00393781476163</v>
      </c>
      <c r="T781" s="2">
        <f t="shared" si="191"/>
        <v>-9.0039378147616276</v>
      </c>
      <c r="U781" s="2">
        <f t="shared" si="192"/>
        <v>81.070896172094393</v>
      </c>
      <c r="V781" s="2">
        <f t="shared" si="193"/>
        <v>9.0039378147616276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323.46408069922109</v>
      </c>
      <c r="T782" s="2">
        <f t="shared" si="191"/>
        <v>26.535919300778914</v>
      </c>
      <c r="U782" s="2">
        <f t="shared" si="192"/>
        <v>704.15501313745096</v>
      </c>
      <c r="V782" s="2">
        <f t="shared" si="193"/>
        <v>26.535919300778914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508.53185516639132</v>
      </c>
      <c r="T783" s="2">
        <f t="shared" si="191"/>
        <v>18.468144833608676</v>
      </c>
      <c r="U783" s="2">
        <f t="shared" si="192"/>
        <v>341.07237359514681</v>
      </c>
      <c r="V783" s="2">
        <f t="shared" si="193"/>
        <v>18.468144833608676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560.56381802909186</v>
      </c>
      <c r="T784" s="2">
        <f t="shared" si="191"/>
        <v>22.436181970908137</v>
      </c>
      <c r="U784" s="2">
        <f t="shared" si="192"/>
        <v>503.38226143170334</v>
      </c>
      <c r="V784" s="2">
        <f t="shared" si="193"/>
        <v>22.436181970908137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364.6379189001949</v>
      </c>
      <c r="T785" s="2">
        <f t="shared" si="191"/>
        <v>-9.6379189001949044</v>
      </c>
      <c r="U785" s="2">
        <f t="shared" si="192"/>
        <v>92.889480726734149</v>
      </c>
      <c r="V785" s="2">
        <f t="shared" si="193"/>
        <v>9.6379189001949044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244.15541972285811</v>
      </c>
      <c r="T786" s="2">
        <f t="shared" si="191"/>
        <v>-29.155419722858113</v>
      </c>
      <c r="U786" s="2">
        <f t="shared" si="192"/>
        <v>850.03849921602387</v>
      </c>
      <c r="V786" s="2">
        <f t="shared" si="193"/>
        <v>29.155419722858113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264.95791031356424</v>
      </c>
      <c r="T787" s="2">
        <f t="shared" si="191"/>
        <v>26.042089686435759</v>
      </c>
      <c r="U787" s="2">
        <f t="shared" si="192"/>
        <v>678.19043523636367</v>
      </c>
      <c r="V787" s="2">
        <f t="shared" si="193"/>
        <v>26.042089686435759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294.48961352353439</v>
      </c>
      <c r="T788" s="2">
        <f t="shared" si="191"/>
        <v>-17.489613523534388</v>
      </c>
      <c r="U788" s="2">
        <f t="shared" si="192"/>
        <v>305.88658120259691</v>
      </c>
      <c r="V788" s="2">
        <f t="shared" si="193"/>
        <v>17.489613523534388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310.92611377129157</v>
      </c>
      <c r="T789" s="2">
        <f t="shared" si="191"/>
        <v>-26.926113771291568</v>
      </c>
      <c r="U789" s="2">
        <f t="shared" si="192"/>
        <v>725.0156028245375</v>
      </c>
      <c r="V789" s="2">
        <f t="shared" si="193"/>
        <v>26.926113771291568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495.99388823846181</v>
      </c>
      <c r="T790" s="2">
        <f t="shared" si="191"/>
        <v>42.006111761538193</v>
      </c>
      <c r="U790" s="2">
        <f t="shared" si="192"/>
        <v>1764.5134253228373</v>
      </c>
      <c r="V790" s="2">
        <f t="shared" si="193"/>
        <v>42.006111761538193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548.0258511011624</v>
      </c>
      <c r="T791" s="2">
        <f t="shared" si="191"/>
        <v>-57.025851101162402</v>
      </c>
      <c r="U791" s="2">
        <f t="shared" si="192"/>
        <v>3251.9476938119451</v>
      </c>
      <c r="V791" s="2">
        <f t="shared" si="193"/>
        <v>57.025851101162402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352.09995197226539</v>
      </c>
      <c r="T792" s="2">
        <f t="shared" si="191"/>
        <v>124.90004802773461</v>
      </c>
      <c r="U792" s="2">
        <f t="shared" si="192"/>
        <v>15600.021997330414</v>
      </c>
      <c r="V792" s="2">
        <f t="shared" si="193"/>
        <v>124.90004802773461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365.78890983707328</v>
      </c>
      <c r="T793" s="2">
        <f t="shared" si="191"/>
        <v>46.211090162926723</v>
      </c>
      <c r="U793" s="2">
        <f t="shared" si="192"/>
        <v>2135.464854046143</v>
      </c>
      <c r="V793" s="2">
        <f t="shared" si="193"/>
        <v>46.211090162926723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252.41994338563472</v>
      </c>
      <c r="T794" s="2">
        <f t="shared" si="191"/>
        <v>-5.4199433856347241</v>
      </c>
      <c r="U794" s="2">
        <f t="shared" si="192"/>
        <v>29.375786303485597</v>
      </c>
      <c r="V794" s="2">
        <f t="shared" si="193"/>
        <v>5.4199433856347241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281.95164659560487</v>
      </c>
      <c r="T795" s="2">
        <f t="shared" si="191"/>
        <v>-67.951646595604871</v>
      </c>
      <c r="U795" s="2">
        <f t="shared" si="192"/>
        <v>4617.4262750539792</v>
      </c>
      <c r="V795" s="2">
        <f t="shared" si="193"/>
        <v>67.951646595604871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324.29260345219518</v>
      </c>
      <c r="T796" s="2">
        <f t="shared" si="191"/>
        <v>-32.292603452195181</v>
      </c>
      <c r="U796" s="2">
        <f t="shared" si="192"/>
        <v>1042.812237720728</v>
      </c>
      <c r="V796" s="2">
        <f t="shared" si="193"/>
        <v>32.292603452195181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509.36037791936542</v>
      </c>
      <c r="T797" s="2">
        <f t="shared" si="191"/>
        <v>-22.360377919365419</v>
      </c>
      <c r="U797" s="2">
        <f t="shared" si="192"/>
        <v>499.98650069684459</v>
      </c>
      <c r="V797" s="2">
        <f t="shared" si="193"/>
        <v>22.360377919365419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561.39234078206596</v>
      </c>
      <c r="T798" s="2">
        <f t="shared" si="191"/>
        <v>-29.392340782065958</v>
      </c>
      <c r="U798" s="2">
        <f t="shared" si="192"/>
        <v>863.90969664909767</v>
      </c>
      <c r="V798" s="2">
        <f t="shared" si="193"/>
        <v>29.392340782065958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365.466441653169</v>
      </c>
      <c r="T799" s="2">
        <f t="shared" si="191"/>
        <v>11.533558346831001</v>
      </c>
      <c r="U799" s="2">
        <f t="shared" si="192"/>
        <v>133.02296813975505</v>
      </c>
      <c r="V799" s="2">
        <f t="shared" si="193"/>
        <v>11.533558346831001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244.98394247583221</v>
      </c>
      <c r="T800" s="2">
        <f t="shared" si="191"/>
        <v>15.016057524167792</v>
      </c>
      <c r="U800" s="2">
        <f t="shared" si="192"/>
        <v>225.48198356911615</v>
      </c>
      <c r="V800" s="2">
        <f t="shared" si="193"/>
        <v>15.016057524167792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265.78643306653834</v>
      </c>
      <c r="T801" s="2">
        <f t="shared" si="191"/>
        <v>5.2135669334616637</v>
      </c>
      <c r="U801" s="2">
        <f t="shared" si="192"/>
        <v>27.181280169684854</v>
      </c>
      <c r="V801" s="2">
        <f t="shared" si="193"/>
        <v>5.2135669334616637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295.31813627650848</v>
      </c>
      <c r="T802" s="2">
        <f t="shared" si="191"/>
        <v>-12.318136276508483</v>
      </c>
      <c r="U802" s="2">
        <f t="shared" si="192"/>
        <v>151.73648132663428</v>
      </c>
      <c r="V802" s="2">
        <f t="shared" si="193"/>
        <v>12.318136276508483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325.52114947311082</v>
      </c>
      <c r="T803" s="2">
        <f t="shared" si="191"/>
        <v>-19.521149473110825</v>
      </c>
      <c r="U803" s="2">
        <f t="shared" si="192"/>
        <v>381.075276751535</v>
      </c>
      <c r="V803" s="2">
        <f t="shared" si="193"/>
        <v>19.521149473110825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510.58892394028106</v>
      </c>
      <c r="T804" s="2">
        <f t="shared" si="191"/>
        <v>122.41107605971894</v>
      </c>
      <c r="U804" s="2">
        <f t="shared" si="192"/>
        <v>14984.471542098294</v>
      </c>
      <c r="V804" s="2">
        <f t="shared" si="193"/>
        <v>122.41107605971894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562.62088680298166</v>
      </c>
      <c r="T805" s="2">
        <f t="shared" si="191"/>
        <v>-32.620886802981659</v>
      </c>
      <c r="U805" s="2">
        <f t="shared" si="192"/>
        <v>1064.122255812943</v>
      </c>
      <c r="V805" s="2">
        <f t="shared" si="193"/>
        <v>32.620886802981659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366.69498767408464</v>
      </c>
      <c r="T806" s="2">
        <f t="shared" si="191"/>
        <v>12.305012325915357</v>
      </c>
      <c r="U806" s="2">
        <f t="shared" si="192"/>
        <v>151.41332834092884</v>
      </c>
      <c r="V806" s="2">
        <f t="shared" si="193"/>
        <v>12.305012325915357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246.21248849674785</v>
      </c>
      <c r="T807" s="2">
        <f t="shared" si="191"/>
        <v>-46.212488496747852</v>
      </c>
      <c r="U807" s="2">
        <f t="shared" si="192"/>
        <v>2135.5940930620527</v>
      </c>
      <c r="V807" s="2">
        <f t="shared" si="193"/>
        <v>46.212488496747852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267.01497908745398</v>
      </c>
      <c r="T808" s="2">
        <f t="shared" si="191"/>
        <v>-20.01497908745398</v>
      </c>
      <c r="U808" s="2">
        <f t="shared" si="192"/>
        <v>400.59938787122019</v>
      </c>
      <c r="V808" s="2">
        <f t="shared" si="193"/>
        <v>20.01497908745398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296.54668229742413</v>
      </c>
      <c r="T809" s="2">
        <f t="shared" si="191"/>
        <v>-5.5466822974241268</v>
      </c>
      <c r="U809" s="2">
        <f t="shared" si="192"/>
        <v>30.765684508558188</v>
      </c>
      <c r="V809" s="2">
        <f t="shared" si="193"/>
        <v>5.5466822974241268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322.32112378557986</v>
      </c>
      <c r="T810" s="2">
        <f t="shared" si="191"/>
        <v>6.6788762144201428</v>
      </c>
      <c r="U810" s="2">
        <f t="shared" si="192"/>
        <v>44.607387487547136</v>
      </c>
      <c r="V810" s="2">
        <f t="shared" si="193"/>
        <v>6.6788762144201428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507.3888982527501</v>
      </c>
      <c r="T811" s="2">
        <f t="shared" si="191"/>
        <v>-22.388898252750096</v>
      </c>
      <c r="U811" s="2">
        <f t="shared" si="192"/>
        <v>501.26276497199626</v>
      </c>
      <c r="V811" s="2">
        <f t="shared" si="193"/>
        <v>22.388898252750096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559.42086111545063</v>
      </c>
      <c r="T812" s="2">
        <f t="shared" si="191"/>
        <v>-33.420861115450634</v>
      </c>
      <c r="U812" s="2">
        <f t="shared" si="192"/>
        <v>1116.9539576982402</v>
      </c>
      <c r="V812" s="2">
        <f t="shared" si="193"/>
        <v>33.420861115450634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363.49496198655368</v>
      </c>
      <c r="T813" s="2">
        <f t="shared" si="191"/>
        <v>32.505038013446324</v>
      </c>
      <c r="U813" s="2">
        <f t="shared" si="192"/>
        <v>1056.5774962555906</v>
      </c>
      <c r="V813" s="2">
        <f t="shared" si="193"/>
        <v>32.505038013446324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243.01246280921688</v>
      </c>
      <c r="T814" s="2">
        <f t="shared" si="191"/>
        <v>-7.0124628092168848</v>
      </c>
      <c r="U814" s="2">
        <f t="shared" si="192"/>
        <v>49.174634650649963</v>
      </c>
      <c r="V814" s="2">
        <f t="shared" si="193"/>
        <v>7.0124628092168848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263.81495339992301</v>
      </c>
      <c r="T815" s="2">
        <f t="shared" si="191"/>
        <v>20.185046600076987</v>
      </c>
      <c r="U815" s="2">
        <f t="shared" si="192"/>
        <v>407.43610624727955</v>
      </c>
      <c r="V815" s="2">
        <f t="shared" si="193"/>
        <v>20.185046600076987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293.34665660989316</v>
      </c>
      <c r="T816" s="2">
        <f t="shared" si="191"/>
        <v>6.6533433901068406</v>
      </c>
      <c r="U816" s="2">
        <f t="shared" si="192"/>
        <v>44.266978266678386</v>
      </c>
      <c r="V816" s="2">
        <f t="shared" si="193"/>
        <v>6.6533433901068406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339.66396315944695</v>
      </c>
      <c r="T817" s="2">
        <f t="shared" si="191"/>
        <v>-7.6639631594469506</v>
      </c>
      <c r="U817" s="2">
        <f t="shared" si="192"/>
        <v>58.736331309360082</v>
      </c>
      <c r="V817" s="2">
        <f t="shared" si="193"/>
        <v>7.6639631594469506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524.73173762661713</v>
      </c>
      <c r="T818" s="2">
        <f t="shared" si="191"/>
        <v>56.268262373382868</v>
      </c>
      <c r="U818" s="2">
        <f t="shared" si="192"/>
        <v>3166.117350519854</v>
      </c>
      <c r="V818" s="2">
        <f t="shared" si="193"/>
        <v>56.268262373382868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576.76370048931778</v>
      </c>
      <c r="T819" s="2">
        <f t="shared" si="191"/>
        <v>-136.76370048931778</v>
      </c>
      <c r="U819" s="2">
        <f t="shared" si="192"/>
        <v>18704.309771531822</v>
      </c>
      <c r="V819" s="2">
        <f t="shared" si="193"/>
        <v>136.76370048931778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380.83780136042077</v>
      </c>
      <c r="T820" s="2">
        <f t="shared" si="191"/>
        <v>-134.83780136042077</v>
      </c>
      <c r="U820" s="2">
        <f t="shared" si="192"/>
        <v>18181.23267571229</v>
      </c>
      <c r="V820" s="2">
        <f t="shared" si="193"/>
        <v>134.83780136042077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260.35530218308395</v>
      </c>
      <c r="T821" s="2">
        <f t="shared" si="191"/>
        <v>12.64469781691605</v>
      </c>
      <c r="U821" s="2">
        <f t="shared" si="192"/>
        <v>159.88838288112152</v>
      </c>
      <c r="V821" s="2">
        <f t="shared" si="193"/>
        <v>12.64469781691605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281.15779277379011</v>
      </c>
      <c r="T822" s="2">
        <f t="shared" si="191"/>
        <v>3.8422072262098936</v>
      </c>
      <c r="U822" s="2">
        <f t="shared" si="192"/>
        <v>14.762556369139524</v>
      </c>
      <c r="V822" s="2">
        <f t="shared" si="193"/>
        <v>3.8422072262098936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310.68949598376025</v>
      </c>
      <c r="T823" s="2">
        <f t="shared" si="191"/>
        <v>-0.68949598376025278</v>
      </c>
      <c r="U823" s="2">
        <f t="shared" si="192"/>
        <v>0.47540471162151876</v>
      </c>
      <c r="V823" s="2">
        <f t="shared" si="193"/>
        <v>0.68949598376025278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330.89250401858186</v>
      </c>
      <c r="T824" s="2">
        <f t="shared" si="191"/>
        <v>12.10749598141814</v>
      </c>
      <c r="U824" s="2">
        <f t="shared" si="192"/>
        <v>146.59145894005641</v>
      </c>
      <c r="V824" s="2">
        <f t="shared" si="193"/>
        <v>12.10749598141814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515.96027848575204</v>
      </c>
      <c r="T825" s="2">
        <f t="shared" si="191"/>
        <v>58.039721514247958</v>
      </c>
      <c r="U825" s="2">
        <f t="shared" si="192"/>
        <v>3368.6092734514573</v>
      </c>
      <c r="V825" s="2">
        <f t="shared" si="193"/>
        <v>58.039721514247958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567.99224134845269</v>
      </c>
      <c r="T826" s="2">
        <f t="shared" si="191"/>
        <v>-101.99224134845269</v>
      </c>
      <c r="U826" s="2">
        <f t="shared" si="192"/>
        <v>10402.417295281024</v>
      </c>
      <c r="V826" s="2">
        <f t="shared" si="193"/>
        <v>101.99224134845269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372.06634221955568</v>
      </c>
      <c r="T827" s="2">
        <f t="shared" si="191"/>
        <v>65.933657780444321</v>
      </c>
      <c r="U827" s="2">
        <f t="shared" si="192"/>
        <v>4347.2472283087463</v>
      </c>
      <c r="V827" s="2">
        <f t="shared" si="193"/>
        <v>65.933657780444321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251.58384304221889</v>
      </c>
      <c r="T828" s="2">
        <f t="shared" si="191"/>
        <v>-36.583843042218888</v>
      </c>
      <c r="U828" s="2">
        <f t="shared" si="192"/>
        <v>1338.3775717377073</v>
      </c>
      <c r="V828" s="2">
        <f t="shared" si="193"/>
        <v>36.583843042218888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272.38633363292502</v>
      </c>
      <c r="T829" s="2">
        <f t="shared" si="191"/>
        <v>-51.386333632925016</v>
      </c>
      <c r="U829" s="2">
        <f t="shared" si="192"/>
        <v>2640.5552842342809</v>
      </c>
      <c r="V829" s="2">
        <f t="shared" si="193"/>
        <v>51.386333632925016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301.91803684289516</v>
      </c>
      <c r="T830" s="2">
        <f t="shared" si="191"/>
        <v>-39.918036842895162</v>
      </c>
      <c r="U830" s="2">
        <f t="shared" si="192"/>
        <v>1593.4496653907356</v>
      </c>
      <c r="V830" s="2">
        <f t="shared" si="193"/>
        <v>39.918036842895162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377.74274911790724</v>
      </c>
      <c r="T831" s="2">
        <f t="shared" si="191"/>
        <v>-50.742749117907238</v>
      </c>
      <c r="U831" s="2">
        <f t="shared" si="192"/>
        <v>2574.8265880428758</v>
      </c>
      <c r="V831" s="2">
        <f t="shared" si="193"/>
        <v>50.742749117907238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562.81052358507748</v>
      </c>
      <c r="T832" s="2">
        <f t="shared" si="191"/>
        <v>-41.810523585077476</v>
      </c>
      <c r="U832" s="2">
        <f t="shared" si="192"/>
        <v>1748.1198824583198</v>
      </c>
      <c r="V832" s="2">
        <f t="shared" si="193"/>
        <v>41.810523585077476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614.84248644777813</v>
      </c>
      <c r="T833" s="2">
        <f t="shared" si="191"/>
        <v>-53.842486447778128</v>
      </c>
      <c r="U833" s="2">
        <f t="shared" si="192"/>
        <v>2899.0133468791714</v>
      </c>
      <c r="V833" s="2">
        <f t="shared" si="193"/>
        <v>53.842486447778128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418.91658731888106</v>
      </c>
      <c r="T834" s="2">
        <f t="shared" si="191"/>
        <v>-10.916587318881056</v>
      </c>
      <c r="U834" s="2">
        <f t="shared" si="192"/>
        <v>119.1718786907547</v>
      </c>
      <c r="V834" s="2">
        <f t="shared" si="193"/>
        <v>10.916587318881056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298.43408814154429</v>
      </c>
      <c r="T835" s="2">
        <f t="shared" ref="T835:T898" si="206">I835-S835</f>
        <v>-12.434088141544294</v>
      </c>
      <c r="U835" s="2">
        <f t="shared" ref="U835:U898" si="207">T835^2</f>
        <v>154.60654791169242</v>
      </c>
      <c r="V835" s="2">
        <f t="shared" si="193"/>
        <v>12.434088141544294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319.23657873225039</v>
      </c>
      <c r="T836" s="2">
        <f t="shared" si="206"/>
        <v>-54.236578732250393</v>
      </c>
      <c r="U836" s="2">
        <f t="shared" si="207"/>
        <v>2941.6064725795959</v>
      </c>
      <c r="V836" s="2">
        <f t="shared" ref="V836:V899" si="208">ABS(T836)</f>
        <v>54.236578732250393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348.76828194222054</v>
      </c>
      <c r="T837" s="2">
        <f t="shared" si="206"/>
        <v>-83.76828194222054</v>
      </c>
      <c r="U837" s="2">
        <f t="shared" si="207"/>
        <v>7017.125059551352</v>
      </c>
      <c r="V837" s="2">
        <f t="shared" si="208"/>
        <v>83.76828194222054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330.52846165191278</v>
      </c>
      <c r="T838" s="2">
        <f t="shared" si="206"/>
        <v>-103.52846165191278</v>
      </c>
      <c r="U838" s="2">
        <f t="shared" si="207"/>
        <v>10718.142372011574</v>
      </c>
      <c r="V838" s="2">
        <f t="shared" si="208"/>
        <v>103.52846165191278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515.59623611908296</v>
      </c>
      <c r="T839" s="2">
        <f t="shared" si="206"/>
        <v>40.40376388091704</v>
      </c>
      <c r="U839" s="2">
        <f t="shared" si="207"/>
        <v>1632.4641357448963</v>
      </c>
      <c r="V839" s="2">
        <f t="shared" si="208"/>
        <v>40.40376388091704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567.62819898178361</v>
      </c>
      <c r="T840" s="2">
        <f t="shared" si="206"/>
        <v>26.371801018216388</v>
      </c>
      <c r="U840" s="2">
        <f t="shared" si="207"/>
        <v>695.47188894439887</v>
      </c>
      <c r="V840" s="2">
        <f t="shared" si="208"/>
        <v>26.371801018216388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371.7022998528866</v>
      </c>
      <c r="T841" s="2">
        <f t="shared" si="206"/>
        <v>-8.7022998528865969</v>
      </c>
      <c r="U841" s="2">
        <f t="shared" si="207"/>
        <v>75.730022729550086</v>
      </c>
      <c r="V841" s="2">
        <f t="shared" si="208"/>
        <v>8.7022998528865969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251.21980067554981</v>
      </c>
      <c r="T842" s="2">
        <f t="shared" si="206"/>
        <v>-1.2198006755498056</v>
      </c>
      <c r="U842" s="2">
        <f t="shared" si="207"/>
        <v>1.4879136880717623</v>
      </c>
      <c r="V842" s="2">
        <f t="shared" si="208"/>
        <v>1.2198006755498056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272.02229126625593</v>
      </c>
      <c r="T843" s="2">
        <f t="shared" si="206"/>
        <v>-91.022291266255934</v>
      </c>
      <c r="U843" s="2">
        <f t="shared" si="207"/>
        <v>8285.0575073591317</v>
      </c>
      <c r="V843" s="2">
        <f t="shared" si="208"/>
        <v>91.022291266255934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301.55399447622608</v>
      </c>
      <c r="T844" s="2">
        <f t="shared" si="206"/>
        <v>7.4460055237739198</v>
      </c>
      <c r="U844" s="2">
        <f t="shared" si="207"/>
        <v>55.442998260071725</v>
      </c>
      <c r="V844" s="2">
        <f t="shared" si="208"/>
        <v>7.4460055237739198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341.54017799662341</v>
      </c>
      <c r="T845" s="2">
        <f t="shared" si="206"/>
        <v>-95.540177996623413</v>
      </c>
      <c r="U845" s="2">
        <f t="shared" si="207"/>
        <v>9127.9256116264842</v>
      </c>
      <c r="V845" s="2">
        <f t="shared" si="208"/>
        <v>95.540177996623413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526.60795246379371</v>
      </c>
      <c r="T846" s="2">
        <f t="shared" si="206"/>
        <v>65.392047536206292</v>
      </c>
      <c r="U846" s="2">
        <f t="shared" si="207"/>
        <v>4276.1198809774633</v>
      </c>
      <c r="V846" s="2">
        <f t="shared" si="208"/>
        <v>65.392047536206292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578.63991532649425</v>
      </c>
      <c r="T847" s="2">
        <f t="shared" si="206"/>
        <v>-1.639915326494247</v>
      </c>
      <c r="U847" s="2">
        <f t="shared" si="207"/>
        <v>2.6893222780707329</v>
      </c>
      <c r="V847" s="2">
        <f t="shared" si="208"/>
        <v>1.639915326494247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382.71401619759723</v>
      </c>
      <c r="T848" s="2">
        <f t="shared" si="206"/>
        <v>73.285983802402768</v>
      </c>
      <c r="U848" s="2">
        <f t="shared" si="207"/>
        <v>5370.8354218860413</v>
      </c>
      <c r="V848" s="2">
        <f t="shared" si="208"/>
        <v>73.285983802402768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262.23151702026041</v>
      </c>
      <c r="T849" s="2">
        <f t="shared" si="206"/>
        <v>23.768482979739588</v>
      </c>
      <c r="U849" s="2">
        <f t="shared" si="207"/>
        <v>564.94078315817046</v>
      </c>
      <c r="V849" s="2">
        <f t="shared" si="208"/>
        <v>23.768482979739588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283.03400761096657</v>
      </c>
      <c r="T850" s="2">
        <f t="shared" si="206"/>
        <v>8.9659923890334312</v>
      </c>
      <c r="U850" s="2">
        <f t="shared" si="207"/>
        <v>80.389019520205409</v>
      </c>
      <c r="V850" s="2">
        <f t="shared" si="208"/>
        <v>8.9659923890334312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312.56571082093672</v>
      </c>
      <c r="T851" s="2">
        <f t="shared" si="206"/>
        <v>-15.565710820936715</v>
      </c>
      <c r="U851" s="2">
        <f t="shared" si="207"/>
        <v>242.29135336102635</v>
      </c>
      <c r="V851" s="2">
        <f t="shared" si="208"/>
        <v>15.565710820936715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342.86160873620065</v>
      </c>
      <c r="T852" s="2">
        <f t="shared" si="206"/>
        <v>-38.861608736200651</v>
      </c>
      <c r="U852" s="2">
        <f t="shared" si="207"/>
        <v>1510.2246335655468</v>
      </c>
      <c r="V852" s="2">
        <f t="shared" si="208"/>
        <v>38.861608736200651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399.24009362312893</v>
      </c>
      <c r="T853" s="2">
        <f t="shared" si="206"/>
        <v>-55.240093623128928</v>
      </c>
      <c r="U853" s="2">
        <f t="shared" si="207"/>
        <v>3051.4679434920495</v>
      </c>
      <c r="V853" s="2">
        <f t="shared" si="208"/>
        <v>55.240093623128928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579.96134606607143</v>
      </c>
      <c r="T854" s="2">
        <f t="shared" si="206"/>
        <v>-11.961346066071428</v>
      </c>
      <c r="U854" s="2">
        <f t="shared" si="207"/>
        <v>143.07379971232243</v>
      </c>
      <c r="V854" s="2">
        <f t="shared" si="208"/>
        <v>11.961346066071428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384.03544693717447</v>
      </c>
      <c r="T855" s="2">
        <f t="shared" si="206"/>
        <v>27.96455306282553</v>
      </c>
      <c r="U855" s="2">
        <f t="shared" si="207"/>
        <v>782.01622800358473</v>
      </c>
      <c r="V855" s="2">
        <f t="shared" si="208"/>
        <v>27.96455306282553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263.55294775983771</v>
      </c>
      <c r="T856" s="2">
        <f t="shared" si="206"/>
        <v>-30.552947759837707</v>
      </c>
      <c r="U856" s="2">
        <f t="shared" si="207"/>
        <v>933.48261681537201</v>
      </c>
      <c r="V856" s="2">
        <f t="shared" si="208"/>
        <v>30.552947759837707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284.35543835054381</v>
      </c>
      <c r="T857" s="2">
        <f t="shared" si="206"/>
        <v>-29.355438350543807</v>
      </c>
      <c r="U857" s="2">
        <f t="shared" si="207"/>
        <v>861.7417607525781</v>
      </c>
      <c r="V857" s="2">
        <f t="shared" si="208"/>
        <v>29.355438350543807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313.88714156051395</v>
      </c>
      <c r="T858" s="2">
        <f t="shared" si="206"/>
        <v>-40.887141560513953</v>
      </c>
      <c r="U858" s="2">
        <f t="shared" si="207"/>
        <v>1671.7583449895073</v>
      </c>
      <c r="V858" s="2">
        <f t="shared" si="208"/>
        <v>40.887141560513953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351.92133643879657</v>
      </c>
      <c r="T859" s="2">
        <f t="shared" si="206"/>
        <v>10.078663561203427</v>
      </c>
      <c r="U859" s="2">
        <f t="shared" si="207"/>
        <v>101.57945917992976</v>
      </c>
      <c r="V859" s="2">
        <f t="shared" si="208"/>
        <v>10.078663561203427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536.98911090596675</v>
      </c>
      <c r="T860" s="2">
        <f t="shared" si="206"/>
        <v>-33.989110905966754</v>
      </c>
      <c r="U860" s="2">
        <f t="shared" si="207"/>
        <v>1155.2596601781081</v>
      </c>
      <c r="V860" s="2">
        <f t="shared" si="208"/>
        <v>33.989110905966754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589.02107376866741</v>
      </c>
      <c r="T861" s="2">
        <f t="shared" si="206"/>
        <v>46.978926231332593</v>
      </c>
      <c r="U861" s="2">
        <f t="shared" si="207"/>
        <v>2207.0195098489899</v>
      </c>
      <c r="V861" s="2">
        <f t="shared" si="208"/>
        <v>46.978926231332593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393.09517463977039</v>
      </c>
      <c r="T862" s="2">
        <f t="shared" si="206"/>
        <v>-3.0951746397703914</v>
      </c>
      <c r="U862" s="2">
        <f t="shared" si="207"/>
        <v>9.580106050677772</v>
      </c>
      <c r="V862" s="2">
        <f t="shared" si="208"/>
        <v>3.0951746397703914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272.61267546243357</v>
      </c>
      <c r="T863" s="2">
        <f t="shared" si="206"/>
        <v>-45.612675462433572</v>
      </c>
      <c r="U863" s="2">
        <f t="shared" si="207"/>
        <v>2080.5161628412898</v>
      </c>
      <c r="V863" s="2">
        <f t="shared" si="208"/>
        <v>45.612675462433572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293.41516605313973</v>
      </c>
      <c r="T864" s="2">
        <f t="shared" si="206"/>
        <v>-34.415166053139728</v>
      </c>
      <c r="U864" s="2">
        <f t="shared" si="207"/>
        <v>1184.403654465181</v>
      </c>
      <c r="V864" s="2">
        <f t="shared" si="208"/>
        <v>34.415166053139728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322.94686926310987</v>
      </c>
      <c r="T865" s="2">
        <f t="shared" si="206"/>
        <v>-29.946869263109875</v>
      </c>
      <c r="U865" s="2">
        <f t="shared" si="207"/>
        <v>896.81497866179495</v>
      </c>
      <c r="V865" s="2">
        <f t="shared" si="208"/>
        <v>29.946869263109875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375.17133271450876</v>
      </c>
      <c r="T866" s="2">
        <f t="shared" si="206"/>
        <v>15.828667285491235</v>
      </c>
      <c r="U866" s="2">
        <f t="shared" si="207"/>
        <v>250.54670803478047</v>
      </c>
      <c r="V866" s="2">
        <f t="shared" si="208"/>
        <v>15.828667285491235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560.23910718167895</v>
      </c>
      <c r="T867" s="2">
        <f t="shared" si="206"/>
        <v>26.760892818321054</v>
      </c>
      <c r="U867" s="2">
        <f t="shared" si="207"/>
        <v>716.14538443366735</v>
      </c>
      <c r="V867" s="2">
        <f t="shared" si="208"/>
        <v>26.760892818321054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612.2710700443796</v>
      </c>
      <c r="T868" s="2">
        <f t="shared" si="206"/>
        <v>-20.271070044379599</v>
      </c>
      <c r="U868" s="2">
        <f t="shared" si="207"/>
        <v>410.91628074414388</v>
      </c>
      <c r="V868" s="2">
        <f t="shared" si="208"/>
        <v>20.271070044379599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416.34517091548258</v>
      </c>
      <c r="T869" s="2">
        <f t="shared" si="206"/>
        <v>-53.345170915482583</v>
      </c>
      <c r="U869" s="2">
        <f t="shared" si="207"/>
        <v>2845.7072600020488</v>
      </c>
      <c r="V869" s="2">
        <f t="shared" si="208"/>
        <v>53.345170915482583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295.86267173814576</v>
      </c>
      <c r="T870" s="2">
        <f t="shared" si="206"/>
        <v>-26.862671738145764</v>
      </c>
      <c r="U870" s="2">
        <f t="shared" si="207"/>
        <v>721.60313291137516</v>
      </c>
      <c r="V870" s="2">
        <f t="shared" si="208"/>
        <v>26.862671738145764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316.66516232885192</v>
      </c>
      <c r="T871" s="2">
        <f t="shared" si="206"/>
        <v>-7.6651623288519204</v>
      </c>
      <c r="U871" s="2">
        <f t="shared" si="207"/>
        <v>58.754713527650594</v>
      </c>
      <c r="V871" s="2">
        <f t="shared" si="208"/>
        <v>7.6651623288519204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346.19686553882207</v>
      </c>
      <c r="T872" s="2">
        <f t="shared" si="206"/>
        <v>23.803134461177933</v>
      </c>
      <c r="U872" s="2">
        <f t="shared" si="207"/>
        <v>566.58921017691648</v>
      </c>
      <c r="V872" s="2">
        <f t="shared" si="208"/>
        <v>23.803134461177933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356.95540374459216</v>
      </c>
      <c r="T873" s="2">
        <f t="shared" si="206"/>
        <v>-38.955403744592161</v>
      </c>
      <c r="U873" s="2">
        <f t="shared" si="207"/>
        <v>1517.5234809041849</v>
      </c>
      <c r="V873" s="2">
        <f t="shared" si="208"/>
        <v>38.955403744592161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542.02317821176234</v>
      </c>
      <c r="T874" s="2">
        <f t="shared" si="206"/>
        <v>61.976821788237658</v>
      </c>
      <c r="U874" s="2">
        <f t="shared" si="207"/>
        <v>3841.12643897097</v>
      </c>
      <c r="V874" s="2">
        <f t="shared" si="208"/>
        <v>61.976821788237658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594.05514107446299</v>
      </c>
      <c r="T875" s="2">
        <f t="shared" si="206"/>
        <v>62.944858925537005</v>
      </c>
      <c r="U875" s="2">
        <f t="shared" si="207"/>
        <v>3962.0552651557555</v>
      </c>
      <c r="V875" s="2">
        <f t="shared" si="208"/>
        <v>62.944858925537005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398.12924194556598</v>
      </c>
      <c r="T876" s="2">
        <f t="shared" si="206"/>
        <v>15.87075805443402</v>
      </c>
      <c r="U876" s="2">
        <f t="shared" si="207"/>
        <v>251.88096122238233</v>
      </c>
      <c r="V876" s="2">
        <f t="shared" si="208"/>
        <v>15.87075805443402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277.64674276822916</v>
      </c>
      <c r="T877" s="2">
        <f t="shared" si="206"/>
        <v>51.35325723177084</v>
      </c>
      <c r="U877" s="2">
        <f t="shared" si="207"/>
        <v>2637.1570283124242</v>
      </c>
      <c r="V877" s="2">
        <f t="shared" si="208"/>
        <v>51.35325723177084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298.44923335893532</v>
      </c>
      <c r="T878" s="2">
        <f t="shared" si="206"/>
        <v>143.55076664106468</v>
      </c>
      <c r="U878" s="2">
        <f t="shared" si="207"/>
        <v>20606.822603237408</v>
      </c>
      <c r="V878" s="2">
        <f t="shared" si="208"/>
        <v>143.55076664106468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327.98093656890546</v>
      </c>
      <c r="T879" s="2">
        <f t="shared" si="206"/>
        <v>142.01906343109454</v>
      </c>
      <c r="U879" s="2">
        <f t="shared" si="207"/>
        <v>20169.414377845253</v>
      </c>
      <c r="V879" s="2">
        <f t="shared" si="208"/>
        <v>142.01906343109454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543.60000627720194</v>
      </c>
      <c r="T880" s="2">
        <f t="shared" si="206"/>
        <v>-105.60000627720194</v>
      </c>
      <c r="U880" s="2">
        <f t="shared" si="207"/>
        <v>11151.361325745089</v>
      </c>
      <c r="V880" s="2">
        <f t="shared" si="208"/>
        <v>105.60000627720194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595.63196913990259</v>
      </c>
      <c r="T881" s="2">
        <f t="shared" si="206"/>
        <v>-20.631969139902594</v>
      </c>
      <c r="U881" s="2">
        <f t="shared" si="207"/>
        <v>425.67815058989299</v>
      </c>
      <c r="V881" s="2">
        <f t="shared" si="208"/>
        <v>20.631969139902594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399.70607001100552</v>
      </c>
      <c r="T882" s="2">
        <f t="shared" si="206"/>
        <v>-101.70607001100552</v>
      </c>
      <c r="U882" s="2">
        <f t="shared" si="207"/>
        <v>10344.124677083557</v>
      </c>
      <c r="V882" s="2">
        <f t="shared" si="208"/>
        <v>101.70607001100552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279.22357083366876</v>
      </c>
      <c r="T883" s="2">
        <f t="shared" si="206"/>
        <v>-38.223570833668759</v>
      </c>
      <c r="U883" s="2">
        <f t="shared" si="207"/>
        <v>1461.041367276493</v>
      </c>
      <c r="V883" s="2">
        <f t="shared" si="208"/>
        <v>38.223570833668759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300.02606142437486</v>
      </c>
      <c r="T884" s="2">
        <f t="shared" si="206"/>
        <v>14.973938575625141</v>
      </c>
      <c r="U884" s="2">
        <f t="shared" si="207"/>
        <v>224.21883646659467</v>
      </c>
      <c r="V884" s="2">
        <f t="shared" si="208"/>
        <v>14.973938575625141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329.55776463434501</v>
      </c>
      <c r="T885" s="2">
        <f t="shared" si="206"/>
        <v>39.442235365654994</v>
      </c>
      <c r="U885" s="2">
        <f t="shared" si="207"/>
        <v>1555.6899306397256</v>
      </c>
      <c r="V885" s="2">
        <f t="shared" si="208"/>
        <v>39.442235365654994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400.4213249219809</v>
      </c>
      <c r="T886" s="2">
        <f t="shared" si="206"/>
        <v>-47.421324921980897</v>
      </c>
      <c r="U886" s="2">
        <f t="shared" si="207"/>
        <v>2248.7820573560866</v>
      </c>
      <c r="V886" s="2">
        <f t="shared" si="208"/>
        <v>47.421324921980897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585.48909938915108</v>
      </c>
      <c r="T887" s="2">
        <f t="shared" si="206"/>
        <v>35.510900610848921</v>
      </c>
      <c r="U887" s="2">
        <f t="shared" si="207"/>
        <v>1261.0240621935902</v>
      </c>
      <c r="V887" s="2">
        <f t="shared" si="208"/>
        <v>35.510900610848921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637.52106225185173</v>
      </c>
      <c r="T888" s="2">
        <f t="shared" si="206"/>
        <v>-40.521062251851731</v>
      </c>
      <c r="U888" s="2">
        <f t="shared" si="207"/>
        <v>1641.9564860184432</v>
      </c>
      <c r="V888" s="2">
        <f t="shared" si="208"/>
        <v>40.521062251851731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441.59516312295472</v>
      </c>
      <c r="T889" s="2">
        <f t="shared" si="206"/>
        <v>29.404836877045284</v>
      </c>
      <c r="U889" s="2">
        <f t="shared" si="207"/>
        <v>864.64443176564225</v>
      </c>
      <c r="V889" s="2">
        <f t="shared" si="208"/>
        <v>29.404836877045284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321.1126639456179</v>
      </c>
      <c r="T890" s="2">
        <f t="shared" si="206"/>
        <v>-22.112663945617896</v>
      </c>
      <c r="U890" s="2">
        <f t="shared" si="207"/>
        <v>488.96990677182964</v>
      </c>
      <c r="V890" s="2">
        <f t="shared" si="208"/>
        <v>22.112663945617896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341.91515453632405</v>
      </c>
      <c r="T891" s="2">
        <f t="shared" si="206"/>
        <v>-33.915154536324053</v>
      </c>
      <c r="U891" s="2">
        <f t="shared" si="207"/>
        <v>1150.2377072227421</v>
      </c>
      <c r="V891" s="2">
        <f t="shared" si="208"/>
        <v>33.915154536324053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371.4468577462942</v>
      </c>
      <c r="T892" s="2">
        <f t="shared" si="206"/>
        <v>-43.446857746294199</v>
      </c>
      <c r="U892" s="2">
        <f t="shared" si="207"/>
        <v>1887.6294480267243</v>
      </c>
      <c r="V892" s="2">
        <f t="shared" si="208"/>
        <v>43.446857746294199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405.84989544758002</v>
      </c>
      <c r="T893" s="2">
        <f t="shared" si="206"/>
        <v>-5.8498954475800247</v>
      </c>
      <c r="U893" s="2">
        <f t="shared" si="207"/>
        <v>34.221276747617495</v>
      </c>
      <c r="V893" s="2">
        <f t="shared" si="208"/>
        <v>5.8498954475800247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590.91766991475026</v>
      </c>
      <c r="T894" s="2">
        <f t="shared" si="206"/>
        <v>-52.917669914750263</v>
      </c>
      <c r="U894" s="2">
        <f t="shared" si="207"/>
        <v>2800.279789206465</v>
      </c>
      <c r="V894" s="2">
        <f t="shared" si="208"/>
        <v>52.917669914750263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642.94963277745092</v>
      </c>
      <c r="T895" s="2">
        <f t="shared" si="206"/>
        <v>92.050367222549085</v>
      </c>
      <c r="U895" s="2">
        <f t="shared" si="207"/>
        <v>8473.2701058061393</v>
      </c>
      <c r="V895" s="2">
        <f t="shared" si="208"/>
        <v>92.050367222549085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447.02373364855384</v>
      </c>
      <c r="T896" s="2">
        <f t="shared" si="206"/>
        <v>-63.023733648553844</v>
      </c>
      <c r="U896" s="2">
        <f t="shared" si="207"/>
        <v>3971.9910030038582</v>
      </c>
      <c r="V896" s="2">
        <f t="shared" si="208"/>
        <v>63.023733648553844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326.54123447121708</v>
      </c>
      <c r="T897" s="2">
        <f t="shared" si="206"/>
        <v>-13.541234471217081</v>
      </c>
      <c r="U897" s="2">
        <f t="shared" si="207"/>
        <v>183.36503100447774</v>
      </c>
      <c r="V897" s="2">
        <f t="shared" si="208"/>
        <v>13.541234471217081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347.34372506192318</v>
      </c>
      <c r="T898" s="2">
        <f t="shared" si="206"/>
        <v>-39.34372506192318</v>
      </c>
      <c r="U898" s="2">
        <f t="shared" si="207"/>
        <v>1547.9287017482022</v>
      </c>
      <c r="V898" s="2">
        <f t="shared" si="208"/>
        <v>39.34372506192318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376.87542827189333</v>
      </c>
      <c r="T899" s="2">
        <f t="shared" ref="T899:T962" si="221">I899-S899</f>
        <v>15.124571728106673</v>
      </c>
      <c r="U899" s="2">
        <f t="shared" ref="U899:U962" si="222">T899^2</f>
        <v>228.75266995864368</v>
      </c>
      <c r="V899" s="2">
        <f t="shared" si="208"/>
        <v>15.124571728106673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458.60699358752288</v>
      </c>
      <c r="T900" s="2">
        <f t="shared" si="221"/>
        <v>-10.606993587522879</v>
      </c>
      <c r="U900" s="2">
        <f t="shared" si="222"/>
        <v>112.50831296575149</v>
      </c>
      <c r="V900" s="2">
        <f t="shared" ref="V900:V963" si="223">ABS(T900)</f>
        <v>10.606993587522879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643.67476805469312</v>
      </c>
      <c r="T901" s="2">
        <f t="shared" si="221"/>
        <v>-83.674768054693118</v>
      </c>
      <c r="U901" s="2">
        <f t="shared" si="222"/>
        <v>7001.4668090066916</v>
      </c>
      <c r="V901" s="2">
        <f t="shared" si="223"/>
        <v>83.674768054693118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695.70673091739377</v>
      </c>
      <c r="T902" s="2">
        <f t="shared" si="221"/>
        <v>-30.70673091739377</v>
      </c>
      <c r="U902" s="2">
        <f t="shared" si="222"/>
        <v>942.90332363322648</v>
      </c>
      <c r="V902" s="2">
        <f t="shared" si="223"/>
        <v>30.70673091739377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499.7808317884967</v>
      </c>
      <c r="T903" s="2">
        <f t="shared" si="221"/>
        <v>75.219168211503302</v>
      </c>
      <c r="U903" s="2">
        <f t="shared" si="222"/>
        <v>5657.9232664304291</v>
      </c>
      <c r="V903" s="2">
        <f t="shared" si="223"/>
        <v>75.219168211503302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379.29833261115994</v>
      </c>
      <c r="T904" s="2">
        <f t="shared" si="221"/>
        <v>18.701667388840065</v>
      </c>
      <c r="U904" s="2">
        <f t="shared" si="222"/>
        <v>349.75236312280396</v>
      </c>
      <c r="V904" s="2">
        <f t="shared" si="223"/>
        <v>18.701667388840065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400.10082320186604</v>
      </c>
      <c r="T905" s="2">
        <f t="shared" si="221"/>
        <v>9.8991767981339649</v>
      </c>
      <c r="U905" s="2">
        <f t="shared" si="222"/>
        <v>97.993701280713822</v>
      </c>
      <c r="V905" s="2">
        <f t="shared" si="223"/>
        <v>9.8991767981339649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602.44788943374169</v>
      </c>
      <c r="T906" s="2">
        <f t="shared" si="221"/>
        <v>45.552110566258307</v>
      </c>
      <c r="U906" s="2">
        <f t="shared" si="222"/>
        <v>2074.9947770406216</v>
      </c>
      <c r="V906" s="2">
        <f t="shared" si="223"/>
        <v>45.552110566258307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570.20718681510289</v>
      </c>
      <c r="T907" s="2">
        <f t="shared" si="221"/>
        <v>-156.20718681510289</v>
      </c>
      <c r="U907" s="2">
        <f t="shared" si="222"/>
        <v>24400.685212688451</v>
      </c>
      <c r="V907" s="2">
        <f t="shared" si="223"/>
        <v>156.20718681510289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622.23914967780354</v>
      </c>
      <c r="T908" s="2">
        <f t="shared" si="221"/>
        <v>-55.239149677803539</v>
      </c>
      <c r="U908" s="2">
        <f t="shared" si="222"/>
        <v>3051.363657126783</v>
      </c>
      <c r="V908" s="2">
        <f t="shared" si="223"/>
        <v>55.239149677803539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426.31325054890652</v>
      </c>
      <c r="T909" s="2">
        <f t="shared" si="221"/>
        <v>16.686749451093476</v>
      </c>
      <c r="U909" s="2">
        <f t="shared" si="222"/>
        <v>278.44760724356843</v>
      </c>
      <c r="V909" s="2">
        <f t="shared" si="223"/>
        <v>16.686749451093476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305.8307513715697</v>
      </c>
      <c r="T910" s="2">
        <f t="shared" si="221"/>
        <v>133.1692486284303</v>
      </c>
      <c r="U910" s="2">
        <f t="shared" si="222"/>
        <v>17734.048780260684</v>
      </c>
      <c r="V910" s="2">
        <f t="shared" si="223"/>
        <v>133.1692486284303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326.63324196227586</v>
      </c>
      <c r="T911" s="2">
        <f t="shared" si="221"/>
        <v>101.36675803772414</v>
      </c>
      <c r="U911" s="2">
        <f t="shared" si="222"/>
        <v>10275.219635078511</v>
      </c>
      <c r="V911" s="2">
        <f t="shared" si="223"/>
        <v>101.36675803772414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626.2983062682431</v>
      </c>
      <c r="T912" s="2">
        <f t="shared" si="221"/>
        <v>-25.298306268243095</v>
      </c>
      <c r="U912" s="2">
        <f t="shared" si="222"/>
        <v>640.00430004182795</v>
      </c>
      <c r="V912" s="2">
        <f t="shared" si="223"/>
        <v>25.298306268243095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345.87057705838748</v>
      </c>
      <c r="T913" s="2">
        <f t="shared" si="221"/>
        <v>71.129422941612518</v>
      </c>
      <c r="U913" s="2">
        <f t="shared" si="222"/>
        <v>5059.394808006793</v>
      </c>
      <c r="V913" s="2">
        <f t="shared" si="223"/>
        <v>71.129422941612518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563.47180019028269</v>
      </c>
      <c r="T914" s="2">
        <f t="shared" si="221"/>
        <v>51.528199809717307</v>
      </c>
      <c r="U914" s="2">
        <f t="shared" si="222"/>
        <v>2655.155375630151</v>
      </c>
      <c r="V914" s="2">
        <f t="shared" si="223"/>
        <v>51.528199809717307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615.50376305298323</v>
      </c>
      <c r="T915" s="2">
        <f t="shared" si="221"/>
        <v>-66.503763052983231</v>
      </c>
      <c r="U915" s="2">
        <f t="shared" si="222"/>
        <v>4422.7505002073376</v>
      </c>
      <c r="V915" s="2">
        <f t="shared" si="223"/>
        <v>66.503763052983231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419.57786392408622</v>
      </c>
      <c r="T916" s="2">
        <f t="shared" si="221"/>
        <v>-19.577863924086216</v>
      </c>
      <c r="U916" s="2">
        <f t="shared" si="222"/>
        <v>383.29275583003653</v>
      </c>
      <c r="V916" s="2">
        <f t="shared" si="223"/>
        <v>19.577863924086216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299.0953647467494</v>
      </c>
      <c r="T917" s="2">
        <f t="shared" si="221"/>
        <v>45.904635253250603</v>
      </c>
      <c r="U917" s="2">
        <f t="shared" si="222"/>
        <v>2107.2355377339782</v>
      </c>
      <c r="V917" s="2">
        <f t="shared" si="223"/>
        <v>45.904635253250603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319.89785533745555</v>
      </c>
      <c r="T918" s="2">
        <f t="shared" si="221"/>
        <v>8.1021446625444469</v>
      </c>
      <c r="U918" s="2">
        <f t="shared" si="222"/>
        <v>65.644748132797474</v>
      </c>
      <c r="V918" s="2">
        <f t="shared" si="223"/>
        <v>8.1021446625444469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349.4295585474257</v>
      </c>
      <c r="T919" s="2">
        <f t="shared" si="221"/>
        <v>-79.4295585474257</v>
      </c>
      <c r="U919" s="2">
        <f t="shared" si="222"/>
        <v>6309.0547710389274</v>
      </c>
      <c r="V919" s="2">
        <f t="shared" si="223"/>
        <v>79.4295585474257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396.13562147834404</v>
      </c>
      <c r="T920" s="2">
        <f t="shared" si="221"/>
        <v>101.86437852165596</v>
      </c>
      <c r="U920" s="2">
        <f t="shared" si="222"/>
        <v>10376.351611603204</v>
      </c>
      <c r="V920" s="2">
        <f t="shared" si="223"/>
        <v>101.86437852165596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581.20339594551433</v>
      </c>
      <c r="T921" s="2">
        <f t="shared" si="221"/>
        <v>45.79660405448567</v>
      </c>
      <c r="U921" s="2">
        <f t="shared" si="222"/>
        <v>2097.3289429233332</v>
      </c>
      <c r="V921" s="2">
        <f t="shared" si="223"/>
        <v>45.79660405448567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633.23535880821487</v>
      </c>
      <c r="T922" s="2">
        <f t="shared" si="221"/>
        <v>16.764641191785131</v>
      </c>
      <c r="U922" s="2">
        <f t="shared" si="222"/>
        <v>281.0531942892988</v>
      </c>
      <c r="V922" s="2">
        <f t="shared" si="223"/>
        <v>16.764641191785131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437.30945967931785</v>
      </c>
      <c r="T923" s="2">
        <f t="shared" si="221"/>
        <v>-75.309459679317854</v>
      </c>
      <c r="U923" s="2">
        <f t="shared" si="222"/>
        <v>5671.514717190802</v>
      </c>
      <c r="V923" s="2">
        <f t="shared" si="223"/>
        <v>75.309459679317854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316.82696050198103</v>
      </c>
      <c r="T924" s="2">
        <f t="shared" si="221"/>
        <v>-58.826960501981034</v>
      </c>
      <c r="U924" s="2">
        <f t="shared" si="222"/>
        <v>3460.6112819016366</v>
      </c>
      <c r="V924" s="2">
        <f t="shared" si="223"/>
        <v>58.826960501981034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337.62945109268719</v>
      </c>
      <c r="T925" s="2">
        <f t="shared" si="221"/>
        <v>-34.629451092687191</v>
      </c>
      <c r="U925" s="2">
        <f t="shared" si="222"/>
        <v>1199.198882980814</v>
      </c>
      <c r="V925" s="2">
        <f t="shared" si="223"/>
        <v>34.629451092687191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367.16115430265734</v>
      </c>
      <c r="T926" s="2">
        <f t="shared" si="221"/>
        <v>12.838845697342663</v>
      </c>
      <c r="U926" s="2">
        <f t="shared" si="222"/>
        <v>164.83595884017421</v>
      </c>
      <c r="V926" s="2">
        <f t="shared" si="223"/>
        <v>12.838845697342663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391.27848350384812</v>
      </c>
      <c r="T927" s="2">
        <f t="shared" si="221"/>
        <v>-24.278483503848122</v>
      </c>
      <c r="U927" s="2">
        <f t="shared" si="222"/>
        <v>589.44476124662538</v>
      </c>
      <c r="V927" s="2">
        <f t="shared" si="223"/>
        <v>24.278483503848122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576.3462579710183</v>
      </c>
      <c r="T928" s="2">
        <f t="shared" si="221"/>
        <v>16.653742028981696</v>
      </c>
      <c r="U928" s="2">
        <f t="shared" si="222"/>
        <v>277.34712356787139</v>
      </c>
      <c r="V928" s="2">
        <f t="shared" si="223"/>
        <v>16.653742028981696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628.37822083371896</v>
      </c>
      <c r="T929" s="2">
        <f t="shared" si="221"/>
        <v>96.621779166281044</v>
      </c>
      <c r="U929" s="2">
        <f t="shared" si="222"/>
        <v>9335.7682092575815</v>
      </c>
      <c r="V929" s="2">
        <f t="shared" si="223"/>
        <v>96.621779166281044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432.45232170482194</v>
      </c>
      <c r="T930" s="2">
        <f t="shared" si="221"/>
        <v>25.547678295178059</v>
      </c>
      <c r="U930" s="2">
        <f t="shared" si="222"/>
        <v>652.68386627391214</v>
      </c>
      <c r="V930" s="2">
        <f t="shared" si="223"/>
        <v>25.547678295178059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311.96982252748512</v>
      </c>
      <c r="T931" s="2">
        <f t="shared" si="221"/>
        <v>81.030177472514879</v>
      </c>
      <c r="U931" s="2">
        <f t="shared" si="222"/>
        <v>6565.8896612272574</v>
      </c>
      <c r="V931" s="2">
        <f t="shared" si="223"/>
        <v>81.030177472514879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332.77231311819128</v>
      </c>
      <c r="T932" s="2">
        <f t="shared" si="221"/>
        <v>-12.772313118191278</v>
      </c>
      <c r="U932" s="2">
        <f t="shared" si="222"/>
        <v>163.13198238912099</v>
      </c>
      <c r="V932" s="2">
        <f t="shared" si="223"/>
        <v>12.772313118191278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362.30401632816142</v>
      </c>
      <c r="T933" s="2">
        <f t="shared" si="221"/>
        <v>-72.304016328161424</v>
      </c>
      <c r="U933" s="2">
        <f t="shared" si="222"/>
        <v>5227.8707771830341</v>
      </c>
      <c r="V933" s="2">
        <f t="shared" si="223"/>
        <v>72.304016328161424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368.05959147065767</v>
      </c>
      <c r="T934" s="2">
        <f t="shared" si="221"/>
        <v>-37.059591470657665</v>
      </c>
      <c r="U934" s="2">
        <f t="shared" si="222"/>
        <v>1373.4133199720422</v>
      </c>
      <c r="V934" s="2">
        <f t="shared" si="223"/>
        <v>37.059591470657665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553.1273659378279</v>
      </c>
      <c r="T935" s="2">
        <f t="shared" si="221"/>
        <v>37.872634062172096</v>
      </c>
      <c r="U935" s="2">
        <f t="shared" si="222"/>
        <v>1434.336410807198</v>
      </c>
      <c r="V935" s="2">
        <f t="shared" si="223"/>
        <v>37.872634062172096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605.15932880052856</v>
      </c>
      <c r="T936" s="2">
        <f t="shared" si="221"/>
        <v>54.840671199471444</v>
      </c>
      <c r="U936" s="2">
        <f t="shared" si="222"/>
        <v>3007.4992176085366</v>
      </c>
      <c r="V936" s="2">
        <f t="shared" si="223"/>
        <v>54.840671199471444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409.23342967163148</v>
      </c>
      <c r="T937" s="2">
        <f t="shared" si="221"/>
        <v>37.766570328368516</v>
      </c>
      <c r="U937" s="2">
        <f t="shared" si="222"/>
        <v>1426.3138343676053</v>
      </c>
      <c r="V937" s="2">
        <f t="shared" si="223"/>
        <v>37.766570328368516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288.75093049429472</v>
      </c>
      <c r="T938" s="2">
        <f t="shared" si="221"/>
        <v>3.249069505705279</v>
      </c>
      <c r="U938" s="2">
        <f t="shared" si="222"/>
        <v>10.556452652903946</v>
      </c>
      <c r="V938" s="2">
        <f t="shared" si="223"/>
        <v>3.249069505705279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309.55342108500082</v>
      </c>
      <c r="T939" s="2">
        <f t="shared" si="221"/>
        <v>40.446578914999179</v>
      </c>
      <c r="U939" s="2">
        <f t="shared" si="222"/>
        <v>1635.9257459272562</v>
      </c>
      <c r="V939" s="2">
        <f t="shared" si="223"/>
        <v>40.446578914999179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339.08512429497097</v>
      </c>
      <c r="T940" s="2">
        <f t="shared" si="221"/>
        <v>70.914875705029033</v>
      </c>
      <c r="U940" s="2">
        <f t="shared" si="222"/>
        <v>5028.9195962597169</v>
      </c>
      <c r="V940" s="2">
        <f t="shared" si="223"/>
        <v>70.914875705029033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353.94320955491196</v>
      </c>
      <c r="T941" s="2">
        <f t="shared" si="221"/>
        <v>-46.943209554911959</v>
      </c>
      <c r="U941" s="2">
        <f t="shared" si="222"/>
        <v>2203.6649233163776</v>
      </c>
      <c r="V941" s="2">
        <f t="shared" si="223"/>
        <v>46.943209554911959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539.0109840220822</v>
      </c>
      <c r="T942" s="2">
        <f t="shared" si="221"/>
        <v>105.9890159779178</v>
      </c>
      <c r="U942" s="2">
        <f t="shared" si="222"/>
        <v>11233.671507967316</v>
      </c>
      <c r="V942" s="2">
        <f t="shared" si="223"/>
        <v>105.9890159779178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591.04294688478285</v>
      </c>
      <c r="T943" s="2">
        <f t="shared" si="221"/>
        <v>54.95705311521715</v>
      </c>
      <c r="U943" s="2">
        <f t="shared" si="222"/>
        <v>3020.277687108799</v>
      </c>
      <c r="V943" s="2">
        <f t="shared" si="223"/>
        <v>54.95705311521715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181.24161705451715</v>
      </c>
      <c r="T944" s="2">
        <f t="shared" si="221"/>
        <v>3.7583829454828503</v>
      </c>
      <c r="U944" s="2">
        <f t="shared" si="222"/>
        <v>14.125442364896346</v>
      </c>
      <c r="V944" s="2">
        <f t="shared" si="223"/>
        <v>3.7583829454828503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274.63454857854902</v>
      </c>
      <c r="T945" s="2">
        <f t="shared" si="221"/>
        <v>-15.634548578549015</v>
      </c>
      <c r="U945" s="2">
        <f t="shared" si="222"/>
        <v>244.43910925500904</v>
      </c>
      <c r="V945" s="2">
        <f t="shared" si="223"/>
        <v>15.634548578549015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295.43703916925512</v>
      </c>
      <c r="T946" s="2">
        <f t="shared" si="221"/>
        <v>21.562960830744885</v>
      </c>
      <c r="U946" s="2">
        <f t="shared" si="222"/>
        <v>464.96127978823813</v>
      </c>
      <c r="V946" s="2">
        <f t="shared" si="223"/>
        <v>21.562960830744885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324.96874237922526</v>
      </c>
      <c r="T947" s="2">
        <f t="shared" si="221"/>
        <v>-71.968742379225262</v>
      </c>
      <c r="U947" s="2">
        <f t="shared" si="222"/>
        <v>5179.4998796472946</v>
      </c>
      <c r="V947" s="2">
        <f t="shared" si="223"/>
        <v>71.968742379225262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377.96418395443544</v>
      </c>
      <c r="T948" s="2">
        <f t="shared" si="221"/>
        <v>-32.964183954435441</v>
      </c>
      <c r="U948" s="2">
        <f t="shared" si="222"/>
        <v>1086.6374237818591</v>
      </c>
      <c r="V948" s="2">
        <f t="shared" si="223"/>
        <v>32.964183954435441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563.03195842160562</v>
      </c>
      <c r="T949" s="2">
        <f t="shared" si="221"/>
        <v>95.968041578394377</v>
      </c>
      <c r="U949" s="2">
        <f t="shared" si="222"/>
        <v>9209.8650043924317</v>
      </c>
      <c r="V949" s="2">
        <f t="shared" si="223"/>
        <v>95.968041578394377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615.06392128430628</v>
      </c>
      <c r="T950" s="2">
        <f t="shared" si="221"/>
        <v>36.936078715693725</v>
      </c>
      <c r="U950" s="2">
        <f t="shared" si="222"/>
        <v>1364.2739108919229</v>
      </c>
      <c r="V950" s="2">
        <f t="shared" si="223"/>
        <v>36.936078715693725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419.13802215540926</v>
      </c>
      <c r="T951" s="2">
        <f t="shared" si="221"/>
        <v>-56.13802215540926</v>
      </c>
      <c r="U951" s="2">
        <f t="shared" si="222"/>
        <v>3151.477531521221</v>
      </c>
      <c r="V951" s="2">
        <f t="shared" si="223"/>
        <v>56.13802215540926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298.65552297807244</v>
      </c>
      <c r="T952" s="2">
        <f t="shared" si="221"/>
        <v>-38.65552297807244</v>
      </c>
      <c r="U952" s="2">
        <f t="shared" si="222"/>
        <v>1494.2494567082865</v>
      </c>
      <c r="V952" s="2">
        <f t="shared" si="223"/>
        <v>38.65552297807244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319.4580135687786</v>
      </c>
      <c r="T953" s="2">
        <f t="shared" si="221"/>
        <v>-9.4580135687785969</v>
      </c>
      <c r="U953" s="2">
        <f t="shared" si="222"/>
        <v>89.454020667200055</v>
      </c>
      <c r="V953" s="2">
        <f t="shared" si="223"/>
        <v>9.4580135687785969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348.98971677874874</v>
      </c>
      <c r="T954" s="2">
        <f t="shared" si="221"/>
        <v>-31.989716778748743</v>
      </c>
      <c r="U954" s="2">
        <f t="shared" si="222"/>
        <v>1023.3419795845589</v>
      </c>
      <c r="V954" s="2">
        <f t="shared" si="223"/>
        <v>31.989716778748743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385.33556196670116</v>
      </c>
      <c r="T955" s="2">
        <f t="shared" si="221"/>
        <v>-15.335561966701164</v>
      </c>
      <c r="U955" s="2">
        <f t="shared" si="222"/>
        <v>235.17946083453126</v>
      </c>
      <c r="V955" s="2">
        <f t="shared" si="223"/>
        <v>15.335561966701164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570.40333643387135</v>
      </c>
      <c r="T956" s="2">
        <f t="shared" si="221"/>
        <v>73.596663566128655</v>
      </c>
      <c r="U956" s="2">
        <f t="shared" si="222"/>
        <v>5416.4688880659287</v>
      </c>
      <c r="V956" s="2">
        <f t="shared" si="223"/>
        <v>73.596663566128655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990.23426127034213</v>
      </c>
      <c r="T957" s="2">
        <f t="shared" si="221"/>
        <v>-60.234261270342131</v>
      </c>
      <c r="U957" s="2">
        <f t="shared" si="222"/>
        <v>3628.1662307838378</v>
      </c>
      <c r="V957" s="2">
        <f t="shared" si="223"/>
        <v>60.234261270342131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426.50940016767498</v>
      </c>
      <c r="T958" s="2">
        <f t="shared" si="221"/>
        <v>33.490599832325017</v>
      </c>
      <c r="U958" s="2">
        <f t="shared" si="222"/>
        <v>1121.6202771289286</v>
      </c>
      <c r="V958" s="2">
        <f t="shared" si="223"/>
        <v>33.490599832325017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306.02690099033816</v>
      </c>
      <c r="T959" s="2">
        <f t="shared" si="221"/>
        <v>-14.026900990338163</v>
      </c>
      <c r="U959" s="2">
        <f t="shared" si="222"/>
        <v>196.75395139274974</v>
      </c>
      <c r="V959" s="2">
        <f t="shared" si="223"/>
        <v>14.026900990338163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326.82939158104432</v>
      </c>
      <c r="T960" s="2">
        <f t="shared" si="221"/>
        <v>-8.8293915810443195</v>
      </c>
      <c r="U960" s="2">
        <f t="shared" si="222"/>
        <v>77.958155691416309</v>
      </c>
      <c r="V960" s="2">
        <f t="shared" si="223"/>
        <v>8.8293915810443195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356.36109479101447</v>
      </c>
      <c r="T961" s="2">
        <f t="shared" si="221"/>
        <v>-18.361094791014466</v>
      </c>
      <c r="U961" s="2">
        <f t="shared" si="222"/>
        <v>337.12980192461856</v>
      </c>
      <c r="V961" s="2">
        <f t="shared" si="223"/>
        <v>18.361094791014466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362.09994040983906</v>
      </c>
      <c r="T962" s="2">
        <f t="shared" si="221"/>
        <v>81.900059590160936</v>
      </c>
      <c r="U962" s="2">
        <f t="shared" si="222"/>
        <v>6707.6197608719121</v>
      </c>
      <c r="V962" s="2">
        <f t="shared" si="223"/>
        <v>81.900059590160936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547.1677148770093</v>
      </c>
      <c r="T963" s="2">
        <f t="shared" ref="T963:T1026" si="236">I963-S963</f>
        <v>41.832285122990697</v>
      </c>
      <c r="U963" s="2">
        <f t="shared" ref="U963:U1026" si="237">T963^2</f>
        <v>1749.9400786111887</v>
      </c>
      <c r="V963" s="2">
        <f t="shared" si="223"/>
        <v>41.832285122990697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599.19967773970984</v>
      </c>
      <c r="T964" s="2">
        <f t="shared" si="236"/>
        <v>55.800322260290159</v>
      </c>
      <c r="U964" s="2">
        <f t="shared" si="237"/>
        <v>3113.6759643522332</v>
      </c>
      <c r="V964" s="2">
        <f t="shared" ref="V964:V1027" si="238">ABS(T964)</f>
        <v>55.800322260290159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403.27377861081288</v>
      </c>
      <c r="T965" s="2">
        <f t="shared" si="236"/>
        <v>-27.273778610812883</v>
      </c>
      <c r="U965" s="2">
        <f t="shared" si="237"/>
        <v>743.85899971163428</v>
      </c>
      <c r="V965" s="2">
        <f t="shared" si="238"/>
        <v>27.273778610812883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282.79127943347612</v>
      </c>
      <c r="T966" s="2">
        <f t="shared" si="236"/>
        <v>-47.79127943347612</v>
      </c>
      <c r="U966" s="2">
        <f t="shared" si="237"/>
        <v>2284.0063898885974</v>
      </c>
      <c r="V966" s="2">
        <f t="shared" si="238"/>
        <v>47.79127943347612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303.59377002418222</v>
      </c>
      <c r="T967" s="2">
        <f t="shared" si="236"/>
        <v>18.40622997581778</v>
      </c>
      <c r="U967" s="2">
        <f t="shared" si="237"/>
        <v>338.78930192269297</v>
      </c>
      <c r="V967" s="2">
        <f t="shared" si="238"/>
        <v>18.40622997581778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333.12547323415237</v>
      </c>
      <c r="T968" s="2">
        <f t="shared" si="236"/>
        <v>38.874526765847634</v>
      </c>
      <c r="U968" s="2">
        <f t="shared" si="237"/>
        <v>1511.2288312686042</v>
      </c>
      <c r="V968" s="2">
        <f t="shared" si="238"/>
        <v>38.874526765847634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406.59991722286242</v>
      </c>
      <c r="T969" s="2">
        <f t="shared" si="236"/>
        <v>-46.599917222862416</v>
      </c>
      <c r="U969" s="2">
        <f t="shared" si="237"/>
        <v>2171.5522851776291</v>
      </c>
      <c r="V969" s="2">
        <f t="shared" si="238"/>
        <v>46.599917222862416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591.6676916900326</v>
      </c>
      <c r="T970" s="2">
        <f t="shared" si="236"/>
        <v>30.332308309967402</v>
      </c>
      <c r="U970" s="2">
        <f t="shared" si="237"/>
        <v>920.04892741091749</v>
      </c>
      <c r="V970" s="2">
        <f t="shared" si="238"/>
        <v>30.332308309967402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643.69965455273325</v>
      </c>
      <c r="T971" s="2">
        <f t="shared" si="236"/>
        <v>-34.69965455273325</v>
      </c>
      <c r="U971" s="2">
        <f t="shared" si="237"/>
        <v>1204.0660260790214</v>
      </c>
      <c r="V971" s="2">
        <f t="shared" si="238"/>
        <v>34.69965455273325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447.77375542383623</v>
      </c>
      <c r="T972" s="2">
        <f t="shared" si="236"/>
        <v>-5.773755423836235</v>
      </c>
      <c r="U972" s="2">
        <f t="shared" si="237"/>
        <v>33.336251694278339</v>
      </c>
      <c r="V972" s="2">
        <f t="shared" si="238"/>
        <v>5.773755423836235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327.29125624649942</v>
      </c>
      <c r="T973" s="2">
        <f t="shared" si="236"/>
        <v>-53.291256246499415</v>
      </c>
      <c r="U973" s="2">
        <f t="shared" si="237"/>
        <v>2839.957992330063</v>
      </c>
      <c r="V973" s="2">
        <f t="shared" si="238"/>
        <v>53.291256246499415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348.09374683720557</v>
      </c>
      <c r="T974" s="2">
        <f t="shared" si="236"/>
        <v>65.906253162794428</v>
      </c>
      <c r="U974" s="2">
        <f t="shared" si="237"/>
        <v>4343.6342059583503</v>
      </c>
      <c r="V974" s="2">
        <f t="shared" si="238"/>
        <v>65.906253162794428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377.62545004717572</v>
      </c>
      <c r="T975" s="2">
        <f t="shared" si="236"/>
        <v>-79.625450047175718</v>
      </c>
      <c r="U975" s="2">
        <f t="shared" si="237"/>
        <v>6340.2122952152758</v>
      </c>
      <c r="V975" s="2">
        <f t="shared" si="238"/>
        <v>79.625450047175718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381.88564563956339</v>
      </c>
      <c r="T976" s="2">
        <f t="shared" si="236"/>
        <v>-16.885645639563393</v>
      </c>
      <c r="U976" s="2">
        <f t="shared" si="237"/>
        <v>285.12502866490621</v>
      </c>
      <c r="V976" s="2">
        <f t="shared" si="238"/>
        <v>16.885645639563393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566.95342010673357</v>
      </c>
      <c r="T977" s="2">
        <f t="shared" si="236"/>
        <v>14.046579893266426</v>
      </c>
      <c r="U977" s="2">
        <f t="shared" si="237"/>
        <v>197.30640669791663</v>
      </c>
      <c r="V977" s="2">
        <f t="shared" si="238"/>
        <v>14.046579893266426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618.98538296943423</v>
      </c>
      <c r="T978" s="2">
        <f t="shared" si="236"/>
        <v>-36.985382969434227</v>
      </c>
      <c r="U978" s="2">
        <f t="shared" si="237"/>
        <v>1367.9185533957154</v>
      </c>
      <c r="V978" s="2">
        <f t="shared" si="238"/>
        <v>36.985382969434227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423.05948384053721</v>
      </c>
      <c r="T979" s="2">
        <f t="shared" si="236"/>
        <v>-21.059483840537212</v>
      </c>
      <c r="U979" s="2">
        <f t="shared" si="237"/>
        <v>443.50185962984796</v>
      </c>
      <c r="V979" s="2">
        <f t="shared" si="238"/>
        <v>21.059483840537212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302.57698466320039</v>
      </c>
      <c r="T980" s="2">
        <f t="shared" si="236"/>
        <v>-48.576984663200392</v>
      </c>
      <c r="U980" s="2">
        <f t="shared" si="237"/>
        <v>2359.723438968806</v>
      </c>
      <c r="V980" s="2">
        <f t="shared" si="238"/>
        <v>48.576984663200392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323.37947525390655</v>
      </c>
      <c r="T981" s="2">
        <f t="shared" si="236"/>
        <v>-52.379475253906548</v>
      </c>
      <c r="U981" s="2">
        <f t="shared" si="237"/>
        <v>2743.6094278746086</v>
      </c>
      <c r="V981" s="2">
        <f t="shared" si="238"/>
        <v>52.379475253906548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352.91117846387669</v>
      </c>
      <c r="T982" s="2">
        <f t="shared" si="236"/>
        <v>12.088821536123305</v>
      </c>
      <c r="U982" s="2">
        <f t="shared" si="237"/>
        <v>146.13960613223864</v>
      </c>
      <c r="V982" s="2">
        <f t="shared" si="238"/>
        <v>12.088821536123305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371.13565269244157</v>
      </c>
      <c r="T983" s="2">
        <f t="shared" si="236"/>
        <v>65.864347307558432</v>
      </c>
      <c r="U983" s="2">
        <f t="shared" si="237"/>
        <v>4338.1122462506801</v>
      </c>
      <c r="V983" s="2">
        <f t="shared" si="238"/>
        <v>65.864347307558432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556.20342715961181</v>
      </c>
      <c r="T984" s="2">
        <f t="shared" si="236"/>
        <v>14.796572840388194</v>
      </c>
      <c r="U984" s="2">
        <f t="shared" si="237"/>
        <v>218.93856782091353</v>
      </c>
      <c r="V984" s="2">
        <f t="shared" si="238"/>
        <v>14.796572840388194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608.23539002231246</v>
      </c>
      <c r="T985" s="2">
        <f t="shared" si="236"/>
        <v>34.764609977687542</v>
      </c>
      <c r="U985" s="2">
        <f t="shared" si="237"/>
        <v>1208.5781069007321</v>
      </c>
      <c r="V985" s="2">
        <f t="shared" si="238"/>
        <v>34.764609977687542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412.30949089341539</v>
      </c>
      <c r="T986" s="2">
        <f t="shared" si="236"/>
        <v>-26.309490893415386</v>
      </c>
      <c r="U986" s="2">
        <f t="shared" si="237"/>
        <v>692.18931107070716</v>
      </c>
      <c r="V986" s="2">
        <f t="shared" si="238"/>
        <v>26.309490893415386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291.82699171607862</v>
      </c>
      <c r="T987" s="2">
        <f t="shared" si="236"/>
        <v>-3.8269917160786235</v>
      </c>
      <c r="U987" s="2">
        <f t="shared" si="237"/>
        <v>14.645865594934408</v>
      </c>
      <c r="V987" s="2">
        <f t="shared" si="238"/>
        <v>3.8269917160786235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312.62948230678472</v>
      </c>
      <c r="T988" s="2">
        <f t="shared" si="236"/>
        <v>27.370517693215277</v>
      </c>
      <c r="U988" s="2">
        <f t="shared" si="237"/>
        <v>749.14523879461046</v>
      </c>
      <c r="V988" s="2">
        <f t="shared" si="238"/>
        <v>27.370517693215277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342.16118551675487</v>
      </c>
      <c r="T989" s="2">
        <f t="shared" si="236"/>
        <v>4.8388144832451303</v>
      </c>
      <c r="U989" s="2">
        <f t="shared" si="237"/>
        <v>23.414125603262839</v>
      </c>
      <c r="V989" s="2">
        <f t="shared" si="238"/>
        <v>4.8388144832451303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378.84993530490578</v>
      </c>
      <c r="T990" s="2">
        <f t="shared" si="236"/>
        <v>-17.849935304905785</v>
      </c>
      <c r="U990" s="2">
        <f t="shared" si="237"/>
        <v>318.62019038932198</v>
      </c>
      <c r="V990" s="2">
        <f t="shared" si="238"/>
        <v>17.849935304905785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563.91770977207602</v>
      </c>
      <c r="T991" s="2">
        <f t="shared" si="236"/>
        <v>8.082290227923977</v>
      </c>
      <c r="U991" s="2">
        <f t="shared" si="237"/>
        <v>65.323415328395413</v>
      </c>
      <c r="V991" s="2">
        <f t="shared" si="238"/>
        <v>8.082290227923977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615.94967263477656</v>
      </c>
      <c r="T992" s="2">
        <f t="shared" si="236"/>
        <v>-48.949672634776562</v>
      </c>
      <c r="U992" s="2">
        <f t="shared" si="237"/>
        <v>2396.0704510517935</v>
      </c>
      <c r="V992" s="2">
        <f t="shared" si="238"/>
        <v>48.949672634776562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420.0237735058796</v>
      </c>
      <c r="T993" s="2">
        <f t="shared" si="236"/>
        <v>-4.0237735058796034</v>
      </c>
      <c r="U993" s="2">
        <f t="shared" si="237"/>
        <v>16.190753226618636</v>
      </c>
      <c r="V993" s="2">
        <f t="shared" si="238"/>
        <v>4.0237735058796034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299.54127432854284</v>
      </c>
      <c r="T994" s="2">
        <f t="shared" si="236"/>
        <v>-5.5412743285428405</v>
      </c>
      <c r="U994" s="2">
        <f t="shared" si="237"/>
        <v>30.705721184167906</v>
      </c>
      <c r="V994" s="2">
        <f t="shared" si="238"/>
        <v>5.5412743285428405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320.34376491924894</v>
      </c>
      <c r="T995" s="2">
        <f t="shared" si="236"/>
        <v>-22.34376491924894</v>
      </c>
      <c r="U995" s="2">
        <f t="shared" si="237"/>
        <v>499.24383076665958</v>
      </c>
      <c r="V995" s="2">
        <f t="shared" si="238"/>
        <v>22.34376491924894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349.87546812921909</v>
      </c>
      <c r="T996" s="2">
        <f t="shared" si="236"/>
        <v>34.124531870780913</v>
      </c>
      <c r="U996" s="2">
        <f t="shared" si="237"/>
        <v>1164.4836753999423</v>
      </c>
      <c r="V996" s="2">
        <f t="shared" si="238"/>
        <v>34.124531870780913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363.24280494462857</v>
      </c>
      <c r="T997" s="2">
        <f t="shared" si="236"/>
        <v>-24.242804944628574</v>
      </c>
      <c r="U997" s="2">
        <f t="shared" si="237"/>
        <v>587.71359158330768</v>
      </c>
      <c r="V997" s="2">
        <f t="shared" si="238"/>
        <v>24.242804944628574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548.31057941179881</v>
      </c>
      <c r="T998" s="2">
        <f t="shared" si="236"/>
        <v>51.689420588201187</v>
      </c>
      <c r="U998" s="2">
        <f t="shared" si="237"/>
        <v>2671.7962007439569</v>
      </c>
      <c r="V998" s="2">
        <f t="shared" si="238"/>
        <v>51.689420588201187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600.34254227449946</v>
      </c>
      <c r="T999" s="2">
        <f t="shared" si="236"/>
        <v>-47.342542274499465</v>
      </c>
      <c r="U999" s="2">
        <f t="shared" si="237"/>
        <v>2241.3163090127691</v>
      </c>
      <c r="V999" s="2">
        <f t="shared" si="238"/>
        <v>47.342542274499465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404.41664314560239</v>
      </c>
      <c r="T1000" s="2">
        <f t="shared" si="236"/>
        <v>29.583356854397607</v>
      </c>
      <c r="U1000" s="2">
        <f t="shared" si="237"/>
        <v>875.17500277463387</v>
      </c>
      <c r="V1000" s="2">
        <f t="shared" si="238"/>
        <v>29.583356854397607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283.93414396826563</v>
      </c>
      <c r="T1001" s="2">
        <f t="shared" si="236"/>
        <v>-34.93414396826563</v>
      </c>
      <c r="U1001" s="2">
        <f t="shared" si="237"/>
        <v>1220.3944147955099</v>
      </c>
      <c r="V1001" s="2">
        <f t="shared" si="238"/>
        <v>34.93414396826563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304.73663455897173</v>
      </c>
      <c r="T1002" s="2">
        <f t="shared" si="236"/>
        <v>27.26336544102827</v>
      </c>
      <c r="U1002" s="2">
        <f t="shared" si="237"/>
        <v>743.29109517105462</v>
      </c>
      <c r="V1002" s="2">
        <f t="shared" si="238"/>
        <v>27.26336544102827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334.26833776894188</v>
      </c>
      <c r="T1003" s="2">
        <f t="shared" si="236"/>
        <v>-28.268337768941876</v>
      </c>
      <c r="U1003" s="2">
        <f t="shared" si="237"/>
        <v>799.09892021898577</v>
      </c>
      <c r="V1003" s="2">
        <f t="shared" si="238"/>
        <v>28.268337768941876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350.42137652715274</v>
      </c>
      <c r="T1004" s="2">
        <f t="shared" si="236"/>
        <v>-17.421376527152745</v>
      </c>
      <c r="U1004" s="2">
        <f t="shared" si="237"/>
        <v>303.50436010082865</v>
      </c>
      <c r="V1004" s="2">
        <f t="shared" si="238"/>
        <v>17.421376527152745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535.48915099432293</v>
      </c>
      <c r="T1005" s="2">
        <f t="shared" si="236"/>
        <v>-6.4891509943229266</v>
      </c>
      <c r="U1005" s="2">
        <f t="shared" si="237"/>
        <v>42.109080627122225</v>
      </c>
      <c r="V1005" s="2">
        <f t="shared" si="238"/>
        <v>6.4891509943229266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587.52111385702358</v>
      </c>
      <c r="T1006" s="2">
        <f t="shared" si="236"/>
        <v>-102.52111385702358</v>
      </c>
      <c r="U1006" s="2">
        <f t="shared" si="237"/>
        <v>10510.578786484792</v>
      </c>
      <c r="V1006" s="2">
        <f t="shared" si="238"/>
        <v>102.52111385702358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391.59521472812656</v>
      </c>
      <c r="T1007" s="2">
        <f t="shared" si="236"/>
        <v>8.4047852718734362</v>
      </c>
      <c r="U1007" s="2">
        <f t="shared" si="237"/>
        <v>70.640415466300624</v>
      </c>
      <c r="V1007" s="2">
        <f t="shared" si="238"/>
        <v>8.4047852718734362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271.11271555078974</v>
      </c>
      <c r="T1008" s="2">
        <f t="shared" si="236"/>
        <v>-43.112715550789744</v>
      </c>
      <c r="U1008" s="2">
        <f t="shared" si="237"/>
        <v>1858.7062421633079</v>
      </c>
      <c r="V1008" s="2">
        <f t="shared" si="238"/>
        <v>43.112715550789744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291.9152061414959</v>
      </c>
      <c r="T1009" s="2">
        <f t="shared" si="236"/>
        <v>11.084793858504099</v>
      </c>
      <c r="U1009" s="2">
        <f t="shared" si="237"/>
        <v>122.8726548855302</v>
      </c>
      <c r="V1009" s="2">
        <f t="shared" si="238"/>
        <v>11.084793858504099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321.44690935146605</v>
      </c>
      <c r="T1010" s="2">
        <f t="shared" si="236"/>
        <v>30.553090648533953</v>
      </c>
      <c r="U1010" s="2">
        <f t="shared" si="237"/>
        <v>933.49134817753293</v>
      </c>
      <c r="V1010" s="2">
        <f t="shared" si="238"/>
        <v>30.553090648533953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328.63565082508336</v>
      </c>
      <c r="T1011" s="2">
        <f t="shared" si="236"/>
        <v>91.36434917491664</v>
      </c>
      <c r="U1011" s="2">
        <f t="shared" si="237"/>
        <v>8347.4443001560903</v>
      </c>
      <c r="V1011" s="2">
        <f t="shared" si="238"/>
        <v>91.36434917491664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513.70342529225354</v>
      </c>
      <c r="T1012" s="2">
        <f t="shared" si="236"/>
        <v>23.296574707746458</v>
      </c>
      <c r="U1012" s="2">
        <f t="shared" si="237"/>
        <v>542.73039311361197</v>
      </c>
      <c r="V1012" s="2">
        <f t="shared" si="238"/>
        <v>23.296574707746458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565.73538815495419</v>
      </c>
      <c r="T1013" s="2">
        <f t="shared" si="236"/>
        <v>99.264611845045806</v>
      </c>
      <c r="U1013" s="2">
        <f t="shared" si="237"/>
        <v>9853.463164747609</v>
      </c>
      <c r="V1013" s="2">
        <f t="shared" si="238"/>
        <v>99.264611845045806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369.80948902605718</v>
      </c>
      <c r="T1014" s="2">
        <f t="shared" si="236"/>
        <v>-99.809489026057179</v>
      </c>
      <c r="U1014" s="2">
        <f t="shared" si="237"/>
        <v>9961.934099642629</v>
      </c>
      <c r="V1014" s="2">
        <f t="shared" si="238"/>
        <v>99.809489026057179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249.32698984872039</v>
      </c>
      <c r="T1015" s="2">
        <f t="shared" si="236"/>
        <v>38.673010151279613</v>
      </c>
      <c r="U1015" s="2">
        <f t="shared" si="237"/>
        <v>1495.6017141609759</v>
      </c>
      <c r="V1015" s="2">
        <f t="shared" si="238"/>
        <v>38.673010151279613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270.12948043942652</v>
      </c>
      <c r="T1016" s="2">
        <f t="shared" si="236"/>
        <v>59.870519560573484</v>
      </c>
      <c r="U1016" s="2">
        <f t="shared" si="237"/>
        <v>3584.479112453012</v>
      </c>
      <c r="V1016" s="2">
        <f t="shared" si="238"/>
        <v>59.870519560573484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299.66118364939666</v>
      </c>
      <c r="T1017" s="2">
        <f t="shared" si="236"/>
        <v>-38.661183649396662</v>
      </c>
      <c r="U1017" s="2">
        <f t="shared" si="237"/>
        <v>1494.6871211723758</v>
      </c>
      <c r="V1017" s="2">
        <f t="shared" si="238"/>
        <v>38.661183649396662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337.45708639974919</v>
      </c>
      <c r="T1018" s="2">
        <f t="shared" si="236"/>
        <v>-2.457086399749187</v>
      </c>
      <c r="U1018" s="2">
        <f t="shared" si="237"/>
        <v>6.0372735758324216</v>
      </c>
      <c r="V1018" s="2">
        <f t="shared" si="238"/>
        <v>2.457086399749187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522.52486086691943</v>
      </c>
      <c r="T1019" s="2">
        <f t="shared" si="236"/>
        <v>17.475139133080575</v>
      </c>
      <c r="U1019" s="2">
        <f t="shared" si="237"/>
        <v>305.38048772052412</v>
      </c>
      <c r="V1019" s="2">
        <f t="shared" si="238"/>
        <v>17.475139133080575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574.55682372961996</v>
      </c>
      <c r="T1020" s="2">
        <f t="shared" si="236"/>
        <v>-67.556823729619964</v>
      </c>
      <c r="U1020" s="2">
        <f t="shared" si="237"/>
        <v>4563.9244324349429</v>
      </c>
      <c r="V1020" s="2">
        <f t="shared" si="238"/>
        <v>67.556823729619964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378.63092460072301</v>
      </c>
      <c r="T1021" s="2">
        <f t="shared" si="236"/>
        <v>-24.630924600723006</v>
      </c>
      <c r="U1021" s="2">
        <f t="shared" si="237"/>
        <v>606.68244668650175</v>
      </c>
      <c r="V1021" s="2">
        <f t="shared" si="238"/>
        <v>24.630924600723006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258.14842542338624</v>
      </c>
      <c r="T1022" s="2">
        <f t="shared" si="236"/>
        <v>-28.148425423386243</v>
      </c>
      <c r="U1022" s="2">
        <f t="shared" si="237"/>
        <v>792.333853815937</v>
      </c>
      <c r="V1022" s="2">
        <f t="shared" si="238"/>
        <v>28.148425423386243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278.95091601409234</v>
      </c>
      <c r="T1023" s="2">
        <f t="shared" si="236"/>
        <v>-14.950916014092343</v>
      </c>
      <c r="U1023" s="2">
        <f t="shared" si="237"/>
        <v>223.52988966044288</v>
      </c>
      <c r="V1023" s="2">
        <f t="shared" si="238"/>
        <v>14.950916014092343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308.48261922406249</v>
      </c>
      <c r="T1024" s="2">
        <f t="shared" si="236"/>
        <v>-4.4826192240624891</v>
      </c>
      <c r="U1024" s="2">
        <f t="shared" si="237"/>
        <v>20.093875107934593</v>
      </c>
      <c r="V1024" s="2">
        <f t="shared" si="238"/>
        <v>4.4826192240624891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344.20709177592971</v>
      </c>
      <c r="T1025" s="2">
        <f t="shared" si="236"/>
        <v>-56.207091775929712</v>
      </c>
      <c r="U1025" s="2">
        <f t="shared" si="237"/>
        <v>3159.2371659077853</v>
      </c>
      <c r="V1025" s="2">
        <f t="shared" si="238"/>
        <v>56.207091775929712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529.27486624309995</v>
      </c>
      <c r="T1026" s="2">
        <f t="shared" si="236"/>
        <v>-0.27486624309995022</v>
      </c>
      <c r="U1026" s="2">
        <f t="shared" si="237"/>
        <v>7.5551451595880934E-2</v>
      </c>
      <c r="V1026" s="2">
        <f t="shared" si="238"/>
        <v>0.27486624309995022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581.30682910580049</v>
      </c>
      <c r="T1027" s="2">
        <f t="shared" ref="T1027:T1090" si="251">I1027-S1027</f>
        <v>-10.306829105800489</v>
      </c>
      <c r="U1027" s="2">
        <f t="shared" ref="U1027:U1090" si="252">T1027^2</f>
        <v>106.23072621617611</v>
      </c>
      <c r="V1027" s="2">
        <f t="shared" si="238"/>
        <v>10.306829105800489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385.38092997690353</v>
      </c>
      <c r="T1028" s="2">
        <f t="shared" si="251"/>
        <v>-16.380929976903531</v>
      </c>
      <c r="U1028" s="2">
        <f t="shared" si="252"/>
        <v>268.33486690821672</v>
      </c>
      <c r="V1028" s="2">
        <f t="shared" ref="V1028:V1091" si="253">ABS(T1028)</f>
        <v>16.380929976903531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264.89843079956677</v>
      </c>
      <c r="T1029" s="2">
        <f t="shared" si="251"/>
        <v>1.1015692004332323</v>
      </c>
      <c r="U1029" s="2">
        <f t="shared" si="252"/>
        <v>1.2134547033431107</v>
      </c>
      <c r="V1029" s="2">
        <f t="shared" si="253"/>
        <v>1.1015692004332323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285.70092139027287</v>
      </c>
      <c r="T1030" s="2">
        <f t="shared" si="251"/>
        <v>20.299078609727133</v>
      </c>
      <c r="U1030" s="2">
        <f t="shared" si="252"/>
        <v>412.05259240388159</v>
      </c>
      <c r="V1030" s="2">
        <f t="shared" si="253"/>
        <v>20.299078609727133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315.23262460024301</v>
      </c>
      <c r="T1031" s="2">
        <f t="shared" si="251"/>
        <v>5.7673753997569861</v>
      </c>
      <c r="U1031" s="2">
        <f t="shared" si="252"/>
        <v>33.262619001722058</v>
      </c>
      <c r="V1031" s="2">
        <f t="shared" si="253"/>
        <v>5.7673753997569861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333.28106082789924</v>
      </c>
      <c r="T1032" s="2">
        <f t="shared" si="251"/>
        <v>9.718939172100761</v>
      </c>
      <c r="U1032" s="2">
        <f t="shared" si="252"/>
        <v>94.457778630994625</v>
      </c>
      <c r="V1032" s="2">
        <f t="shared" si="253"/>
        <v>9.718939172100761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518.34883529506942</v>
      </c>
      <c r="T1033" s="2">
        <f t="shared" si="251"/>
        <v>45.651164704930579</v>
      </c>
      <c r="U1033" s="2">
        <f t="shared" si="252"/>
        <v>2084.0288389166994</v>
      </c>
      <c r="V1033" s="2">
        <f t="shared" si="253"/>
        <v>45.651164704930579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570.38079815777007</v>
      </c>
      <c r="T1034" s="2">
        <f t="shared" si="251"/>
        <v>65.619201842229927</v>
      </c>
      <c r="U1034" s="2">
        <f t="shared" si="252"/>
        <v>4305.8796504113116</v>
      </c>
      <c r="V1034" s="2">
        <f t="shared" si="253"/>
        <v>65.619201842229927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374.45489902887306</v>
      </c>
      <c r="T1035" s="2">
        <f t="shared" si="251"/>
        <v>13.545100971126942</v>
      </c>
      <c r="U1035" s="2">
        <f t="shared" si="252"/>
        <v>183.46976031802404</v>
      </c>
      <c r="V1035" s="2">
        <f t="shared" si="253"/>
        <v>13.545100971126942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253.97239985153627</v>
      </c>
      <c r="T1036" s="2">
        <f t="shared" si="251"/>
        <v>-6.9723998515362666</v>
      </c>
      <c r="U1036" s="2">
        <f t="shared" si="252"/>
        <v>48.614359689702951</v>
      </c>
      <c r="V1036" s="2">
        <f t="shared" si="253"/>
        <v>6.9723998515362666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274.77489044224239</v>
      </c>
      <c r="T1037" s="2">
        <f t="shared" si="251"/>
        <v>28.225109557757605</v>
      </c>
      <c r="U1037" s="2">
        <f t="shared" si="252"/>
        <v>796.6568095474197</v>
      </c>
      <c r="V1037" s="2">
        <f t="shared" si="253"/>
        <v>28.225109557757605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304.30659365221254</v>
      </c>
      <c r="T1038" s="2">
        <f t="shared" si="251"/>
        <v>-55.306593652212541</v>
      </c>
      <c r="U1038" s="2">
        <f t="shared" si="252"/>
        <v>3058.8193014109565</v>
      </c>
      <c r="V1038" s="2">
        <f t="shared" si="253"/>
        <v>55.306593652212541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340.67901420834005</v>
      </c>
      <c r="T1039" s="2">
        <f t="shared" si="251"/>
        <v>-99.67901420834005</v>
      </c>
      <c r="U1039" s="2">
        <f t="shared" si="252"/>
        <v>9935.9058735464569</v>
      </c>
      <c r="V1039" s="2">
        <f t="shared" si="253"/>
        <v>99.67901420834005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525.74678867551029</v>
      </c>
      <c r="T1040" s="2">
        <f t="shared" si="251"/>
        <v>13.253211324489712</v>
      </c>
      <c r="U1040" s="2">
        <f t="shared" si="252"/>
        <v>175.64761041158235</v>
      </c>
      <c r="V1040" s="2">
        <f t="shared" si="253"/>
        <v>13.253211324489712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577.77875153821083</v>
      </c>
      <c r="T1041" s="2">
        <f t="shared" si="251"/>
        <v>61.221248461789173</v>
      </c>
      <c r="U1041" s="2">
        <f t="shared" si="252"/>
        <v>3748.0412632201233</v>
      </c>
      <c r="V1041" s="2">
        <f t="shared" si="253"/>
        <v>61.221248461789173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727.79935277656364</v>
      </c>
      <c r="T1042" s="2">
        <f t="shared" si="251"/>
        <v>-54.799352776563637</v>
      </c>
      <c r="U1042" s="2">
        <f t="shared" si="252"/>
        <v>3002.9690647302727</v>
      </c>
      <c r="V1042" s="2">
        <f t="shared" si="253"/>
        <v>54.799352776563637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261.37035323197711</v>
      </c>
      <c r="T1043" s="2">
        <f t="shared" si="251"/>
        <v>-31.370353231977106</v>
      </c>
      <c r="U1043" s="2">
        <f t="shared" si="252"/>
        <v>984.09906189901642</v>
      </c>
      <c r="V1043" s="2">
        <f t="shared" si="253"/>
        <v>31.370353231977106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282.17284382268321</v>
      </c>
      <c r="T1044" s="2">
        <f t="shared" si="251"/>
        <v>10.827156177316795</v>
      </c>
      <c r="U1044" s="2">
        <f t="shared" si="252"/>
        <v>117.22731088800923</v>
      </c>
      <c r="V1044" s="2">
        <f t="shared" si="253"/>
        <v>10.827156177316795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311.70454703265335</v>
      </c>
      <c r="T1045" s="2">
        <f t="shared" si="251"/>
        <v>-83.704547032653352</v>
      </c>
      <c r="U1045" s="2">
        <f t="shared" si="252"/>
        <v>7006.451193941677</v>
      </c>
      <c r="V1045" s="2">
        <f t="shared" si="253"/>
        <v>83.704547032653352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373.42138477142879</v>
      </c>
      <c r="T1046" s="2">
        <f t="shared" si="251"/>
        <v>-61.421384771428791</v>
      </c>
      <c r="U1046" s="2">
        <f t="shared" si="252"/>
        <v>3772.5865072399047</v>
      </c>
      <c r="V1046" s="2">
        <f t="shared" si="253"/>
        <v>61.421384771428791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558.48915923859909</v>
      </c>
      <c r="T1047" s="2">
        <f t="shared" si="251"/>
        <v>19.510840761400914</v>
      </c>
      <c r="U1047" s="2">
        <f t="shared" si="252"/>
        <v>380.6729072167434</v>
      </c>
      <c r="V1047" s="2">
        <f t="shared" si="253"/>
        <v>19.510840761400914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610.52112210129962</v>
      </c>
      <c r="T1048" s="2">
        <f t="shared" si="251"/>
        <v>-55.521122101299625</v>
      </c>
      <c r="U1048" s="2">
        <f t="shared" si="252"/>
        <v>3082.5949993874215</v>
      </c>
      <c r="V1048" s="2">
        <f t="shared" si="253"/>
        <v>55.521122101299625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414.59522297240261</v>
      </c>
      <c r="T1049" s="2">
        <f t="shared" si="251"/>
        <v>1.4047770275973903</v>
      </c>
      <c r="U1049" s="2">
        <f t="shared" si="252"/>
        <v>1.9733984972653591</v>
      </c>
      <c r="V1049" s="2">
        <f t="shared" si="253"/>
        <v>1.4047770275973903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294.11272379506579</v>
      </c>
      <c r="T1050" s="2">
        <f t="shared" si="251"/>
        <v>-36.11272379506579</v>
      </c>
      <c r="U1050" s="2">
        <f t="shared" si="252"/>
        <v>1304.1288198987108</v>
      </c>
      <c r="V1050" s="2">
        <f t="shared" si="253"/>
        <v>36.11272379506579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314.91521438577195</v>
      </c>
      <c r="T1051" s="2">
        <f t="shared" si="251"/>
        <v>-16.915214385771947</v>
      </c>
      <c r="U1051" s="2">
        <f t="shared" si="252"/>
        <v>286.12447771662619</v>
      </c>
      <c r="V1051" s="2">
        <f t="shared" si="253"/>
        <v>16.915214385771947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344.44691759574209</v>
      </c>
      <c r="T1052" s="2">
        <f t="shared" si="251"/>
        <v>-20.446917595742093</v>
      </c>
      <c r="U1052" s="2">
        <f t="shared" si="252"/>
        <v>418.07643916706763</v>
      </c>
      <c r="V1052" s="2">
        <f t="shared" si="253"/>
        <v>20.446917595742093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368.92138714742407</v>
      </c>
      <c r="T1053" s="2">
        <f t="shared" si="251"/>
        <v>-20.92138714742407</v>
      </c>
      <c r="U1053" s="2">
        <f t="shared" si="252"/>
        <v>437.70444017240106</v>
      </c>
      <c r="V1053" s="2">
        <f t="shared" si="253"/>
        <v>20.92138714742407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553.98916161459431</v>
      </c>
      <c r="T1054" s="2">
        <f t="shared" si="251"/>
        <v>-45.989161614594309</v>
      </c>
      <c r="U1054" s="2">
        <f t="shared" si="252"/>
        <v>2115.0029860132745</v>
      </c>
      <c r="V1054" s="2">
        <f t="shared" si="253"/>
        <v>45.989161614594309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606.02112447729496</v>
      </c>
      <c r="T1055" s="2">
        <f t="shared" si="251"/>
        <v>-2.0211244772949613</v>
      </c>
      <c r="U1055" s="2">
        <f t="shared" si="252"/>
        <v>4.0849441527208308</v>
      </c>
      <c r="V1055" s="2">
        <f t="shared" si="253"/>
        <v>2.0211244772949613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410.09522534839789</v>
      </c>
      <c r="T1056" s="2">
        <f t="shared" si="251"/>
        <v>-25.095225348397889</v>
      </c>
      <c r="U1056" s="2">
        <f t="shared" si="252"/>
        <v>629.77033528687195</v>
      </c>
      <c r="V1056" s="2">
        <f t="shared" si="253"/>
        <v>25.095225348397889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289.61272617106113</v>
      </c>
      <c r="T1057" s="2">
        <f t="shared" si="251"/>
        <v>-81.612726171061126</v>
      </c>
      <c r="U1057" s="2">
        <f t="shared" si="252"/>
        <v>6660.6370730726057</v>
      </c>
      <c r="V1057" s="2">
        <f t="shared" si="253"/>
        <v>81.612726171061126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310.41521676176723</v>
      </c>
      <c r="T1058" s="2">
        <f t="shared" si="251"/>
        <v>-34.415216761767226</v>
      </c>
      <c r="U1058" s="2">
        <f t="shared" si="252"/>
        <v>1184.4071447594238</v>
      </c>
      <c r="V1058" s="2">
        <f t="shared" si="253"/>
        <v>34.415216761767226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339.94691997173737</v>
      </c>
      <c r="T1059" s="2">
        <f t="shared" si="251"/>
        <v>63.053080028262627</v>
      </c>
      <c r="U1059" s="2">
        <f t="shared" si="252"/>
        <v>3975.6909010504914</v>
      </c>
      <c r="V1059" s="2">
        <f t="shared" si="253"/>
        <v>63.053080028262627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336.31423983895343</v>
      </c>
      <c r="T1060" s="2">
        <f t="shared" si="251"/>
        <v>121.68576016104657</v>
      </c>
      <c r="U1060" s="2">
        <f t="shared" si="252"/>
        <v>14807.42422597175</v>
      </c>
      <c r="V1060" s="2">
        <f t="shared" si="253"/>
        <v>121.68576016104657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521.38201430612366</v>
      </c>
      <c r="T1061" s="2">
        <f t="shared" si="251"/>
        <v>-20.382014306123665</v>
      </c>
      <c r="U1061" s="2">
        <f t="shared" si="252"/>
        <v>415.42650717502977</v>
      </c>
      <c r="V1061" s="2">
        <f t="shared" si="253"/>
        <v>20.382014306123665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573.4139771688242</v>
      </c>
      <c r="T1062" s="2">
        <f t="shared" si="251"/>
        <v>-72.413977168824204</v>
      </c>
      <c r="U1062" s="2">
        <f t="shared" si="252"/>
        <v>5243.7840894069932</v>
      </c>
      <c r="V1062" s="2">
        <f t="shared" si="253"/>
        <v>72.413977168824204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377.48807803992725</v>
      </c>
      <c r="T1063" s="2">
        <f t="shared" si="251"/>
        <v>-12.488078039927245</v>
      </c>
      <c r="U1063" s="2">
        <f t="shared" si="252"/>
        <v>155.95209313131312</v>
      </c>
      <c r="V1063" s="2">
        <f t="shared" si="253"/>
        <v>12.488078039927245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257.00557886259048</v>
      </c>
      <c r="T1064" s="2">
        <f t="shared" si="251"/>
        <v>68.994421137409518</v>
      </c>
      <c r="U1064" s="2">
        <f t="shared" si="252"/>
        <v>4760.2301480862216</v>
      </c>
      <c r="V1064" s="2">
        <f t="shared" si="253"/>
        <v>68.994421137409518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277.80806945329658</v>
      </c>
      <c r="T1065" s="2">
        <f t="shared" si="251"/>
        <v>-42.808069453296582</v>
      </c>
      <c r="U1065" s="2">
        <f t="shared" si="252"/>
        <v>1832.530810318264</v>
      </c>
      <c r="V1065" s="2">
        <f t="shared" si="253"/>
        <v>42.808069453296582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307.33977266326673</v>
      </c>
      <c r="T1066" s="2">
        <f t="shared" si="251"/>
        <v>61.660227336733271</v>
      </c>
      <c r="U1066" s="2">
        <f t="shared" si="252"/>
        <v>3801.9836352176289</v>
      </c>
      <c r="V1066" s="2">
        <f t="shared" si="253"/>
        <v>61.660227336733271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334.63567202998746</v>
      </c>
      <c r="T1067" s="2">
        <f t="shared" si="251"/>
        <v>32.364327970012539</v>
      </c>
      <c r="U1067" s="2">
        <f t="shared" si="252"/>
        <v>1047.4497249505359</v>
      </c>
      <c r="V1067" s="2">
        <f t="shared" si="253"/>
        <v>32.364327970012539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519.70344649715776</v>
      </c>
      <c r="T1068" s="2">
        <f t="shared" si="251"/>
        <v>-66.703446497157756</v>
      </c>
      <c r="U1068" s="2">
        <f t="shared" si="252"/>
        <v>4449.3497745991872</v>
      </c>
      <c r="V1068" s="2">
        <f t="shared" si="253"/>
        <v>66.703446497157756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571.73540935985829</v>
      </c>
      <c r="T1069" s="2">
        <f t="shared" si="251"/>
        <v>-63.735409359858295</v>
      </c>
      <c r="U1069" s="2">
        <f t="shared" si="252"/>
        <v>4062.2024062687124</v>
      </c>
      <c r="V1069" s="2">
        <f t="shared" si="253"/>
        <v>63.735409359858295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375.80951023096128</v>
      </c>
      <c r="T1070" s="2">
        <f t="shared" si="251"/>
        <v>-32.80951023096128</v>
      </c>
      <c r="U1070" s="2">
        <f t="shared" si="252"/>
        <v>1076.463961595553</v>
      </c>
      <c r="V1070" s="2">
        <f t="shared" si="253"/>
        <v>32.80951023096128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255.32701105362449</v>
      </c>
      <c r="T1071" s="2">
        <f t="shared" si="251"/>
        <v>27.672988946375511</v>
      </c>
      <c r="U1071" s="2">
        <f t="shared" si="252"/>
        <v>765.79431722622121</v>
      </c>
      <c r="V1071" s="2">
        <f t="shared" si="253"/>
        <v>27.672988946375511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276.12950164433062</v>
      </c>
      <c r="T1072" s="2">
        <f t="shared" si="251"/>
        <v>43.870498355669383</v>
      </c>
      <c r="U1072" s="2">
        <f t="shared" si="252"/>
        <v>1924.6206259747901</v>
      </c>
      <c r="V1072" s="2">
        <f t="shared" si="253"/>
        <v>43.870498355669383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305.66120485430076</v>
      </c>
      <c r="T1073" s="2">
        <f t="shared" si="251"/>
        <v>24.338795145699237</v>
      </c>
      <c r="U1073" s="2">
        <f t="shared" si="252"/>
        <v>592.37694914431279</v>
      </c>
      <c r="V1073" s="2">
        <f t="shared" si="253"/>
        <v>24.338795145699237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348.81425126364257</v>
      </c>
      <c r="T1074" s="2">
        <f t="shared" si="251"/>
        <v>80.185748736357425</v>
      </c>
      <c r="U1074" s="2">
        <f t="shared" si="252"/>
        <v>6429.7543004102463</v>
      </c>
      <c r="V1074" s="2">
        <f t="shared" si="253"/>
        <v>80.185748736357425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533.88202573081276</v>
      </c>
      <c r="T1075" s="2">
        <f t="shared" si="251"/>
        <v>-137.88202573081276</v>
      </c>
      <c r="U1075" s="2">
        <f t="shared" si="252"/>
        <v>19011.45301963251</v>
      </c>
      <c r="V1075" s="2">
        <f t="shared" si="253"/>
        <v>137.88202573081276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585.91398859351341</v>
      </c>
      <c r="T1076" s="2">
        <f t="shared" si="251"/>
        <v>-90.913988593513409</v>
      </c>
      <c r="U1076" s="2">
        <f t="shared" si="252"/>
        <v>8265.3533219814854</v>
      </c>
      <c r="V1076" s="2">
        <f t="shared" si="253"/>
        <v>90.913988593513409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389.98808946461639</v>
      </c>
      <c r="T1077" s="2">
        <f t="shared" si="251"/>
        <v>6.0119105353836062</v>
      </c>
      <c r="U1077" s="2">
        <f t="shared" si="252"/>
        <v>36.143068285456401</v>
      </c>
      <c r="V1077" s="2">
        <f t="shared" si="253"/>
        <v>6.0119105353836062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269.50559028727957</v>
      </c>
      <c r="T1078" s="2">
        <f t="shared" si="251"/>
        <v>-60.505590287279574</v>
      </c>
      <c r="U1078" s="2">
        <f t="shared" si="252"/>
        <v>3660.9264560121405</v>
      </c>
      <c r="V1078" s="2">
        <f t="shared" si="253"/>
        <v>60.505590287279574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290.30808087798573</v>
      </c>
      <c r="T1079" s="2">
        <f t="shared" si="251"/>
        <v>-46.308080877985731</v>
      </c>
      <c r="U1079" s="2">
        <f t="shared" si="252"/>
        <v>2144.4383546020676</v>
      </c>
      <c r="V1079" s="2">
        <f t="shared" si="253"/>
        <v>46.308080877985731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319.83978408795588</v>
      </c>
      <c r="T1080" s="2">
        <f t="shared" si="251"/>
        <v>-28.839784087955877</v>
      </c>
      <c r="U1080" s="2">
        <f t="shared" si="252"/>
        <v>831.73314623991303</v>
      </c>
      <c r="V1080" s="2">
        <f t="shared" si="253"/>
        <v>28.839784087955877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368.36229761430042</v>
      </c>
      <c r="T1081" s="2">
        <f t="shared" si="251"/>
        <v>-47.362297614300417</v>
      </c>
      <c r="U1081" s="2">
        <f t="shared" si="252"/>
        <v>2243.1872353055669</v>
      </c>
      <c r="V1081" s="2">
        <f t="shared" si="253"/>
        <v>47.362297614300417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553.4300720814706</v>
      </c>
      <c r="T1082" s="2">
        <f t="shared" si="251"/>
        <v>-103.4300720814706</v>
      </c>
      <c r="U1082" s="2">
        <f t="shared" si="252"/>
        <v>10697.779810778204</v>
      </c>
      <c r="V1082" s="2">
        <f t="shared" si="253"/>
        <v>103.4300720814706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605.46203494417125</v>
      </c>
      <c r="T1083" s="2">
        <f t="shared" si="251"/>
        <v>-15.462034944171251</v>
      </c>
      <c r="U1083" s="2">
        <f t="shared" si="252"/>
        <v>239.07452461477286</v>
      </c>
      <c r="V1083" s="2">
        <f t="shared" si="253"/>
        <v>15.462034944171251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409.53613581527424</v>
      </c>
      <c r="T1084" s="2">
        <f t="shared" si="251"/>
        <v>64.463864184725765</v>
      </c>
      <c r="U1084" s="2">
        <f t="shared" si="252"/>
        <v>4155.5897856267693</v>
      </c>
      <c r="V1084" s="2">
        <f t="shared" si="253"/>
        <v>64.463864184725765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289.05363663793742</v>
      </c>
      <c r="T1085" s="2">
        <f t="shared" si="251"/>
        <v>-65.053636637937416</v>
      </c>
      <c r="U1085" s="2">
        <f t="shared" si="252"/>
        <v>4231.9756398207937</v>
      </c>
      <c r="V1085" s="2">
        <f t="shared" si="253"/>
        <v>65.053636637937416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309.85612722864357</v>
      </c>
      <c r="T1086" s="2">
        <f t="shared" si="251"/>
        <v>61.143872771356428</v>
      </c>
      <c r="U1086" s="2">
        <f t="shared" si="252"/>
        <v>3738.5731774798219</v>
      </c>
      <c r="V1086" s="2">
        <f t="shared" si="253"/>
        <v>61.143872771356428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339.38783043861372</v>
      </c>
      <c r="T1087" s="2">
        <f t="shared" si="251"/>
        <v>-40.387830438613719</v>
      </c>
      <c r="U1087" s="2">
        <f t="shared" si="252"/>
        <v>1631.1768475382128</v>
      </c>
      <c r="V1087" s="2">
        <f t="shared" si="253"/>
        <v>40.387830438613719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334.74214013064244</v>
      </c>
      <c r="T1088" s="2">
        <f t="shared" si="251"/>
        <v>-23.74214013064244</v>
      </c>
      <c r="U1088" s="2">
        <f t="shared" si="252"/>
        <v>563.68921798306224</v>
      </c>
      <c r="V1088" s="2">
        <f t="shared" si="253"/>
        <v>23.74214013064244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519.80991459781262</v>
      </c>
      <c r="T1089" s="2">
        <f t="shared" si="251"/>
        <v>9.1900854021873783</v>
      </c>
      <c r="U1089" s="2">
        <f t="shared" si="252"/>
        <v>84.457669699497544</v>
      </c>
      <c r="V1089" s="2">
        <f t="shared" si="253"/>
        <v>9.1900854021873783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571.84187746051327</v>
      </c>
      <c r="T1090" s="2">
        <f t="shared" si="251"/>
        <v>-116.84187746051327</v>
      </c>
      <c r="U1090" s="2">
        <f t="shared" si="252"/>
        <v>13652.0243284976</v>
      </c>
      <c r="V1090" s="2">
        <f t="shared" si="253"/>
        <v>116.84187746051327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375.91597833161626</v>
      </c>
      <c r="T1091" s="2">
        <f t="shared" ref="T1091:T1154" si="266">I1091-S1091</f>
        <v>2.0840216683837411</v>
      </c>
      <c r="U1091" s="2">
        <f t="shared" ref="U1091:U1154" si="267">T1091^2</f>
        <v>4.3431463142929516</v>
      </c>
      <c r="V1091" s="2">
        <f t="shared" si="253"/>
        <v>2.0840216683837411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255.43347915427947</v>
      </c>
      <c r="T1092" s="2">
        <f t="shared" si="266"/>
        <v>17.566520845720532</v>
      </c>
      <c r="U1092" s="2">
        <f t="shared" si="267"/>
        <v>308.58265462313403</v>
      </c>
      <c r="V1092" s="2">
        <f t="shared" ref="V1092:V1155" si="268">ABS(T1092)</f>
        <v>17.566520845720532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276.2359697449856</v>
      </c>
      <c r="T1093" s="2">
        <f t="shared" si="266"/>
        <v>60.764030255014404</v>
      </c>
      <c r="U1093" s="2">
        <f t="shared" si="267"/>
        <v>3692.2673728323057</v>
      </c>
      <c r="V1093" s="2">
        <f t="shared" si="268"/>
        <v>60.764030255014404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305.76767295495574</v>
      </c>
      <c r="T1094" s="2">
        <f t="shared" si="266"/>
        <v>51.232327045044258</v>
      </c>
      <c r="U1094" s="2">
        <f t="shared" si="267"/>
        <v>2624.7513344503732</v>
      </c>
      <c r="V1094" s="2">
        <f t="shared" si="268"/>
        <v>51.232327045044258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359.88806070082342</v>
      </c>
      <c r="T1095" s="2">
        <f t="shared" si="266"/>
        <v>-50.888060700823416</v>
      </c>
      <c r="U1095" s="2">
        <f t="shared" si="267"/>
        <v>2589.5947218906886</v>
      </c>
      <c r="V1095" s="2">
        <f t="shared" si="268"/>
        <v>50.888060700823416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365.72526677570397</v>
      </c>
      <c r="T1096" s="2">
        <f t="shared" si="266"/>
        <v>48.274733224296028</v>
      </c>
      <c r="U1096" s="2">
        <f t="shared" si="267"/>
        <v>2330.449867876951</v>
      </c>
      <c r="V1096" s="2">
        <f t="shared" si="268"/>
        <v>48.274733224296028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417.75722963840451</v>
      </c>
      <c r="T1097" s="2">
        <f t="shared" si="266"/>
        <v>-101.75722963840451</v>
      </c>
      <c r="U1097" s="2">
        <f t="shared" si="267"/>
        <v>10354.533783682989</v>
      </c>
      <c r="V1097" s="2">
        <f t="shared" si="268"/>
        <v>101.75722963840451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221.83133050950758</v>
      </c>
      <c r="T1098" s="2">
        <f t="shared" si="266"/>
        <v>16.16866949049242</v>
      </c>
      <c r="U1098" s="2">
        <f t="shared" si="267"/>
        <v>261.42587309278042</v>
      </c>
      <c r="V1098" s="2">
        <f t="shared" si="268"/>
        <v>16.16866949049242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280.57939972446047</v>
      </c>
      <c r="T1099" s="2">
        <f t="shared" si="266"/>
        <v>-24.579399724460472</v>
      </c>
      <c r="U1099" s="2">
        <f t="shared" si="267"/>
        <v>604.14689081480753</v>
      </c>
      <c r="V1099" s="2">
        <f t="shared" si="268"/>
        <v>24.579399724460472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301.38189031516657</v>
      </c>
      <c r="T1100" s="2">
        <f t="shared" si="266"/>
        <v>4.6181096848334278</v>
      </c>
      <c r="U1100" s="2">
        <f t="shared" si="267"/>
        <v>21.3269370611523</v>
      </c>
      <c r="V1100" s="2">
        <f t="shared" si="268"/>
        <v>4.6181096848334278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330.91359352513672</v>
      </c>
      <c r="T1101" s="2">
        <f t="shared" si="266"/>
        <v>-68.913593525136719</v>
      </c>
      <c r="U1101" s="2">
        <f t="shared" si="267"/>
        <v>4749.0833725477651</v>
      </c>
      <c r="V1101" s="2">
        <f t="shared" si="268"/>
        <v>68.913593525136719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333.9624231314786</v>
      </c>
      <c r="T1102" s="2">
        <f t="shared" si="266"/>
        <v>34.037576868521398</v>
      </c>
      <c r="U1102" s="2">
        <f t="shared" si="267"/>
        <v>1158.5566390805029</v>
      </c>
      <c r="V1102" s="2">
        <f t="shared" si="268"/>
        <v>34.037576868521398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519.03019759864878</v>
      </c>
      <c r="T1103" s="2">
        <f t="shared" si="266"/>
        <v>-47.030197598648783</v>
      </c>
      <c r="U1103" s="2">
        <f t="shared" si="267"/>
        <v>2211.8394861679499</v>
      </c>
      <c r="V1103" s="2">
        <f t="shared" si="268"/>
        <v>47.030197598648783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571.06216046134944</v>
      </c>
      <c r="T1104" s="2">
        <f t="shared" si="266"/>
        <v>-58.062160461349436</v>
      </c>
      <c r="U1104" s="2">
        <f t="shared" si="267"/>
        <v>3371.2144774394897</v>
      </c>
      <c r="V1104" s="2">
        <f t="shared" si="268"/>
        <v>58.062160461349436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375.13626133245242</v>
      </c>
      <c r="T1105" s="2">
        <f t="shared" si="266"/>
        <v>-59.13626133245242</v>
      </c>
      <c r="U1105" s="2">
        <f t="shared" si="267"/>
        <v>3497.0974043801075</v>
      </c>
      <c r="V1105" s="2">
        <f t="shared" si="268"/>
        <v>59.13626133245242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254.65376215511563</v>
      </c>
      <c r="T1106" s="2">
        <f t="shared" si="266"/>
        <v>16.346237844884371</v>
      </c>
      <c r="U1106" s="2">
        <f t="shared" si="267"/>
        <v>267.19949168153005</v>
      </c>
      <c r="V1106" s="2">
        <f t="shared" si="268"/>
        <v>16.346237844884371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275.45625274582176</v>
      </c>
      <c r="T1107" s="2">
        <f t="shared" si="266"/>
        <v>-11.456252745821757</v>
      </c>
      <c r="U1107" s="2">
        <f t="shared" si="267"/>
        <v>131.24572697614855</v>
      </c>
      <c r="V1107" s="2">
        <f t="shared" si="268"/>
        <v>11.456252745821757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304.9879559557919</v>
      </c>
      <c r="T1108" s="2">
        <f t="shared" si="266"/>
        <v>76.012044044208096</v>
      </c>
      <c r="U1108" s="2">
        <f t="shared" si="267"/>
        <v>5777.8308397786313</v>
      </c>
      <c r="V1108" s="2">
        <f t="shared" si="268"/>
        <v>76.012044044208096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380.95080904481262</v>
      </c>
      <c r="T1109" s="2">
        <f t="shared" si="266"/>
        <v>4.9190955187384588E-2</v>
      </c>
      <c r="U1109" s="2">
        <f t="shared" si="267"/>
        <v>2.4197500722472789E-3</v>
      </c>
      <c r="V1109" s="2">
        <f t="shared" si="268"/>
        <v>4.9190955187384588E-2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566.0185835119828</v>
      </c>
      <c r="T1110" s="2">
        <f t="shared" si="266"/>
        <v>-103.0185835119828</v>
      </c>
      <c r="U1110" s="2">
        <f t="shared" si="267"/>
        <v>10612.828548815374</v>
      </c>
      <c r="V1110" s="2">
        <f t="shared" si="268"/>
        <v>103.0185835119828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618.05054637468345</v>
      </c>
      <c r="T1111" s="2">
        <f t="shared" si="266"/>
        <v>-71.050546374683449</v>
      </c>
      <c r="U1111" s="2">
        <f t="shared" si="267"/>
        <v>5048.180140141043</v>
      </c>
      <c r="V1111" s="2">
        <f t="shared" si="268"/>
        <v>71.050546374683449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422.12464724578643</v>
      </c>
      <c r="T1112" s="2">
        <f t="shared" si="266"/>
        <v>-34.124647245786434</v>
      </c>
      <c r="U1112" s="2">
        <f t="shared" si="267"/>
        <v>1164.4915496493597</v>
      </c>
      <c r="V1112" s="2">
        <f t="shared" si="268"/>
        <v>34.124647245786434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301.64214806844961</v>
      </c>
      <c r="T1113" s="2">
        <f t="shared" si="266"/>
        <v>-7.6421480684496146</v>
      </c>
      <c r="U1113" s="2">
        <f t="shared" si="267"/>
        <v>58.402427100108177</v>
      </c>
      <c r="V1113" s="2">
        <f t="shared" si="268"/>
        <v>7.6421480684496146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322.44463865915577</v>
      </c>
      <c r="T1114" s="2">
        <f t="shared" si="266"/>
        <v>-46.444638659155771</v>
      </c>
      <c r="U1114" s="2">
        <f t="shared" si="267"/>
        <v>2157.104460179547</v>
      </c>
      <c r="V1114" s="2">
        <f t="shared" si="268"/>
        <v>46.444638659155771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351.97634186912592</v>
      </c>
      <c r="T1115" s="2">
        <f t="shared" si="266"/>
        <v>-8.9763418691259176</v>
      </c>
      <c r="U1115" s="2">
        <f t="shared" si="267"/>
        <v>80.574713351422972</v>
      </c>
      <c r="V1115" s="2">
        <f t="shared" si="268"/>
        <v>8.9763418691259176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344.03564814875983</v>
      </c>
      <c r="T1116" s="2">
        <f t="shared" si="266"/>
        <v>22.964351851240167</v>
      </c>
      <c r="U1116" s="2">
        <f t="shared" si="267"/>
        <v>527.36145594755772</v>
      </c>
      <c r="V1116" s="2">
        <f t="shared" si="268"/>
        <v>22.964351851240167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529.10342261593007</v>
      </c>
      <c r="T1117" s="2">
        <f t="shared" si="266"/>
        <v>-19.103422615930072</v>
      </c>
      <c r="U1117" s="2">
        <f t="shared" si="267"/>
        <v>364.94075564282855</v>
      </c>
      <c r="V1117" s="2">
        <f t="shared" si="268"/>
        <v>19.103422615930072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581.13538547863072</v>
      </c>
      <c r="T1118" s="2">
        <f t="shared" si="266"/>
        <v>-96.135385478630724</v>
      </c>
      <c r="U1118" s="2">
        <f t="shared" si="267"/>
        <v>9242.0123411249224</v>
      </c>
      <c r="V1118" s="2">
        <f t="shared" si="268"/>
        <v>96.135385478630724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385.20948634973365</v>
      </c>
      <c r="T1119" s="2">
        <f t="shared" si="266"/>
        <v>-22.209486349733652</v>
      </c>
      <c r="U1119" s="2">
        <f t="shared" si="267"/>
        <v>493.26128391900539</v>
      </c>
      <c r="V1119" s="2">
        <f t="shared" si="268"/>
        <v>22.209486349733652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264.72698717239689</v>
      </c>
      <c r="T1120" s="2">
        <f t="shared" si="266"/>
        <v>-0.72698717239688904</v>
      </c>
      <c r="U1120" s="2">
        <f t="shared" si="267"/>
        <v>0.52851034882962411</v>
      </c>
      <c r="V1120" s="2">
        <f t="shared" si="268"/>
        <v>0.72698717239688904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285.52947776310299</v>
      </c>
      <c r="T1121" s="2">
        <f t="shared" si="266"/>
        <v>-56.529477763102989</v>
      </c>
      <c r="U1121" s="2">
        <f t="shared" si="267"/>
        <v>3195.5818561691553</v>
      </c>
      <c r="V1121" s="2">
        <f t="shared" si="268"/>
        <v>56.529477763102989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315.06118097307314</v>
      </c>
      <c r="T1122" s="2">
        <f t="shared" si="266"/>
        <v>-5.0611809730731352</v>
      </c>
      <c r="U1122" s="2">
        <f t="shared" si="267"/>
        <v>25.615552842197527</v>
      </c>
      <c r="V1122" s="2">
        <f t="shared" si="268"/>
        <v>5.0611809730731352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346.74991280409517</v>
      </c>
      <c r="T1123" s="2">
        <f t="shared" si="266"/>
        <v>33.250087195904825</v>
      </c>
      <c r="U1123" s="2">
        <f t="shared" si="267"/>
        <v>1105.5682985352739</v>
      </c>
      <c r="V1123" s="2">
        <f t="shared" si="268"/>
        <v>33.250087195904825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531.81768727126541</v>
      </c>
      <c r="T1124" s="2">
        <f t="shared" si="266"/>
        <v>-8.8176872712654131</v>
      </c>
      <c r="U1124" s="2">
        <f t="shared" si="267"/>
        <v>77.751608813836086</v>
      </c>
      <c r="V1124" s="2">
        <f t="shared" si="268"/>
        <v>8.8176872712654131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583.84965013396595</v>
      </c>
      <c r="T1125" s="2">
        <f t="shared" si="266"/>
        <v>-58.849650133965952</v>
      </c>
      <c r="U1125" s="2">
        <f t="shared" si="267"/>
        <v>3463.2813208901989</v>
      </c>
      <c r="V1125" s="2">
        <f t="shared" si="268"/>
        <v>58.849650133965952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387.92375100506899</v>
      </c>
      <c r="T1126" s="2">
        <f t="shared" si="266"/>
        <v>-60.923751005068993</v>
      </c>
      <c r="U1126" s="2">
        <f t="shared" si="267"/>
        <v>3711.7034365276454</v>
      </c>
      <c r="V1126" s="2">
        <f t="shared" si="268"/>
        <v>60.923751005068993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267.44125182773223</v>
      </c>
      <c r="T1127" s="2">
        <f t="shared" si="266"/>
        <v>25.558748172267769</v>
      </c>
      <c r="U1127" s="2">
        <f t="shared" si="267"/>
        <v>653.24960813340101</v>
      </c>
      <c r="V1127" s="2">
        <f t="shared" si="268"/>
        <v>25.558748172267769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288.24374241843833</v>
      </c>
      <c r="T1128" s="2">
        <f t="shared" si="266"/>
        <v>9.7562575815616697</v>
      </c>
      <c r="U1128" s="2">
        <f t="shared" si="267"/>
        <v>95.184561997779554</v>
      </c>
      <c r="V1128" s="2">
        <f t="shared" si="268"/>
        <v>9.7562575815616697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317.77544562840848</v>
      </c>
      <c r="T1129" s="2">
        <f t="shared" si="266"/>
        <v>19.224554371591523</v>
      </c>
      <c r="U1129" s="2">
        <f t="shared" si="267"/>
        <v>369.58349078627873</v>
      </c>
      <c r="V1129" s="2">
        <f t="shared" si="268"/>
        <v>19.224554371591523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366.32131512486313</v>
      </c>
      <c r="T1130" s="2">
        <f t="shared" si="266"/>
        <v>20.678684875136867</v>
      </c>
      <c r="U1130" s="2">
        <f t="shared" si="267"/>
        <v>427.60800816521419</v>
      </c>
      <c r="V1130" s="2">
        <f t="shared" si="268"/>
        <v>20.678684875136867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551.38908959203332</v>
      </c>
      <c r="T1131" s="2">
        <f t="shared" si="266"/>
        <v>-93.389089592033315</v>
      </c>
      <c r="U1131" s="2">
        <f t="shared" si="267"/>
        <v>8721.5220548288253</v>
      </c>
      <c r="V1131" s="2">
        <f t="shared" si="268"/>
        <v>93.389089592033315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603.42105245473397</v>
      </c>
      <c r="T1132" s="2">
        <f t="shared" si="266"/>
        <v>-101.42105245473397</v>
      </c>
      <c r="U1132" s="2">
        <f t="shared" si="267"/>
        <v>10286.229881025898</v>
      </c>
      <c r="V1132" s="2">
        <f t="shared" si="268"/>
        <v>101.42105245473397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407.49515332583695</v>
      </c>
      <c r="T1133" s="2">
        <f t="shared" si="266"/>
        <v>-61.495153325836952</v>
      </c>
      <c r="U1133" s="2">
        <f t="shared" si="267"/>
        <v>3781.6538825681955</v>
      </c>
      <c r="V1133" s="2">
        <f t="shared" si="268"/>
        <v>61.495153325836952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287.01265414850013</v>
      </c>
      <c r="T1134" s="2">
        <f t="shared" si="266"/>
        <v>18.987345851499867</v>
      </c>
      <c r="U1134" s="2">
        <f t="shared" si="267"/>
        <v>360.51930248446922</v>
      </c>
      <c r="V1134" s="2">
        <f t="shared" si="268"/>
        <v>18.987345851499867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307.81514473920629</v>
      </c>
      <c r="T1135" s="2">
        <f t="shared" si="266"/>
        <v>-33.815144739206289</v>
      </c>
      <c r="U1135" s="2">
        <f t="shared" si="267"/>
        <v>1143.4640137334707</v>
      </c>
      <c r="V1135" s="2">
        <f t="shared" si="268"/>
        <v>33.815144739206289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337.34684794917644</v>
      </c>
      <c r="T1136" s="2">
        <f t="shared" si="266"/>
        <v>22.653152050823564</v>
      </c>
      <c r="U1136" s="2">
        <f t="shared" si="267"/>
        <v>513.16529783773183</v>
      </c>
      <c r="V1136" s="2">
        <f t="shared" si="268"/>
        <v>22.653152050823564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340.14985493889372</v>
      </c>
      <c r="T1137" s="2">
        <f t="shared" si="266"/>
        <v>81.850145061106275</v>
      </c>
      <c r="U1137" s="2">
        <f t="shared" si="267"/>
        <v>6699.4462465241404</v>
      </c>
      <c r="V1137" s="2">
        <f t="shared" si="268"/>
        <v>81.850145061106275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525.21762940606391</v>
      </c>
      <c r="T1138" s="2">
        <f t="shared" si="266"/>
        <v>45.782370593936093</v>
      </c>
      <c r="U1138" s="2">
        <f t="shared" si="267"/>
        <v>2096.0254572005042</v>
      </c>
      <c r="V1138" s="2">
        <f t="shared" si="268"/>
        <v>45.782370593936093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577.24959226876456</v>
      </c>
      <c r="T1139" s="2">
        <f t="shared" si="266"/>
        <v>-135.24959226876456</v>
      </c>
      <c r="U1139" s="2">
        <f t="shared" si="267"/>
        <v>18292.452208867056</v>
      </c>
      <c r="V1139" s="2">
        <f t="shared" si="268"/>
        <v>135.24959226876456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381.32369313986754</v>
      </c>
      <c r="T1140" s="2">
        <f t="shared" si="266"/>
        <v>-24.323693139867544</v>
      </c>
      <c r="U1140" s="2">
        <f t="shared" si="267"/>
        <v>591.64204796243939</v>
      </c>
      <c r="V1140" s="2">
        <f t="shared" si="268"/>
        <v>24.323693139867544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260.84119396253072</v>
      </c>
      <c r="T1141" s="2">
        <f t="shared" si="266"/>
        <v>-14.841193962530724</v>
      </c>
      <c r="U1141" s="2">
        <f t="shared" si="267"/>
        <v>220.26103823345841</v>
      </c>
      <c r="V1141" s="2">
        <f t="shared" si="268"/>
        <v>14.841193962530724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281.64368455323688</v>
      </c>
      <c r="T1142" s="2">
        <f t="shared" si="266"/>
        <v>22.356315446763119</v>
      </c>
      <c r="U1142" s="2">
        <f t="shared" si="267"/>
        <v>499.80484035517924</v>
      </c>
      <c r="V1142" s="2">
        <f t="shared" si="268"/>
        <v>22.356315446763119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311.17538776320703</v>
      </c>
      <c r="T1143" s="2">
        <f t="shared" si="266"/>
        <v>-27.175387763207027</v>
      </c>
      <c r="U1143" s="2">
        <f t="shared" si="267"/>
        <v>738.5017000806622</v>
      </c>
      <c r="V1143" s="2">
        <f t="shared" si="268"/>
        <v>27.175387763207027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352.97840499044833</v>
      </c>
      <c r="T1144" s="2">
        <f t="shared" si="266"/>
        <v>9.0215950095516746</v>
      </c>
      <c r="U1144" s="2">
        <f t="shared" si="267"/>
        <v>81.389176516367684</v>
      </c>
      <c r="V1144" s="2">
        <f t="shared" si="268"/>
        <v>9.0215950095516746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538.04617945761856</v>
      </c>
      <c r="T1145" s="2">
        <f t="shared" si="266"/>
        <v>19.953820542381436</v>
      </c>
      <c r="U1145" s="2">
        <f t="shared" si="267"/>
        <v>398.1549542375634</v>
      </c>
      <c r="V1145" s="2">
        <f t="shared" si="268"/>
        <v>19.953820542381436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590.0781423203191</v>
      </c>
      <c r="T1146" s="2">
        <f t="shared" si="266"/>
        <v>-50.078142320319103</v>
      </c>
      <c r="U1146" s="2">
        <f t="shared" si="267"/>
        <v>2507.8203382541351</v>
      </c>
      <c r="V1146" s="2">
        <f t="shared" si="268"/>
        <v>50.078142320319103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394.15224319142214</v>
      </c>
      <c r="T1147" s="2">
        <f t="shared" si="266"/>
        <v>-36.152243191422144</v>
      </c>
      <c r="U1147" s="2">
        <f t="shared" si="267"/>
        <v>1306.9846877717289</v>
      </c>
      <c r="V1147" s="2">
        <f t="shared" si="268"/>
        <v>36.152243191422144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273.66974401408538</v>
      </c>
      <c r="T1148" s="2">
        <f t="shared" si="266"/>
        <v>-44.669744014085381</v>
      </c>
      <c r="U1148" s="2">
        <f t="shared" si="267"/>
        <v>1995.3860302839169</v>
      </c>
      <c r="V1148" s="2">
        <f t="shared" si="268"/>
        <v>44.669744014085381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294.47223460479148</v>
      </c>
      <c r="T1149" s="2">
        <f t="shared" si="266"/>
        <v>4.5277653952085188</v>
      </c>
      <c r="U1149" s="2">
        <f t="shared" si="267"/>
        <v>20.500659474047755</v>
      </c>
      <c r="V1149" s="2">
        <f t="shared" si="268"/>
        <v>4.5277653952085188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324.00393781476163</v>
      </c>
      <c r="T1150" s="2">
        <f t="shared" si="266"/>
        <v>-52.003937814761628</v>
      </c>
      <c r="U1150" s="2">
        <f t="shared" si="267"/>
        <v>2704.4095482415942</v>
      </c>
      <c r="V1150" s="2">
        <f t="shared" si="268"/>
        <v>52.003937814761628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323.46408069922109</v>
      </c>
      <c r="T1151" s="2">
        <f t="shared" si="266"/>
        <v>-24.464080699221086</v>
      </c>
      <c r="U1151" s="2">
        <f t="shared" si="267"/>
        <v>598.49124445800169</v>
      </c>
      <c r="V1151" s="2">
        <f t="shared" si="268"/>
        <v>24.464080699221086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508.53185516639132</v>
      </c>
      <c r="T1152" s="2">
        <f t="shared" si="266"/>
        <v>15.468144833608676</v>
      </c>
      <c r="U1152" s="2">
        <f t="shared" si="267"/>
        <v>239.26350459349479</v>
      </c>
      <c r="V1152" s="2">
        <f t="shared" si="268"/>
        <v>15.468144833608676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560.56381802909186</v>
      </c>
      <c r="T1153" s="2">
        <f t="shared" si="266"/>
        <v>-76.563818029091863</v>
      </c>
      <c r="U1153" s="2">
        <f t="shared" si="267"/>
        <v>5862.0182311918925</v>
      </c>
      <c r="V1153" s="2">
        <f t="shared" si="268"/>
        <v>76.563818029091863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364.6379189001949</v>
      </c>
      <c r="T1154" s="2">
        <f t="shared" si="266"/>
        <v>52.362081099805096</v>
      </c>
      <c r="U1154" s="2">
        <f t="shared" si="267"/>
        <v>2741.7875371025661</v>
      </c>
      <c r="V1154" s="2">
        <f t="shared" si="268"/>
        <v>52.362081099805096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244.15541972285811</v>
      </c>
      <c r="T1155" s="2">
        <f t="shared" ref="T1155:T1218" si="281">I1155-S1155</f>
        <v>-1.1554197228581131</v>
      </c>
      <c r="U1155" s="2">
        <f t="shared" ref="U1155:U1218" si="282">T1155^2</f>
        <v>1.3349947359695189</v>
      </c>
      <c r="V1155" s="2">
        <f t="shared" si="268"/>
        <v>1.1554197228581131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264.95791031356424</v>
      </c>
      <c r="T1156" s="2">
        <f t="shared" si="281"/>
        <v>27.042089686435759</v>
      </c>
      <c r="U1156" s="2">
        <f t="shared" si="282"/>
        <v>731.27461460923519</v>
      </c>
      <c r="V1156" s="2">
        <f t="shared" ref="V1156:V1219" si="283">ABS(T1156)</f>
        <v>27.042089686435759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294.48961352353439</v>
      </c>
      <c r="T1157" s="2">
        <f t="shared" si="281"/>
        <v>-46.489613523534388</v>
      </c>
      <c r="U1157" s="2">
        <f t="shared" si="282"/>
        <v>2161.2841655675916</v>
      </c>
      <c r="V1157" s="2">
        <f t="shared" si="283"/>
        <v>46.489613523534388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310.92611377129157</v>
      </c>
      <c r="T1158" s="2">
        <f t="shared" si="281"/>
        <v>-91.926113771291568</v>
      </c>
      <c r="U1158" s="2">
        <f t="shared" si="282"/>
        <v>8450.4103930924412</v>
      </c>
      <c r="V1158" s="2">
        <f t="shared" si="283"/>
        <v>91.926113771291568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495.99388823846181</v>
      </c>
      <c r="T1159" s="2">
        <f t="shared" si="281"/>
        <v>-3.9938882384618068</v>
      </c>
      <c r="U1159" s="2">
        <f t="shared" si="282"/>
        <v>15.951143261323555</v>
      </c>
      <c r="V1159" s="2">
        <f t="shared" si="283"/>
        <v>3.9938882384618068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548.0258511011624</v>
      </c>
      <c r="T1160" s="2">
        <f t="shared" si="281"/>
        <v>-68.025851101162402</v>
      </c>
      <c r="U1160" s="2">
        <f t="shared" si="282"/>
        <v>4627.5164180375177</v>
      </c>
      <c r="V1160" s="2">
        <f t="shared" si="283"/>
        <v>68.025851101162402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352.09995197226539</v>
      </c>
      <c r="T1161" s="2">
        <f t="shared" si="281"/>
        <v>31.900048027734613</v>
      </c>
      <c r="U1161" s="2">
        <f t="shared" si="282"/>
        <v>1017.6130641717749</v>
      </c>
      <c r="V1161" s="2">
        <f t="shared" si="283"/>
        <v>31.900048027734613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365.78890983707328</v>
      </c>
      <c r="T1162" s="2">
        <f t="shared" si="281"/>
        <v>-64.788909837073277</v>
      </c>
      <c r="U1162" s="2">
        <f t="shared" si="282"/>
        <v>4197.6028378764104</v>
      </c>
      <c r="V1162" s="2">
        <f t="shared" si="283"/>
        <v>64.788909837073277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252.41994338563472</v>
      </c>
      <c r="T1163" s="2">
        <f t="shared" si="281"/>
        <v>-1.4199433856347241</v>
      </c>
      <c r="U1163" s="2">
        <f t="shared" si="282"/>
        <v>2.0162392184078026</v>
      </c>
      <c r="V1163" s="2">
        <f t="shared" si="283"/>
        <v>1.4199433856347241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281.95164659560487</v>
      </c>
      <c r="T1164" s="2">
        <f t="shared" si="281"/>
        <v>-38.951646595604871</v>
      </c>
      <c r="U1164" s="2">
        <f t="shared" si="282"/>
        <v>1517.2307725088965</v>
      </c>
      <c r="V1164" s="2">
        <f t="shared" si="283"/>
        <v>38.951646595604871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324.29260345219518</v>
      </c>
      <c r="T1165" s="2">
        <f t="shared" si="281"/>
        <v>-19.292603452195181</v>
      </c>
      <c r="U1165" s="2">
        <f t="shared" si="282"/>
        <v>372.2045479636534</v>
      </c>
      <c r="V1165" s="2">
        <f t="shared" si="283"/>
        <v>19.292603452195181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509.36037791936542</v>
      </c>
      <c r="T1166" s="2">
        <f t="shared" si="281"/>
        <v>87.639622080634581</v>
      </c>
      <c r="U1166" s="2">
        <f t="shared" si="282"/>
        <v>7680.7033584364526</v>
      </c>
      <c r="V1166" s="2">
        <f t="shared" si="283"/>
        <v>87.639622080634581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561.39234078206596</v>
      </c>
      <c r="T1167" s="2">
        <f t="shared" si="281"/>
        <v>-1.3923407820659577</v>
      </c>
      <c r="U1167" s="2">
        <f t="shared" si="282"/>
        <v>1.9386128534040428</v>
      </c>
      <c r="V1167" s="2">
        <f t="shared" si="283"/>
        <v>1.3923407820659577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365.466441653169</v>
      </c>
      <c r="T1168" s="2">
        <f t="shared" si="281"/>
        <v>36.533558346831001</v>
      </c>
      <c r="U1168" s="2">
        <f t="shared" si="282"/>
        <v>1334.700885481305</v>
      </c>
      <c r="V1168" s="2">
        <f t="shared" si="283"/>
        <v>36.533558346831001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244.98394247583221</v>
      </c>
      <c r="T1169" s="2">
        <f t="shared" si="281"/>
        <v>-51.983942475832208</v>
      </c>
      <c r="U1169" s="2">
        <f t="shared" si="282"/>
        <v>2702.330275330632</v>
      </c>
      <c r="V1169" s="2">
        <f t="shared" si="283"/>
        <v>51.983942475832208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265.78643306653834</v>
      </c>
      <c r="T1170" s="2">
        <f t="shared" si="281"/>
        <v>45.213566933461664</v>
      </c>
      <c r="U1170" s="2">
        <f t="shared" si="282"/>
        <v>2044.266634846618</v>
      </c>
      <c r="V1170" s="2">
        <f t="shared" si="283"/>
        <v>45.213566933461664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295.31813627650848</v>
      </c>
      <c r="T1171" s="2">
        <f t="shared" si="281"/>
        <v>49.681863723491517</v>
      </c>
      <c r="U1171" s="2">
        <f t="shared" si="282"/>
        <v>2468.2875830395824</v>
      </c>
      <c r="V1171" s="2">
        <f t="shared" si="283"/>
        <v>49.681863723491517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325.52114947311082</v>
      </c>
      <c r="T1172" s="2">
        <f t="shared" si="281"/>
        <v>-67.521149473110825</v>
      </c>
      <c r="U1172" s="2">
        <f t="shared" si="282"/>
        <v>4559.1056261701742</v>
      </c>
      <c r="V1172" s="2">
        <f t="shared" si="283"/>
        <v>67.521149473110825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510.58892394028106</v>
      </c>
      <c r="T1173" s="2">
        <f t="shared" si="281"/>
        <v>12.411076059718937</v>
      </c>
      <c r="U1173" s="2">
        <f t="shared" si="282"/>
        <v>154.03480896012854</v>
      </c>
      <c r="V1173" s="2">
        <f t="shared" si="283"/>
        <v>12.411076059718937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562.62088680298166</v>
      </c>
      <c r="T1174" s="2">
        <f t="shared" si="281"/>
        <v>-37.620886802981659</v>
      </c>
      <c r="U1174" s="2">
        <f t="shared" si="282"/>
        <v>1415.3311238427596</v>
      </c>
      <c r="V1174" s="2">
        <f t="shared" si="283"/>
        <v>37.620886802981659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366.69498767408464</v>
      </c>
      <c r="T1175" s="2">
        <f t="shared" si="281"/>
        <v>14.305012325915357</v>
      </c>
      <c r="U1175" s="2">
        <f t="shared" si="282"/>
        <v>204.63337764459027</v>
      </c>
      <c r="V1175" s="2">
        <f t="shared" si="283"/>
        <v>14.305012325915357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246.21248849674785</v>
      </c>
      <c r="T1176" s="2">
        <f t="shared" si="281"/>
        <v>-43.212488496747852</v>
      </c>
      <c r="U1176" s="2">
        <f t="shared" si="282"/>
        <v>1867.3191620815655</v>
      </c>
      <c r="V1176" s="2">
        <f t="shared" si="283"/>
        <v>43.212488496747852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267.01497908745398</v>
      </c>
      <c r="T1177" s="2">
        <f t="shared" si="281"/>
        <v>-37.01497908745398</v>
      </c>
      <c r="U1177" s="2">
        <f t="shared" si="282"/>
        <v>1370.1086768446555</v>
      </c>
      <c r="V1177" s="2">
        <f t="shared" si="283"/>
        <v>37.01497908745398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296.54668229742413</v>
      </c>
      <c r="T1178" s="2">
        <f t="shared" si="281"/>
        <v>-4.5466822974241268</v>
      </c>
      <c r="U1178" s="2">
        <f t="shared" si="282"/>
        <v>20.672319913709934</v>
      </c>
      <c r="V1178" s="2">
        <f t="shared" si="283"/>
        <v>4.5466822974241268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322.32112378557986</v>
      </c>
      <c r="T1179" s="2">
        <f t="shared" si="281"/>
        <v>-28.321123785579857</v>
      </c>
      <c r="U1179" s="2">
        <f t="shared" si="282"/>
        <v>802.08605247813716</v>
      </c>
      <c r="V1179" s="2">
        <f t="shared" si="283"/>
        <v>28.321123785579857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507.3888982527501</v>
      </c>
      <c r="T1180" s="2">
        <f t="shared" si="281"/>
        <v>15.611101747249904</v>
      </c>
      <c r="U1180" s="2">
        <f t="shared" si="282"/>
        <v>243.70649776298902</v>
      </c>
      <c r="V1180" s="2">
        <f t="shared" si="283"/>
        <v>15.611101747249904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559.42086111545063</v>
      </c>
      <c r="T1181" s="2">
        <f t="shared" si="281"/>
        <v>-28.420861115450634</v>
      </c>
      <c r="U1181" s="2">
        <f t="shared" si="282"/>
        <v>807.74534654373383</v>
      </c>
      <c r="V1181" s="2">
        <f t="shared" si="283"/>
        <v>28.420861115450634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363.49496198655368</v>
      </c>
      <c r="T1182" s="2">
        <f t="shared" si="281"/>
        <v>-16.494961986553676</v>
      </c>
      <c r="U1182" s="2">
        <f t="shared" si="282"/>
        <v>272.08377093785077</v>
      </c>
      <c r="V1182" s="2">
        <f t="shared" si="283"/>
        <v>16.494961986553676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243.01246280921688</v>
      </c>
      <c r="T1183" s="2">
        <f t="shared" si="281"/>
        <v>-62.012462809216885</v>
      </c>
      <c r="U1183" s="2">
        <f t="shared" si="282"/>
        <v>3845.5455436645075</v>
      </c>
      <c r="V1183" s="2">
        <f t="shared" si="283"/>
        <v>62.012462809216885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263.81495339992301</v>
      </c>
      <c r="T1184" s="2">
        <f t="shared" si="281"/>
        <v>28.185046600076987</v>
      </c>
      <c r="U1184" s="2">
        <f t="shared" si="282"/>
        <v>794.39685184851135</v>
      </c>
      <c r="V1184" s="2">
        <f t="shared" si="283"/>
        <v>28.185046600076987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293.34665660989316</v>
      </c>
      <c r="T1185" s="2">
        <f t="shared" si="281"/>
        <v>-47.346656609893159</v>
      </c>
      <c r="U1185" s="2">
        <f t="shared" si="282"/>
        <v>2241.7058921351395</v>
      </c>
      <c r="V1185" s="2">
        <f t="shared" si="283"/>
        <v>47.346656609893159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339.66396315944695</v>
      </c>
      <c r="T1186" s="2">
        <f t="shared" si="281"/>
        <v>-100.66396315944695</v>
      </c>
      <c r="U1186" s="2">
        <f t="shared" si="282"/>
        <v>10133.233478966493</v>
      </c>
      <c r="V1186" s="2">
        <f t="shared" si="283"/>
        <v>100.66396315944695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524.73173762661713</v>
      </c>
      <c r="T1187" s="2">
        <f t="shared" si="281"/>
        <v>-33.731737626617132</v>
      </c>
      <c r="U1187" s="2">
        <f t="shared" si="282"/>
        <v>1137.830123310938</v>
      </c>
      <c r="V1187" s="2">
        <f t="shared" si="283"/>
        <v>33.731737626617132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576.76370048931778</v>
      </c>
      <c r="T1188" s="2">
        <f t="shared" si="281"/>
        <v>331.23629951068222</v>
      </c>
      <c r="U1188" s="2">
        <f t="shared" si="282"/>
        <v>109717.48611353038</v>
      </c>
      <c r="V1188" s="2">
        <f t="shared" si="283"/>
        <v>331.23629951068222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380.83780136042077</v>
      </c>
      <c r="T1189" s="2">
        <f t="shared" si="281"/>
        <v>-31.837801360420769</v>
      </c>
      <c r="U1189" s="2">
        <f t="shared" si="282"/>
        <v>1013.6455954656107</v>
      </c>
      <c r="V1189" s="2">
        <f t="shared" si="283"/>
        <v>31.837801360420769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260.35530218308395</v>
      </c>
      <c r="T1190" s="2">
        <f t="shared" si="281"/>
        <v>27.64469781691605</v>
      </c>
      <c r="U1190" s="2">
        <f t="shared" si="282"/>
        <v>764.22931738860302</v>
      </c>
      <c r="V1190" s="2">
        <f t="shared" si="283"/>
        <v>27.64469781691605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281.15779277379011</v>
      </c>
      <c r="T1191" s="2">
        <f t="shared" si="281"/>
        <v>-22.157792773790106</v>
      </c>
      <c r="U1191" s="2">
        <f t="shared" si="282"/>
        <v>490.96778060622506</v>
      </c>
      <c r="V1191" s="2">
        <f t="shared" si="283"/>
        <v>22.157792773790106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310.68949598376025</v>
      </c>
      <c r="T1192" s="2">
        <f t="shared" si="281"/>
        <v>-27.689495983760253</v>
      </c>
      <c r="U1192" s="2">
        <f t="shared" si="282"/>
        <v>766.70818783467519</v>
      </c>
      <c r="V1192" s="2">
        <f t="shared" si="283"/>
        <v>27.689495983760253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330.89250401858186</v>
      </c>
      <c r="T1193" s="2">
        <f t="shared" si="281"/>
        <v>-8.8925040185818602</v>
      </c>
      <c r="U1193" s="2">
        <f t="shared" si="282"/>
        <v>79.076627720494528</v>
      </c>
      <c r="V1193" s="2">
        <f t="shared" si="283"/>
        <v>8.8925040185818602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515.96027848575204</v>
      </c>
      <c r="T1194" s="2">
        <f t="shared" si="281"/>
        <v>-71.960278485752042</v>
      </c>
      <c r="U1194" s="2">
        <f t="shared" si="282"/>
        <v>5178.2816797469886</v>
      </c>
      <c r="V1194" s="2">
        <f t="shared" si="283"/>
        <v>71.960278485752042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567.99224134845269</v>
      </c>
      <c r="T1195" s="2">
        <f t="shared" si="281"/>
        <v>22.007758651547306</v>
      </c>
      <c r="U1195" s="2">
        <f t="shared" si="282"/>
        <v>484.34144086475527</v>
      </c>
      <c r="V1195" s="2">
        <f t="shared" si="283"/>
        <v>22.007758651547306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372.06634221955568</v>
      </c>
      <c r="T1196" s="2">
        <f t="shared" si="281"/>
        <v>-17.066342219555679</v>
      </c>
      <c r="U1196" s="2">
        <f t="shared" si="282"/>
        <v>291.26003675498868</v>
      </c>
      <c r="V1196" s="2">
        <f t="shared" si="283"/>
        <v>17.066342219555679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251.58384304221889</v>
      </c>
      <c r="T1197" s="2">
        <f t="shared" si="281"/>
        <v>36.416156957781112</v>
      </c>
      <c r="U1197" s="2">
        <f t="shared" si="282"/>
        <v>1326.1364875737497</v>
      </c>
      <c r="V1197" s="2">
        <f t="shared" si="283"/>
        <v>36.416156957781112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272.38633363292502</v>
      </c>
      <c r="T1198" s="2">
        <f t="shared" si="281"/>
        <v>-20.386333632925016</v>
      </c>
      <c r="U1198" s="2">
        <f t="shared" si="282"/>
        <v>415.6025989929297</v>
      </c>
      <c r="V1198" s="2">
        <f t="shared" si="283"/>
        <v>20.386333632925016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301.91803684289516</v>
      </c>
      <c r="T1199" s="2">
        <f t="shared" si="281"/>
        <v>49.081963157104838</v>
      </c>
      <c r="U1199" s="2">
        <f t="shared" si="282"/>
        <v>2409.0391073553965</v>
      </c>
      <c r="V1199" s="2">
        <f t="shared" si="283"/>
        <v>49.081963157104838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377.74274911790724</v>
      </c>
      <c r="T1200" s="2">
        <f t="shared" si="281"/>
        <v>-83.742749117907238</v>
      </c>
      <c r="U1200" s="2">
        <f t="shared" si="282"/>
        <v>7012.8480298247532</v>
      </c>
      <c r="V1200" s="2">
        <f t="shared" si="283"/>
        <v>83.742749117907238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562.81052358507748</v>
      </c>
      <c r="T1201" s="2">
        <f t="shared" si="281"/>
        <v>61.189476414922524</v>
      </c>
      <c r="U1201" s="2">
        <f t="shared" si="282"/>
        <v>3744.15202393236</v>
      </c>
      <c r="V1201" s="2">
        <f t="shared" si="283"/>
        <v>61.189476414922524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614.84248644777813</v>
      </c>
      <c r="T1202" s="2">
        <f t="shared" si="281"/>
        <v>467.15751355222187</v>
      </c>
      <c r="U1202" s="2">
        <f t="shared" si="282"/>
        <v>218236.14246829436</v>
      </c>
      <c r="V1202" s="2">
        <f t="shared" si="283"/>
        <v>467.15751355222187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418.91658731888106</v>
      </c>
      <c r="T1203" s="2">
        <f t="shared" si="281"/>
        <v>-53.916587318881056</v>
      </c>
      <c r="U1203" s="2">
        <f t="shared" si="282"/>
        <v>2906.9983881145254</v>
      </c>
      <c r="V1203" s="2">
        <f t="shared" si="283"/>
        <v>53.916587318881056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298.43408814154429</v>
      </c>
      <c r="T1204" s="2">
        <f t="shared" si="281"/>
        <v>-46.434088141544294</v>
      </c>
      <c r="U1204" s="2">
        <f t="shared" si="282"/>
        <v>2156.1245415367043</v>
      </c>
      <c r="V1204" s="2">
        <f t="shared" si="283"/>
        <v>46.434088141544294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319.23657873225039</v>
      </c>
      <c r="T1205" s="2">
        <f t="shared" si="281"/>
        <v>-68.236578732250393</v>
      </c>
      <c r="U1205" s="2">
        <f t="shared" si="282"/>
        <v>4656.2306770826071</v>
      </c>
      <c r="V1205" s="2">
        <f t="shared" si="283"/>
        <v>68.236578732250393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348.76828194222054</v>
      </c>
      <c r="T1206" s="2">
        <f t="shared" si="281"/>
        <v>-46.76828194222054</v>
      </c>
      <c r="U1206" s="2">
        <f t="shared" si="282"/>
        <v>2187.2721958270317</v>
      </c>
      <c r="V1206" s="2">
        <f t="shared" si="283"/>
        <v>46.76828194222054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330.52846165191278</v>
      </c>
      <c r="T1207" s="2">
        <f t="shared" si="281"/>
        <v>-44.528461651912778</v>
      </c>
      <c r="U1207" s="2">
        <f t="shared" si="282"/>
        <v>1982.7838970858668</v>
      </c>
      <c r="V1207" s="2">
        <f t="shared" si="283"/>
        <v>44.528461651912778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515.59623611908296</v>
      </c>
      <c r="T1208" s="2">
        <f t="shared" si="281"/>
        <v>-24.59623611908296</v>
      </c>
      <c r="U1208" s="2">
        <f t="shared" si="282"/>
        <v>604.97483122568121</v>
      </c>
      <c r="V1208" s="2">
        <f t="shared" si="283"/>
        <v>24.59623611908296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567.62819898178361</v>
      </c>
      <c r="T1209" s="2">
        <f t="shared" si="281"/>
        <v>-84.628198981783612</v>
      </c>
      <c r="U1209" s="2">
        <f t="shared" si="282"/>
        <v>7161.9320629003605</v>
      </c>
      <c r="V1209" s="2">
        <f t="shared" si="283"/>
        <v>84.628198981783612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371.7022998528866</v>
      </c>
      <c r="T1210" s="2">
        <f t="shared" si="281"/>
        <v>-89.702299852886597</v>
      </c>
      <c r="U1210" s="2">
        <f t="shared" si="282"/>
        <v>8046.5025988971784</v>
      </c>
      <c r="V1210" s="2">
        <f t="shared" si="283"/>
        <v>89.702299852886597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251.21980067554981</v>
      </c>
      <c r="T1211" s="2">
        <f t="shared" si="281"/>
        <v>165.78019932445019</v>
      </c>
      <c r="U1211" s="2">
        <f t="shared" si="282"/>
        <v>27483.074488054437</v>
      </c>
      <c r="V1211" s="2">
        <f t="shared" si="283"/>
        <v>165.78019932445019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272.02229126625593</v>
      </c>
      <c r="T1212" s="2">
        <f t="shared" si="281"/>
        <v>-28.022291266255934</v>
      </c>
      <c r="U1212" s="2">
        <f t="shared" si="282"/>
        <v>785.24880781088359</v>
      </c>
      <c r="V1212" s="2">
        <f t="shared" si="283"/>
        <v>28.022291266255934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301.55399447622608</v>
      </c>
      <c r="T1213" s="2">
        <f t="shared" si="281"/>
        <v>9.4460055237739198</v>
      </c>
      <c r="U1213" s="2">
        <f t="shared" si="282"/>
        <v>89.227020355167411</v>
      </c>
      <c r="V1213" s="2">
        <f t="shared" si="283"/>
        <v>9.4460055237739198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341.54017799662341</v>
      </c>
      <c r="T1214" s="2">
        <f t="shared" si="281"/>
        <v>-48.540177996623413</v>
      </c>
      <c r="U1214" s="2">
        <f t="shared" si="282"/>
        <v>2356.1488799438839</v>
      </c>
      <c r="V1214" s="2">
        <f t="shared" si="283"/>
        <v>48.540177996623413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526.60795246379371</v>
      </c>
      <c r="T1215" s="2">
        <f t="shared" si="281"/>
        <v>-63.607952463793708</v>
      </c>
      <c r="U1215" s="2">
        <f t="shared" si="282"/>
        <v>4045.97161663624</v>
      </c>
      <c r="V1215" s="2">
        <f t="shared" si="283"/>
        <v>63.607952463793708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578.63991532649425</v>
      </c>
      <c r="T1216" s="2">
        <f t="shared" si="281"/>
        <v>-47.639915326494247</v>
      </c>
      <c r="U1216" s="2">
        <f t="shared" si="282"/>
        <v>2269.5615323155416</v>
      </c>
      <c r="V1216" s="2">
        <f t="shared" si="283"/>
        <v>47.639915326494247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254.02472661735524</v>
      </c>
      <c r="T1217" s="2">
        <f t="shared" si="281"/>
        <v>-49.024726617355242</v>
      </c>
      <c r="U1217" s="2">
        <f t="shared" si="282"/>
        <v>2403.4238199064193</v>
      </c>
      <c r="V1217" s="2">
        <f t="shared" si="283"/>
        <v>49.024726617355242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262.23151702026041</v>
      </c>
      <c r="T1218" s="2">
        <f t="shared" si="281"/>
        <v>-75.231517020260412</v>
      </c>
      <c r="U1218" s="2">
        <f t="shared" si="282"/>
        <v>5659.7811531697325</v>
      </c>
      <c r="V1218" s="2">
        <f t="shared" si="283"/>
        <v>75.231517020260412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283.03400761096657</v>
      </c>
      <c r="T1219" s="2">
        <f t="shared" ref="T1219:T1282" si="296">I1219-S1219</f>
        <v>-60.034007610966569</v>
      </c>
      <c r="U1219" s="2">
        <f t="shared" ref="U1219:U1282" si="297">T1219^2</f>
        <v>3604.082069833592</v>
      </c>
      <c r="V1219" s="2">
        <f t="shared" si="283"/>
        <v>60.034007610966569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312.56571082093672</v>
      </c>
      <c r="T1220" s="2">
        <f t="shared" si="296"/>
        <v>25.434289179063285</v>
      </c>
      <c r="U1220" s="2">
        <f t="shared" si="297"/>
        <v>646.90306604421573</v>
      </c>
      <c r="V1220" s="2">
        <f t="shared" ref="V1220:V1283" si="298">ABS(T1220)</f>
        <v>25.434289179063285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342.86160873620065</v>
      </c>
      <c r="T1221" s="2">
        <f t="shared" si="296"/>
        <v>-56.861608736200651</v>
      </c>
      <c r="U1221" s="2">
        <f t="shared" si="297"/>
        <v>3233.2425480687702</v>
      </c>
      <c r="V1221" s="2">
        <f t="shared" si="298"/>
        <v>56.861608736200651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527.92938320337089</v>
      </c>
      <c r="T1222" s="2">
        <f t="shared" si="296"/>
        <v>90.07061679662911</v>
      </c>
      <c r="U1222" s="2">
        <f t="shared" si="297"/>
        <v>8112.7160101252057</v>
      </c>
      <c r="V1222" s="2">
        <f t="shared" si="298"/>
        <v>90.07061679662911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579.96134606607143</v>
      </c>
      <c r="T1223" s="2">
        <f t="shared" si="296"/>
        <v>9.0386539339285719</v>
      </c>
      <c r="U1223" s="2">
        <f t="shared" si="297"/>
        <v>81.697264937322444</v>
      </c>
      <c r="V1223" s="2">
        <f t="shared" si="298"/>
        <v>9.0386539339285719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384.03544693717447</v>
      </c>
      <c r="T1224" s="2">
        <f t="shared" si="296"/>
        <v>-31.03544693717447</v>
      </c>
      <c r="U1224" s="2">
        <f t="shared" si="297"/>
        <v>963.19896659017218</v>
      </c>
      <c r="V1224" s="2">
        <f t="shared" si="298"/>
        <v>31.03544693717447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263.55294775983771</v>
      </c>
      <c r="T1225" s="2">
        <f t="shared" si="296"/>
        <v>-21.552947759837707</v>
      </c>
      <c r="U1225" s="2">
        <f t="shared" si="297"/>
        <v>464.52955713829323</v>
      </c>
      <c r="V1225" s="2">
        <f t="shared" si="298"/>
        <v>21.552947759837707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284.35543835054381</v>
      </c>
      <c r="T1226" s="2">
        <f t="shared" si="296"/>
        <v>39.644561649456193</v>
      </c>
      <c r="U1226" s="2">
        <f t="shared" si="297"/>
        <v>1571.6912683775327</v>
      </c>
      <c r="V1226" s="2">
        <f t="shared" si="298"/>
        <v>39.644561649456193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313.88714156051395</v>
      </c>
      <c r="T1227" s="2">
        <f t="shared" si="296"/>
        <v>-89.887141560513953</v>
      </c>
      <c r="U1227" s="2">
        <f t="shared" si="297"/>
        <v>8079.6982179198749</v>
      </c>
      <c r="V1227" s="2">
        <f t="shared" si="298"/>
        <v>89.887141560513953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351.92133643879657</v>
      </c>
      <c r="T1228" s="2">
        <f t="shared" si="296"/>
        <v>-32.921336438796573</v>
      </c>
      <c r="U1228" s="2">
        <f t="shared" si="297"/>
        <v>1083.8143929164351</v>
      </c>
      <c r="V1228" s="2">
        <f t="shared" si="298"/>
        <v>32.921336438796573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536.98911090596675</v>
      </c>
      <c r="T1229" s="2">
        <f t="shared" si="296"/>
        <v>47.010889094033246</v>
      </c>
      <c r="U1229" s="2">
        <f t="shared" si="297"/>
        <v>2210.0236934114942</v>
      </c>
      <c r="V1229" s="2">
        <f t="shared" si="298"/>
        <v>47.010889094033246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589.02107376866741</v>
      </c>
      <c r="T1230" s="2">
        <f t="shared" si="296"/>
        <v>60.978926231332593</v>
      </c>
      <c r="U1230" s="2">
        <f t="shared" si="297"/>
        <v>3718.4294443263025</v>
      </c>
      <c r="V1230" s="2">
        <f t="shared" si="298"/>
        <v>60.978926231332593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393.09517463977039</v>
      </c>
      <c r="T1231" s="2">
        <f t="shared" si="296"/>
        <v>-44.095174639770391</v>
      </c>
      <c r="U1231" s="2">
        <f t="shared" si="297"/>
        <v>1944.3844265118498</v>
      </c>
      <c r="V1231" s="2">
        <f t="shared" si="298"/>
        <v>44.095174639770391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272.61267546243357</v>
      </c>
      <c r="T1232" s="2">
        <f t="shared" si="296"/>
        <v>-38.612675462433572</v>
      </c>
      <c r="U1232" s="2">
        <f t="shared" si="297"/>
        <v>1490.9387063672195</v>
      </c>
      <c r="V1232" s="2">
        <f t="shared" si="298"/>
        <v>38.612675462433572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293.41516605313973</v>
      </c>
      <c r="T1233" s="2">
        <f t="shared" si="296"/>
        <v>-16.415166053139728</v>
      </c>
      <c r="U1233" s="2">
        <f t="shared" si="297"/>
        <v>269.45767655215093</v>
      </c>
      <c r="V1233" s="2">
        <f t="shared" si="298"/>
        <v>16.415166053139728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322.94686926310987</v>
      </c>
      <c r="T1234" s="2">
        <f t="shared" si="296"/>
        <v>-24.946869263109875</v>
      </c>
      <c r="U1234" s="2">
        <f t="shared" si="297"/>
        <v>622.34628603069621</v>
      </c>
      <c r="V1234" s="2">
        <f t="shared" si="298"/>
        <v>24.946869263109875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375.17133271450876</v>
      </c>
      <c r="T1235" s="2">
        <f t="shared" si="296"/>
        <v>-45.171332714508765</v>
      </c>
      <c r="U1235" s="2">
        <f t="shared" si="297"/>
        <v>2040.4492992048497</v>
      </c>
      <c r="V1235" s="2">
        <f t="shared" si="298"/>
        <v>45.171332714508765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560.23910718167895</v>
      </c>
      <c r="T1236" s="2">
        <f t="shared" si="296"/>
        <v>6.7608928183210537</v>
      </c>
      <c r="U1236" s="2">
        <f t="shared" si="297"/>
        <v>45.709671700825197</v>
      </c>
      <c r="V1236" s="2">
        <f t="shared" si="298"/>
        <v>6.7608928183210537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612.2710700443796</v>
      </c>
      <c r="T1237" s="2">
        <f t="shared" si="296"/>
        <v>-60.271070044379599</v>
      </c>
      <c r="U1237" s="2">
        <f t="shared" si="297"/>
        <v>3632.6018842945118</v>
      </c>
      <c r="V1237" s="2">
        <f t="shared" si="298"/>
        <v>60.271070044379599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416.34517091548258</v>
      </c>
      <c r="T1238" s="2">
        <f t="shared" si="296"/>
        <v>-57.345170915482583</v>
      </c>
      <c r="U1238" s="2">
        <f t="shared" si="297"/>
        <v>3288.4686273259094</v>
      </c>
      <c r="V1238" s="2">
        <f t="shared" si="298"/>
        <v>57.345170915482583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295.86267173814576</v>
      </c>
      <c r="T1239" s="2">
        <f t="shared" si="296"/>
        <v>-6.8626717381457638</v>
      </c>
      <c r="U1239" s="2">
        <f t="shared" si="297"/>
        <v>47.096263385544596</v>
      </c>
      <c r="V1239" s="2">
        <f t="shared" si="298"/>
        <v>6.8626717381457638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316.66516232885192</v>
      </c>
      <c r="T1240" s="2">
        <f t="shared" si="296"/>
        <v>17.33483767114808</v>
      </c>
      <c r="U1240" s="2">
        <f t="shared" si="297"/>
        <v>300.49659708505459</v>
      </c>
      <c r="V1240" s="2">
        <f t="shared" si="298"/>
        <v>17.33483767114808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346.19686553882207</v>
      </c>
      <c r="T1241" s="2">
        <f t="shared" si="296"/>
        <v>39.803134461177933</v>
      </c>
      <c r="U1241" s="2">
        <f t="shared" si="297"/>
        <v>1584.2895129346105</v>
      </c>
      <c r="V1241" s="2">
        <f t="shared" si="298"/>
        <v>39.803134461177933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542.02317821176234</v>
      </c>
      <c r="T1242" s="2">
        <f t="shared" si="296"/>
        <v>-160.02317821176234</v>
      </c>
      <c r="U1242" s="2">
        <f t="shared" si="297"/>
        <v>25607.417564993451</v>
      </c>
      <c r="V1242" s="2">
        <f t="shared" si="298"/>
        <v>160.02317821176234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594.05514107446299</v>
      </c>
      <c r="T1243" s="2">
        <f t="shared" si="296"/>
        <v>-153.05514107446299</v>
      </c>
      <c r="U1243" s="2">
        <f t="shared" si="297"/>
        <v>23425.876209323771</v>
      </c>
      <c r="V1243" s="2">
        <f t="shared" si="298"/>
        <v>153.05514107446299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398.12924194556598</v>
      </c>
      <c r="T1244" s="2">
        <f t="shared" si="296"/>
        <v>-91.12924194556598</v>
      </c>
      <c r="U1244" s="2">
        <f t="shared" si="297"/>
        <v>8304.5387375735027</v>
      </c>
      <c r="V1244" s="2">
        <f t="shared" si="298"/>
        <v>91.12924194556598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277.64674276822916</v>
      </c>
      <c r="T1245" s="2">
        <f t="shared" si="296"/>
        <v>5.35325723177084</v>
      </c>
      <c r="U1245" s="2">
        <f t="shared" si="297"/>
        <v>28.657362989506797</v>
      </c>
      <c r="V1245" s="2">
        <f t="shared" si="298"/>
        <v>5.35325723177084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298.44923335893532</v>
      </c>
      <c r="T1246" s="2">
        <f t="shared" si="296"/>
        <v>-26.449233358935317</v>
      </c>
      <c r="U1246" s="2">
        <f t="shared" si="297"/>
        <v>699.56194527541675</v>
      </c>
      <c r="V1246" s="2">
        <f t="shared" si="298"/>
        <v>26.449233358935317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327.98093656890546</v>
      </c>
      <c r="T1247" s="2">
        <f t="shared" si="296"/>
        <v>44.019063431094537</v>
      </c>
      <c r="U1247" s="2">
        <f t="shared" si="297"/>
        <v>1937.6779453507243</v>
      </c>
      <c r="V1247" s="2">
        <f t="shared" si="298"/>
        <v>44.019063431094537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358.5322318100317</v>
      </c>
      <c r="T1248" s="2">
        <f t="shared" si="296"/>
        <v>-122.5322318100317</v>
      </c>
      <c r="U1248" s="2">
        <f t="shared" si="297"/>
        <v>15014.147832347346</v>
      </c>
      <c r="V1248" s="2">
        <f t="shared" si="298"/>
        <v>122.5322318100317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543.60000627720194</v>
      </c>
      <c r="T1249" s="2">
        <f t="shared" si="296"/>
        <v>-4.6000062772019419</v>
      </c>
      <c r="U1249" s="2">
        <f t="shared" si="297"/>
        <v>21.16005775029727</v>
      </c>
      <c r="V1249" s="2">
        <f t="shared" si="298"/>
        <v>4.6000062772019419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595.63196913990259</v>
      </c>
      <c r="T1250" s="2">
        <f t="shared" si="296"/>
        <v>84.368030860097406</v>
      </c>
      <c r="U1250" s="2">
        <f t="shared" si="297"/>
        <v>7117.9646312103478</v>
      </c>
      <c r="V1250" s="2">
        <f t="shared" si="298"/>
        <v>84.368030860097406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399.70607001100552</v>
      </c>
      <c r="T1251" s="2">
        <f t="shared" si="296"/>
        <v>69.293929988994478</v>
      </c>
      <c r="U1251" s="2">
        <f t="shared" si="297"/>
        <v>4801.6487333196683</v>
      </c>
      <c r="V1251" s="2">
        <f t="shared" si="298"/>
        <v>69.293929988994478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279.22357083366876</v>
      </c>
      <c r="T1252" s="2">
        <f t="shared" si="296"/>
        <v>82.776429166331241</v>
      </c>
      <c r="U1252" s="2">
        <f t="shared" si="297"/>
        <v>6851.9372255286535</v>
      </c>
      <c r="V1252" s="2">
        <f t="shared" si="298"/>
        <v>82.776429166331241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300.02606142437486</v>
      </c>
      <c r="T1253" s="2">
        <f t="shared" si="296"/>
        <v>-19.026061424374859</v>
      </c>
      <c r="U1253" s="2">
        <f t="shared" si="297"/>
        <v>361.99101332408509</v>
      </c>
      <c r="V1253" s="2">
        <f t="shared" si="298"/>
        <v>19.026061424374859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329.55776463434501</v>
      </c>
      <c r="T1254" s="2">
        <f t="shared" si="296"/>
        <v>1.4422353656549944</v>
      </c>
      <c r="U1254" s="2">
        <f t="shared" si="297"/>
        <v>2.0800428499459955</v>
      </c>
      <c r="V1254" s="2">
        <f t="shared" si="298"/>
        <v>1.4422353656549944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400.4213249219809</v>
      </c>
      <c r="T1255" s="2">
        <f t="shared" si="296"/>
        <v>11.578675078019103</v>
      </c>
      <c r="U1255" s="2">
        <f t="shared" si="297"/>
        <v>134.06571656234067</v>
      </c>
      <c r="V1255" s="2">
        <f t="shared" si="298"/>
        <v>11.578675078019103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585.48909938915108</v>
      </c>
      <c r="T1256" s="2">
        <f t="shared" si="296"/>
        <v>76.510900610848921</v>
      </c>
      <c r="U1256" s="2">
        <f t="shared" si="297"/>
        <v>5853.917912283202</v>
      </c>
      <c r="V1256" s="2">
        <f t="shared" si="298"/>
        <v>76.510900610848921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637.52106225185173</v>
      </c>
      <c r="T1257" s="2">
        <f t="shared" si="296"/>
        <v>363.47893774814827</v>
      </c>
      <c r="U1257" s="2">
        <f t="shared" si="297"/>
        <v>132116.93818652225</v>
      </c>
      <c r="V1257" s="2">
        <f t="shared" si="298"/>
        <v>363.47893774814827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441.59516312295472</v>
      </c>
      <c r="T1258" s="2">
        <f t="shared" si="296"/>
        <v>42.404836877045284</v>
      </c>
      <c r="U1258" s="2">
        <f t="shared" si="297"/>
        <v>1798.1701905688196</v>
      </c>
      <c r="V1258" s="2">
        <f t="shared" si="298"/>
        <v>42.404836877045284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321.1126639456179</v>
      </c>
      <c r="T1259" s="2">
        <f t="shared" si="296"/>
        <v>-39.112663945617896</v>
      </c>
      <c r="U1259" s="2">
        <f t="shared" si="297"/>
        <v>1529.800480922838</v>
      </c>
      <c r="V1259" s="2">
        <f t="shared" si="298"/>
        <v>39.112663945617896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341.91515453632405</v>
      </c>
      <c r="T1260" s="2">
        <f t="shared" si="296"/>
        <v>-37.915154536324053</v>
      </c>
      <c r="U1260" s="2">
        <f t="shared" si="297"/>
        <v>1437.5589435133345</v>
      </c>
      <c r="V1260" s="2">
        <f t="shared" si="298"/>
        <v>37.915154536324053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371.4468577462942</v>
      </c>
      <c r="T1261" s="2">
        <f t="shared" si="296"/>
        <v>17.553142253705801</v>
      </c>
      <c r="U1261" s="2">
        <f t="shared" si="297"/>
        <v>308.11280297883195</v>
      </c>
      <c r="V1261" s="2">
        <f t="shared" si="298"/>
        <v>17.553142253705801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405.84989544758002</v>
      </c>
      <c r="T1262" s="2">
        <f t="shared" si="296"/>
        <v>-13.849895447580025</v>
      </c>
      <c r="U1262" s="2">
        <f t="shared" si="297"/>
        <v>191.8196039088979</v>
      </c>
      <c r="V1262" s="2">
        <f t="shared" si="298"/>
        <v>13.849895447580025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590.91766991475026</v>
      </c>
      <c r="T1263" s="2">
        <f t="shared" si="296"/>
        <v>-56.917669914750263</v>
      </c>
      <c r="U1263" s="2">
        <f t="shared" si="297"/>
        <v>3239.6211485244671</v>
      </c>
      <c r="V1263" s="2">
        <f t="shared" si="298"/>
        <v>56.917669914750263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642.94963277745092</v>
      </c>
      <c r="T1264" s="2">
        <f t="shared" si="296"/>
        <v>-66.949632777450915</v>
      </c>
      <c r="U1264" s="2">
        <f t="shared" si="297"/>
        <v>4482.2533290355295</v>
      </c>
      <c r="V1264" s="2">
        <f t="shared" si="298"/>
        <v>66.949632777450915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447.02373364855384</v>
      </c>
      <c r="T1265" s="2">
        <f t="shared" si="296"/>
        <v>8.9762663514461565</v>
      </c>
      <c r="U1265" s="2">
        <f t="shared" si="297"/>
        <v>80.573357612104488</v>
      </c>
      <c r="V1265" s="2">
        <f t="shared" si="298"/>
        <v>8.9762663514461565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326.54123447121708</v>
      </c>
      <c r="T1266" s="2">
        <f t="shared" si="296"/>
        <v>97.458765528782919</v>
      </c>
      <c r="U1266" s="2">
        <f t="shared" si="297"/>
        <v>9498.2109783942851</v>
      </c>
      <c r="V1266" s="2">
        <f t="shared" si="298"/>
        <v>97.458765528782919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347.34372506192318</v>
      </c>
      <c r="T1267" s="2">
        <f t="shared" si="296"/>
        <v>22.65627493807682</v>
      </c>
      <c r="U1267" s="2">
        <f t="shared" si="297"/>
        <v>513.30679406972774</v>
      </c>
      <c r="V1267" s="2">
        <f t="shared" si="298"/>
        <v>22.65627493807682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376.87542827189333</v>
      </c>
      <c r="T1268" s="2">
        <f t="shared" si="296"/>
        <v>-15.875428271893327</v>
      </c>
      <c r="U1268" s="2">
        <f t="shared" si="297"/>
        <v>252.02922281602994</v>
      </c>
      <c r="V1268" s="2">
        <f t="shared" si="298"/>
        <v>15.875428271893327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458.60699358752288</v>
      </c>
      <c r="T1269" s="2">
        <f t="shared" si="296"/>
        <v>70.393006412477121</v>
      </c>
      <c r="U1269" s="2">
        <f t="shared" si="297"/>
        <v>4955.1753517870447</v>
      </c>
      <c r="V1269" s="2">
        <f t="shared" si="298"/>
        <v>70.393006412477121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816.49013107659869</v>
      </c>
      <c r="T1270" s="2">
        <f t="shared" si="296"/>
        <v>-216.49013107659869</v>
      </c>
      <c r="U1270" s="2">
        <f t="shared" si="297"/>
        <v>46867.976853562883</v>
      </c>
      <c r="V1270" s="2">
        <f t="shared" si="298"/>
        <v>216.49013107659869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499.7808317884967</v>
      </c>
      <c r="T1271" s="2">
        <f t="shared" si="296"/>
        <v>-109.7808317884967</v>
      </c>
      <c r="U1271" s="2">
        <f t="shared" si="297"/>
        <v>12051.831028174207</v>
      </c>
      <c r="V1271" s="2">
        <f t="shared" si="298"/>
        <v>109.7808317884967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379.29833261115994</v>
      </c>
      <c r="T1272" s="2">
        <f t="shared" si="296"/>
        <v>-3.2983326111599354</v>
      </c>
      <c r="U1272" s="2">
        <f t="shared" si="297"/>
        <v>10.878998013841118</v>
      </c>
      <c r="V1272" s="2">
        <f t="shared" si="298"/>
        <v>3.2983326111599354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400.10082320186604</v>
      </c>
      <c r="T1273" s="2">
        <f t="shared" si="296"/>
        <v>57.899176798133965</v>
      </c>
      <c r="U1273" s="2">
        <f t="shared" si="297"/>
        <v>3352.3146739015742</v>
      </c>
      <c r="V1273" s="2">
        <f t="shared" si="298"/>
        <v>57.899176798133965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429.63252641183618</v>
      </c>
      <c r="T1274" s="2">
        <f t="shared" si="296"/>
        <v>-0.63252641183618152</v>
      </c>
      <c r="U1274" s="2">
        <f t="shared" si="297"/>
        <v>0.4000896616703547</v>
      </c>
      <c r="V1274" s="2">
        <f t="shared" si="298"/>
        <v>0.63252641183618152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385.1394123479327</v>
      </c>
      <c r="T1275" s="2">
        <f t="shared" si="296"/>
        <v>79.860587652067295</v>
      </c>
      <c r="U1275" s="2">
        <f t="shared" si="297"/>
        <v>6377.7134601335238</v>
      </c>
      <c r="V1275" s="2">
        <f t="shared" si="298"/>
        <v>79.860587652067295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840.34054791109997</v>
      </c>
      <c r="T1276" s="2">
        <f t="shared" si="296"/>
        <v>-206.34054791109997</v>
      </c>
      <c r="U1276" s="2">
        <f t="shared" si="297"/>
        <v>42576.421712252944</v>
      </c>
      <c r="V1276" s="2">
        <f t="shared" si="298"/>
        <v>206.34054791109997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589.70570101307862</v>
      </c>
      <c r="T1277" s="2">
        <f t="shared" si="296"/>
        <v>-156.70570101307862</v>
      </c>
      <c r="U1277" s="2">
        <f t="shared" si="297"/>
        <v>24556.676730000392</v>
      </c>
      <c r="V1277" s="2">
        <f t="shared" si="298"/>
        <v>156.70570101307862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426.31325054890652</v>
      </c>
      <c r="T1278" s="2">
        <f t="shared" si="296"/>
        <v>-64.313250548906524</v>
      </c>
      <c r="U1278" s="2">
        <f t="shared" si="297"/>
        <v>4136.1941961664252</v>
      </c>
      <c r="V1278" s="2">
        <f t="shared" si="298"/>
        <v>64.313250548906524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305.8307513715697</v>
      </c>
      <c r="T1279" s="2">
        <f t="shared" si="296"/>
        <v>-116.8307513715697</v>
      </c>
      <c r="U1279" s="2">
        <f t="shared" si="297"/>
        <v>13649.424466045537</v>
      </c>
      <c r="V1279" s="2">
        <f t="shared" si="298"/>
        <v>116.8307513715697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326.63324196227586</v>
      </c>
      <c r="T1280" s="2">
        <f t="shared" si="296"/>
        <v>-80.633241962275861</v>
      </c>
      <c r="U1280" s="2">
        <f t="shared" si="297"/>
        <v>6501.7197093469249</v>
      </c>
      <c r="V1280" s="2">
        <f t="shared" si="298"/>
        <v>80.633241962275861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356.16494517224601</v>
      </c>
      <c r="T1281" s="2">
        <f t="shared" si="296"/>
        <v>-90.164945172246007</v>
      </c>
      <c r="U1281" s="2">
        <f t="shared" si="297"/>
        <v>8129.7173379141286</v>
      </c>
      <c r="V1281" s="2">
        <f t="shared" si="298"/>
        <v>90.164945172246007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378.4040257231124</v>
      </c>
      <c r="T1282" s="2">
        <f t="shared" si="296"/>
        <v>-49.404025723112397</v>
      </c>
      <c r="U1282" s="2">
        <f t="shared" si="297"/>
        <v>2440.7577576499516</v>
      </c>
      <c r="V1282" s="2">
        <f t="shared" si="298"/>
        <v>49.404025723112397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563.47180019028269</v>
      </c>
      <c r="T1283" s="2">
        <f t="shared" ref="T1283:T1346" si="311">I1283-S1283</f>
        <v>53.528199809717307</v>
      </c>
      <c r="U1283" s="2">
        <f t="shared" ref="U1283:U1346" si="312">T1283^2</f>
        <v>2865.2681748690202</v>
      </c>
      <c r="V1283" s="2">
        <f t="shared" si="298"/>
        <v>53.528199809717307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615.50376305298323</v>
      </c>
      <c r="T1284" s="2">
        <f t="shared" si="311"/>
        <v>-7.5037630529832313</v>
      </c>
      <c r="U1284" s="2">
        <f t="shared" si="312"/>
        <v>56.306459955316221</v>
      </c>
      <c r="V1284" s="2">
        <f t="shared" ref="V1284:V1347" si="313">ABS(T1284)</f>
        <v>7.5037630529832313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419.57786392408622</v>
      </c>
      <c r="T1285" s="2">
        <f t="shared" si="311"/>
        <v>-39.577863924086216</v>
      </c>
      <c r="U1285" s="2">
        <f t="shared" si="312"/>
        <v>1566.4073127934853</v>
      </c>
      <c r="V1285" s="2">
        <f t="shared" si="313"/>
        <v>39.577863924086216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299.0953647467494</v>
      </c>
      <c r="T1286" s="2">
        <f t="shared" si="311"/>
        <v>-75.095364746749397</v>
      </c>
      <c r="U1286" s="2">
        <f t="shared" si="312"/>
        <v>5639.3138064473324</v>
      </c>
      <c r="V1286" s="2">
        <f t="shared" si="313"/>
        <v>75.095364746749397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319.89785533745555</v>
      </c>
      <c r="T1287" s="2">
        <f t="shared" si="311"/>
        <v>-12.897855337455553</v>
      </c>
      <c r="U1287" s="2">
        <f t="shared" si="312"/>
        <v>166.35467230593071</v>
      </c>
      <c r="V1287" s="2">
        <f t="shared" si="313"/>
        <v>12.897855337455553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349.4295585474257</v>
      </c>
      <c r="T1288" s="2">
        <f t="shared" si="311"/>
        <v>-39.4295585474257</v>
      </c>
      <c r="U1288" s="2">
        <f t="shared" si="312"/>
        <v>1554.6900872448709</v>
      </c>
      <c r="V1288" s="2">
        <f t="shared" si="313"/>
        <v>39.4295585474257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396.13562147834404</v>
      </c>
      <c r="T1289" s="2">
        <f t="shared" si="311"/>
        <v>83.864378521655965</v>
      </c>
      <c r="U1289" s="2">
        <f t="shared" si="312"/>
        <v>7033.2339848235906</v>
      </c>
      <c r="V1289" s="2">
        <f t="shared" si="313"/>
        <v>83.864378521655965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581.20339594551433</v>
      </c>
      <c r="T1290" s="2">
        <f t="shared" si="311"/>
        <v>56.79660405448567</v>
      </c>
      <c r="U1290" s="2">
        <f t="shared" si="312"/>
        <v>3225.8542321220179</v>
      </c>
      <c r="V1290" s="2">
        <f t="shared" si="313"/>
        <v>56.79660405448567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633.23535880821487</v>
      </c>
      <c r="T1291" s="2">
        <f t="shared" si="311"/>
        <v>43.764641191785131</v>
      </c>
      <c r="U1291" s="2">
        <f t="shared" si="312"/>
        <v>1915.3438186456958</v>
      </c>
      <c r="V1291" s="2">
        <f t="shared" si="313"/>
        <v>43.764641191785131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437.30945967931785</v>
      </c>
      <c r="T1292" s="2">
        <f t="shared" si="311"/>
        <v>9.6905403206821461</v>
      </c>
      <c r="U1292" s="2">
        <f t="shared" si="312"/>
        <v>93.906571706766428</v>
      </c>
      <c r="V1292" s="2">
        <f t="shared" si="313"/>
        <v>9.6905403206821461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316.82696050198103</v>
      </c>
      <c r="T1293" s="2">
        <f t="shared" si="311"/>
        <v>11.173039498018966</v>
      </c>
      <c r="U1293" s="2">
        <f t="shared" si="312"/>
        <v>124.8368116242919</v>
      </c>
      <c r="V1293" s="2">
        <f t="shared" si="313"/>
        <v>11.173039498018966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337.62945109268719</v>
      </c>
      <c r="T1294" s="2">
        <f t="shared" si="311"/>
        <v>-0.62945109268719079</v>
      </c>
      <c r="U1294" s="2">
        <f t="shared" si="312"/>
        <v>0.39620867808509846</v>
      </c>
      <c r="V1294" s="2">
        <f t="shared" si="313"/>
        <v>0.62945109268719079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367.16115430265734</v>
      </c>
      <c r="T1295" s="2">
        <f t="shared" si="311"/>
        <v>-87.161154302657337</v>
      </c>
      <c r="U1295" s="2">
        <f t="shared" si="312"/>
        <v>7597.0668193716419</v>
      </c>
      <c r="V1295" s="2">
        <f t="shared" si="313"/>
        <v>87.161154302657337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391.27848350384812</v>
      </c>
      <c r="T1296" s="2">
        <f t="shared" si="311"/>
        <v>-129.27848350384812</v>
      </c>
      <c r="U1296" s="2">
        <f t="shared" si="312"/>
        <v>16712.926297054732</v>
      </c>
      <c r="V1296" s="2">
        <f t="shared" si="313"/>
        <v>129.27848350384812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576.3462579710183</v>
      </c>
      <c r="T1297" s="2">
        <f t="shared" si="311"/>
        <v>-23.346257971018304</v>
      </c>
      <c r="U1297" s="2">
        <f t="shared" si="312"/>
        <v>545.04776124933562</v>
      </c>
      <c r="V1297" s="2">
        <f t="shared" si="313"/>
        <v>23.346257971018304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628.37822083371896</v>
      </c>
      <c r="T1298" s="2">
        <f t="shared" si="311"/>
        <v>117.62177916628104</v>
      </c>
      <c r="U1298" s="2">
        <f t="shared" si="312"/>
        <v>13834.882934241385</v>
      </c>
      <c r="V1298" s="2">
        <f t="shared" si="313"/>
        <v>117.62177916628104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432.45232170482194</v>
      </c>
      <c r="T1299" s="2">
        <f t="shared" si="311"/>
        <v>-114.45232170482194</v>
      </c>
      <c r="U1299" s="2">
        <f t="shared" si="312"/>
        <v>13099.333943624055</v>
      </c>
      <c r="V1299" s="2">
        <f t="shared" si="313"/>
        <v>114.45232170482194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311.96982252748512</v>
      </c>
      <c r="T1300" s="2">
        <f t="shared" si="311"/>
        <v>-83.969822527485121</v>
      </c>
      <c r="U1300" s="2">
        <f t="shared" si="312"/>
        <v>7050.9310952973474</v>
      </c>
      <c r="V1300" s="2">
        <f t="shared" si="313"/>
        <v>83.969822527485121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332.77231311819128</v>
      </c>
      <c r="T1301" s="2">
        <f t="shared" si="311"/>
        <v>-23.772313118191278</v>
      </c>
      <c r="U1301" s="2">
        <f t="shared" si="312"/>
        <v>565.12287098932916</v>
      </c>
      <c r="V1301" s="2">
        <f t="shared" si="313"/>
        <v>23.772313118191278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362.30401632816142</v>
      </c>
      <c r="T1302" s="2">
        <f t="shared" si="311"/>
        <v>-56.304016328161424</v>
      </c>
      <c r="U1302" s="2">
        <f t="shared" si="312"/>
        <v>3170.1422546818681</v>
      </c>
      <c r="V1302" s="2">
        <f t="shared" si="313"/>
        <v>56.304016328161424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368.05959147065767</v>
      </c>
      <c r="T1303" s="2">
        <f t="shared" si="311"/>
        <v>48.940408529342335</v>
      </c>
      <c r="U1303" s="2">
        <f t="shared" si="312"/>
        <v>2395.1635870189239</v>
      </c>
      <c r="V1303" s="2">
        <f t="shared" si="313"/>
        <v>48.940408529342335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553.1273659378279</v>
      </c>
      <c r="T1304" s="2">
        <f t="shared" si="311"/>
        <v>23.872634062172096</v>
      </c>
      <c r="U1304" s="2">
        <f t="shared" si="312"/>
        <v>569.90265706637945</v>
      </c>
      <c r="V1304" s="2">
        <f t="shared" si="313"/>
        <v>23.872634062172096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605.15932880052856</v>
      </c>
      <c r="T1305" s="2">
        <f t="shared" si="311"/>
        <v>-29.159328800528556</v>
      </c>
      <c r="U1305" s="2">
        <f t="shared" si="312"/>
        <v>850.26645609733407</v>
      </c>
      <c r="V1305" s="2">
        <f t="shared" si="313"/>
        <v>29.159328800528556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409.23342967163148</v>
      </c>
      <c r="T1306" s="2">
        <f t="shared" si="311"/>
        <v>-10.233429671631484</v>
      </c>
      <c r="U1306" s="2">
        <f t="shared" si="312"/>
        <v>104.72308284422766</v>
      </c>
      <c r="V1306" s="2">
        <f t="shared" si="313"/>
        <v>10.233429671631484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288.75093049429472</v>
      </c>
      <c r="T1307" s="2">
        <f t="shared" si="311"/>
        <v>2.249069505705279</v>
      </c>
      <c r="U1307" s="2">
        <f t="shared" si="312"/>
        <v>5.0583136414933882</v>
      </c>
      <c r="V1307" s="2">
        <f t="shared" si="313"/>
        <v>2.249069505705279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309.55342108500082</v>
      </c>
      <c r="T1308" s="2">
        <f t="shared" si="311"/>
        <v>-77.553421085000821</v>
      </c>
      <c r="U1308" s="2">
        <f t="shared" si="312"/>
        <v>6014.5331219874497</v>
      </c>
      <c r="V1308" s="2">
        <f t="shared" si="313"/>
        <v>77.553421085000821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339.08512429497097</v>
      </c>
      <c r="T1309" s="2">
        <f t="shared" si="311"/>
        <v>-108.08512429497097</v>
      </c>
      <c r="U1309" s="2">
        <f t="shared" si="312"/>
        <v>11682.394093859322</v>
      </c>
      <c r="V1309" s="2">
        <f t="shared" si="313"/>
        <v>108.08512429497097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353.94320955491196</v>
      </c>
      <c r="T1310" s="2">
        <f t="shared" si="311"/>
        <v>-18.943209554911959</v>
      </c>
      <c r="U1310" s="2">
        <f t="shared" si="312"/>
        <v>358.84518824130777</v>
      </c>
      <c r="V1310" s="2">
        <f t="shared" si="313"/>
        <v>18.943209554911959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539.0109840220822</v>
      </c>
      <c r="T1311" s="2">
        <f t="shared" si="311"/>
        <v>38.989015977917802</v>
      </c>
      <c r="U1311" s="2">
        <f t="shared" si="312"/>
        <v>1520.1433669263297</v>
      </c>
      <c r="V1311" s="2">
        <f t="shared" si="313"/>
        <v>38.989015977917802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591.04294688478285</v>
      </c>
      <c r="T1312" s="2">
        <f t="shared" si="311"/>
        <v>25.95705311521715</v>
      </c>
      <c r="U1312" s="2">
        <f t="shared" si="312"/>
        <v>673.76860642620431</v>
      </c>
      <c r="V1312" s="2">
        <f t="shared" si="313"/>
        <v>25.95705311521715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181.24161705451715</v>
      </c>
      <c r="T1313" s="2">
        <f t="shared" si="311"/>
        <v>-45.24161705451715</v>
      </c>
      <c r="U1313" s="2">
        <f t="shared" si="312"/>
        <v>2046.8039137075771</v>
      </c>
      <c r="V1313" s="2">
        <f t="shared" si="313"/>
        <v>45.24161705451715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274.63454857854902</v>
      </c>
      <c r="T1314" s="2">
        <f t="shared" si="311"/>
        <v>-72.634548578549015</v>
      </c>
      <c r="U1314" s="2">
        <f t="shared" si="312"/>
        <v>5275.7776472095966</v>
      </c>
      <c r="V1314" s="2">
        <f t="shared" si="313"/>
        <v>72.634548578549015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295.43703916925512</v>
      </c>
      <c r="T1315" s="2">
        <f t="shared" si="311"/>
        <v>-46.437039169255115</v>
      </c>
      <c r="U1315" s="2">
        <f t="shared" si="312"/>
        <v>2156.3986068069339</v>
      </c>
      <c r="V1315" s="2">
        <f t="shared" si="313"/>
        <v>46.437039169255115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324.96874237922526</v>
      </c>
      <c r="T1316" s="2">
        <f t="shared" si="311"/>
        <v>3.0312576207747384</v>
      </c>
      <c r="U1316" s="2">
        <f t="shared" si="312"/>
        <v>9.1885227635049276</v>
      </c>
      <c r="V1316" s="2">
        <f t="shared" si="313"/>
        <v>3.0312576207747384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377.96418395443544</v>
      </c>
      <c r="T1317" s="2">
        <f t="shared" si="311"/>
        <v>-75.964183954435441</v>
      </c>
      <c r="U1317" s="2">
        <f t="shared" si="312"/>
        <v>5770.5572438633071</v>
      </c>
      <c r="V1317" s="2">
        <f t="shared" si="313"/>
        <v>75.964183954435441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563.03195842160562</v>
      </c>
      <c r="T1318" s="2">
        <f t="shared" si="311"/>
        <v>-5.0319584216056228</v>
      </c>
      <c r="U1318" s="2">
        <f t="shared" si="312"/>
        <v>25.320605556767752</v>
      </c>
      <c r="V1318" s="2">
        <f t="shared" si="313"/>
        <v>5.0319584216056228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615.06392128430628</v>
      </c>
      <c r="T1319" s="2">
        <f t="shared" si="311"/>
        <v>51.936078715693725</v>
      </c>
      <c r="U1319" s="2">
        <f t="shared" si="312"/>
        <v>2697.3562723627347</v>
      </c>
      <c r="V1319" s="2">
        <f t="shared" si="313"/>
        <v>51.936078715693725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419.13802215540926</v>
      </c>
      <c r="T1320" s="2">
        <f t="shared" si="311"/>
        <v>40.86197784459074</v>
      </c>
      <c r="U1320" s="2">
        <f t="shared" si="312"/>
        <v>1669.7012333718244</v>
      </c>
      <c r="V1320" s="2">
        <f t="shared" si="313"/>
        <v>40.86197784459074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666.45448495184269</v>
      </c>
      <c r="T1321" s="2">
        <f t="shared" si="311"/>
        <v>10.545515048157313</v>
      </c>
      <c r="U1321" s="2">
        <f t="shared" si="312"/>
        <v>111.20788763091232</v>
      </c>
      <c r="V1321" s="2">
        <f t="shared" si="313"/>
        <v>10.545515048157313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319.4580135687786</v>
      </c>
      <c r="T1322" s="2">
        <f t="shared" si="311"/>
        <v>-100.4580135687786</v>
      </c>
      <c r="U1322" s="2">
        <f t="shared" si="312"/>
        <v>10091.812490184904</v>
      </c>
      <c r="V1322" s="2">
        <f t="shared" si="313"/>
        <v>100.4580135687786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348.98971677874874</v>
      </c>
      <c r="T1323" s="2">
        <f t="shared" si="311"/>
        <v>-12.989716778748743</v>
      </c>
      <c r="U1323" s="2">
        <f t="shared" si="312"/>
        <v>168.73274199210664</v>
      </c>
      <c r="V1323" s="2">
        <f t="shared" si="313"/>
        <v>12.989716778748743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385.33556196670116</v>
      </c>
      <c r="T1324" s="2">
        <f t="shared" si="311"/>
        <v>-73.335561966701164</v>
      </c>
      <c r="U1324" s="2">
        <f t="shared" si="312"/>
        <v>5378.1046489718665</v>
      </c>
      <c r="V1324" s="2">
        <f t="shared" si="313"/>
        <v>73.335561966701164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570.40333643387135</v>
      </c>
      <c r="T1325" s="2">
        <f t="shared" si="311"/>
        <v>-37.403336433871345</v>
      </c>
      <c r="U1325" s="2">
        <f t="shared" si="312"/>
        <v>1399.0095763853676</v>
      </c>
      <c r="V1325" s="2">
        <f t="shared" si="313"/>
        <v>37.403336433871345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622.435299296572</v>
      </c>
      <c r="T1326" s="2">
        <f t="shared" si="311"/>
        <v>16.564700703428002</v>
      </c>
      <c r="U1326" s="2">
        <f t="shared" si="312"/>
        <v>274.38930939414814</v>
      </c>
      <c r="V1326" s="2">
        <f t="shared" si="313"/>
        <v>16.564700703428002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426.50940016767498</v>
      </c>
      <c r="T1327" s="2">
        <f t="shared" si="311"/>
        <v>-96.509400167674983</v>
      </c>
      <c r="U1327" s="2">
        <f t="shared" si="312"/>
        <v>9314.0643207244248</v>
      </c>
      <c r="V1327" s="2">
        <f t="shared" si="313"/>
        <v>96.509400167674983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306.02690099033816</v>
      </c>
      <c r="T1328" s="2">
        <f t="shared" si="311"/>
        <v>-46.026900990338163</v>
      </c>
      <c r="U1328" s="2">
        <f t="shared" si="312"/>
        <v>2118.4756147743919</v>
      </c>
      <c r="V1328" s="2">
        <f t="shared" si="313"/>
        <v>46.026900990338163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326.82939158104432</v>
      </c>
      <c r="T1329" s="2">
        <f t="shared" si="311"/>
        <v>-123.82939158104432</v>
      </c>
      <c r="U1329" s="2">
        <f t="shared" si="312"/>
        <v>15333.718219331609</v>
      </c>
      <c r="V1329" s="2">
        <f t="shared" si="313"/>
        <v>123.82939158104432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356.36109479101447</v>
      </c>
      <c r="T1330" s="2">
        <f t="shared" si="311"/>
        <v>-60.361094791014466</v>
      </c>
      <c r="U1330" s="2">
        <f t="shared" si="312"/>
        <v>3643.4617643698339</v>
      </c>
      <c r="V1330" s="2">
        <f t="shared" si="313"/>
        <v>60.361094791014466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362.09994040983906</v>
      </c>
      <c r="T1331" s="2">
        <f t="shared" si="311"/>
        <v>23.900059590160936</v>
      </c>
      <c r="U1331" s="2">
        <f t="shared" si="312"/>
        <v>571.21284841324371</v>
      </c>
      <c r="V1331" s="2">
        <f t="shared" si="313"/>
        <v>23.900059590160936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547.1677148770093</v>
      </c>
      <c r="T1332" s="2">
        <f t="shared" si="311"/>
        <v>-4.1677148770093027</v>
      </c>
      <c r="U1332" s="2">
        <f t="shared" si="312"/>
        <v>17.369847296044668</v>
      </c>
      <c r="V1332" s="2">
        <f t="shared" si="313"/>
        <v>4.1677148770093027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599.19967773970984</v>
      </c>
      <c r="T1333" s="2">
        <f t="shared" si="311"/>
        <v>-24.199677739709841</v>
      </c>
      <c r="U1333" s="2">
        <f t="shared" si="312"/>
        <v>585.62440270580805</v>
      </c>
      <c r="V1333" s="2">
        <f t="shared" si="313"/>
        <v>24.199677739709841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403.27377861081288</v>
      </c>
      <c r="T1334" s="2">
        <f t="shared" si="311"/>
        <v>-34.273778610812883</v>
      </c>
      <c r="U1334" s="2">
        <f t="shared" si="312"/>
        <v>1174.6919002630148</v>
      </c>
      <c r="V1334" s="2">
        <f t="shared" si="313"/>
        <v>34.273778610812883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282.79127943347612</v>
      </c>
      <c r="T1335" s="2">
        <f t="shared" si="311"/>
        <v>-43.79127943347612</v>
      </c>
      <c r="U1335" s="2">
        <f t="shared" si="312"/>
        <v>1917.6761544207886</v>
      </c>
      <c r="V1335" s="2">
        <f t="shared" si="313"/>
        <v>43.79127943347612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303.59377002418222</v>
      </c>
      <c r="T1336" s="2">
        <f t="shared" si="311"/>
        <v>-18.59377002418222</v>
      </c>
      <c r="U1336" s="2">
        <f t="shared" si="312"/>
        <v>345.72828371217724</v>
      </c>
      <c r="V1336" s="2">
        <f t="shared" si="313"/>
        <v>18.59377002418222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333.12547323415237</v>
      </c>
      <c r="T1337" s="2">
        <f t="shared" si="311"/>
        <v>14.874526765847634</v>
      </c>
      <c r="U1337" s="2">
        <f t="shared" si="312"/>
        <v>221.25154650791765</v>
      </c>
      <c r="V1337" s="2">
        <f t="shared" si="313"/>
        <v>14.874526765847634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406.59991722286242</v>
      </c>
      <c r="T1338" s="2">
        <f t="shared" si="311"/>
        <v>-52.599917222862416</v>
      </c>
      <c r="U1338" s="2">
        <f t="shared" si="312"/>
        <v>2766.7512918519783</v>
      </c>
      <c r="V1338" s="2">
        <f t="shared" si="313"/>
        <v>52.599917222862416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591.6676916900326</v>
      </c>
      <c r="T1339" s="2">
        <f t="shared" si="311"/>
        <v>20.332308309967402</v>
      </c>
      <c r="U1339" s="2">
        <f t="shared" si="312"/>
        <v>413.4027612115695</v>
      </c>
      <c r="V1339" s="2">
        <f t="shared" si="313"/>
        <v>20.332308309967402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643.69965455273325</v>
      </c>
      <c r="T1340" s="2">
        <f t="shared" si="311"/>
        <v>-46.69965455273325</v>
      </c>
      <c r="U1340" s="2">
        <f t="shared" si="312"/>
        <v>2180.8577353446194</v>
      </c>
      <c r="V1340" s="2">
        <f t="shared" si="313"/>
        <v>46.69965455273325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447.77375542383623</v>
      </c>
      <c r="T1341" s="2">
        <f t="shared" si="311"/>
        <v>33.226244576163765</v>
      </c>
      <c r="U1341" s="2">
        <f t="shared" si="312"/>
        <v>1103.983328635052</v>
      </c>
      <c r="V1341" s="2">
        <f t="shared" si="313"/>
        <v>33.226244576163765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327.29125624649942</v>
      </c>
      <c r="T1342" s="2">
        <f t="shared" si="311"/>
        <v>-25.291256246499415</v>
      </c>
      <c r="U1342" s="2">
        <f t="shared" si="312"/>
        <v>639.64764252609564</v>
      </c>
      <c r="V1342" s="2">
        <f t="shared" si="313"/>
        <v>25.291256246499415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348.09374683720557</v>
      </c>
      <c r="T1343" s="2">
        <f t="shared" si="311"/>
        <v>-55.093746837205572</v>
      </c>
      <c r="U1343" s="2">
        <f t="shared" si="312"/>
        <v>3035.3209405620992</v>
      </c>
      <c r="V1343" s="2">
        <f t="shared" si="313"/>
        <v>55.093746837205572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377.62545004717572</v>
      </c>
      <c r="T1344" s="2">
        <f t="shared" si="311"/>
        <v>-67.625450047175718</v>
      </c>
      <c r="U1344" s="2">
        <f t="shared" si="312"/>
        <v>4573.2014940830586</v>
      </c>
      <c r="V1344" s="2">
        <f t="shared" si="313"/>
        <v>67.625450047175718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381.88564563956339</v>
      </c>
      <c r="T1345" s="2">
        <f t="shared" si="311"/>
        <v>-73.885645639563393</v>
      </c>
      <c r="U1345" s="2">
        <f t="shared" si="312"/>
        <v>5459.0886315751331</v>
      </c>
      <c r="V1345" s="2">
        <f t="shared" si="313"/>
        <v>73.885645639563393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566.95342010673357</v>
      </c>
      <c r="T1346" s="2">
        <f t="shared" si="311"/>
        <v>-86.953420106733574</v>
      </c>
      <c r="U1346" s="2">
        <f t="shared" si="312"/>
        <v>7560.8972682580988</v>
      </c>
      <c r="V1346" s="2">
        <f t="shared" si="313"/>
        <v>86.953420106733574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618.98538296943423</v>
      </c>
      <c r="T1347" s="2">
        <f t="shared" ref="T1347:T1410" si="326">I1347-S1347</f>
        <v>-111.98538296943423</v>
      </c>
      <c r="U1347" s="2">
        <f t="shared" ref="U1347:U1410" si="327">T1347^2</f>
        <v>12540.725998810849</v>
      </c>
      <c r="V1347" s="2">
        <f t="shared" si="313"/>
        <v>111.98538296943423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423.05948384053721</v>
      </c>
      <c r="T1348" s="2">
        <f t="shared" si="326"/>
        <v>-82.059483840537212</v>
      </c>
      <c r="U1348" s="2">
        <f t="shared" si="327"/>
        <v>6733.7588881753882</v>
      </c>
      <c r="V1348" s="2">
        <f t="shared" ref="V1348:V1411" si="328">ABS(T1348)</f>
        <v>82.059483840537212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302.57698466320039</v>
      </c>
      <c r="T1349" s="2">
        <f t="shared" si="326"/>
        <v>24.423015336799608</v>
      </c>
      <c r="U1349" s="2">
        <f t="shared" si="327"/>
        <v>596.48367814154892</v>
      </c>
      <c r="V1349" s="2">
        <f t="shared" si="328"/>
        <v>24.423015336799608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323.37947525390655</v>
      </c>
      <c r="T1350" s="2">
        <f t="shared" si="326"/>
        <v>-29.379475253906548</v>
      </c>
      <c r="U1350" s="2">
        <f t="shared" si="327"/>
        <v>863.15356619490728</v>
      </c>
      <c r="V1350" s="2">
        <f t="shared" si="328"/>
        <v>29.379475253906548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352.91117846387669</v>
      </c>
      <c r="T1351" s="2">
        <f t="shared" si="326"/>
        <v>27.088821536123305</v>
      </c>
      <c r="U1351" s="2">
        <f t="shared" si="327"/>
        <v>733.80425221593782</v>
      </c>
      <c r="V1351" s="2">
        <f t="shared" si="328"/>
        <v>27.088821536123305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371.13565269244157</v>
      </c>
      <c r="T1352" s="2">
        <f t="shared" si="326"/>
        <v>-15.135652692441568</v>
      </c>
      <c r="U1352" s="2">
        <f t="shared" si="327"/>
        <v>229.08798242621367</v>
      </c>
      <c r="V1352" s="2">
        <f t="shared" si="328"/>
        <v>15.135652692441568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556.20342715961181</v>
      </c>
      <c r="T1353" s="2">
        <f t="shared" si="326"/>
        <v>-36.203427159611806</v>
      </c>
      <c r="U1353" s="2">
        <f t="shared" si="327"/>
        <v>1310.6881381013177</v>
      </c>
      <c r="V1353" s="2">
        <f t="shared" si="328"/>
        <v>36.203427159611806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608.23539002231246</v>
      </c>
      <c r="T1354" s="2">
        <f t="shared" si="326"/>
        <v>-141.23539002231246</v>
      </c>
      <c r="U1354" s="2">
        <f t="shared" si="327"/>
        <v>19947.435394754717</v>
      </c>
      <c r="V1354" s="2">
        <f t="shared" si="328"/>
        <v>141.23539002231246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412.30949089341539</v>
      </c>
      <c r="T1355" s="2">
        <f t="shared" si="326"/>
        <v>-38.309490893415386</v>
      </c>
      <c r="U1355" s="2">
        <f t="shared" si="327"/>
        <v>1467.6170925126764</v>
      </c>
      <c r="V1355" s="2">
        <f t="shared" si="328"/>
        <v>38.309490893415386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291.82699171607862</v>
      </c>
      <c r="T1356" s="2">
        <f t="shared" si="326"/>
        <v>14.173008283921376</v>
      </c>
      <c r="U1356" s="2">
        <f t="shared" si="327"/>
        <v>200.87416381610396</v>
      </c>
      <c r="V1356" s="2">
        <f t="shared" si="328"/>
        <v>14.173008283921376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312.62948230678472</v>
      </c>
      <c r="T1357" s="2">
        <f t="shared" si="326"/>
        <v>-18.629482306784723</v>
      </c>
      <c r="U1357" s="2">
        <f t="shared" si="327"/>
        <v>347.05761101880506</v>
      </c>
      <c r="V1357" s="2">
        <f t="shared" si="328"/>
        <v>18.629482306784723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342.16118551675487</v>
      </c>
      <c r="T1358" s="2">
        <f t="shared" si="326"/>
        <v>13.83881448324513</v>
      </c>
      <c r="U1358" s="2">
        <f t="shared" si="327"/>
        <v>191.51278630167519</v>
      </c>
      <c r="V1358" s="2">
        <f t="shared" si="328"/>
        <v>13.83881448324513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378.84993530490578</v>
      </c>
      <c r="T1359" s="2">
        <f t="shared" si="326"/>
        <v>39.150064695094215</v>
      </c>
      <c r="U1359" s="2">
        <f t="shared" si="327"/>
        <v>1532.7275656300626</v>
      </c>
      <c r="V1359" s="2">
        <f t="shared" si="328"/>
        <v>39.150064695094215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563.91770977207602</v>
      </c>
      <c r="T1360" s="2">
        <f t="shared" si="326"/>
        <v>33.082290227923977</v>
      </c>
      <c r="U1360" s="2">
        <f t="shared" si="327"/>
        <v>1094.4379267245943</v>
      </c>
      <c r="V1360" s="2">
        <f t="shared" si="328"/>
        <v>33.082290227923977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615.94967263477656</v>
      </c>
      <c r="T1361" s="2">
        <f t="shared" si="326"/>
        <v>-20.949672634776562</v>
      </c>
      <c r="U1361" s="2">
        <f t="shared" si="327"/>
        <v>438.88878350430593</v>
      </c>
      <c r="V1361" s="2">
        <f t="shared" si="328"/>
        <v>20.949672634776562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420.0237735058796</v>
      </c>
      <c r="T1362" s="2">
        <f t="shared" si="326"/>
        <v>-159.0237735058796</v>
      </c>
      <c r="U1362" s="2">
        <f t="shared" si="327"/>
        <v>25288.560540049297</v>
      </c>
      <c r="V1362" s="2">
        <f t="shared" si="328"/>
        <v>159.0237735058796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299.54127432854284</v>
      </c>
      <c r="T1363" s="2">
        <f t="shared" si="326"/>
        <v>-43.541274328542841</v>
      </c>
      <c r="U1363" s="2">
        <f t="shared" si="327"/>
        <v>1895.8425701534238</v>
      </c>
      <c r="V1363" s="2">
        <f t="shared" si="328"/>
        <v>43.541274328542841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320.34376491924894</v>
      </c>
      <c r="T1364" s="2">
        <f t="shared" si="326"/>
        <v>-30.34376491924894</v>
      </c>
      <c r="U1364" s="2">
        <f t="shared" si="327"/>
        <v>920.74406947464263</v>
      </c>
      <c r="V1364" s="2">
        <f t="shared" si="328"/>
        <v>30.34376491924894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349.87546812921909</v>
      </c>
      <c r="T1365" s="2">
        <f t="shared" si="326"/>
        <v>-116.87546812921909</v>
      </c>
      <c r="U1365" s="2">
        <f t="shared" si="327"/>
        <v>13659.875050424107</v>
      </c>
      <c r="V1365" s="2">
        <f t="shared" si="328"/>
        <v>116.87546812921909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363.24280494462857</v>
      </c>
      <c r="T1366" s="2">
        <f t="shared" si="326"/>
        <v>-19.242804944628574</v>
      </c>
      <c r="U1366" s="2">
        <f t="shared" si="327"/>
        <v>370.28554213702188</v>
      </c>
      <c r="V1366" s="2">
        <f t="shared" si="328"/>
        <v>19.242804944628574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548.31057941179881</v>
      </c>
      <c r="T1367" s="2">
        <f t="shared" si="326"/>
        <v>-43.310579411798813</v>
      </c>
      <c r="U1367" s="2">
        <f t="shared" si="327"/>
        <v>1875.8062889857313</v>
      </c>
      <c r="V1367" s="2">
        <f t="shared" si="328"/>
        <v>43.310579411798813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600.34254227449946</v>
      </c>
      <c r="T1368" s="2">
        <f t="shared" si="326"/>
        <v>-36.342542274499465</v>
      </c>
      <c r="U1368" s="2">
        <f t="shared" si="327"/>
        <v>1320.7803789737807</v>
      </c>
      <c r="V1368" s="2">
        <f t="shared" si="328"/>
        <v>36.342542274499465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404.41664314560239</v>
      </c>
      <c r="T1369" s="2">
        <f t="shared" si="326"/>
        <v>-18.416643145602393</v>
      </c>
      <c r="U1369" s="2">
        <f t="shared" si="327"/>
        <v>339.17274475246359</v>
      </c>
      <c r="V1369" s="2">
        <f t="shared" si="328"/>
        <v>18.416643145602393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283.93414396826563</v>
      </c>
      <c r="T1370" s="2">
        <f t="shared" si="326"/>
        <v>-84.93414396826563</v>
      </c>
      <c r="U1370" s="2">
        <f t="shared" si="327"/>
        <v>7213.8088116220733</v>
      </c>
      <c r="V1370" s="2">
        <f t="shared" si="328"/>
        <v>84.93414396826563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304.73663455897173</v>
      </c>
      <c r="T1371" s="2">
        <f t="shared" si="326"/>
        <v>-37.73663455897173</v>
      </c>
      <c r="U1371" s="2">
        <f t="shared" si="327"/>
        <v>1424.0535878373794</v>
      </c>
      <c r="V1371" s="2">
        <f t="shared" si="328"/>
        <v>37.73663455897173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334.26833776894188</v>
      </c>
      <c r="T1372" s="2">
        <f t="shared" si="326"/>
        <v>-23.268337768941876</v>
      </c>
      <c r="U1372" s="2">
        <f t="shared" si="327"/>
        <v>541.41554252956701</v>
      </c>
      <c r="V1372" s="2">
        <f t="shared" si="328"/>
        <v>23.268337768941876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350.42137652715274</v>
      </c>
      <c r="T1373" s="2">
        <f t="shared" si="326"/>
        <v>-34.421376527152745</v>
      </c>
      <c r="U1373" s="2">
        <f t="shared" si="327"/>
        <v>1184.831162024022</v>
      </c>
      <c r="V1373" s="2">
        <f t="shared" si="328"/>
        <v>34.421376527152745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535.48915099432293</v>
      </c>
      <c r="T1374" s="2">
        <f t="shared" si="326"/>
        <v>-44.489150994322927</v>
      </c>
      <c r="U1374" s="2">
        <f t="shared" si="327"/>
        <v>1979.2845561956647</v>
      </c>
      <c r="V1374" s="2">
        <f t="shared" si="328"/>
        <v>44.489150994322927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587.52111385702358</v>
      </c>
      <c r="T1375" s="2">
        <f t="shared" si="326"/>
        <v>-92.521113857023579</v>
      </c>
      <c r="U1375" s="2">
        <f t="shared" si="327"/>
        <v>8560.1565093443205</v>
      </c>
      <c r="V1375" s="2">
        <f t="shared" si="328"/>
        <v>92.521113857023579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391.59521472812656</v>
      </c>
      <c r="T1376" s="2">
        <f t="shared" si="326"/>
        <v>6.4047852718734362</v>
      </c>
      <c r="U1376" s="2">
        <f t="shared" si="327"/>
        <v>41.021274378806886</v>
      </c>
      <c r="V1376" s="2">
        <f t="shared" si="328"/>
        <v>6.4047852718734362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271.11271555078974</v>
      </c>
      <c r="T1377" s="2">
        <f t="shared" si="326"/>
        <v>-28.112715550789744</v>
      </c>
      <c r="U1377" s="2">
        <f t="shared" si="327"/>
        <v>790.3247756396155</v>
      </c>
      <c r="V1377" s="2">
        <f t="shared" si="328"/>
        <v>28.112715550789744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291.9152061414959</v>
      </c>
      <c r="T1378" s="2">
        <f t="shared" si="326"/>
        <v>-49.915206141495901</v>
      </c>
      <c r="U1378" s="2">
        <f t="shared" si="327"/>
        <v>2491.5278041480301</v>
      </c>
      <c r="V1378" s="2">
        <f t="shared" si="328"/>
        <v>49.915206141495901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321.44690935146605</v>
      </c>
      <c r="T1379" s="2">
        <f t="shared" si="326"/>
        <v>15.553090648533953</v>
      </c>
      <c r="U1379" s="2">
        <f t="shared" si="327"/>
        <v>241.89862872151429</v>
      </c>
      <c r="V1379" s="2">
        <f t="shared" si="328"/>
        <v>15.553090648533953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328.63565082508336</v>
      </c>
      <c r="T1380" s="2">
        <f t="shared" si="326"/>
        <v>-54.63565082508336</v>
      </c>
      <c r="U1380" s="2">
        <f t="shared" si="327"/>
        <v>2985.0543410804321</v>
      </c>
      <c r="V1380" s="2">
        <f t="shared" si="328"/>
        <v>54.63565082508336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513.70342529225354</v>
      </c>
      <c r="T1381" s="2">
        <f t="shared" si="326"/>
        <v>-75.703425292253542</v>
      </c>
      <c r="U1381" s="2">
        <f t="shared" si="327"/>
        <v>5731.0086009798133</v>
      </c>
      <c r="V1381" s="2">
        <f t="shared" si="328"/>
        <v>75.703425292253542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565.73538815495419</v>
      </c>
      <c r="T1382" s="2">
        <f t="shared" si="326"/>
        <v>-20.735388154954194</v>
      </c>
      <c r="U1382" s="2">
        <f t="shared" si="327"/>
        <v>429.9563219366147</v>
      </c>
      <c r="V1382" s="2">
        <f t="shared" si="328"/>
        <v>20.735388154954194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369.80948902605718</v>
      </c>
      <c r="T1383" s="2">
        <f t="shared" si="326"/>
        <v>-67.809489026057179</v>
      </c>
      <c r="U1383" s="2">
        <f t="shared" si="327"/>
        <v>4598.1268019749687</v>
      </c>
      <c r="V1383" s="2">
        <f t="shared" si="328"/>
        <v>67.809489026057179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249.32698984872039</v>
      </c>
      <c r="T1384" s="2">
        <f t="shared" si="326"/>
        <v>-24.326989848720387</v>
      </c>
      <c r="U1384" s="2">
        <f t="shared" si="327"/>
        <v>591.8024350997448</v>
      </c>
      <c r="V1384" s="2">
        <f t="shared" si="328"/>
        <v>24.326989848720387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270.12948043942652</v>
      </c>
      <c r="T1385" s="2">
        <f t="shared" si="326"/>
        <v>16.870519560573484</v>
      </c>
      <c r="U1385" s="2">
        <f t="shared" si="327"/>
        <v>284.61443024369254</v>
      </c>
      <c r="V1385" s="2">
        <f t="shared" si="328"/>
        <v>16.870519560573484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299.66118364939666</v>
      </c>
      <c r="T1386" s="2">
        <f t="shared" si="326"/>
        <v>-43.661183649396662</v>
      </c>
      <c r="U1386" s="2">
        <f t="shared" si="327"/>
        <v>1906.2989576663424</v>
      </c>
      <c r="V1386" s="2">
        <f t="shared" si="328"/>
        <v>43.661183649396662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337.45708639974919</v>
      </c>
      <c r="T1387" s="2">
        <f t="shared" si="326"/>
        <v>-29.457086399749187</v>
      </c>
      <c r="U1387" s="2">
        <f t="shared" si="327"/>
        <v>867.71993916228848</v>
      </c>
      <c r="V1387" s="2">
        <f t="shared" si="328"/>
        <v>29.457086399749187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522.52486086691943</v>
      </c>
      <c r="T1388" s="2">
        <f t="shared" si="326"/>
        <v>94.475139133080575</v>
      </c>
      <c r="U1388" s="2">
        <f t="shared" si="327"/>
        <v>8925.5519142149333</v>
      </c>
      <c r="V1388" s="2">
        <f t="shared" si="328"/>
        <v>94.475139133080575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574.55682372961996</v>
      </c>
      <c r="T1389" s="2">
        <f t="shared" si="326"/>
        <v>-148.55682372961996</v>
      </c>
      <c r="U1389" s="2">
        <f t="shared" si="327"/>
        <v>22069.129876633378</v>
      </c>
      <c r="V1389" s="2">
        <f t="shared" si="328"/>
        <v>148.55682372961996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378.63092460072301</v>
      </c>
      <c r="T1390" s="2">
        <f t="shared" si="326"/>
        <v>27.369075399276994</v>
      </c>
      <c r="U1390" s="2">
        <f t="shared" si="327"/>
        <v>749.06628821130914</v>
      </c>
      <c r="V1390" s="2">
        <f t="shared" si="328"/>
        <v>27.369075399276994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258.14842542338624</v>
      </c>
      <c r="T1391" s="2">
        <f t="shared" si="326"/>
        <v>12.851574576613757</v>
      </c>
      <c r="U1391" s="2">
        <f t="shared" si="327"/>
        <v>165.16296909826508</v>
      </c>
      <c r="V1391" s="2">
        <f t="shared" si="328"/>
        <v>12.851574576613757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278.95091601409234</v>
      </c>
      <c r="T1392" s="2">
        <f t="shared" si="326"/>
        <v>-38.950916014092343</v>
      </c>
      <c r="U1392" s="2">
        <f t="shared" si="327"/>
        <v>1517.1738583368754</v>
      </c>
      <c r="V1392" s="2">
        <f t="shared" si="328"/>
        <v>38.950916014092343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308.48261922406249</v>
      </c>
      <c r="T1393" s="2">
        <f t="shared" si="326"/>
        <v>10.517380775937511</v>
      </c>
      <c r="U1393" s="2">
        <f t="shared" si="327"/>
        <v>110.61529838605992</v>
      </c>
      <c r="V1393" s="2">
        <f t="shared" si="328"/>
        <v>10.517380775937511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344.20709177592971</v>
      </c>
      <c r="T1394" s="2">
        <f t="shared" si="326"/>
        <v>-41.207091775929712</v>
      </c>
      <c r="U1394" s="2">
        <f t="shared" si="327"/>
        <v>1698.0244126298942</v>
      </c>
      <c r="V1394" s="2">
        <f t="shared" si="328"/>
        <v>41.207091775929712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529.27486624309995</v>
      </c>
      <c r="T1395" s="2">
        <f t="shared" si="326"/>
        <v>-56.27486624309995</v>
      </c>
      <c r="U1395" s="2">
        <f t="shared" si="327"/>
        <v>3166.8605706787903</v>
      </c>
      <c r="V1395" s="2">
        <f t="shared" si="328"/>
        <v>56.27486624309995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581.30682910580049</v>
      </c>
      <c r="T1396" s="2">
        <f t="shared" si="326"/>
        <v>-127.30682910580049</v>
      </c>
      <c r="U1396" s="2">
        <f t="shared" si="327"/>
        <v>16207.028736973491</v>
      </c>
      <c r="V1396" s="2">
        <f t="shared" si="328"/>
        <v>127.30682910580049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385.38092997690353</v>
      </c>
      <c r="T1397" s="2">
        <f t="shared" si="326"/>
        <v>59.619070023096469</v>
      </c>
      <c r="U1397" s="2">
        <f t="shared" si="327"/>
        <v>3554.4335104188799</v>
      </c>
      <c r="V1397" s="2">
        <f t="shared" si="328"/>
        <v>59.619070023096469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264.89843079956677</v>
      </c>
      <c r="T1398" s="2">
        <f t="shared" si="326"/>
        <v>-29.898430799566768</v>
      </c>
      <c r="U1398" s="2">
        <f t="shared" si="327"/>
        <v>893.91616427648273</v>
      </c>
      <c r="V1398" s="2">
        <f t="shared" si="328"/>
        <v>29.898430799566768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285.70092139027287</v>
      </c>
      <c r="T1399" s="2">
        <f t="shared" si="326"/>
        <v>19.299078609727133</v>
      </c>
      <c r="U1399" s="2">
        <f t="shared" si="327"/>
        <v>372.45443518442733</v>
      </c>
      <c r="V1399" s="2">
        <f t="shared" si="328"/>
        <v>19.299078609727133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315.23262460024301</v>
      </c>
      <c r="T1400" s="2">
        <f t="shared" si="326"/>
        <v>8.7673753997569861</v>
      </c>
      <c r="U1400" s="2">
        <f t="shared" si="327"/>
        <v>76.866871400263975</v>
      </c>
      <c r="V1400" s="2">
        <f t="shared" si="328"/>
        <v>8.7673753997569861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333.28106082789924</v>
      </c>
      <c r="T1401" s="2">
        <f t="shared" si="326"/>
        <v>-76.281060827899239</v>
      </c>
      <c r="U1401" s="2">
        <f t="shared" si="327"/>
        <v>5818.800241029664</v>
      </c>
      <c r="V1401" s="2">
        <f t="shared" si="328"/>
        <v>76.281060827899239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518.34883529506942</v>
      </c>
      <c r="T1402" s="2">
        <f t="shared" si="326"/>
        <v>-46.348835295069421</v>
      </c>
      <c r="U1402" s="2">
        <f t="shared" si="327"/>
        <v>2148.2145332094728</v>
      </c>
      <c r="V1402" s="2">
        <f t="shared" si="328"/>
        <v>46.348835295069421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570.38079815777007</v>
      </c>
      <c r="T1403" s="2">
        <f t="shared" si="326"/>
        <v>-61.380798157770073</v>
      </c>
      <c r="U1403" s="2">
        <f t="shared" si="327"/>
        <v>3767.6023824849099</v>
      </c>
      <c r="V1403" s="2">
        <f t="shared" si="328"/>
        <v>61.380798157770073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720.40139939612288</v>
      </c>
      <c r="T1404" s="2">
        <f t="shared" si="326"/>
        <v>-61.401399396122883</v>
      </c>
      <c r="U1404" s="2">
        <f t="shared" si="327"/>
        <v>3770.1318478021994</v>
      </c>
      <c r="V1404" s="2">
        <f t="shared" si="328"/>
        <v>61.401399396122883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253.97239985153627</v>
      </c>
      <c r="T1405" s="2">
        <f t="shared" si="326"/>
        <v>-25.972399851536267</v>
      </c>
      <c r="U1405" s="2">
        <f t="shared" si="327"/>
        <v>674.56555404808114</v>
      </c>
      <c r="V1405" s="2">
        <f t="shared" si="328"/>
        <v>25.972399851536267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274.77489044224239</v>
      </c>
      <c r="T1406" s="2">
        <f t="shared" si="326"/>
        <v>19.225109557757605</v>
      </c>
      <c r="U1406" s="2">
        <f t="shared" si="327"/>
        <v>369.6048375077828</v>
      </c>
      <c r="V1406" s="2">
        <f t="shared" si="328"/>
        <v>19.225109557757605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304.30659365221254</v>
      </c>
      <c r="T1407" s="2">
        <f t="shared" si="326"/>
        <v>-62.306593652212541</v>
      </c>
      <c r="U1407" s="2">
        <f t="shared" si="327"/>
        <v>3882.1116125419321</v>
      </c>
      <c r="V1407" s="2">
        <f t="shared" si="328"/>
        <v>62.306593652212541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340.67901420834005</v>
      </c>
      <c r="T1408" s="2">
        <f t="shared" si="326"/>
        <v>-9.6790142083400497</v>
      </c>
      <c r="U1408" s="2">
        <f t="shared" si="327"/>
        <v>93.68331604524856</v>
      </c>
      <c r="V1408" s="2">
        <f t="shared" si="328"/>
        <v>9.6790142083400497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525.74678867551029</v>
      </c>
      <c r="T1409" s="2">
        <f t="shared" si="326"/>
        <v>22.253211324489712</v>
      </c>
      <c r="U1409" s="2">
        <f t="shared" si="327"/>
        <v>495.20541425239713</v>
      </c>
      <c r="V1409" s="2">
        <f t="shared" si="328"/>
        <v>22.253211324489712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577.77875153821083</v>
      </c>
      <c r="T1410" s="2">
        <f t="shared" si="326"/>
        <v>-29.778751538210827</v>
      </c>
      <c r="U1410" s="2">
        <f t="shared" si="327"/>
        <v>886.77404317449373</v>
      </c>
      <c r="V1410" s="2">
        <f t="shared" si="328"/>
        <v>29.778751538210827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381.85285240931387</v>
      </c>
      <c r="T1411" s="2">
        <f t="shared" ref="T1411:T1474" si="341">I1411-S1411</f>
        <v>100.14714759068613</v>
      </c>
      <c r="U1411" s="2">
        <f t="shared" ref="U1411:U1474" si="342">T1411^2</f>
        <v>10029.45117055067</v>
      </c>
      <c r="V1411" s="2">
        <f t="shared" si="328"/>
        <v>100.14714759068613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261.37035323197711</v>
      </c>
      <c r="T1412" s="2">
        <f t="shared" si="341"/>
        <v>-15.370353231977106</v>
      </c>
      <c r="U1412" s="2">
        <f t="shared" si="342"/>
        <v>236.24775847574907</v>
      </c>
      <c r="V1412" s="2">
        <f t="shared" ref="V1412:V1475" si="343">ABS(T1412)</f>
        <v>15.370353231977106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282.17284382268321</v>
      </c>
      <c r="T1413" s="2">
        <f t="shared" si="341"/>
        <v>3.8271561773167946</v>
      </c>
      <c r="U1413" s="2">
        <f t="shared" si="342"/>
        <v>14.6471244055741</v>
      </c>
      <c r="V1413" s="2">
        <f t="shared" si="343"/>
        <v>3.8271561773167946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311.70454703265335</v>
      </c>
      <c r="T1414" s="2">
        <f t="shared" si="341"/>
        <v>-45.704547032653352</v>
      </c>
      <c r="U1414" s="2">
        <f t="shared" si="342"/>
        <v>2088.9056194600225</v>
      </c>
      <c r="V1414" s="2">
        <f t="shared" si="343"/>
        <v>45.704547032653352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373.42138477142879</v>
      </c>
      <c r="T1415" s="2">
        <f t="shared" si="341"/>
        <v>-86.421384771428791</v>
      </c>
      <c r="U1415" s="2">
        <f t="shared" si="342"/>
        <v>7468.6557458113439</v>
      </c>
      <c r="V1415" s="2">
        <f t="shared" si="343"/>
        <v>86.421384771428791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558.48915923859909</v>
      </c>
      <c r="T1416" s="2">
        <f t="shared" si="341"/>
        <v>-37.489159238599086</v>
      </c>
      <c r="U1416" s="2">
        <f t="shared" si="342"/>
        <v>1405.4370604170392</v>
      </c>
      <c r="V1416" s="2">
        <f t="shared" si="343"/>
        <v>37.489159238599086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610.52112210129962</v>
      </c>
      <c r="T1417" s="2">
        <f t="shared" si="341"/>
        <v>21.478877898700375</v>
      </c>
      <c r="U1417" s="2">
        <f t="shared" si="342"/>
        <v>461.34219578727942</v>
      </c>
      <c r="V1417" s="2">
        <f t="shared" si="343"/>
        <v>21.478877898700375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414.59522297240261</v>
      </c>
      <c r="T1418" s="2">
        <f t="shared" si="341"/>
        <v>44.40477702759739</v>
      </c>
      <c r="U1418" s="2">
        <f t="shared" si="342"/>
        <v>1971.7842228706409</v>
      </c>
      <c r="V1418" s="2">
        <f t="shared" si="343"/>
        <v>44.40477702759739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294.11272379506579</v>
      </c>
      <c r="T1419" s="2">
        <f t="shared" si="341"/>
        <v>2.88727620493421</v>
      </c>
      <c r="U1419" s="2">
        <f t="shared" si="342"/>
        <v>8.3363638835792937</v>
      </c>
      <c r="V1419" s="2">
        <f t="shared" si="343"/>
        <v>2.88727620493421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314.91521438577195</v>
      </c>
      <c r="T1420" s="2">
        <f t="shared" si="341"/>
        <v>112.08478561422805</v>
      </c>
      <c r="U1420" s="2">
        <f t="shared" si="342"/>
        <v>12562.999166187465</v>
      </c>
      <c r="V1420" s="2">
        <f t="shared" si="343"/>
        <v>112.08478561422805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344.44691759574209</v>
      </c>
      <c r="T1421" s="2">
        <f t="shared" si="341"/>
        <v>-15.446917595742093</v>
      </c>
      <c r="U1421" s="2">
        <f t="shared" si="342"/>
        <v>238.60726320964667</v>
      </c>
      <c r="V1421" s="2">
        <f t="shared" si="343"/>
        <v>15.446917595742093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368.92138714742407</v>
      </c>
      <c r="T1422" s="2">
        <f t="shared" si="341"/>
        <v>13.07861285257593</v>
      </c>
      <c r="U1422" s="2">
        <f t="shared" si="342"/>
        <v>171.0501141475643</v>
      </c>
      <c r="V1422" s="2">
        <f t="shared" si="343"/>
        <v>13.07861285257593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553.98916161459431</v>
      </c>
      <c r="T1423" s="2">
        <f t="shared" si="341"/>
        <v>-11.989161614594309</v>
      </c>
      <c r="U1423" s="2">
        <f t="shared" si="342"/>
        <v>143.73999622086163</v>
      </c>
      <c r="V1423" s="2">
        <f t="shared" si="343"/>
        <v>11.989161614594309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606.02112447729496</v>
      </c>
      <c r="T1424" s="2">
        <f t="shared" si="341"/>
        <v>-22.021124477294961</v>
      </c>
      <c r="U1424" s="2">
        <f t="shared" si="342"/>
        <v>484.92992324451927</v>
      </c>
      <c r="V1424" s="2">
        <f t="shared" si="343"/>
        <v>22.021124477294961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410.09522534839789</v>
      </c>
      <c r="T1425" s="2">
        <f t="shared" si="341"/>
        <v>44.904774651602111</v>
      </c>
      <c r="U1425" s="2">
        <f t="shared" si="342"/>
        <v>2016.4387865111676</v>
      </c>
      <c r="V1425" s="2">
        <f t="shared" si="343"/>
        <v>44.904774651602111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289.61272617106113</v>
      </c>
      <c r="T1426" s="2">
        <f t="shared" si="341"/>
        <v>49.387273828938874</v>
      </c>
      <c r="U1426" s="2">
        <f t="shared" si="342"/>
        <v>2439.1028162545904</v>
      </c>
      <c r="V1426" s="2">
        <f t="shared" si="343"/>
        <v>49.387273828938874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310.41521676176723</v>
      </c>
      <c r="T1427" s="2">
        <f t="shared" si="341"/>
        <v>-38.415216761767226</v>
      </c>
      <c r="U1427" s="2">
        <f t="shared" si="342"/>
        <v>1475.7288788535616</v>
      </c>
      <c r="V1427" s="2">
        <f t="shared" si="343"/>
        <v>38.415216761767226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339.94691997173737</v>
      </c>
      <c r="T1428" s="2">
        <f t="shared" si="341"/>
        <v>-82.946919971737373</v>
      </c>
      <c r="U1428" s="2">
        <f t="shared" si="342"/>
        <v>6880.191532797804</v>
      </c>
      <c r="V1428" s="2">
        <f t="shared" si="343"/>
        <v>82.946919971737373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336.31423983895343</v>
      </c>
      <c r="T1429" s="2">
        <f t="shared" si="341"/>
        <v>30.685760161046574</v>
      </c>
      <c r="U1429" s="2">
        <f t="shared" si="342"/>
        <v>941.61587666127309</v>
      </c>
      <c r="V1429" s="2">
        <f t="shared" si="343"/>
        <v>30.685760161046574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521.38201430612366</v>
      </c>
      <c r="T1430" s="2">
        <f t="shared" si="341"/>
        <v>-30.382014306123665</v>
      </c>
      <c r="U1430" s="2">
        <f t="shared" si="342"/>
        <v>923.06679329750307</v>
      </c>
      <c r="V1430" s="2">
        <f t="shared" si="343"/>
        <v>30.382014306123665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573.4139771688242</v>
      </c>
      <c r="T1431" s="2">
        <f t="shared" si="341"/>
        <v>-115.4139771688242</v>
      </c>
      <c r="U1431" s="2">
        <f t="shared" si="342"/>
        <v>13320.386125925874</v>
      </c>
      <c r="V1431" s="2">
        <f t="shared" si="343"/>
        <v>115.4139771688242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377.48807803992725</v>
      </c>
      <c r="T1432" s="2">
        <f t="shared" si="341"/>
        <v>-69.488078039927245</v>
      </c>
      <c r="U1432" s="2">
        <f t="shared" si="342"/>
        <v>4828.5929896830194</v>
      </c>
      <c r="V1432" s="2">
        <f t="shared" si="343"/>
        <v>69.488078039927245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257.00557886259048</v>
      </c>
      <c r="T1433" s="2">
        <f t="shared" si="341"/>
        <v>16.994421137409518</v>
      </c>
      <c r="U1433" s="2">
        <f t="shared" si="342"/>
        <v>288.8103497956314</v>
      </c>
      <c r="V1433" s="2">
        <f t="shared" si="343"/>
        <v>16.994421137409518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277.80806945329658</v>
      </c>
      <c r="T1434" s="2">
        <f t="shared" si="341"/>
        <v>-8.8080694532965822</v>
      </c>
      <c r="U1434" s="2">
        <f t="shared" si="342"/>
        <v>77.582087494096356</v>
      </c>
      <c r="V1434" s="2">
        <f t="shared" si="343"/>
        <v>8.8080694532965822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307.33977266326673</v>
      </c>
      <c r="T1435" s="2">
        <f t="shared" si="341"/>
        <v>21.660227336733271</v>
      </c>
      <c r="U1435" s="2">
        <f t="shared" si="342"/>
        <v>469.16544827896729</v>
      </c>
      <c r="V1435" s="2">
        <f t="shared" si="343"/>
        <v>21.660227336733271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334.63567202998746</v>
      </c>
      <c r="T1436" s="2">
        <f t="shared" si="341"/>
        <v>-68.635672029987461</v>
      </c>
      <c r="U1436" s="2">
        <f t="shared" si="342"/>
        <v>4710.8554750080029</v>
      </c>
      <c r="V1436" s="2">
        <f t="shared" si="343"/>
        <v>68.635672029987461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519.70344649715776</v>
      </c>
      <c r="T1437" s="2">
        <f t="shared" si="341"/>
        <v>-88.703446497157756</v>
      </c>
      <c r="U1437" s="2">
        <f t="shared" si="342"/>
        <v>7868.3014204741285</v>
      </c>
      <c r="V1437" s="2">
        <f t="shared" si="343"/>
        <v>88.703446497157756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571.73540935985829</v>
      </c>
      <c r="T1438" s="2">
        <f t="shared" si="341"/>
        <v>-170.73540935985829</v>
      </c>
      <c r="U1438" s="2">
        <f t="shared" si="342"/>
        <v>29150.580009278387</v>
      </c>
      <c r="V1438" s="2">
        <f t="shared" si="343"/>
        <v>170.73540935985829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375.80951023096128</v>
      </c>
      <c r="T1439" s="2">
        <f t="shared" si="341"/>
        <v>-46.80951023096128</v>
      </c>
      <c r="U1439" s="2">
        <f t="shared" si="342"/>
        <v>2191.1302480624686</v>
      </c>
      <c r="V1439" s="2">
        <f t="shared" si="343"/>
        <v>46.80951023096128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255.32701105362449</v>
      </c>
      <c r="T1440" s="2">
        <f t="shared" si="341"/>
        <v>57.672988946375511</v>
      </c>
      <c r="U1440" s="2">
        <f t="shared" si="342"/>
        <v>3326.1736540087518</v>
      </c>
      <c r="V1440" s="2">
        <f t="shared" si="343"/>
        <v>57.672988946375511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276.12950164433062</v>
      </c>
      <c r="T1441" s="2">
        <f t="shared" si="341"/>
        <v>-5.1295016443306167</v>
      </c>
      <c r="U1441" s="2">
        <f t="shared" si="342"/>
        <v>26.311787119190502</v>
      </c>
      <c r="V1441" s="2">
        <f t="shared" si="343"/>
        <v>5.1295016443306167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305.66120485430076</v>
      </c>
      <c r="T1442" s="2">
        <f t="shared" si="341"/>
        <v>15.338795145699237</v>
      </c>
      <c r="U1442" s="2">
        <f t="shared" si="342"/>
        <v>235.27863652172647</v>
      </c>
      <c r="V1442" s="2">
        <f t="shared" si="343"/>
        <v>15.338795145699237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348.81425126364257</v>
      </c>
      <c r="T1443" s="2">
        <f t="shared" si="341"/>
        <v>-7.8142512636425749</v>
      </c>
      <c r="U1443" s="2">
        <f t="shared" si="342"/>
        <v>61.062522811339576</v>
      </c>
      <c r="V1443" s="2">
        <f t="shared" si="343"/>
        <v>7.8142512636425749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533.88202573081276</v>
      </c>
      <c r="T1444" s="2">
        <f t="shared" si="341"/>
        <v>-96.882025730812757</v>
      </c>
      <c r="U1444" s="2">
        <f t="shared" si="342"/>
        <v>9386.1269097058648</v>
      </c>
      <c r="V1444" s="2">
        <f t="shared" si="343"/>
        <v>96.882025730812757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585.91398859351341</v>
      </c>
      <c r="T1445" s="2">
        <f t="shared" si="341"/>
        <v>-109.91398859351341</v>
      </c>
      <c r="U1445" s="2">
        <f t="shared" si="342"/>
        <v>12081.084888534995</v>
      </c>
      <c r="V1445" s="2">
        <f t="shared" si="343"/>
        <v>109.91398859351341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389.98808946461639</v>
      </c>
      <c r="T1446" s="2">
        <f t="shared" si="341"/>
        <v>56.011910535383606</v>
      </c>
      <c r="U1446" s="2">
        <f t="shared" si="342"/>
        <v>3137.334121823817</v>
      </c>
      <c r="V1446" s="2">
        <f t="shared" si="343"/>
        <v>56.011910535383606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269.50559028727957</v>
      </c>
      <c r="T1447" s="2">
        <f t="shared" si="341"/>
        <v>-65.505590287279574</v>
      </c>
      <c r="U1447" s="2">
        <f t="shared" si="342"/>
        <v>4290.9823588849358</v>
      </c>
      <c r="V1447" s="2">
        <f t="shared" si="343"/>
        <v>65.505590287279574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290.30808087798573</v>
      </c>
      <c r="T1448" s="2">
        <f t="shared" si="341"/>
        <v>11.691919122014269</v>
      </c>
      <c r="U1448" s="2">
        <f t="shared" si="342"/>
        <v>136.70097275572292</v>
      </c>
      <c r="V1448" s="2">
        <f t="shared" si="343"/>
        <v>11.691919122014269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319.83978408795588</v>
      </c>
      <c r="T1449" s="2">
        <f t="shared" si="341"/>
        <v>-9.8397840879558771</v>
      </c>
      <c r="U1449" s="2">
        <f t="shared" si="342"/>
        <v>96.821350897589667</v>
      </c>
      <c r="V1449" s="2">
        <f t="shared" si="343"/>
        <v>9.8397840879558771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368.36229761430042</v>
      </c>
      <c r="T1450" s="2">
        <f t="shared" si="341"/>
        <v>-66.362297614300417</v>
      </c>
      <c r="U1450" s="2">
        <f t="shared" si="342"/>
        <v>4403.9545446489828</v>
      </c>
      <c r="V1450" s="2">
        <f t="shared" si="343"/>
        <v>66.362297614300417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553.4300720814706</v>
      </c>
      <c r="T1451" s="2">
        <f t="shared" si="341"/>
        <v>-0.43007208147059828</v>
      </c>
      <c r="U1451" s="2">
        <f t="shared" si="342"/>
        <v>0.18496199526045293</v>
      </c>
      <c r="V1451" s="2">
        <f t="shared" si="343"/>
        <v>0.43007208147059828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605.46203494417125</v>
      </c>
      <c r="T1452" s="2">
        <f t="shared" si="341"/>
        <v>-103.46203494417125</v>
      </c>
      <c r="U1452" s="2">
        <f t="shared" si="342"/>
        <v>10704.392674788913</v>
      </c>
      <c r="V1452" s="2">
        <f t="shared" si="343"/>
        <v>103.46203494417125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409.53613581527424</v>
      </c>
      <c r="T1453" s="2">
        <f t="shared" si="341"/>
        <v>-16.536135815274235</v>
      </c>
      <c r="U1453" s="2">
        <f t="shared" si="342"/>
        <v>273.44378770119528</v>
      </c>
      <c r="V1453" s="2">
        <f t="shared" si="343"/>
        <v>16.536135815274235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289.05363663793742</v>
      </c>
      <c r="T1454" s="2">
        <f t="shared" si="341"/>
        <v>25.946363362062584</v>
      </c>
      <c r="U1454" s="2">
        <f t="shared" si="342"/>
        <v>673.2137717161836</v>
      </c>
      <c r="V1454" s="2">
        <f t="shared" si="343"/>
        <v>25.946363362062584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309.85612722864357</v>
      </c>
      <c r="T1455" s="2">
        <f t="shared" si="341"/>
        <v>33.143872771356428</v>
      </c>
      <c r="U1455" s="2">
        <f t="shared" si="342"/>
        <v>1098.5163022838619</v>
      </c>
      <c r="V1455" s="2">
        <f t="shared" si="343"/>
        <v>33.143872771356428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359.88806070082342</v>
      </c>
      <c r="T1456" s="2">
        <f t="shared" si="341"/>
        <v>-52.888060700823416</v>
      </c>
      <c r="U1456" s="2">
        <f t="shared" si="342"/>
        <v>2797.1469646939822</v>
      </c>
      <c r="V1456" s="2">
        <f t="shared" si="343"/>
        <v>52.888060700823416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365.72526677570397</v>
      </c>
      <c r="T1457" s="2">
        <f t="shared" si="341"/>
        <v>-25.725266775703972</v>
      </c>
      <c r="U1457" s="2">
        <f t="shared" si="342"/>
        <v>661.78935068113867</v>
      </c>
      <c r="V1457" s="2">
        <f t="shared" si="343"/>
        <v>25.725266775703972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417.75722963840451</v>
      </c>
      <c r="T1458" s="2">
        <f t="shared" si="341"/>
        <v>-25.75722963840451</v>
      </c>
      <c r="U1458" s="2">
        <f t="shared" si="342"/>
        <v>663.43487864550377</v>
      </c>
      <c r="V1458" s="2">
        <f t="shared" si="343"/>
        <v>25.75722963840451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221.83133050950758</v>
      </c>
      <c r="T1459" s="2">
        <f t="shared" si="341"/>
        <v>-15.83133050950758</v>
      </c>
      <c r="U1459" s="2">
        <f t="shared" si="342"/>
        <v>250.63102570126554</v>
      </c>
      <c r="V1459" s="2">
        <f t="shared" si="343"/>
        <v>15.83133050950758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101.34883133217082</v>
      </c>
      <c r="T1460" s="2">
        <f t="shared" si="341"/>
        <v>106.65116866782918</v>
      </c>
      <c r="U1460" s="2">
        <f t="shared" si="342"/>
        <v>11374.471778213749</v>
      </c>
      <c r="V1460" s="2">
        <f t="shared" si="343"/>
        <v>106.65116866782918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301.38189031516657</v>
      </c>
      <c r="T1461" s="2">
        <f t="shared" si="341"/>
        <v>-107.38189031516657</v>
      </c>
      <c r="U1461" s="2">
        <f t="shared" si="342"/>
        <v>11530.870367658465</v>
      </c>
      <c r="V1461" s="2">
        <f t="shared" si="343"/>
        <v>107.38189031516657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330.91359352513672</v>
      </c>
      <c r="T1462" s="2">
        <f t="shared" si="341"/>
        <v>-107.91359352513672</v>
      </c>
      <c r="U1462" s="2">
        <f t="shared" si="342"/>
        <v>11645.34366750843</v>
      </c>
      <c r="V1462" s="2">
        <f t="shared" si="343"/>
        <v>107.91359352513672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333.9624231314786</v>
      </c>
      <c r="T1463" s="2">
        <f t="shared" si="341"/>
        <v>-13.962423131478602</v>
      </c>
      <c r="U1463" s="2">
        <f t="shared" si="342"/>
        <v>194.94925970244873</v>
      </c>
      <c r="V1463" s="2">
        <f t="shared" si="343"/>
        <v>13.962423131478602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519.03019759864878</v>
      </c>
      <c r="T1464" s="2">
        <f t="shared" si="341"/>
        <v>-32.030197598648783</v>
      </c>
      <c r="U1464" s="2">
        <f t="shared" si="342"/>
        <v>1025.9335582084864</v>
      </c>
      <c r="V1464" s="2">
        <f t="shared" si="343"/>
        <v>32.030197598648783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571.06216046134944</v>
      </c>
      <c r="T1465" s="2">
        <f t="shared" si="341"/>
        <v>-72.062160461349436</v>
      </c>
      <c r="U1465" s="2">
        <f t="shared" si="342"/>
        <v>5192.9549703572739</v>
      </c>
      <c r="V1465" s="2">
        <f t="shared" si="343"/>
        <v>72.062160461349436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375.13626133245242</v>
      </c>
      <c r="T1466" s="2">
        <f t="shared" si="341"/>
        <v>-39.13626133245242</v>
      </c>
      <c r="U1466" s="2">
        <f t="shared" si="342"/>
        <v>1531.6469510820104</v>
      </c>
      <c r="V1466" s="2">
        <f t="shared" si="343"/>
        <v>39.13626133245242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254.65376215511563</v>
      </c>
      <c r="T1467" s="2">
        <f t="shared" si="341"/>
        <v>18.346237844884371</v>
      </c>
      <c r="U1467" s="2">
        <f t="shared" si="342"/>
        <v>336.58444306106753</v>
      </c>
      <c r="V1467" s="2">
        <f t="shared" si="343"/>
        <v>18.346237844884371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275.45625274582176</v>
      </c>
      <c r="T1468" s="2">
        <f t="shared" si="341"/>
        <v>-29.456252745821757</v>
      </c>
      <c r="U1468" s="2">
        <f t="shared" si="342"/>
        <v>867.67082582573187</v>
      </c>
      <c r="V1468" s="2">
        <f t="shared" si="343"/>
        <v>29.456252745821757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304.9879559557919</v>
      </c>
      <c r="T1469" s="2">
        <f t="shared" si="341"/>
        <v>38.012044044208096</v>
      </c>
      <c r="U1469" s="2">
        <f t="shared" si="342"/>
        <v>1444.9154924188163</v>
      </c>
      <c r="V1469" s="2">
        <f t="shared" si="343"/>
        <v>38.012044044208096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380.95080904481262</v>
      </c>
      <c r="T1470" s="2">
        <f t="shared" si="341"/>
        <v>-53.950809044812615</v>
      </c>
      <c r="U1470" s="2">
        <f t="shared" si="342"/>
        <v>2910.6897965898347</v>
      </c>
      <c r="V1470" s="2">
        <f t="shared" si="343"/>
        <v>53.950809044812615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566.0185835119828</v>
      </c>
      <c r="T1471" s="2">
        <f t="shared" si="341"/>
        <v>-25.018583511982797</v>
      </c>
      <c r="U1471" s="2">
        <f t="shared" si="342"/>
        <v>625.92952094605744</v>
      </c>
      <c r="V1471" s="2">
        <f t="shared" si="343"/>
        <v>25.018583511982797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618.05054637468345</v>
      </c>
      <c r="T1472" s="2">
        <f t="shared" si="341"/>
        <v>235.94945362531655</v>
      </c>
      <c r="U1472" s="2">
        <f t="shared" si="342"/>
        <v>55672.144666085405</v>
      </c>
      <c r="V1472" s="2">
        <f t="shared" si="343"/>
        <v>235.94945362531655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422.12464724578643</v>
      </c>
      <c r="T1473" s="2">
        <f t="shared" si="341"/>
        <v>-44.124647245786434</v>
      </c>
      <c r="U1473" s="2">
        <f t="shared" si="342"/>
        <v>1946.9844945650884</v>
      </c>
      <c r="V1473" s="2">
        <f t="shared" si="343"/>
        <v>44.124647245786434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301.64214806844961</v>
      </c>
      <c r="T1474" s="2">
        <f t="shared" si="341"/>
        <v>-11.642148068449615</v>
      </c>
      <c r="U1474" s="2">
        <f t="shared" si="342"/>
        <v>135.5396116477051</v>
      </c>
      <c r="V1474" s="2">
        <f t="shared" si="343"/>
        <v>11.642148068449615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322.44463865915577</v>
      </c>
      <c r="T1475" s="2">
        <f t="shared" ref="T1475:T1538" si="356">I1475-S1475</f>
        <v>-50.444638659155771</v>
      </c>
      <c r="U1475" s="2">
        <f t="shared" ref="U1475:U1538" si="357">T1475^2</f>
        <v>2544.6615694527932</v>
      </c>
      <c r="V1475" s="2">
        <f t="shared" si="343"/>
        <v>50.444638659155771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351.97634186912592</v>
      </c>
      <c r="T1476" s="2">
        <f t="shared" si="356"/>
        <v>-39.976341869125918</v>
      </c>
      <c r="U1476" s="2">
        <f t="shared" si="357"/>
        <v>1598.1079092372299</v>
      </c>
      <c r="V1476" s="2">
        <f t="shared" ref="V1476:V1539" si="358">ABS(T1476)</f>
        <v>39.976341869125918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344.03564814875983</v>
      </c>
      <c r="T1477" s="2">
        <f t="shared" si="356"/>
        <v>-15.035648148759833</v>
      </c>
      <c r="U1477" s="2">
        <f t="shared" si="357"/>
        <v>226.070715253305</v>
      </c>
      <c r="V1477" s="2">
        <f t="shared" si="358"/>
        <v>15.035648148759833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529.10342261593007</v>
      </c>
      <c r="T1478" s="2">
        <f t="shared" si="356"/>
        <v>-127.10342261593007</v>
      </c>
      <c r="U1478" s="2">
        <f t="shared" si="357"/>
        <v>16155.280040683723</v>
      </c>
      <c r="V1478" s="2">
        <f t="shared" si="358"/>
        <v>127.10342261593007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581.13538547863072</v>
      </c>
      <c r="T1479" s="2">
        <f t="shared" si="356"/>
        <v>-105.13538547863072</v>
      </c>
      <c r="U1479" s="2">
        <f t="shared" si="357"/>
        <v>11053.449279740276</v>
      </c>
      <c r="V1479" s="2">
        <f t="shared" si="358"/>
        <v>105.13538547863072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385.20948634973365</v>
      </c>
      <c r="T1480" s="2">
        <f t="shared" si="356"/>
        <v>-96.209486349733652</v>
      </c>
      <c r="U1480" s="2">
        <f t="shared" si="357"/>
        <v>9256.2652636795865</v>
      </c>
      <c r="V1480" s="2">
        <f t="shared" si="358"/>
        <v>96.209486349733652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264.72698717239689</v>
      </c>
      <c r="T1481" s="2">
        <f t="shared" si="356"/>
        <v>14.273012827603111</v>
      </c>
      <c r="U1481" s="2">
        <f t="shared" si="357"/>
        <v>203.71889517692296</v>
      </c>
      <c r="V1481" s="2">
        <f t="shared" si="358"/>
        <v>14.273012827603111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285.52947776310299</v>
      </c>
      <c r="T1482" s="2">
        <f t="shared" si="356"/>
        <v>18.470522236897011</v>
      </c>
      <c r="U1482" s="2">
        <f t="shared" si="357"/>
        <v>341.16019170370697</v>
      </c>
      <c r="V1482" s="2">
        <f t="shared" si="358"/>
        <v>18.470522236897011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315.06118097307314</v>
      </c>
      <c r="T1483" s="2">
        <f t="shared" si="356"/>
        <v>15.938819026926865</v>
      </c>
      <c r="U1483" s="2">
        <f t="shared" si="357"/>
        <v>254.04595197312585</v>
      </c>
      <c r="V1483" s="2">
        <f t="shared" si="358"/>
        <v>15.938819026926865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346.74991280409517</v>
      </c>
      <c r="T1484" s="2">
        <f t="shared" si="356"/>
        <v>-23.749912804095175</v>
      </c>
      <c r="U1484" s="2">
        <f t="shared" si="357"/>
        <v>564.05835820212394</v>
      </c>
      <c r="V1484" s="2">
        <f t="shared" si="358"/>
        <v>23.749912804095175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531.81768727126541</v>
      </c>
      <c r="T1485" s="2">
        <f t="shared" si="356"/>
        <v>-9.8176872712654131</v>
      </c>
      <c r="U1485" s="2">
        <f t="shared" si="357"/>
        <v>96.386983356366912</v>
      </c>
      <c r="V1485" s="2">
        <f t="shared" si="358"/>
        <v>9.8176872712654131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583.84965013396595</v>
      </c>
      <c r="T1486" s="2">
        <f t="shared" si="356"/>
        <v>-97.849650133965952</v>
      </c>
      <c r="U1486" s="2">
        <f t="shared" si="357"/>
        <v>9574.5540313395431</v>
      </c>
      <c r="V1486" s="2">
        <f t="shared" si="358"/>
        <v>97.849650133965952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387.92375100506899</v>
      </c>
      <c r="T1487" s="2">
        <f t="shared" si="356"/>
        <v>-68.923751005068993</v>
      </c>
      <c r="U1487" s="2">
        <f t="shared" si="357"/>
        <v>4750.4834526087488</v>
      </c>
      <c r="V1487" s="2">
        <f t="shared" si="358"/>
        <v>68.923751005068993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267.44125182773223</v>
      </c>
      <c r="T1488" s="2">
        <f t="shared" si="356"/>
        <v>-3.4412518277322306</v>
      </c>
      <c r="U1488" s="2">
        <f t="shared" si="357"/>
        <v>11.842214141870418</v>
      </c>
      <c r="V1488" s="2">
        <f t="shared" si="358"/>
        <v>3.4412518277322306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288.24374241843833</v>
      </c>
      <c r="T1489" s="2">
        <f t="shared" si="356"/>
        <v>-21.24374241843833</v>
      </c>
      <c r="U1489" s="2">
        <f t="shared" si="357"/>
        <v>451.29659194095603</v>
      </c>
      <c r="V1489" s="2">
        <f t="shared" si="358"/>
        <v>21.24374241843833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317.77544562840848</v>
      </c>
      <c r="T1490" s="2">
        <f t="shared" si="356"/>
        <v>-17.775445628408477</v>
      </c>
      <c r="U1490" s="2">
        <f t="shared" si="357"/>
        <v>315.96646728850601</v>
      </c>
      <c r="V1490" s="2">
        <f t="shared" si="358"/>
        <v>17.775445628408477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366.32131512486313</v>
      </c>
      <c r="T1491" s="2">
        <f t="shared" si="356"/>
        <v>-57.321315124863133</v>
      </c>
      <c r="U1491" s="2">
        <f t="shared" si="357"/>
        <v>3285.733167643863</v>
      </c>
      <c r="V1491" s="2">
        <f t="shared" si="358"/>
        <v>57.321315124863133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551.38908959203332</v>
      </c>
      <c r="T1492" s="2">
        <f t="shared" si="356"/>
        <v>-86.389089592033315</v>
      </c>
      <c r="U1492" s="2">
        <f t="shared" si="357"/>
        <v>7463.0748005403584</v>
      </c>
      <c r="V1492" s="2">
        <f t="shared" si="358"/>
        <v>86.389089592033315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603.42105245473397</v>
      </c>
      <c r="T1493" s="2">
        <f t="shared" si="356"/>
        <v>-115.42105245473397</v>
      </c>
      <c r="U1493" s="2">
        <f t="shared" si="357"/>
        <v>13322.01934975845</v>
      </c>
      <c r="V1493" s="2">
        <f t="shared" si="358"/>
        <v>115.42105245473397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407.49515332583695</v>
      </c>
      <c r="T1494" s="2">
        <f t="shared" si="356"/>
        <v>-31.495153325836952</v>
      </c>
      <c r="U1494" s="2">
        <f t="shared" si="357"/>
        <v>991.94468301797849</v>
      </c>
      <c r="V1494" s="2">
        <f t="shared" si="358"/>
        <v>31.495153325836952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287.01265414850013</v>
      </c>
      <c r="T1495" s="2">
        <f t="shared" si="356"/>
        <v>3.9873458514998674</v>
      </c>
      <c r="U1495" s="2">
        <f t="shared" si="357"/>
        <v>15.898926939473203</v>
      </c>
      <c r="V1495" s="2">
        <f t="shared" si="358"/>
        <v>3.9873458514998674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307.81514473920629</v>
      </c>
      <c r="T1496" s="2">
        <f t="shared" si="356"/>
        <v>-3.8151447392062892</v>
      </c>
      <c r="U1496" s="2">
        <f t="shared" si="357"/>
        <v>14.555329381093424</v>
      </c>
      <c r="V1496" s="2">
        <f t="shared" si="358"/>
        <v>3.8151447392062892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337.34684794917644</v>
      </c>
      <c r="T1497" s="2">
        <f t="shared" si="356"/>
        <v>22.653152050823564</v>
      </c>
      <c r="U1497" s="2">
        <f t="shared" si="357"/>
        <v>513.16529783773183</v>
      </c>
      <c r="V1497" s="2">
        <f t="shared" si="358"/>
        <v>22.653152050823564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340.14985493889372</v>
      </c>
      <c r="T1498" s="2">
        <f t="shared" si="356"/>
        <v>-19.149854938893725</v>
      </c>
      <c r="U1498" s="2">
        <f t="shared" si="357"/>
        <v>366.71694418067239</v>
      </c>
      <c r="V1498" s="2">
        <f t="shared" si="358"/>
        <v>19.149854938893725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525.21762940606391</v>
      </c>
      <c r="T1499" s="2">
        <f t="shared" si="356"/>
        <v>-52.217629406063907</v>
      </c>
      <c r="U1499" s="2">
        <f t="shared" si="357"/>
        <v>2726.6808207890299</v>
      </c>
      <c r="V1499" s="2">
        <f t="shared" si="358"/>
        <v>52.217629406063907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577.24959226876456</v>
      </c>
      <c r="T1500" s="2">
        <f t="shared" si="356"/>
        <v>-163.24959226876456</v>
      </c>
      <c r="U1500" s="2">
        <f t="shared" si="357"/>
        <v>26650.429375917873</v>
      </c>
      <c r="V1500" s="2">
        <f t="shared" si="358"/>
        <v>163.24959226876456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381.32369313986754</v>
      </c>
      <c r="T1501" s="2">
        <f t="shared" si="356"/>
        <v>2.6763068601324562</v>
      </c>
      <c r="U1501" s="2">
        <f t="shared" si="357"/>
        <v>7.1626184095920467</v>
      </c>
      <c r="V1501" s="2">
        <f t="shared" si="358"/>
        <v>2.6763068601324562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260.84119396253072</v>
      </c>
      <c r="T1502" s="2">
        <f t="shared" si="356"/>
        <v>29.158806037469276</v>
      </c>
      <c r="U1502" s="2">
        <f t="shared" si="357"/>
        <v>850.23596953075469</v>
      </c>
      <c r="V1502" s="2">
        <f t="shared" si="358"/>
        <v>29.158806037469276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281.64368455323688</v>
      </c>
      <c r="T1503" s="2">
        <f t="shared" si="356"/>
        <v>-85.643684553236881</v>
      </c>
      <c r="U1503" s="2">
        <f t="shared" si="357"/>
        <v>7334.8407038543455</v>
      </c>
      <c r="V1503" s="2">
        <f t="shared" si="358"/>
        <v>85.643684553236881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311.17538776320703</v>
      </c>
      <c r="T1504" s="2">
        <f t="shared" si="356"/>
        <v>7.8246122367929729</v>
      </c>
      <c r="U1504" s="2">
        <f t="shared" si="357"/>
        <v>61.224556656170328</v>
      </c>
      <c r="V1504" s="2">
        <f t="shared" si="358"/>
        <v>7.8246122367929729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352.97840499044833</v>
      </c>
      <c r="T1505" s="2">
        <f t="shared" si="356"/>
        <v>7.0215950095516746</v>
      </c>
      <c r="U1505" s="2">
        <f t="shared" si="357"/>
        <v>49.302796478160978</v>
      </c>
      <c r="V1505" s="2">
        <f t="shared" si="358"/>
        <v>7.0215950095516746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538.04617945761856</v>
      </c>
      <c r="T1506" s="2">
        <f t="shared" si="356"/>
        <v>-48.046179457618564</v>
      </c>
      <c r="U1506" s="2">
        <f t="shared" si="357"/>
        <v>2308.435360473688</v>
      </c>
      <c r="V1506" s="2">
        <f t="shared" si="358"/>
        <v>48.046179457618564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590.0781423203191</v>
      </c>
      <c r="T1507" s="2">
        <f t="shared" si="356"/>
        <v>-60.078142320319103</v>
      </c>
      <c r="U1507" s="2">
        <f t="shared" si="357"/>
        <v>3609.3831846605171</v>
      </c>
      <c r="V1507" s="2">
        <f t="shared" si="358"/>
        <v>60.078142320319103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394.15224319142214</v>
      </c>
      <c r="T1508" s="2">
        <f t="shared" si="356"/>
        <v>-42.152243191422144</v>
      </c>
      <c r="U1508" s="2">
        <f t="shared" si="357"/>
        <v>1776.8116060687946</v>
      </c>
      <c r="V1508" s="2">
        <f t="shared" si="358"/>
        <v>42.152243191422144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273.66974401408538</v>
      </c>
      <c r="T1509" s="2">
        <f t="shared" si="356"/>
        <v>-55.669744014085381</v>
      </c>
      <c r="U1509" s="2">
        <f t="shared" si="357"/>
        <v>3099.120398593795</v>
      </c>
      <c r="V1509" s="2">
        <f t="shared" si="358"/>
        <v>55.669744014085381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294.47223460479148</v>
      </c>
      <c r="T1510" s="2">
        <f t="shared" si="356"/>
        <v>-6.4722346047914812</v>
      </c>
      <c r="U1510" s="2">
        <f t="shared" si="357"/>
        <v>41.889820779460344</v>
      </c>
      <c r="V1510" s="2">
        <f t="shared" si="358"/>
        <v>6.4722346047914812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324.00393781476163</v>
      </c>
      <c r="T1511" s="2">
        <f t="shared" si="356"/>
        <v>-29.003937814761628</v>
      </c>
      <c r="U1511" s="2">
        <f t="shared" si="357"/>
        <v>841.22840876255952</v>
      </c>
      <c r="V1511" s="2">
        <f t="shared" si="358"/>
        <v>29.003937814761628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323.46408069922109</v>
      </c>
      <c r="T1512" s="2">
        <f t="shared" si="356"/>
        <v>-16.464080699221086</v>
      </c>
      <c r="U1512" s="2">
        <f t="shared" si="357"/>
        <v>271.06595327046426</v>
      </c>
      <c r="V1512" s="2">
        <f t="shared" si="358"/>
        <v>16.464080699221086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508.53185516639132</v>
      </c>
      <c r="T1513" s="2">
        <f t="shared" si="356"/>
        <v>-57.531855166391324</v>
      </c>
      <c r="U1513" s="2">
        <f t="shared" si="357"/>
        <v>3309.9143588866282</v>
      </c>
      <c r="V1513" s="2">
        <f t="shared" si="358"/>
        <v>57.531855166391324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560.56381802909186</v>
      </c>
      <c r="T1514" s="2">
        <f t="shared" si="356"/>
        <v>-18.563818029091863</v>
      </c>
      <c r="U1514" s="2">
        <f t="shared" si="357"/>
        <v>344.61533981723608</v>
      </c>
      <c r="V1514" s="2">
        <f t="shared" si="358"/>
        <v>18.563818029091863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364.6379189001949</v>
      </c>
      <c r="T1515" s="2">
        <f t="shared" si="356"/>
        <v>-72.637918900194904</v>
      </c>
      <c r="U1515" s="2">
        <f t="shared" si="357"/>
        <v>5276.267262151292</v>
      </c>
      <c r="V1515" s="2">
        <f t="shared" si="358"/>
        <v>72.637918900194904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244.15541972285811</v>
      </c>
      <c r="T1516" s="2">
        <f t="shared" si="356"/>
        <v>-31.155419722858113</v>
      </c>
      <c r="U1516" s="2">
        <f t="shared" si="357"/>
        <v>970.66017810745632</v>
      </c>
      <c r="V1516" s="2">
        <f t="shared" si="358"/>
        <v>31.155419722858113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264.95791031356424</v>
      </c>
      <c r="T1517" s="2">
        <f t="shared" si="356"/>
        <v>-57.957910313564241</v>
      </c>
      <c r="U1517" s="2">
        <f t="shared" si="357"/>
        <v>3359.1193679151561</v>
      </c>
      <c r="V1517" s="2">
        <f t="shared" si="358"/>
        <v>57.957910313564241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294.48961352353439</v>
      </c>
      <c r="T1518" s="2">
        <f t="shared" si="356"/>
        <v>-0.4896135235343877</v>
      </c>
      <c r="U1518" s="2">
        <f t="shared" si="357"/>
        <v>0.23972140242775841</v>
      </c>
      <c r="V1518" s="2">
        <f t="shared" si="358"/>
        <v>0.4896135235343877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310.92611377129157</v>
      </c>
      <c r="T1519" s="2">
        <f t="shared" si="356"/>
        <v>26.073886228708432</v>
      </c>
      <c r="U1519" s="2">
        <f t="shared" si="357"/>
        <v>679.84754306763125</v>
      </c>
      <c r="V1519" s="2">
        <f t="shared" si="358"/>
        <v>26.073886228708432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495.99388823846181</v>
      </c>
      <c r="T1520" s="2">
        <f t="shared" si="356"/>
        <v>-93.993888238461807</v>
      </c>
      <c r="U1520" s="2">
        <f t="shared" si="357"/>
        <v>8834.8510261844494</v>
      </c>
      <c r="V1520" s="2">
        <f t="shared" si="358"/>
        <v>93.993888238461807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548.0258511011624</v>
      </c>
      <c r="T1521" s="2">
        <f t="shared" si="356"/>
        <v>-131.0258511011624</v>
      </c>
      <c r="U1521" s="2">
        <f t="shared" si="357"/>
        <v>17167.773656783982</v>
      </c>
      <c r="V1521" s="2">
        <f t="shared" si="358"/>
        <v>131.0258511011624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352.09995197226539</v>
      </c>
      <c r="T1522" s="2">
        <f t="shared" si="356"/>
        <v>40.900048027734613</v>
      </c>
      <c r="U1522" s="2">
        <f t="shared" si="357"/>
        <v>1672.8139286709979</v>
      </c>
      <c r="V1522" s="2">
        <f t="shared" si="358"/>
        <v>40.900048027734613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365.78890983707328</v>
      </c>
      <c r="T1523" s="2">
        <f t="shared" si="356"/>
        <v>-72.788909837073277</v>
      </c>
      <c r="U1523" s="2">
        <f t="shared" si="357"/>
        <v>5298.2253952695828</v>
      </c>
      <c r="V1523" s="2">
        <f t="shared" si="358"/>
        <v>72.788909837073277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252.41994338563472</v>
      </c>
      <c r="T1524" s="2">
        <f t="shared" si="356"/>
        <v>20.580056614365276</v>
      </c>
      <c r="U1524" s="2">
        <f t="shared" si="357"/>
        <v>423.53873025047994</v>
      </c>
      <c r="V1524" s="2">
        <f t="shared" si="358"/>
        <v>20.580056614365276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281.95164659560487</v>
      </c>
      <c r="T1525" s="2">
        <f t="shared" si="356"/>
        <v>-23.951646595604871</v>
      </c>
      <c r="U1525" s="2">
        <f t="shared" si="357"/>
        <v>573.68137464075039</v>
      </c>
      <c r="V1525" s="2">
        <f t="shared" si="358"/>
        <v>23.951646595604871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324.29260345219518</v>
      </c>
      <c r="T1526" s="2">
        <f t="shared" si="356"/>
        <v>-71.292603452195181</v>
      </c>
      <c r="U1526" s="2">
        <f t="shared" si="357"/>
        <v>5082.6353069919523</v>
      </c>
      <c r="V1526" s="2">
        <f t="shared" si="358"/>
        <v>71.292603452195181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509.36037791936542</v>
      </c>
      <c r="T1527" s="2">
        <f t="shared" si="356"/>
        <v>-88.360377919365419</v>
      </c>
      <c r="U1527" s="2">
        <f t="shared" si="357"/>
        <v>7807.5563860530801</v>
      </c>
      <c r="V1527" s="2">
        <f t="shared" si="358"/>
        <v>88.360377919365419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561.39234078206596</v>
      </c>
      <c r="T1528" s="2">
        <f t="shared" si="356"/>
        <v>-125.39234078206596</v>
      </c>
      <c r="U1528" s="2">
        <f t="shared" si="357"/>
        <v>15723.239126805762</v>
      </c>
      <c r="V1528" s="2">
        <f t="shared" si="358"/>
        <v>125.39234078206596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365.466441653169</v>
      </c>
      <c r="T1529" s="2">
        <f t="shared" si="356"/>
        <v>15.533558346831001</v>
      </c>
      <c r="U1529" s="2">
        <f t="shared" si="357"/>
        <v>241.29143491440306</v>
      </c>
      <c r="V1529" s="2">
        <f t="shared" si="358"/>
        <v>15.533558346831001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244.98394247583221</v>
      </c>
      <c r="T1530" s="2">
        <f t="shared" si="356"/>
        <v>-30.983942475832208</v>
      </c>
      <c r="U1530" s="2">
        <f t="shared" si="357"/>
        <v>960.00469134567936</v>
      </c>
      <c r="V1530" s="2">
        <f t="shared" si="358"/>
        <v>30.983942475832208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265.78643306653834</v>
      </c>
      <c r="T1531" s="2">
        <f t="shared" si="356"/>
        <v>-25.786433066538336</v>
      </c>
      <c r="U1531" s="2">
        <f t="shared" si="357"/>
        <v>664.94013029506175</v>
      </c>
      <c r="V1531" s="2">
        <f t="shared" si="358"/>
        <v>25.786433066538336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295.31813627650848</v>
      </c>
      <c r="T1532" s="2">
        <f t="shared" si="356"/>
        <v>-81.318136276508483</v>
      </c>
      <c r="U1532" s="2">
        <f t="shared" si="357"/>
        <v>6612.6392874848052</v>
      </c>
      <c r="V1532" s="2">
        <f t="shared" si="358"/>
        <v>81.318136276508483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325.52114947311082</v>
      </c>
      <c r="T1533" s="2">
        <f t="shared" si="356"/>
        <v>-44.521149473110825</v>
      </c>
      <c r="U1533" s="2">
        <f t="shared" si="357"/>
        <v>1982.1327504070762</v>
      </c>
      <c r="V1533" s="2">
        <f t="shared" si="358"/>
        <v>44.521149473110825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510.58892394028106</v>
      </c>
      <c r="T1534" s="2">
        <f t="shared" si="356"/>
        <v>-4.5889239402810631</v>
      </c>
      <c r="U1534" s="2">
        <f t="shared" si="357"/>
        <v>21.058222929684678</v>
      </c>
      <c r="V1534" s="2">
        <f t="shared" si="358"/>
        <v>4.5889239402810631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562.62088680298166</v>
      </c>
      <c r="T1535" s="2">
        <f t="shared" si="356"/>
        <v>-46.620886802981659</v>
      </c>
      <c r="U1535" s="2">
        <f t="shared" si="357"/>
        <v>2173.5070862964294</v>
      </c>
      <c r="V1535" s="2">
        <f t="shared" si="358"/>
        <v>46.620886802981659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366.69498767408464</v>
      </c>
      <c r="T1536" s="2">
        <f t="shared" si="356"/>
        <v>39.305012325915357</v>
      </c>
      <c r="U1536" s="2">
        <f t="shared" si="357"/>
        <v>1544.8839939403581</v>
      </c>
      <c r="V1536" s="2">
        <f t="shared" si="358"/>
        <v>39.305012325915357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246.21248849674785</v>
      </c>
      <c r="T1537" s="2">
        <f t="shared" si="356"/>
        <v>-41.212488496747852</v>
      </c>
      <c r="U1537" s="2">
        <f t="shared" si="357"/>
        <v>1698.469208094574</v>
      </c>
      <c r="V1537" s="2">
        <f t="shared" si="358"/>
        <v>41.212488496747852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267.01497908745398</v>
      </c>
      <c r="T1538" s="2">
        <f t="shared" si="356"/>
        <v>-42.01497908745398</v>
      </c>
      <c r="U1538" s="2">
        <f t="shared" si="357"/>
        <v>1765.2584677191953</v>
      </c>
      <c r="V1538" s="2">
        <f t="shared" si="358"/>
        <v>42.01497908745398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296.54668229742413</v>
      </c>
      <c r="T1539" s="2">
        <f t="shared" ref="T1539:T1560" si="370">I1539-S1539</f>
        <v>-30.546682297424127</v>
      </c>
      <c r="U1539" s="2">
        <f t="shared" ref="U1539:U1560" si="371">T1539^2</f>
        <v>933.09979937976448</v>
      </c>
      <c r="V1539" s="2">
        <f t="shared" si="358"/>
        <v>30.546682297424127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322.32112378557986</v>
      </c>
      <c r="T1540" s="2">
        <f t="shared" si="370"/>
        <v>-1.3211237855798572</v>
      </c>
      <c r="U1540" s="2">
        <f t="shared" si="371"/>
        <v>1.7453680568248526</v>
      </c>
      <c r="V1540" s="2">
        <f t="shared" ref="V1540:V1560" si="373">ABS(T1540)</f>
        <v>1.3211237855798572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507.3888982527501</v>
      </c>
      <c r="T1541" s="2">
        <f t="shared" si="370"/>
        <v>-11.388898252750096</v>
      </c>
      <c r="U1541" s="2">
        <f t="shared" si="371"/>
        <v>129.70700341149418</v>
      </c>
      <c r="V1541" s="2">
        <f t="shared" si="373"/>
        <v>11.388898252750096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559.42086111545063</v>
      </c>
      <c r="T1542" s="2">
        <f t="shared" si="370"/>
        <v>14.579138884549366</v>
      </c>
      <c r="U1542" s="2">
        <f t="shared" si="371"/>
        <v>212.55129061497934</v>
      </c>
      <c r="V1542" s="2">
        <f t="shared" si="373"/>
        <v>14.579138884549366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363.49496198655368</v>
      </c>
      <c r="T1543" s="2">
        <f t="shared" si="370"/>
        <v>-81.494961986553676</v>
      </c>
      <c r="U1543" s="2">
        <f t="shared" si="371"/>
        <v>6641.4288291898283</v>
      </c>
      <c r="V1543" s="2">
        <f t="shared" si="373"/>
        <v>81.494961986553676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243.01246280921688</v>
      </c>
      <c r="T1544" s="2">
        <f t="shared" si="370"/>
        <v>-9.0124628092168848</v>
      </c>
      <c r="U1544" s="2">
        <f t="shared" si="371"/>
        <v>81.224485887517503</v>
      </c>
      <c r="V1544" s="2">
        <f t="shared" si="373"/>
        <v>9.0124628092168848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263.81495339992301</v>
      </c>
      <c r="T1545" s="2">
        <f t="shared" si="370"/>
        <v>40.185046600076987</v>
      </c>
      <c r="U1545" s="2">
        <f t="shared" si="371"/>
        <v>1614.8379702503589</v>
      </c>
      <c r="V1545" s="2">
        <f t="shared" si="373"/>
        <v>40.185046600076987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293.34665660989316</v>
      </c>
      <c r="T1546" s="2">
        <f t="shared" si="370"/>
        <v>-53.346656609893159</v>
      </c>
      <c r="U1546" s="2">
        <f t="shared" si="371"/>
        <v>2845.8657714538576</v>
      </c>
      <c r="V1546" s="2">
        <f t="shared" si="373"/>
        <v>53.346656609893159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339.66396315944695</v>
      </c>
      <c r="T1547" s="2">
        <f t="shared" si="370"/>
        <v>-46.663963159446951</v>
      </c>
      <c r="U1547" s="2">
        <f t="shared" si="371"/>
        <v>2177.5254577462224</v>
      </c>
      <c r="V1547" s="2">
        <f t="shared" si="373"/>
        <v>46.663963159446951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524.73173762661713</v>
      </c>
      <c r="T1548" s="2">
        <f t="shared" si="370"/>
        <v>-24.731737626617132</v>
      </c>
      <c r="U1548" s="2">
        <f t="shared" si="371"/>
        <v>611.65884603182963</v>
      </c>
      <c r="V1548" s="2">
        <f t="shared" si="373"/>
        <v>24.731737626617132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576.76370048931778</v>
      </c>
      <c r="T1549" s="2">
        <f t="shared" si="370"/>
        <v>-18.763700489317785</v>
      </c>
      <c r="U1549" s="2">
        <f t="shared" si="371"/>
        <v>352.07645605282448</v>
      </c>
      <c r="V1549" s="2">
        <f t="shared" si="373"/>
        <v>18.763700489317785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380.83780136042077</v>
      </c>
      <c r="T1550" s="2">
        <f t="shared" si="370"/>
        <v>-82.837801360420769</v>
      </c>
      <c r="U1550" s="2">
        <f t="shared" si="371"/>
        <v>6862.1013342285287</v>
      </c>
      <c r="V1550" s="2">
        <f t="shared" si="373"/>
        <v>82.837801360420769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260.35530218308395</v>
      </c>
      <c r="T1551" s="2">
        <f t="shared" si="370"/>
        <v>8.6446978169160502</v>
      </c>
      <c r="U1551" s="2">
        <f t="shared" si="371"/>
        <v>74.730800345793128</v>
      </c>
      <c r="V1551" s="2">
        <f t="shared" si="373"/>
        <v>8.6446978169160502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281.15779277379011</v>
      </c>
      <c r="T1552" s="2">
        <f t="shared" si="370"/>
        <v>8.8422072262098936</v>
      </c>
      <c r="U1552" s="2">
        <f t="shared" si="371"/>
        <v>78.184628631238468</v>
      </c>
      <c r="V1552" s="2">
        <f t="shared" si="373"/>
        <v>8.8422072262098936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310.68949598376025</v>
      </c>
      <c r="T1553" s="2">
        <f t="shared" si="370"/>
        <v>26.310504016239747</v>
      </c>
      <c r="U1553" s="2">
        <f t="shared" si="371"/>
        <v>692.24262158856789</v>
      </c>
      <c r="V1553" s="2">
        <f t="shared" si="373"/>
        <v>26.310504016239747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330.89250401858186</v>
      </c>
      <c r="T1554" s="2">
        <f t="shared" si="370"/>
        <v>-100.89250401858186</v>
      </c>
      <c r="U1554" s="2">
        <f t="shared" si="371"/>
        <v>10179.297367139558</v>
      </c>
      <c r="V1554" s="2">
        <f t="shared" si="373"/>
        <v>100.89250401858186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515.96027848575204</v>
      </c>
      <c r="T1555" s="2">
        <f t="shared" si="370"/>
        <v>-80.960278485752042</v>
      </c>
      <c r="U1555" s="2">
        <f t="shared" si="371"/>
        <v>6554.5666924905254</v>
      </c>
      <c r="V1555" s="2">
        <f t="shared" si="373"/>
        <v>80.960278485752042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567.99224134845269</v>
      </c>
      <c r="T1556" s="2">
        <f t="shared" si="370"/>
        <v>-2.9922413484526942</v>
      </c>
      <c r="U1556" s="2">
        <f t="shared" si="371"/>
        <v>8.9535082873899974</v>
      </c>
      <c r="V1556" s="2">
        <f t="shared" si="373"/>
        <v>2.9922413484526942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372.06634221955568</v>
      </c>
      <c r="T1557" s="2">
        <f t="shared" si="370"/>
        <v>-2.0663422195556791</v>
      </c>
      <c r="U1557" s="2">
        <f t="shared" si="371"/>
        <v>4.2697701683182903</v>
      </c>
      <c r="V1557" s="2">
        <f t="shared" si="373"/>
        <v>2.0663422195556791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251.58384304221889</v>
      </c>
      <c r="T1558" s="2">
        <f t="shared" si="370"/>
        <v>20.416156957781112</v>
      </c>
      <c r="U1558" s="2">
        <f t="shared" si="371"/>
        <v>416.81946492475413</v>
      </c>
      <c r="V1558" s="2">
        <f t="shared" si="373"/>
        <v>20.416156957781112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272.38633363292502</v>
      </c>
      <c r="T1559" s="2">
        <f t="shared" si="370"/>
        <v>-40.386333632925016</v>
      </c>
      <c r="U1559" s="2">
        <f t="shared" si="371"/>
        <v>1631.0559443099303</v>
      </c>
      <c r="V1559" s="2">
        <f t="shared" si="373"/>
        <v>40.386333632925016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301.91803684289516</v>
      </c>
      <c r="T1560" s="2">
        <f t="shared" si="370"/>
        <v>21.081963157104838</v>
      </c>
      <c r="U1560" s="2">
        <f t="shared" si="371"/>
        <v>444.44917055752575</v>
      </c>
      <c r="V1560" s="2">
        <f t="shared" si="373"/>
        <v>21.081963157104838</v>
      </c>
      <c r="W1560" s="2">
        <f t="shared" si="374"/>
        <v>78.112323491655957</v>
      </c>
    </row>
  </sheetData>
  <conditionalFormatting sqref="T3:T1560">
    <cfRule type="expression" dxfId="3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80E70-2E09-4BDF-B4B1-EEC33A6BBA9D}">
  <dimension ref="A1:AD1560"/>
  <sheetViews>
    <sheetView topLeftCell="E1" zoomScale="150" zoomScaleNormal="150" workbookViewId="0">
      <selection activeCell="F18" sqref="F1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9.109375" style="1" bestFit="1" customWidth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126.8167288111871</v>
      </c>
      <c r="H1" s="1" t="s">
        <v>379</v>
      </c>
      <c r="I1" s="8">
        <f>RSQ(S3:S1560,I3:I1560)</f>
        <v>0.12669835282687025</v>
      </c>
      <c r="U1" s="2">
        <f>SUM(U3:U1560)</f>
        <v>25040425.57383908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0</v>
      </c>
      <c r="AC2" s="1" t="s">
        <v>384</v>
      </c>
      <c r="AD2" s="1">
        <f>AVERAGE(AD3:AD55)</f>
        <v>1.1606830213931628E-9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411.32135942251438</v>
      </c>
      <c r="T3" s="2">
        <f t="shared" ref="T3:T66" si="11">I3-S3</f>
        <v>-9.3213594225143765</v>
      </c>
      <c r="U3" s="2">
        <f t="shared" ref="U3:U66" si="12">T3^2</f>
        <v>86.887741483697553</v>
      </c>
      <c r="V3" s="2">
        <f>ABS(T3)</f>
        <v>9.3213594225143765</v>
      </c>
      <c r="W3" s="2">
        <f>ABS(I3-$X$8)</f>
        <v>0.88767650834404321</v>
      </c>
      <c r="X3" s="10">
        <f>STDEV(T3:T1560)</f>
        <v>126.8167288111871</v>
      </c>
      <c r="AA3" s="1">
        <v>1</v>
      </c>
      <c r="AB3" s="1">
        <v>0</v>
      </c>
      <c r="AC3" s="1">
        <v>1</v>
      </c>
      <c r="AD3" s="1">
        <v>-20.638788107001762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411.2819011085702</v>
      </c>
      <c r="T4" s="2">
        <f t="shared" si="11"/>
        <v>161.7180988914298</v>
      </c>
      <c r="U4" s="2">
        <f t="shared" si="12"/>
        <v>26152.743509058269</v>
      </c>
      <c r="V4" s="2">
        <f t="shared" ref="V4:V67" si="13">ABS(T4)</f>
        <v>161.7180988914298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0</v>
      </c>
      <c r="AC4" s="1">
        <v>2</v>
      </c>
      <c r="AD4" s="1">
        <v>-31.512447147054935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411.24244279462596</v>
      </c>
      <c r="T5" s="2">
        <f t="shared" si="11"/>
        <v>152.75755720537404</v>
      </c>
      <c r="U5" s="2">
        <f t="shared" si="12"/>
        <v>23334.871283353124</v>
      </c>
      <c r="V5" s="2">
        <f t="shared" si="13"/>
        <v>152.75755720537404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0</v>
      </c>
      <c r="AC5" s="1">
        <v>3</v>
      </c>
      <c r="AD5" s="1">
        <v>16.890749613205092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411.20298448068178</v>
      </c>
      <c r="T6" s="2">
        <f t="shared" si="11"/>
        <v>-8.2029844806817778</v>
      </c>
      <c r="U6" s="2">
        <f t="shared" si="12"/>
        <v>67.288954390306088</v>
      </c>
      <c r="V6" s="2">
        <f t="shared" si="13"/>
        <v>8.2029844806817778</v>
      </c>
      <c r="W6" s="2">
        <f t="shared" si="14"/>
        <v>1.8876765083440432</v>
      </c>
      <c r="X6" s="10"/>
      <c r="AA6" s="1">
        <v>4</v>
      </c>
      <c r="AB6" s="1">
        <v>0</v>
      </c>
      <c r="AC6" s="1">
        <v>4</v>
      </c>
      <c r="AD6" s="1">
        <v>-15.969122887976974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411.1635261667376</v>
      </c>
      <c r="T7" s="2">
        <f t="shared" si="11"/>
        <v>-136.1635261667376</v>
      </c>
      <c r="U7" s="2">
        <f t="shared" si="12"/>
        <v>18540.505858159835</v>
      </c>
      <c r="V7" s="2">
        <f t="shared" si="13"/>
        <v>136.1635261667376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0</v>
      </c>
      <c r="AC7" s="1">
        <v>5</v>
      </c>
      <c r="AD7" s="1">
        <v>-12.979152626195848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411.12406785279342</v>
      </c>
      <c r="T8" s="2">
        <f t="shared" si="11"/>
        <v>-55.124067852793416</v>
      </c>
      <c r="U8" s="2">
        <f t="shared" si="12"/>
        <v>3038.6628566393724</v>
      </c>
      <c r="V8" s="2">
        <f t="shared" si="13"/>
        <v>55.124067852793416</v>
      </c>
      <c r="W8" s="2">
        <f t="shared" si="14"/>
        <v>45.112323491655957</v>
      </c>
      <c r="X8" s="10">
        <f>AVERAGE(I3:I1560)</f>
        <v>401.11232349165596</v>
      </c>
      <c r="Y8" s="2">
        <f>AVERAGE(V3:V1560)</f>
        <v>105.1158179422966</v>
      </c>
      <c r="AA8" s="1">
        <v>6</v>
      </c>
      <c r="AB8" s="1">
        <v>0</v>
      </c>
      <c r="AC8" s="1">
        <v>6</v>
      </c>
      <c r="AD8" s="1">
        <v>6.8678765497138645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318.02546071124976</v>
      </c>
      <c r="T9" s="2">
        <f t="shared" si="11"/>
        <v>-70.025460711249764</v>
      </c>
      <c r="U9" s="2">
        <f t="shared" si="12"/>
        <v>4903.5651478227846</v>
      </c>
      <c r="V9" s="2">
        <f t="shared" si="13"/>
        <v>70.025460711249764</v>
      </c>
      <c r="W9" s="2">
        <f t="shared" si="14"/>
        <v>153.11232349165596</v>
      </c>
      <c r="AA9" s="1">
        <v>7</v>
      </c>
      <c r="AB9" s="1">
        <v>0</v>
      </c>
      <c r="AC9" s="1">
        <v>7</v>
      </c>
      <c r="AD9" s="1">
        <v>-19.027974539888312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400.17149218485179</v>
      </c>
      <c r="T10" s="2">
        <f t="shared" si="11"/>
        <v>-129.17149218485179</v>
      </c>
      <c r="U10" s="2">
        <f t="shared" si="12"/>
        <v>16685.274393261225</v>
      </c>
      <c r="V10" s="2">
        <f t="shared" si="13"/>
        <v>129.17149218485179</v>
      </c>
      <c r="W10" s="2">
        <f t="shared" si="14"/>
        <v>130.11232349165596</v>
      </c>
      <c r="AA10" s="1" t="s">
        <v>378</v>
      </c>
      <c r="AB10" s="1">
        <v>431.9996058434603</v>
      </c>
      <c r="AC10" s="1">
        <v>8</v>
      </c>
      <c r="AD10" s="1">
        <v>-5.9237203536490197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400.13203387090761</v>
      </c>
      <c r="T11" s="2">
        <f t="shared" si="11"/>
        <v>168.86796612909239</v>
      </c>
      <c r="U11" s="2">
        <f t="shared" si="12"/>
        <v>28516.389984576297</v>
      </c>
      <c r="V11" s="2">
        <f t="shared" si="13"/>
        <v>168.86796612909239</v>
      </c>
      <c r="W11" s="2">
        <f t="shared" si="14"/>
        <v>167.88767650834404</v>
      </c>
      <c r="AC11" s="1">
        <v>9</v>
      </c>
      <c r="AD11" s="1">
        <v>-35.162403003070736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400.09257555696342</v>
      </c>
      <c r="T12" s="2">
        <f t="shared" si="11"/>
        <v>141.90742444303658</v>
      </c>
      <c r="U12" s="2">
        <f t="shared" si="12"/>
        <v>20137.717112056136</v>
      </c>
      <c r="V12" s="2">
        <f t="shared" si="13"/>
        <v>141.90742444303658</v>
      </c>
      <c r="W12" s="2">
        <f t="shared" si="14"/>
        <v>140.88767650834404</v>
      </c>
      <c r="AC12" s="1">
        <v>10</v>
      </c>
      <c r="AD12" s="1">
        <v>-27.158233268281119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400.05311724301919</v>
      </c>
      <c r="T13" s="2">
        <f t="shared" si="11"/>
        <v>-37.053117243019187</v>
      </c>
      <c r="U13" s="2">
        <f t="shared" si="12"/>
        <v>1372.9334974249259</v>
      </c>
      <c r="V13" s="2">
        <f t="shared" si="13"/>
        <v>37.053117243019187</v>
      </c>
      <c r="W13" s="2">
        <f t="shared" si="14"/>
        <v>38.112323491655957</v>
      </c>
      <c r="Y13" s="1" t="s">
        <v>395</v>
      </c>
      <c r="AC13" s="1">
        <v>11</v>
      </c>
      <c r="AD13" s="1">
        <v>-33.782614380203206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400.01365892907501</v>
      </c>
      <c r="T14" s="2">
        <f t="shared" si="11"/>
        <v>-74.013658929075007</v>
      </c>
      <c r="U14" s="2">
        <f t="shared" si="12"/>
        <v>5478.0217080694447</v>
      </c>
      <c r="V14" s="2">
        <f t="shared" si="13"/>
        <v>74.013658929075007</v>
      </c>
      <c r="W14" s="2">
        <f t="shared" si="14"/>
        <v>75.112323491655957</v>
      </c>
      <c r="Y14" s="1">
        <v>-3.9458313944194287E-2</v>
      </c>
      <c r="AC14" s="1">
        <v>12</v>
      </c>
      <c r="AD14" s="1">
        <v>-32.278391984990911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399.97420061513083</v>
      </c>
      <c r="T15" s="2">
        <f t="shared" si="11"/>
        <v>-86.974200615130826</v>
      </c>
      <c r="U15" s="2">
        <f t="shared" si="12"/>
        <v>7564.5115726410231</v>
      </c>
      <c r="V15" s="2">
        <f t="shared" si="13"/>
        <v>86.974200615130826</v>
      </c>
      <c r="W15" s="2">
        <f t="shared" si="14"/>
        <v>88.112323491655957</v>
      </c>
      <c r="AC15" s="1">
        <v>13</v>
      </c>
      <c r="AD15" s="1">
        <v>-35.202801635436238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399.93474230118665</v>
      </c>
      <c r="T16" s="2">
        <f t="shared" si="11"/>
        <v>3.0652576988133546</v>
      </c>
      <c r="U16" s="2">
        <f t="shared" si="12"/>
        <v>9.395804760134542</v>
      </c>
      <c r="V16" s="2">
        <f t="shared" si="13"/>
        <v>3.0652576988133546</v>
      </c>
      <c r="W16" s="2">
        <f t="shared" si="14"/>
        <v>1.8876765083440432</v>
      </c>
      <c r="Y16" s="1" t="s">
        <v>381</v>
      </c>
      <c r="AC16" s="1">
        <v>14</v>
      </c>
      <c r="AD16" s="1">
        <v>-17.584264742720084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448.29848074750248</v>
      </c>
      <c r="T17" s="2">
        <f t="shared" si="11"/>
        <v>-70.298480747502481</v>
      </c>
      <c r="U17" s="2">
        <f t="shared" si="12"/>
        <v>4941.8763954069773</v>
      </c>
      <c r="V17" s="2">
        <f t="shared" si="13"/>
        <v>70.298480747502481</v>
      </c>
      <c r="W17" s="2">
        <f t="shared" si="14"/>
        <v>23.112323491655957</v>
      </c>
      <c r="Y17" s="3" t="s">
        <v>398</v>
      </c>
      <c r="Z17" s="1">
        <v>-93.059148827599415</v>
      </c>
      <c r="AC17" s="1">
        <v>15</v>
      </c>
      <c r="AD17" s="1">
        <v>-26.080072112231626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448.2590224335583</v>
      </c>
      <c r="T18" s="2">
        <f t="shared" si="11"/>
        <v>64.7409775664417</v>
      </c>
      <c r="U18" s="2">
        <f t="shared" si="12"/>
        <v>4191.3941762585073</v>
      </c>
      <c r="V18" s="2">
        <f t="shared" si="13"/>
        <v>64.7409775664417</v>
      </c>
      <c r="W18" s="2">
        <f t="shared" si="14"/>
        <v>111.88767650834404</v>
      </c>
      <c r="Y18" s="1" t="s">
        <v>382</v>
      </c>
      <c r="Z18" s="1">
        <v>-44.980365596592762</v>
      </c>
      <c r="AC18" s="1">
        <v>16</v>
      </c>
      <c r="AD18" s="1">
        <v>13.872755791063632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448.21956411961412</v>
      </c>
      <c r="T19" s="2">
        <f t="shared" si="11"/>
        <v>182.78043588038588</v>
      </c>
      <c r="U19" s="2">
        <f t="shared" si="12"/>
        <v>33408.687740623856</v>
      </c>
      <c r="V19" s="2">
        <f t="shared" si="13"/>
        <v>182.78043588038588</v>
      </c>
      <c r="W19" s="2">
        <f t="shared" si="14"/>
        <v>229.88767650834404</v>
      </c>
      <c r="Y19" s="1" t="s">
        <v>383</v>
      </c>
      <c r="Z19" s="1">
        <v>415.34009513679149</v>
      </c>
      <c r="AC19" s="1">
        <v>17</v>
      </c>
      <c r="AD19" s="1">
        <v>-33.06530397532719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448.18010580566994</v>
      </c>
      <c r="T20" s="2">
        <f t="shared" si="11"/>
        <v>-8.1801058056699389</v>
      </c>
      <c r="U20" s="2">
        <f t="shared" si="12"/>
        <v>66.914130991955048</v>
      </c>
      <c r="V20" s="2">
        <f t="shared" si="13"/>
        <v>8.1801058056699389</v>
      </c>
      <c r="W20" s="2">
        <f t="shared" si="14"/>
        <v>38.887676508344043</v>
      </c>
      <c r="Y20" s="1" t="s">
        <v>385</v>
      </c>
      <c r="Z20" s="1">
        <v>344.69601157368669</v>
      </c>
      <c r="AC20" s="1">
        <v>18</v>
      </c>
      <c r="AD20" s="1">
        <v>-22.303546100930006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448.1406474917257</v>
      </c>
      <c r="T21" s="2">
        <f t="shared" si="11"/>
        <v>-134.1406474917257</v>
      </c>
      <c r="U21" s="2">
        <f t="shared" si="12"/>
        <v>17993.713309499417</v>
      </c>
      <c r="V21" s="2">
        <f t="shared" si="13"/>
        <v>134.1406474917257</v>
      </c>
      <c r="W21" s="2">
        <f t="shared" si="14"/>
        <v>87.112323491655957</v>
      </c>
      <c r="Y21" s="1" t="s">
        <v>386</v>
      </c>
      <c r="Z21" s="1">
        <v>222.54494540210808</v>
      </c>
      <c r="AC21" s="1">
        <v>19</v>
      </c>
      <c r="AD21" s="1">
        <v>-20.705876813733031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448.10118917778152</v>
      </c>
      <c r="T22" s="2">
        <f t="shared" si="11"/>
        <v>-78.101189177781521</v>
      </c>
      <c r="U22" s="2">
        <f t="shared" si="12"/>
        <v>6099.7957509836169</v>
      </c>
      <c r="V22" s="2">
        <f t="shared" si="13"/>
        <v>78.101189177781521</v>
      </c>
      <c r="W22" s="2">
        <f t="shared" si="14"/>
        <v>31.112323491655957</v>
      </c>
      <c r="Y22" s="1" t="s">
        <v>387</v>
      </c>
      <c r="Z22" s="1">
        <v>-121.31010722694046</v>
      </c>
      <c r="AC22" s="1">
        <v>20</v>
      </c>
      <c r="AD22" s="1">
        <v>-10.843724806857264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448.06173086383734</v>
      </c>
      <c r="T23" s="2">
        <f t="shared" si="11"/>
        <v>-88.06173086383734</v>
      </c>
      <c r="U23" s="2">
        <f t="shared" si="12"/>
        <v>7754.8684427349217</v>
      </c>
      <c r="V23" s="2">
        <f t="shared" si="13"/>
        <v>88.06173086383734</v>
      </c>
      <c r="W23" s="2">
        <f t="shared" si="14"/>
        <v>41.112323491655957</v>
      </c>
      <c r="Y23" s="1" t="s">
        <v>390</v>
      </c>
      <c r="Z23" s="1">
        <v>-215.20598973166702</v>
      </c>
      <c r="AC23" s="1">
        <v>21</v>
      </c>
      <c r="AD23" s="1">
        <v>12.682489328192485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415.16240004871105</v>
      </c>
      <c r="T24" s="2">
        <f t="shared" si="11"/>
        <v>-27.162400048711049</v>
      </c>
      <c r="U24" s="2">
        <f t="shared" si="12"/>
        <v>737.79597640621796</v>
      </c>
      <c r="V24" s="2">
        <f t="shared" si="13"/>
        <v>27.162400048711049</v>
      </c>
      <c r="W24" s="2">
        <f t="shared" si="14"/>
        <v>13.112323491655957</v>
      </c>
      <c r="Y24" s="1" t="s">
        <v>392</v>
      </c>
      <c r="Z24" s="1">
        <v>128.61803950792591</v>
      </c>
      <c r="AC24" s="1">
        <v>22</v>
      </c>
      <c r="AD24" s="1">
        <v>-2.0140408642627303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415.12294173476681</v>
      </c>
      <c r="T25" s="2">
        <f t="shared" si="11"/>
        <v>74.877058265233188</v>
      </c>
      <c r="U25" s="2">
        <f t="shared" si="12"/>
        <v>5606.5738544551259</v>
      </c>
      <c r="V25" s="2">
        <f t="shared" si="13"/>
        <v>74.877058265233188</v>
      </c>
      <c r="W25" s="2">
        <f t="shared" si="14"/>
        <v>88.887676508344043</v>
      </c>
      <c r="Y25" s="1" t="s">
        <v>393</v>
      </c>
      <c r="Z25" s="1">
        <v>-7.7192418986552394</v>
      </c>
      <c r="AC25" s="1">
        <v>23</v>
      </c>
      <c r="AD25" s="1">
        <v>-0.16931437305953626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415.08348342082263</v>
      </c>
      <c r="T26" s="2">
        <f t="shared" si="11"/>
        <v>161.91651657917737</v>
      </c>
      <c r="U26" s="2">
        <f t="shared" si="12"/>
        <v>26216.958341135021</v>
      </c>
      <c r="V26" s="2">
        <f t="shared" si="13"/>
        <v>161.91651657917737</v>
      </c>
      <c r="W26" s="2">
        <f t="shared" si="14"/>
        <v>175.88767650834404</v>
      </c>
      <c r="AC26" s="1">
        <v>24</v>
      </c>
      <c r="AD26" s="1">
        <v>38.721697244446915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415.04402510687845</v>
      </c>
      <c r="T27" s="2">
        <f t="shared" si="11"/>
        <v>-37.044025106878451</v>
      </c>
      <c r="U27" s="2">
        <f t="shared" si="12"/>
        <v>1372.2597961190411</v>
      </c>
      <c r="V27" s="2">
        <f t="shared" si="13"/>
        <v>37.044025106878451</v>
      </c>
      <c r="W27" s="2">
        <f t="shared" si="14"/>
        <v>23.112323491655957</v>
      </c>
      <c r="AC27" s="1">
        <v>25</v>
      </c>
      <c r="AD27" s="1">
        <v>44.426508699788727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415.00456679293427</v>
      </c>
      <c r="T28" s="2">
        <f t="shared" si="11"/>
        <v>-111.00456679293427</v>
      </c>
      <c r="U28" s="2">
        <f t="shared" si="12"/>
        <v>12322.013848887005</v>
      </c>
      <c r="V28" s="2">
        <f t="shared" si="13"/>
        <v>111.00456679293427</v>
      </c>
      <c r="W28" s="2">
        <f t="shared" si="14"/>
        <v>97.112323491655957</v>
      </c>
      <c r="AC28" s="1">
        <v>26</v>
      </c>
      <c r="AD28" s="1">
        <v>103.89407894694291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414.96510847899009</v>
      </c>
      <c r="T29" s="2">
        <f t="shared" si="11"/>
        <v>-161.96510847899009</v>
      </c>
      <c r="U29" s="2">
        <f t="shared" si="12"/>
        <v>26232.696364611027</v>
      </c>
      <c r="V29" s="2">
        <f t="shared" si="13"/>
        <v>161.96510847899009</v>
      </c>
      <c r="W29" s="2">
        <f t="shared" si="14"/>
        <v>148.11232349165596</v>
      </c>
      <c r="AC29" s="1">
        <v>27</v>
      </c>
      <c r="AD29" s="1">
        <v>33.977352644319133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414.92565016504585</v>
      </c>
      <c r="T30" s="2">
        <f t="shared" si="11"/>
        <v>-49.925650165045852</v>
      </c>
      <c r="U30" s="2">
        <f t="shared" si="12"/>
        <v>2492.570544402543</v>
      </c>
      <c r="V30" s="2">
        <f t="shared" si="13"/>
        <v>49.925650165045852</v>
      </c>
      <c r="W30" s="2">
        <f t="shared" si="14"/>
        <v>36.112323491655957</v>
      </c>
      <c r="AC30" s="1">
        <v>28</v>
      </c>
      <c r="AD30" s="1">
        <v>18.214710776760384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417.87616211288281</v>
      </c>
      <c r="T31" s="2">
        <f t="shared" si="11"/>
        <v>-18.87616211288281</v>
      </c>
      <c r="U31" s="2">
        <f t="shared" si="12"/>
        <v>356.3094961118324</v>
      </c>
      <c r="V31" s="2">
        <f t="shared" si="13"/>
        <v>18.87616211288281</v>
      </c>
      <c r="W31" s="2">
        <f t="shared" si="14"/>
        <v>2.1123234916559568</v>
      </c>
      <c r="AC31" s="1">
        <v>29</v>
      </c>
      <c r="AD31" s="1">
        <v>35.777680476982376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417.83670379893863</v>
      </c>
      <c r="T32" s="2">
        <f t="shared" si="11"/>
        <v>108.16329620106137</v>
      </c>
      <c r="U32" s="2">
        <f t="shared" si="12"/>
        <v>11699.298645078537</v>
      </c>
      <c r="V32" s="2">
        <f t="shared" si="13"/>
        <v>108.16329620106137</v>
      </c>
      <c r="W32" s="2">
        <f t="shared" si="14"/>
        <v>124.88767650834404</v>
      </c>
      <c r="AC32" s="1">
        <v>30</v>
      </c>
      <c r="AD32" s="1">
        <v>31.196785486037061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417.79724548499445</v>
      </c>
      <c r="T33" s="2">
        <f t="shared" si="11"/>
        <v>176.20275451500555</v>
      </c>
      <c r="U33" s="2">
        <f t="shared" si="12"/>
        <v>31047.41069867531</v>
      </c>
      <c r="V33" s="2">
        <f t="shared" si="13"/>
        <v>176.20275451500555</v>
      </c>
      <c r="W33" s="2">
        <f t="shared" si="14"/>
        <v>192.88767650834404</v>
      </c>
      <c r="AC33" s="1">
        <v>31</v>
      </c>
      <c r="AD33" s="1">
        <v>8.3017643698756025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417.75778717105021</v>
      </c>
      <c r="T34" s="2">
        <f t="shared" si="11"/>
        <v>-49.757787171050211</v>
      </c>
      <c r="U34" s="2">
        <f t="shared" si="12"/>
        <v>2475.8373841595289</v>
      </c>
      <c r="V34" s="2">
        <f t="shared" si="13"/>
        <v>49.757787171050211</v>
      </c>
      <c r="W34" s="2">
        <f t="shared" si="14"/>
        <v>33.112323491655957</v>
      </c>
      <c r="AC34" s="1">
        <v>32</v>
      </c>
      <c r="AD34" s="1">
        <v>-5.4432266489808727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417.71832885710603</v>
      </c>
      <c r="T35" s="2">
        <f t="shared" si="11"/>
        <v>-57.71832885710603</v>
      </c>
      <c r="U35" s="2">
        <f t="shared" si="12"/>
        <v>3331.4054860570386</v>
      </c>
      <c r="V35" s="2">
        <f t="shared" si="13"/>
        <v>57.71832885710603</v>
      </c>
      <c r="W35" s="2">
        <f t="shared" si="14"/>
        <v>41.112323491655957</v>
      </c>
      <c r="AC35" s="1">
        <v>33</v>
      </c>
      <c r="AD35" s="1">
        <v>17.013308624046072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417.67887054316185</v>
      </c>
      <c r="T36" s="2">
        <f t="shared" si="11"/>
        <v>-84.67887054316185</v>
      </c>
      <c r="U36" s="2">
        <f t="shared" si="12"/>
        <v>7170.5111164655636</v>
      </c>
      <c r="V36" s="2">
        <f t="shared" si="13"/>
        <v>84.67887054316185</v>
      </c>
      <c r="W36" s="2">
        <f t="shared" si="14"/>
        <v>68.112323491655957</v>
      </c>
      <c r="AC36" s="1">
        <v>34</v>
      </c>
      <c r="AD36" s="1">
        <v>21.265295810673699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417.63941222921767</v>
      </c>
      <c r="T37" s="2">
        <f t="shared" si="11"/>
        <v>-59.639412229217669</v>
      </c>
      <c r="U37" s="2">
        <f t="shared" si="12"/>
        <v>3556.8594910465581</v>
      </c>
      <c r="V37" s="2">
        <f t="shared" si="13"/>
        <v>59.639412229217669</v>
      </c>
      <c r="W37" s="2">
        <f t="shared" si="14"/>
        <v>43.112323491655957</v>
      </c>
      <c r="AC37" s="1">
        <v>35</v>
      </c>
      <c r="AD37" s="1">
        <v>3.3995516442823761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437.44698309118314</v>
      </c>
      <c r="T38" s="2">
        <f t="shared" si="11"/>
        <v>-63.446983091183142</v>
      </c>
      <c r="U38" s="2">
        <f t="shared" si="12"/>
        <v>4025.5196633728797</v>
      </c>
      <c r="V38" s="2">
        <f t="shared" si="13"/>
        <v>63.446983091183142</v>
      </c>
      <c r="W38" s="2">
        <f t="shared" si="14"/>
        <v>27.112323491655957</v>
      </c>
      <c r="AC38" s="1">
        <v>36</v>
      </c>
      <c r="AD38" s="1">
        <v>48.175571338432832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437.40752477723896</v>
      </c>
      <c r="T39" s="2">
        <f t="shared" si="11"/>
        <v>113.59247522276104</v>
      </c>
      <c r="U39" s="2">
        <f t="shared" si="12"/>
        <v>12903.250427233581</v>
      </c>
      <c r="V39" s="2">
        <f t="shared" si="13"/>
        <v>113.59247522276104</v>
      </c>
      <c r="W39" s="2">
        <f t="shared" si="14"/>
        <v>149.88767650834404</v>
      </c>
      <c r="AC39" s="1">
        <v>37</v>
      </c>
      <c r="AD39" s="1">
        <v>23.737547273198068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437.36806646329478</v>
      </c>
      <c r="T40" s="2">
        <f t="shared" si="11"/>
        <v>153.63193353670522</v>
      </c>
      <c r="U40" s="2">
        <f t="shared" si="12"/>
        <v>23602.771002226611</v>
      </c>
      <c r="V40" s="2">
        <f t="shared" si="13"/>
        <v>153.63193353670522</v>
      </c>
      <c r="W40" s="2">
        <f t="shared" si="14"/>
        <v>189.88767650834404</v>
      </c>
      <c r="AC40" s="1">
        <v>38</v>
      </c>
      <c r="AD40" s="1">
        <v>13.263747018013602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437.3286081493506</v>
      </c>
      <c r="T41" s="2">
        <f t="shared" si="11"/>
        <v>-71.3286081493506</v>
      </c>
      <c r="U41" s="2">
        <f t="shared" si="12"/>
        <v>5087.7703405236052</v>
      </c>
      <c r="V41" s="2">
        <f t="shared" si="13"/>
        <v>71.3286081493506</v>
      </c>
      <c r="W41" s="2">
        <f t="shared" si="14"/>
        <v>35.112323491655957</v>
      </c>
      <c r="AC41" s="1">
        <v>39</v>
      </c>
      <c r="AD41" s="1">
        <v>21.254289083411155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437.28914983540636</v>
      </c>
      <c r="T42" s="2">
        <f t="shared" si="11"/>
        <v>-121.28914983540636</v>
      </c>
      <c r="U42" s="2">
        <f t="shared" si="12"/>
        <v>14711.057867795655</v>
      </c>
      <c r="V42" s="2">
        <f t="shared" si="13"/>
        <v>121.28914983540636</v>
      </c>
      <c r="W42" s="2">
        <f t="shared" si="14"/>
        <v>85.112323491655957</v>
      </c>
      <c r="AC42" s="1">
        <v>40</v>
      </c>
      <c r="AD42" s="1">
        <v>5.9234530561139556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437.24969152146218</v>
      </c>
      <c r="T43" s="2">
        <f t="shared" si="11"/>
        <v>-101.24969152146218</v>
      </c>
      <c r="U43" s="2">
        <f t="shared" si="12"/>
        <v>10251.500033191251</v>
      </c>
      <c r="V43" s="2">
        <f t="shared" si="13"/>
        <v>101.24969152146218</v>
      </c>
      <c r="W43" s="2">
        <f t="shared" si="14"/>
        <v>65.112323491655957</v>
      </c>
      <c r="AC43" s="1">
        <v>41</v>
      </c>
      <c r="AD43" s="1">
        <v>-6.6218095142463227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437.210233207518</v>
      </c>
      <c r="T44" s="2">
        <f t="shared" si="11"/>
        <v>-46.210233207518002</v>
      </c>
      <c r="U44" s="2">
        <f t="shared" si="12"/>
        <v>2135.3856530931994</v>
      </c>
      <c r="V44" s="2">
        <f t="shared" si="13"/>
        <v>46.210233207518002</v>
      </c>
      <c r="W44" s="2">
        <f t="shared" si="14"/>
        <v>10.112323491655957</v>
      </c>
      <c r="AC44" s="1">
        <v>42</v>
      </c>
      <c r="AD44" s="1">
        <v>-28.131297541457691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411.27492380397166</v>
      </c>
      <c r="T45" s="2">
        <f t="shared" si="11"/>
        <v>-96.27492380397166</v>
      </c>
      <c r="U45" s="2">
        <f t="shared" si="12"/>
        <v>9268.8609534605494</v>
      </c>
      <c r="V45" s="2">
        <f t="shared" si="13"/>
        <v>96.27492380397166</v>
      </c>
      <c r="W45" s="2">
        <f t="shared" si="14"/>
        <v>86.112323491655957</v>
      </c>
      <c r="AC45" s="1">
        <v>43</v>
      </c>
      <c r="AD45" s="1">
        <v>-19.033630089553899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411.23546549002742</v>
      </c>
      <c r="T46" s="2">
        <f t="shared" si="11"/>
        <v>83.764534509972577</v>
      </c>
      <c r="U46" s="2">
        <f t="shared" si="12"/>
        <v>7016.4972416723867</v>
      </c>
      <c r="V46" s="2">
        <f t="shared" si="13"/>
        <v>83.764534509972577</v>
      </c>
      <c r="W46" s="2">
        <f t="shared" si="14"/>
        <v>93.887676508344043</v>
      </c>
      <c r="AC46" s="1">
        <v>44</v>
      </c>
      <c r="AD46" s="1">
        <v>-12.0074013092834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411.19600717608324</v>
      </c>
      <c r="T47" s="2">
        <f t="shared" si="11"/>
        <v>113.80399282391676</v>
      </c>
      <c r="U47" s="2">
        <f t="shared" si="12"/>
        <v>12951.348782666097</v>
      </c>
      <c r="V47" s="2">
        <f t="shared" si="13"/>
        <v>113.80399282391676</v>
      </c>
      <c r="W47" s="2">
        <f t="shared" si="14"/>
        <v>123.88767650834404</v>
      </c>
      <c r="AC47" s="1">
        <v>45</v>
      </c>
      <c r="AD47" s="1">
        <v>-22.613064771632963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411.15654886213906</v>
      </c>
      <c r="T48" s="2">
        <f t="shared" si="11"/>
        <v>29.843451137860939</v>
      </c>
      <c r="U48" s="2">
        <f t="shared" si="12"/>
        <v>890.63157581789335</v>
      </c>
      <c r="V48" s="2">
        <f t="shared" si="13"/>
        <v>29.843451137860939</v>
      </c>
      <c r="W48" s="2">
        <f t="shared" si="14"/>
        <v>39.887676508344043</v>
      </c>
      <c r="AC48" s="1">
        <v>46</v>
      </c>
      <c r="AD48" s="1">
        <v>-14.850569860971605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411.11709054819488</v>
      </c>
      <c r="T49" s="2">
        <f t="shared" si="11"/>
        <v>-89.117090548194881</v>
      </c>
      <c r="U49" s="2">
        <f t="shared" si="12"/>
        <v>7941.8558277751654</v>
      </c>
      <c r="V49" s="2">
        <f t="shared" si="13"/>
        <v>89.117090548194881</v>
      </c>
      <c r="W49" s="2">
        <f t="shared" si="14"/>
        <v>79.112323491655957</v>
      </c>
      <c r="AC49" s="1">
        <v>47</v>
      </c>
      <c r="AD49" s="1">
        <v>18.035585230792432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411.07763223425064</v>
      </c>
      <c r="T50" s="2">
        <f t="shared" si="11"/>
        <v>-121.07763223425064</v>
      </c>
      <c r="U50" s="2">
        <f t="shared" si="12"/>
        <v>14659.79302745245</v>
      </c>
      <c r="V50" s="2">
        <f t="shared" si="13"/>
        <v>121.07763223425064</v>
      </c>
      <c r="W50" s="2">
        <f t="shared" si="14"/>
        <v>111.11232349165596</v>
      </c>
      <c r="AC50" s="1">
        <v>48</v>
      </c>
      <c r="AD50" s="1">
        <v>13.811827287910099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411.03817392030646</v>
      </c>
      <c r="T51" s="2">
        <f t="shared" si="11"/>
        <v>-33.038173920306463</v>
      </c>
      <c r="U51" s="2">
        <f t="shared" si="12"/>
        <v>1091.5209359884182</v>
      </c>
      <c r="V51" s="2">
        <f t="shared" si="13"/>
        <v>33.038173920306463</v>
      </c>
      <c r="W51" s="2">
        <f t="shared" si="14"/>
        <v>23.112323491655957</v>
      </c>
      <c r="AC51" s="1">
        <v>49</v>
      </c>
      <c r="AD51" s="1">
        <v>-18.519113539112972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424.10296979260158</v>
      </c>
      <c r="T52" s="2">
        <f t="shared" si="11"/>
        <v>-38.102969792601584</v>
      </c>
      <c r="U52" s="2">
        <f t="shared" si="12"/>
        <v>1451.8363070159089</v>
      </c>
      <c r="V52" s="2">
        <f t="shared" si="13"/>
        <v>38.102969792601584</v>
      </c>
      <c r="W52" s="2">
        <f t="shared" si="14"/>
        <v>15.112323491655957</v>
      </c>
      <c r="AC52" s="1">
        <v>50</v>
      </c>
      <c r="AD52" s="1">
        <v>-19.92144047076884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424.0635114786574</v>
      </c>
      <c r="T53" s="2">
        <f t="shared" si="11"/>
        <v>122.9364885213426</v>
      </c>
      <c r="U53" s="2">
        <f t="shared" si="12"/>
        <v>15113.380209958201</v>
      </c>
      <c r="V53" s="2">
        <f t="shared" si="13"/>
        <v>122.9364885213426</v>
      </c>
      <c r="W53" s="2">
        <f t="shared" si="14"/>
        <v>145.88767650834404</v>
      </c>
      <c r="AC53" s="1">
        <v>51</v>
      </c>
      <c r="AD53" s="1">
        <v>-5.4666341328659405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424.02405316471322</v>
      </c>
      <c r="T54" s="2">
        <f t="shared" si="11"/>
        <v>232.97594683528678</v>
      </c>
      <c r="U54" s="2">
        <f t="shared" si="12"/>
        <v>54277.791803798369</v>
      </c>
      <c r="V54" s="2">
        <f t="shared" si="13"/>
        <v>232.97594683528678</v>
      </c>
      <c r="W54" s="2">
        <f t="shared" si="14"/>
        <v>255.88767650834404</v>
      </c>
      <c r="AC54" s="1">
        <v>52</v>
      </c>
      <c r="AD54" s="1">
        <v>16.189031196725317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423.98459485076899</v>
      </c>
      <c r="T55" s="2">
        <f t="shared" si="11"/>
        <v>-32.984594850768985</v>
      </c>
      <c r="U55" s="2">
        <f t="shared" si="12"/>
        <v>1087.9834974693758</v>
      </c>
      <c r="V55" s="2">
        <f t="shared" si="13"/>
        <v>32.984594850768985</v>
      </c>
      <c r="W55" s="2">
        <f t="shared" si="14"/>
        <v>10.112323491655957</v>
      </c>
      <c r="AC55" s="1">
        <v>53</v>
      </c>
      <c r="AD55" s="1">
        <v>-11.883675827666586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423.9451365368248</v>
      </c>
      <c r="T56" s="2">
        <f t="shared" si="11"/>
        <v>-130.9451365368248</v>
      </c>
      <c r="U56" s="2">
        <f t="shared" si="12"/>
        <v>17146.628782647691</v>
      </c>
      <c r="V56" s="2">
        <f t="shared" si="13"/>
        <v>130.9451365368248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423.90567822288062</v>
      </c>
      <c r="T57" s="2">
        <f t="shared" si="11"/>
        <v>-117.90567822288062</v>
      </c>
      <c r="U57" s="2">
        <f t="shared" si="12"/>
        <v>13901.748957197466</v>
      </c>
      <c r="V57" s="2">
        <f t="shared" si="13"/>
        <v>117.90567822288062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423.86621990893644</v>
      </c>
      <c r="T58" s="2">
        <f t="shared" si="11"/>
        <v>-85.866219908936444</v>
      </c>
      <c r="U58" s="2">
        <f t="shared" si="12"/>
        <v>7373.0077214498333</v>
      </c>
      <c r="V58" s="2">
        <f t="shared" si="13"/>
        <v>85.866219908936444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394.58807894557049</v>
      </c>
      <c r="T59" s="2">
        <f t="shared" si="11"/>
        <v>-70.588078945570487</v>
      </c>
      <c r="U59" s="2">
        <f t="shared" si="12"/>
        <v>4982.6768892260916</v>
      </c>
      <c r="V59" s="2">
        <f t="shared" si="13"/>
        <v>70.588078945570487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394.54862063162631</v>
      </c>
      <c r="T60" s="2">
        <f t="shared" si="11"/>
        <v>93.451379368373694</v>
      </c>
      <c r="U60" s="2">
        <f t="shared" si="12"/>
        <v>8733.1603058517012</v>
      </c>
      <c r="V60" s="2">
        <f t="shared" si="13"/>
        <v>93.451379368373694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394.50916231768213</v>
      </c>
      <c r="T61" s="2">
        <f t="shared" si="11"/>
        <v>177.49083768231787</v>
      </c>
      <c r="U61" s="2">
        <f t="shared" si="12"/>
        <v>31502.997461170911</v>
      </c>
      <c r="V61" s="2">
        <f t="shared" si="13"/>
        <v>177.49083768231787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394.46970400373795</v>
      </c>
      <c r="T62" s="2">
        <f t="shared" si="11"/>
        <v>-78.469704003737945</v>
      </c>
      <c r="U62" s="2">
        <f t="shared" si="12"/>
        <v>6157.494446434247</v>
      </c>
      <c r="V62" s="2">
        <f t="shared" si="13"/>
        <v>78.469704003737945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394.43024568979371</v>
      </c>
      <c r="T63" s="2">
        <f t="shared" si="11"/>
        <v>-156.43024568979371</v>
      </c>
      <c r="U63" s="2">
        <f t="shared" si="12"/>
        <v>24470.421766569223</v>
      </c>
      <c r="V63" s="2">
        <f t="shared" si="13"/>
        <v>156.43024568979371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394.39078737584953</v>
      </c>
      <c r="T64" s="2">
        <f t="shared" si="11"/>
        <v>-126.39078737584953</v>
      </c>
      <c r="U64" s="2">
        <f t="shared" si="12"/>
        <v>15974.631133487204</v>
      </c>
      <c r="V64" s="2">
        <f t="shared" si="13"/>
        <v>126.39078737584953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394.35132906190535</v>
      </c>
      <c r="T65" s="2">
        <f t="shared" si="11"/>
        <v>-94.351329061905346</v>
      </c>
      <c r="U65" s="2">
        <f t="shared" si="12"/>
        <v>8902.1732957479453</v>
      </c>
      <c r="V65" s="2">
        <f t="shared" si="13"/>
        <v>94.351329061905346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402.31604048275079</v>
      </c>
      <c r="T66" s="2">
        <f t="shared" si="11"/>
        <v>-72.316040482750793</v>
      </c>
      <c r="U66" s="2">
        <f t="shared" si="12"/>
        <v>5229.6097111028512</v>
      </c>
      <c r="V66" s="2">
        <f t="shared" si="13"/>
        <v>72.316040482750793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402.27658216880656</v>
      </c>
      <c r="T67" s="2">
        <f t="shared" ref="T67:T130" si="26">I67-S67</f>
        <v>90.723417831193444</v>
      </c>
      <c r="U67" s="2">
        <f t="shared" ref="U67:U130" si="27">T67^2</f>
        <v>8230.7385429733094</v>
      </c>
      <c r="V67" s="2">
        <f t="shared" si="13"/>
        <v>90.723417831193444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402.23712385486238</v>
      </c>
      <c r="T68" s="2">
        <f t="shared" si="26"/>
        <v>168.76287614513762</v>
      </c>
      <c r="U68" s="2">
        <f t="shared" si="27"/>
        <v>28480.908364779061</v>
      </c>
      <c r="V68" s="2">
        <f t="shared" ref="V68:V131" si="28">ABS(T68)</f>
        <v>168.76287614513762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402.19766554091819</v>
      </c>
      <c r="T69" s="2">
        <f t="shared" si="26"/>
        <v>30.802334459081806</v>
      </c>
      <c r="U69" s="2">
        <f t="shared" si="27"/>
        <v>948.78380812913838</v>
      </c>
      <c r="V69" s="2">
        <f t="shared" si="28"/>
        <v>30.802334459081806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394.43896532831877</v>
      </c>
      <c r="T70" s="2">
        <f t="shared" si="26"/>
        <v>-44.438965328318773</v>
      </c>
      <c r="U70" s="2">
        <f t="shared" si="27"/>
        <v>1974.821639451518</v>
      </c>
      <c r="V70" s="2">
        <f t="shared" si="28"/>
        <v>44.438965328318773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402.11874891302978</v>
      </c>
      <c r="T71" s="2">
        <f t="shared" si="26"/>
        <v>-184.11874891302978</v>
      </c>
      <c r="U71" s="2">
        <f t="shared" si="27"/>
        <v>33899.713701299304</v>
      </c>
      <c r="V71" s="2">
        <f t="shared" si="28"/>
        <v>184.11874891302978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402.0792905990856</v>
      </c>
      <c r="T72" s="2">
        <f t="shared" si="26"/>
        <v>-181.0792905990856</v>
      </c>
      <c r="U72" s="2">
        <f t="shared" si="27"/>
        <v>32789.709483868086</v>
      </c>
      <c r="V72" s="2">
        <f t="shared" si="28"/>
        <v>181.0792905990856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395.41545117321931</v>
      </c>
      <c r="T73" s="2">
        <f t="shared" si="26"/>
        <v>-158.41545117321931</v>
      </c>
      <c r="U73" s="2">
        <f t="shared" si="27"/>
        <v>25095.455170414632</v>
      </c>
      <c r="V73" s="2">
        <f t="shared" si="28"/>
        <v>158.41545117321931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395.37599285927513</v>
      </c>
      <c r="T74" s="2">
        <f t="shared" si="26"/>
        <v>86.624007140724871</v>
      </c>
      <c r="U74" s="2">
        <f t="shared" si="27"/>
        <v>7503.7186131163535</v>
      </c>
      <c r="V74" s="2">
        <f t="shared" si="28"/>
        <v>86.624007140724871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395.33653454533089</v>
      </c>
      <c r="T75" s="2">
        <f t="shared" si="26"/>
        <v>213.66346545466911</v>
      </c>
      <c r="U75" s="2">
        <f t="shared" si="27"/>
        <v>45652.076470098582</v>
      </c>
      <c r="V75" s="2">
        <f t="shared" si="28"/>
        <v>213.66346545466911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395.29707623138671</v>
      </c>
      <c r="T76" s="2">
        <f t="shared" si="26"/>
        <v>34.702923768613289</v>
      </c>
      <c r="U76" s="2">
        <f t="shared" si="27"/>
        <v>1204.2929180901851</v>
      </c>
      <c r="V76" s="2">
        <f t="shared" si="28"/>
        <v>34.702923768613289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395.25761791744253</v>
      </c>
      <c r="T77" s="2">
        <f t="shared" si="26"/>
        <v>-116.25761791744253</v>
      </c>
      <c r="U77" s="2">
        <f t="shared" si="27"/>
        <v>13515.833723838054</v>
      </c>
      <c r="V77" s="2">
        <f t="shared" si="28"/>
        <v>116.25761791744253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395.21815960349835</v>
      </c>
      <c r="T78" s="2">
        <f t="shared" si="26"/>
        <v>-223.21815960349835</v>
      </c>
      <c r="U78" s="2">
        <f t="shared" si="27"/>
        <v>49826.346776772865</v>
      </c>
      <c r="V78" s="2">
        <f t="shared" si="28"/>
        <v>223.21815960349835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395.17870128955417</v>
      </c>
      <c r="T79" s="2">
        <f t="shared" si="26"/>
        <v>-138.17870128955417</v>
      </c>
      <c r="U79" s="2">
        <f t="shared" si="27"/>
        <v>19093.353490067839</v>
      </c>
      <c r="V79" s="2">
        <f t="shared" si="28"/>
        <v>138.17870128955417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396.64346537082224</v>
      </c>
      <c r="T80" s="2">
        <f t="shared" si="26"/>
        <v>-112.64346537082224</v>
      </c>
      <c r="U80" s="2">
        <f t="shared" si="27"/>
        <v>12688.550290747629</v>
      </c>
      <c r="V80" s="2">
        <f t="shared" si="28"/>
        <v>112.64346537082224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396.60400705687806</v>
      </c>
      <c r="T81" s="2">
        <f t="shared" si="26"/>
        <v>124.39599294312194</v>
      </c>
      <c r="U81" s="2">
        <f t="shared" si="27"/>
        <v>15474.363060305242</v>
      </c>
      <c r="V81" s="2">
        <f t="shared" si="28"/>
        <v>124.39599294312194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396.56454874293388</v>
      </c>
      <c r="T82" s="2">
        <f t="shared" si="26"/>
        <v>215.43545125706612</v>
      </c>
      <c r="U82" s="2">
        <f t="shared" si="27"/>
        <v>46412.433658335714</v>
      </c>
      <c r="V82" s="2">
        <f t="shared" si="28"/>
        <v>215.43545125706612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396.5250904289897</v>
      </c>
      <c r="T83" s="2">
        <f t="shared" si="26"/>
        <v>-48.525090428989699</v>
      </c>
      <c r="U83" s="2">
        <f t="shared" si="27"/>
        <v>2354.6844011416279</v>
      </c>
      <c r="V83" s="2">
        <f t="shared" si="28"/>
        <v>48.525090428989699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396.48563211504546</v>
      </c>
      <c r="T84" s="2">
        <f t="shared" si="26"/>
        <v>-92.485632115045462</v>
      </c>
      <c r="U84" s="2">
        <f t="shared" si="27"/>
        <v>8553.5921477195279</v>
      </c>
      <c r="V84" s="2">
        <f t="shared" si="28"/>
        <v>92.485632115045462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396.44617380110128</v>
      </c>
      <c r="T85" s="2">
        <f t="shared" si="26"/>
        <v>-158.44617380110128</v>
      </c>
      <c r="U85" s="2">
        <f t="shared" si="27"/>
        <v>25105.189992208794</v>
      </c>
      <c r="V85" s="2">
        <f t="shared" si="28"/>
        <v>158.44617380110128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396.4067154871571</v>
      </c>
      <c r="T86" s="2">
        <f t="shared" si="26"/>
        <v>-77.406715487157101</v>
      </c>
      <c r="U86" s="2">
        <f t="shared" si="27"/>
        <v>5991.7996025096872</v>
      </c>
      <c r="V86" s="2">
        <f t="shared" si="28"/>
        <v>77.406715487157101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393.44284752276758</v>
      </c>
      <c r="T87" s="2">
        <f t="shared" si="26"/>
        <v>-89.442847522767579</v>
      </c>
      <c r="U87" s="2">
        <f t="shared" si="27"/>
        <v>8000.0229729810508</v>
      </c>
      <c r="V87" s="2">
        <f t="shared" si="28"/>
        <v>89.442847522767579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393.40338920882334</v>
      </c>
      <c r="T88" s="2">
        <f t="shared" si="26"/>
        <v>134.59661079117666</v>
      </c>
      <c r="U88" s="2">
        <f t="shared" si="27"/>
        <v>18116.247636471493</v>
      </c>
      <c r="V88" s="2">
        <f t="shared" si="28"/>
        <v>134.59661079117666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393.36393089487916</v>
      </c>
      <c r="T89" s="2">
        <f t="shared" si="26"/>
        <v>272.63606910512084</v>
      </c>
      <c r="U89" s="2">
        <f t="shared" si="27"/>
        <v>74330.426177092231</v>
      </c>
      <c r="V89" s="2">
        <f t="shared" si="28"/>
        <v>272.63606910512084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393.32447258093498</v>
      </c>
      <c r="T90" s="2">
        <f t="shared" si="26"/>
        <v>-14.32447258093498</v>
      </c>
      <c r="U90" s="2">
        <f t="shared" si="27"/>
        <v>205.19051472195807</v>
      </c>
      <c r="V90" s="2">
        <f t="shared" si="28"/>
        <v>14.32447258093498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393.2850142669908</v>
      </c>
      <c r="T91" s="2">
        <f t="shared" si="26"/>
        <v>-204.2850142669908</v>
      </c>
      <c r="U91" s="2">
        <f t="shared" si="27"/>
        <v>41732.367054064634</v>
      </c>
      <c r="V91" s="2">
        <f t="shared" si="28"/>
        <v>204.2850142669908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393.24555595304656</v>
      </c>
      <c r="T92" s="2">
        <f t="shared" si="26"/>
        <v>-129.24555595304656</v>
      </c>
      <c r="U92" s="2">
        <f t="shared" si="27"/>
        <v>16704.413733612091</v>
      </c>
      <c r="V92" s="2">
        <f t="shared" si="28"/>
        <v>129.24555595304656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393.20609763910238</v>
      </c>
      <c r="T93" s="2">
        <f t="shared" si="26"/>
        <v>-69.206097639102381</v>
      </c>
      <c r="U93" s="2">
        <f t="shared" si="27"/>
        <v>4789.4839504329721</v>
      </c>
      <c r="V93" s="2">
        <f t="shared" si="28"/>
        <v>69.206097639102381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410.78517621787432</v>
      </c>
      <c r="T94" s="2">
        <f t="shared" si="26"/>
        <v>-50.785176217874323</v>
      </c>
      <c r="U94" s="2">
        <f t="shared" si="27"/>
        <v>2579.1341234805477</v>
      </c>
      <c r="V94" s="2">
        <f t="shared" si="28"/>
        <v>50.785176217874323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410.74571790393014</v>
      </c>
      <c r="T95" s="2">
        <f t="shared" si="26"/>
        <v>86.254282096069858</v>
      </c>
      <c r="U95" s="2">
        <f t="shared" si="27"/>
        <v>7439.801179908397</v>
      </c>
      <c r="V95" s="2">
        <f t="shared" si="28"/>
        <v>86.254282096069858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410.7062595899859</v>
      </c>
      <c r="T96" s="2">
        <f t="shared" si="26"/>
        <v>183.2937404100141</v>
      </c>
      <c r="U96" s="2">
        <f t="shared" si="27"/>
        <v>33596.595273493636</v>
      </c>
      <c r="V96" s="2">
        <f t="shared" si="28"/>
        <v>183.2937404100141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410.66680127604172</v>
      </c>
      <c r="T97" s="2">
        <f t="shared" si="26"/>
        <v>-5.6668012760417241</v>
      </c>
      <c r="U97" s="2">
        <f t="shared" si="27"/>
        <v>32.112636702148116</v>
      </c>
      <c r="V97" s="2">
        <f t="shared" si="28"/>
        <v>5.6668012760417241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410.62734296209754</v>
      </c>
      <c r="T98" s="2">
        <f t="shared" si="26"/>
        <v>-145.62734296209754</v>
      </c>
      <c r="U98" s="2">
        <f t="shared" si="27"/>
        <v>21207.323018200383</v>
      </c>
      <c r="V98" s="2">
        <f t="shared" si="28"/>
        <v>145.62734296209754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410.58788464815336</v>
      </c>
      <c r="T99" s="2">
        <f t="shared" si="26"/>
        <v>-130.58788464815336</v>
      </c>
      <c r="U99" s="2">
        <f t="shared" si="27"/>
        <v>17053.195616879409</v>
      </c>
      <c r="V99" s="2">
        <f t="shared" si="28"/>
        <v>130.58788464815336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410.54842633420913</v>
      </c>
      <c r="T100" s="2">
        <f t="shared" si="26"/>
        <v>-142.54842633420913</v>
      </c>
      <c r="U100" s="2">
        <f t="shared" si="27"/>
        <v>20320.053850359447</v>
      </c>
      <c r="V100" s="2">
        <f t="shared" si="28"/>
        <v>142.54842633420913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402.01316065075343</v>
      </c>
      <c r="T101" s="2">
        <f t="shared" si="26"/>
        <v>-21.013160650753434</v>
      </c>
      <c r="U101" s="2">
        <f t="shared" si="27"/>
        <v>441.5529205343725</v>
      </c>
      <c r="V101" s="2">
        <f t="shared" si="28"/>
        <v>21.013160650753434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401.97370233680925</v>
      </c>
      <c r="T102" s="2">
        <f t="shared" si="26"/>
        <v>203.02629766319075</v>
      </c>
      <c r="U102" s="2">
        <f t="shared" si="27"/>
        <v>41219.67754282253</v>
      </c>
      <c r="V102" s="2">
        <f t="shared" si="28"/>
        <v>203.02629766319075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401.93424402286507</v>
      </c>
      <c r="T103" s="2">
        <f t="shared" si="26"/>
        <v>278.06575597713493</v>
      </c>
      <c r="U103" s="2">
        <f t="shared" si="27"/>
        <v>77320.564647135543</v>
      </c>
      <c r="V103" s="2">
        <f t="shared" si="28"/>
        <v>278.06575597713493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401.89478570892089</v>
      </c>
      <c r="T104" s="2">
        <f t="shared" si="26"/>
        <v>-25.894785708920892</v>
      </c>
      <c r="U104" s="2">
        <f t="shared" si="27"/>
        <v>670.53992691093367</v>
      </c>
      <c r="V104" s="2">
        <f t="shared" si="28"/>
        <v>25.894785708920892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401.85532739497665</v>
      </c>
      <c r="T105" s="2">
        <f t="shared" si="26"/>
        <v>-159.85532739497665</v>
      </c>
      <c r="U105" s="2">
        <f t="shared" si="27"/>
        <v>25553.725696555175</v>
      </c>
      <c r="V105" s="2">
        <f t="shared" si="28"/>
        <v>159.85532739497665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401.81586908103247</v>
      </c>
      <c r="T106" s="2">
        <f t="shared" si="26"/>
        <v>-170.81586908103247</v>
      </c>
      <c r="U106" s="2">
        <f t="shared" si="27"/>
        <v>29178.061129908427</v>
      </c>
      <c r="V106" s="2">
        <f t="shared" si="28"/>
        <v>170.81586908103247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401.77641076708829</v>
      </c>
      <c r="T107" s="2">
        <f t="shared" si="26"/>
        <v>-109.77641076708829</v>
      </c>
      <c r="U107" s="2">
        <f t="shared" si="27"/>
        <v>12050.860360904499</v>
      </c>
      <c r="V107" s="2">
        <f t="shared" si="28"/>
        <v>109.77641076708829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441.68978035643937</v>
      </c>
      <c r="T108" s="2">
        <f t="shared" si="26"/>
        <v>226.31021964356063</v>
      </c>
      <c r="U108" s="2">
        <f t="shared" si="27"/>
        <v>51216.315515116657</v>
      </c>
      <c r="V108" s="2">
        <f t="shared" si="28"/>
        <v>226.31021964356063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441.65032204249513</v>
      </c>
      <c r="T109" s="2">
        <f t="shared" si="26"/>
        <v>89.349677957504866</v>
      </c>
      <c r="U109" s="2">
        <f t="shared" si="27"/>
        <v>7983.3649511098311</v>
      </c>
      <c r="V109" s="2">
        <f t="shared" si="28"/>
        <v>89.349677957504866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441.61086372855095</v>
      </c>
      <c r="T110" s="2">
        <f t="shared" si="26"/>
        <v>164.38913627144905</v>
      </c>
      <c r="U110" s="2">
        <f t="shared" si="27"/>
        <v>27023.788124073046</v>
      </c>
      <c r="V110" s="2">
        <f t="shared" si="28"/>
        <v>164.38913627144905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441.57140541460677</v>
      </c>
      <c r="T111" s="2">
        <f t="shared" si="26"/>
        <v>-129.57140541460677</v>
      </c>
      <c r="U111" s="2">
        <f t="shared" si="27"/>
        <v>16788.749101116387</v>
      </c>
      <c r="V111" s="2">
        <f t="shared" si="28"/>
        <v>129.57140541460677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441.53194710066259</v>
      </c>
      <c r="T112" s="2">
        <f t="shared" si="26"/>
        <v>-161.53194710066259</v>
      </c>
      <c r="U112" s="2">
        <f t="shared" si="27"/>
        <v>26092.569934131257</v>
      </c>
      <c r="V112" s="2">
        <f t="shared" si="28"/>
        <v>161.53194710066259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441.49248878671835</v>
      </c>
      <c r="T113" s="2">
        <f t="shared" si="26"/>
        <v>-137.49248878671835</v>
      </c>
      <c r="U113" s="2">
        <f t="shared" si="27"/>
        <v>18904.184472765872</v>
      </c>
      <c r="V113" s="2">
        <f t="shared" si="28"/>
        <v>137.49248878671835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441.45303047277417</v>
      </c>
      <c r="T114" s="2">
        <f t="shared" si="26"/>
        <v>-148.45303047277417</v>
      </c>
      <c r="U114" s="2">
        <f t="shared" si="27"/>
        <v>22038.302256550418</v>
      </c>
      <c r="V114" s="2">
        <f t="shared" si="28"/>
        <v>148.45303047277417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394.47551239243916</v>
      </c>
      <c r="T115" s="2">
        <f t="shared" si="26"/>
        <v>-101.47551239243916</v>
      </c>
      <c r="U115" s="2">
        <f t="shared" si="27"/>
        <v>10297.279615308073</v>
      </c>
      <c r="V115" s="2">
        <f t="shared" si="28"/>
        <v>101.47551239243916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394.43605407849498</v>
      </c>
      <c r="T116" s="2">
        <f t="shared" si="26"/>
        <v>98.563945921505024</v>
      </c>
      <c r="U116" s="2">
        <f t="shared" si="27"/>
        <v>9714.8514356173673</v>
      </c>
      <c r="V116" s="2">
        <f t="shared" si="28"/>
        <v>98.563945921505024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394.39659576455074</v>
      </c>
      <c r="T117" s="2">
        <f t="shared" si="26"/>
        <v>217.60340423544926</v>
      </c>
      <c r="U117" s="2">
        <f t="shared" si="27"/>
        <v>47351.241534856337</v>
      </c>
      <c r="V117" s="2">
        <f t="shared" si="28"/>
        <v>217.60340423544926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394.35713745060656</v>
      </c>
      <c r="T118" s="2">
        <f t="shared" si="26"/>
        <v>9.6428625493934419</v>
      </c>
      <c r="U118" s="2">
        <f t="shared" si="27"/>
        <v>92.984798146494583</v>
      </c>
      <c r="V118" s="2">
        <f t="shared" si="28"/>
        <v>9.6428625493934419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394.31767913666238</v>
      </c>
      <c r="T119" s="2">
        <f t="shared" si="26"/>
        <v>-225.31767913666238</v>
      </c>
      <c r="U119" s="2">
        <f t="shared" si="27"/>
        <v>50768.05653153194</v>
      </c>
      <c r="V119" s="2">
        <f t="shared" si="28"/>
        <v>225.31767913666238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394.2782208227182</v>
      </c>
      <c r="T120" s="2">
        <f t="shared" si="26"/>
        <v>-169.2782208227182</v>
      </c>
      <c r="U120" s="2">
        <f t="shared" si="27"/>
        <v>28655.116044904946</v>
      </c>
      <c r="V120" s="2">
        <f t="shared" si="28"/>
        <v>169.2782208227182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394.23876250877396</v>
      </c>
      <c r="T121" s="2">
        <f t="shared" si="26"/>
        <v>-130.23876250877396</v>
      </c>
      <c r="U121" s="2">
        <f t="shared" si="27"/>
        <v>16962.135259816827</v>
      </c>
      <c r="V121" s="2">
        <f t="shared" si="28"/>
        <v>130.23876250877396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404.96106206922695</v>
      </c>
      <c r="T122" s="2">
        <f t="shared" si="26"/>
        <v>-60.961062069226955</v>
      </c>
      <c r="U122" s="2">
        <f t="shared" si="27"/>
        <v>3716.2510886081413</v>
      </c>
      <c r="V122" s="2">
        <f t="shared" si="28"/>
        <v>60.961062069226955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404.92160375528277</v>
      </c>
      <c r="T123" s="2">
        <f t="shared" si="26"/>
        <v>121.07839624471723</v>
      </c>
      <c r="U123" s="2">
        <f t="shared" si="27"/>
        <v>14659.978037192754</v>
      </c>
      <c r="V123" s="2">
        <f t="shared" si="28"/>
        <v>121.07839624471723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404.88214544133859</v>
      </c>
      <c r="T124" s="2">
        <f t="shared" si="26"/>
        <v>186.11785455866141</v>
      </c>
      <c r="U124" s="2">
        <f t="shared" si="27"/>
        <v>34639.855785519037</v>
      </c>
      <c r="V124" s="2">
        <f t="shared" si="28"/>
        <v>186.11785455866141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404.84268712739436</v>
      </c>
      <c r="T125" s="2">
        <f t="shared" si="26"/>
        <v>-32.842687127394356</v>
      </c>
      <c r="U125" s="2">
        <f t="shared" si="27"/>
        <v>1078.6420977479149</v>
      </c>
      <c r="V125" s="2">
        <f t="shared" si="28"/>
        <v>32.842687127394356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404.80322881345018</v>
      </c>
      <c r="T126" s="2">
        <f t="shared" si="26"/>
        <v>-156.80322881345018</v>
      </c>
      <c r="U126" s="2">
        <f t="shared" si="27"/>
        <v>24587.252566323212</v>
      </c>
      <c r="V126" s="2">
        <f t="shared" si="28"/>
        <v>156.80322881345018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404.76377049950599</v>
      </c>
      <c r="T127" s="2">
        <f t="shared" si="26"/>
        <v>-164.76377049950599</v>
      </c>
      <c r="U127" s="2">
        <f t="shared" si="27"/>
        <v>27147.10006921388</v>
      </c>
      <c r="V127" s="2">
        <f t="shared" si="28"/>
        <v>164.76377049950599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283.41420495862133</v>
      </c>
      <c r="T128" s="2">
        <f t="shared" si="26"/>
        <v>-48.414204958621326</v>
      </c>
      <c r="U128" s="2">
        <f t="shared" si="27"/>
        <v>2343.9352417753939</v>
      </c>
      <c r="V128" s="2">
        <f t="shared" si="28"/>
        <v>48.414204958621326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406.28252315881463</v>
      </c>
      <c r="T129" s="2">
        <f t="shared" si="26"/>
        <v>-86.282523158814627</v>
      </c>
      <c r="U129" s="2">
        <f t="shared" si="27"/>
        <v>7444.6738026513822</v>
      </c>
      <c r="V129" s="2">
        <f t="shared" si="28"/>
        <v>86.282523158814627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406.24306484487039</v>
      </c>
      <c r="T130" s="2">
        <f t="shared" si="26"/>
        <v>113.75693515512961</v>
      </c>
      <c r="U130" s="2">
        <f t="shared" si="27"/>
        <v>12940.640295888363</v>
      </c>
      <c r="V130" s="2">
        <f t="shared" si="28"/>
        <v>113.75693515512961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406.20360653092621</v>
      </c>
      <c r="T131" s="2">
        <f t="shared" ref="T131:T194" si="41">I131-S131</f>
        <v>194.79639346907379</v>
      </c>
      <c r="U131" s="2">
        <f t="shared" ref="U131:U194" si="42">T131^2</f>
        <v>37945.634908558211</v>
      </c>
      <c r="V131" s="2">
        <f t="shared" si="28"/>
        <v>194.79639346907379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406.16414821698203</v>
      </c>
      <c r="T132" s="2">
        <f t="shared" si="41"/>
        <v>-98.164148216982028</v>
      </c>
      <c r="U132" s="2">
        <f t="shared" si="42"/>
        <v>9636.1999951656162</v>
      </c>
      <c r="V132" s="2">
        <f t="shared" ref="V132:V195" si="43">ABS(T132)</f>
        <v>98.164148216982028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406.12468990303785</v>
      </c>
      <c r="T133" s="2">
        <f t="shared" si="41"/>
        <v>-113.12468990303785</v>
      </c>
      <c r="U133" s="2">
        <f t="shared" si="42"/>
        <v>12797.195465658473</v>
      </c>
      <c r="V133" s="2">
        <f t="shared" si="43"/>
        <v>113.12468990303785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406.08523158909361</v>
      </c>
      <c r="T134" s="2">
        <f t="shared" si="41"/>
        <v>-62.08523158909361</v>
      </c>
      <c r="U134" s="2">
        <f t="shared" si="42"/>
        <v>3854.575981471387</v>
      </c>
      <c r="V134" s="2">
        <f t="shared" si="43"/>
        <v>62.08523158909361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406.04577327514943</v>
      </c>
      <c r="T135" s="2">
        <f t="shared" si="41"/>
        <v>-4.0457732751494291</v>
      </c>
      <c r="U135" s="2">
        <f t="shared" si="42"/>
        <v>16.368281393913339</v>
      </c>
      <c r="V135" s="2">
        <f t="shared" si="43"/>
        <v>4.0457732751494291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415.86846696808101</v>
      </c>
      <c r="T136" s="2">
        <f t="shared" si="41"/>
        <v>-43.868466968081009</v>
      </c>
      <c r="U136" s="2">
        <f t="shared" si="42"/>
        <v>1924.4423941296145</v>
      </c>
      <c r="V136" s="2">
        <f t="shared" si="43"/>
        <v>43.868466968081009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415.82900865413683</v>
      </c>
      <c r="T137" s="2">
        <f t="shared" si="41"/>
        <v>163.17099134586317</v>
      </c>
      <c r="U137" s="2">
        <f t="shared" si="42"/>
        <v>26624.772416791755</v>
      </c>
      <c r="V137" s="2">
        <f t="shared" si="43"/>
        <v>163.17099134586317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415.78955034019259</v>
      </c>
      <c r="T138" s="2">
        <f t="shared" si="41"/>
        <v>223.21044965980741</v>
      </c>
      <c r="U138" s="2">
        <f t="shared" si="42"/>
        <v>49822.904837333415</v>
      </c>
      <c r="V138" s="2">
        <f t="shared" si="43"/>
        <v>223.21044965980741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415.75009202624841</v>
      </c>
      <c r="T139" s="2">
        <f t="shared" si="41"/>
        <v>-45.75009202624841</v>
      </c>
      <c r="U139" s="2">
        <f t="shared" si="42"/>
        <v>2093.0709204101981</v>
      </c>
      <c r="V139" s="2">
        <f t="shared" si="43"/>
        <v>45.75009202624841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415.71063371230423</v>
      </c>
      <c r="T140" s="2">
        <f t="shared" si="41"/>
        <v>-178.71063371230423</v>
      </c>
      <c r="U140" s="2">
        <f t="shared" si="42"/>
        <v>31937.490601853369</v>
      </c>
      <c r="V140" s="2">
        <f t="shared" si="43"/>
        <v>178.71063371230423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415.67117539836005</v>
      </c>
      <c r="T141" s="2">
        <f t="shared" si="41"/>
        <v>-162.67117539836005</v>
      </c>
      <c r="U141" s="2">
        <f t="shared" si="42"/>
        <v>26461.91130548402</v>
      </c>
      <c r="V141" s="2">
        <f t="shared" si="43"/>
        <v>162.67117539836005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415.63171708441581</v>
      </c>
      <c r="T142" s="2">
        <f t="shared" si="41"/>
        <v>-123.63171708441581</v>
      </c>
      <c r="U142" s="2">
        <f t="shared" si="42"/>
        <v>15284.801469241032</v>
      </c>
      <c r="V142" s="2">
        <f t="shared" si="43"/>
        <v>123.63171708441581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439.1184729055214</v>
      </c>
      <c r="T143" s="2">
        <f t="shared" si="41"/>
        <v>-0.11847290552140066</v>
      </c>
      <c r="U143" s="2">
        <f t="shared" si="42"/>
        <v>1.4035829342682727E-2</v>
      </c>
      <c r="V143" s="2">
        <f t="shared" si="43"/>
        <v>0.11847290552140066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439.07901459157722</v>
      </c>
      <c r="T144" s="2">
        <f t="shared" si="41"/>
        <v>101.92098540842278</v>
      </c>
      <c r="U144" s="2">
        <f t="shared" si="42"/>
        <v>10387.887266623929</v>
      </c>
      <c r="V144" s="2">
        <f t="shared" si="43"/>
        <v>101.92098540842278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439.03955627763304</v>
      </c>
      <c r="T145" s="2">
        <f t="shared" si="41"/>
        <v>120.96044372236696</v>
      </c>
      <c r="U145" s="2">
        <f t="shared" si="42"/>
        <v>14631.428945511905</v>
      </c>
      <c r="V145" s="2">
        <f t="shared" si="43"/>
        <v>120.96044372236696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439.0000979636888</v>
      </c>
      <c r="T146" s="2">
        <f t="shared" si="41"/>
        <v>18.999902036311198</v>
      </c>
      <c r="U146" s="2">
        <f t="shared" si="42"/>
        <v>360.9962773894224</v>
      </c>
      <c r="V146" s="2">
        <f t="shared" si="43"/>
        <v>18.999902036311198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438.96063964974462</v>
      </c>
      <c r="T147" s="2">
        <f t="shared" si="41"/>
        <v>-111.96063964974462</v>
      </c>
      <c r="U147" s="2">
        <f t="shared" si="42"/>
        <v>12535.184830779968</v>
      </c>
      <c r="V147" s="2">
        <f t="shared" si="43"/>
        <v>111.96063964974462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438.92118133580044</v>
      </c>
      <c r="T148" s="2">
        <f t="shared" si="41"/>
        <v>-31.921181335800441</v>
      </c>
      <c r="U148" s="2">
        <f t="shared" si="42"/>
        <v>1018.9618178730544</v>
      </c>
      <c r="V148" s="2">
        <f t="shared" si="43"/>
        <v>31.921181335800441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438.88172302185626</v>
      </c>
      <c r="T149" s="2">
        <f t="shared" si="41"/>
        <v>72.11827697814374</v>
      </c>
      <c r="U149" s="2">
        <f t="shared" si="42"/>
        <v>5201.0458742962574</v>
      </c>
      <c r="V149" s="2">
        <f t="shared" si="43"/>
        <v>72.11827697814374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424.14573451545681</v>
      </c>
      <c r="T150" s="2">
        <f t="shared" si="41"/>
        <v>70.854265484543191</v>
      </c>
      <c r="U150" s="2">
        <f t="shared" si="42"/>
        <v>5020.3269373541289</v>
      </c>
      <c r="V150" s="2">
        <f t="shared" si="43"/>
        <v>70.854265484543191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424.10627620151263</v>
      </c>
      <c r="T151" s="2">
        <f t="shared" si="41"/>
        <v>176.89372379848737</v>
      </c>
      <c r="U151" s="2">
        <f t="shared" si="42"/>
        <v>31291.389519295539</v>
      </c>
      <c r="V151" s="2">
        <f t="shared" si="43"/>
        <v>176.89372379848737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424.06681788756845</v>
      </c>
      <c r="T152" s="2">
        <f t="shared" si="41"/>
        <v>-9.0668178875684475</v>
      </c>
      <c r="U152" s="2">
        <f t="shared" si="42"/>
        <v>82.207186606331163</v>
      </c>
      <c r="V152" s="2">
        <f t="shared" si="43"/>
        <v>9.0668178875684475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424.02735957362427</v>
      </c>
      <c r="T153" s="2">
        <f t="shared" si="41"/>
        <v>-172.02735957362427</v>
      </c>
      <c r="U153" s="2">
        <f t="shared" si="42"/>
        <v>29593.412441873017</v>
      </c>
      <c r="V153" s="2">
        <f t="shared" si="43"/>
        <v>172.02735957362427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423.98790125968009</v>
      </c>
      <c r="T154" s="2">
        <f t="shared" si="41"/>
        <v>-208.98790125968009</v>
      </c>
      <c r="U154" s="2">
        <f t="shared" si="42"/>
        <v>43675.942872925792</v>
      </c>
      <c r="V154" s="2">
        <f t="shared" si="43"/>
        <v>208.98790125968009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423.94844294573585</v>
      </c>
      <c r="T155" s="2">
        <f t="shared" si="41"/>
        <v>-152.94844294573585</v>
      </c>
      <c r="U155" s="2">
        <f t="shared" si="42"/>
        <v>23393.226199525016</v>
      </c>
      <c r="V155" s="2">
        <f t="shared" si="43"/>
        <v>152.94844294573585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425.75371112299484</v>
      </c>
      <c r="T156" s="2">
        <f t="shared" si="41"/>
        <v>-67.753711122994844</v>
      </c>
      <c r="U156" s="2">
        <f t="shared" si="42"/>
        <v>4590.565370938235</v>
      </c>
      <c r="V156" s="2">
        <f t="shared" si="43"/>
        <v>67.753711122994844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425.71425280905066</v>
      </c>
      <c r="T157" s="2">
        <f t="shared" si="41"/>
        <v>240.28574719094934</v>
      </c>
      <c r="U157" s="2">
        <f t="shared" si="42"/>
        <v>57737.24030311282</v>
      </c>
      <c r="V157" s="2">
        <f t="shared" si="43"/>
        <v>240.28574719094934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425.67479449510648</v>
      </c>
      <c r="T158" s="2">
        <f t="shared" si="41"/>
        <v>71.325205504893518</v>
      </c>
      <c r="U158" s="2">
        <f t="shared" si="42"/>
        <v>5087.2849403152923</v>
      </c>
      <c r="V158" s="2">
        <f t="shared" si="43"/>
        <v>71.325205504893518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425.63533618116224</v>
      </c>
      <c r="T159" s="2">
        <f t="shared" si="41"/>
        <v>33.364663818837755</v>
      </c>
      <c r="U159" s="2">
        <f t="shared" si="42"/>
        <v>1113.2007917440612</v>
      </c>
      <c r="V159" s="2">
        <f t="shared" si="43"/>
        <v>33.364663818837755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425.59587786721806</v>
      </c>
      <c r="T160" s="2">
        <f t="shared" si="41"/>
        <v>-112.59587786721806</v>
      </c>
      <c r="U160" s="2">
        <f t="shared" si="42"/>
        <v>12677.831712689487</v>
      </c>
      <c r="V160" s="2">
        <f t="shared" si="43"/>
        <v>112.59587786721806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425.55641955327388</v>
      </c>
      <c r="T161" s="2">
        <f t="shared" si="41"/>
        <v>-111.55641955327388</v>
      </c>
      <c r="U161" s="2">
        <f t="shared" si="42"/>
        <v>12444.834743546067</v>
      </c>
      <c r="V161" s="2">
        <f t="shared" si="43"/>
        <v>111.55641955327388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425.5169612393297</v>
      </c>
      <c r="T162" s="2">
        <f t="shared" si="41"/>
        <v>-23.516961239329703</v>
      </c>
      <c r="U162" s="2">
        <f t="shared" si="42"/>
        <v>553.04746593213565</v>
      </c>
      <c r="V162" s="2">
        <f t="shared" si="43"/>
        <v>23.516961239329703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464.36851454289194</v>
      </c>
      <c r="T163" s="2">
        <f t="shared" si="41"/>
        <v>-134.36851454289194</v>
      </c>
      <c r="U163" s="2">
        <f t="shared" si="42"/>
        <v>18054.897700463363</v>
      </c>
      <c r="V163" s="2">
        <f t="shared" si="43"/>
        <v>134.36851454289194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464.32905622894771</v>
      </c>
      <c r="T164" s="2">
        <f t="shared" si="41"/>
        <v>111.67094377105229</v>
      </c>
      <c r="U164" s="2">
        <f t="shared" si="42"/>
        <v>12470.399682717523</v>
      </c>
      <c r="V164" s="2">
        <f t="shared" si="43"/>
        <v>111.67094377105229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464.28959791500358</v>
      </c>
      <c r="T165" s="2">
        <f t="shared" si="41"/>
        <v>165.71040208499642</v>
      </c>
      <c r="U165" s="2">
        <f t="shared" si="42"/>
        <v>27459.937359171185</v>
      </c>
      <c r="V165" s="2">
        <f t="shared" si="43"/>
        <v>165.71040208499642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464.25013960105935</v>
      </c>
      <c r="T166" s="2">
        <f t="shared" si="41"/>
        <v>37.749860398940655</v>
      </c>
      <c r="U166" s="2">
        <f t="shared" si="42"/>
        <v>1425.0519601395079</v>
      </c>
      <c r="V166" s="2">
        <f t="shared" si="43"/>
        <v>37.749860398940655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464.21068128711511</v>
      </c>
      <c r="T167" s="2">
        <f t="shared" si="41"/>
        <v>-130.21068128711511</v>
      </c>
      <c r="U167" s="2">
        <f t="shared" si="42"/>
        <v>16954.821521254667</v>
      </c>
      <c r="V167" s="2">
        <f t="shared" si="43"/>
        <v>130.21068128711511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464.17122297317098</v>
      </c>
      <c r="T168" s="2">
        <f t="shared" si="41"/>
        <v>-216.17122297317098</v>
      </c>
      <c r="U168" s="2">
        <f t="shared" si="42"/>
        <v>46729.997641716407</v>
      </c>
      <c r="V168" s="2">
        <f t="shared" si="43"/>
        <v>216.17122297317098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464.13176465922675</v>
      </c>
      <c r="T169" s="2">
        <f t="shared" si="41"/>
        <v>-160.13176465922675</v>
      </c>
      <c r="U169" s="2">
        <f t="shared" si="42"/>
        <v>25642.182052877979</v>
      </c>
      <c r="V169" s="2">
        <f t="shared" si="43"/>
        <v>160.13176465922675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469.79711780062439</v>
      </c>
      <c r="T170" s="2">
        <f t="shared" si="41"/>
        <v>-116.79711780062439</v>
      </c>
      <c r="U170" s="2">
        <f t="shared" si="42"/>
        <v>13641.56672653293</v>
      </c>
      <c r="V170" s="2">
        <f t="shared" si="43"/>
        <v>116.79711780062439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469.75765948668015</v>
      </c>
      <c r="T171" s="2">
        <f t="shared" si="41"/>
        <v>168.24234051331985</v>
      </c>
      <c r="U171" s="2">
        <f t="shared" si="42"/>
        <v>28305.485141399866</v>
      </c>
      <c r="V171" s="2">
        <f t="shared" si="43"/>
        <v>168.24234051331985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469.71820117273597</v>
      </c>
      <c r="T172" s="2">
        <f t="shared" si="41"/>
        <v>141.28179882726403</v>
      </c>
      <c r="U172" s="2">
        <f t="shared" si="42"/>
        <v>19960.546679867504</v>
      </c>
      <c r="V172" s="2">
        <f t="shared" si="43"/>
        <v>141.28179882726403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469.67874285879179</v>
      </c>
      <c r="T173" s="2">
        <f t="shared" si="41"/>
        <v>-48.678742858791793</v>
      </c>
      <c r="U173" s="2">
        <f t="shared" si="42"/>
        <v>2369.6200063123729</v>
      </c>
      <c r="V173" s="2">
        <f t="shared" si="43"/>
        <v>48.678742858791793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469.63928454484761</v>
      </c>
      <c r="T174" s="2">
        <f t="shared" si="41"/>
        <v>-195.63928454484761</v>
      </c>
      <c r="U174" s="2">
        <f t="shared" si="42"/>
        <v>38274.729657219847</v>
      </c>
      <c r="V174" s="2">
        <f t="shared" si="43"/>
        <v>195.63928454484761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469.59982623090337</v>
      </c>
      <c r="T175" s="2">
        <f t="shared" si="41"/>
        <v>-108.59982623090337</v>
      </c>
      <c r="U175" s="2">
        <f t="shared" si="42"/>
        <v>11793.922257382408</v>
      </c>
      <c r="V175" s="2">
        <f t="shared" si="43"/>
        <v>108.59982623090337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469.56036791695919</v>
      </c>
      <c r="T176" s="2">
        <f t="shared" si="41"/>
        <v>125.43963208304081</v>
      </c>
      <c r="U176" s="2">
        <f t="shared" si="42"/>
        <v>15735.10129712864</v>
      </c>
      <c r="V176" s="2">
        <f t="shared" si="43"/>
        <v>125.43963208304081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528.98847985016926</v>
      </c>
      <c r="T177" s="2">
        <f t="shared" si="41"/>
        <v>-48.988479850169256</v>
      </c>
      <c r="U177" s="2">
        <f t="shared" si="42"/>
        <v>2399.8711580304393</v>
      </c>
      <c r="V177" s="2">
        <f t="shared" si="43"/>
        <v>48.988479850169256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528.94902153622502</v>
      </c>
      <c r="T178" s="2">
        <f t="shared" si="41"/>
        <v>103.05097846377498</v>
      </c>
      <c r="U178" s="2">
        <f t="shared" si="42"/>
        <v>10619.504162341414</v>
      </c>
      <c r="V178" s="2">
        <f t="shared" si="43"/>
        <v>103.05097846377498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528.90956322228089</v>
      </c>
      <c r="T179" s="2">
        <f t="shared" si="41"/>
        <v>125.09043677771911</v>
      </c>
      <c r="U179" s="2">
        <f t="shared" si="42"/>
        <v>15647.61737324054</v>
      </c>
      <c r="V179" s="2">
        <f t="shared" si="43"/>
        <v>125.09043677771911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528.87010490833666</v>
      </c>
      <c r="T180" s="2">
        <f t="shared" si="41"/>
        <v>-31.870104908336657</v>
      </c>
      <c r="U180" s="2">
        <f t="shared" si="42"/>
        <v>1015.7035868683843</v>
      </c>
      <c r="V180" s="2">
        <f t="shared" si="43"/>
        <v>31.870104908336657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657.44868610231833</v>
      </c>
      <c r="T181" s="2">
        <f t="shared" si="41"/>
        <v>-25.448686102318334</v>
      </c>
      <c r="U181" s="2">
        <f t="shared" si="42"/>
        <v>647.63562433433026</v>
      </c>
      <c r="V181" s="2">
        <f t="shared" si="43"/>
        <v>25.448686102318334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528.7911882804483</v>
      </c>
      <c r="T182" s="2">
        <f t="shared" si="41"/>
        <v>-37.791188280448296</v>
      </c>
      <c r="U182" s="2">
        <f t="shared" si="42"/>
        <v>1428.1739116482927</v>
      </c>
      <c r="V182" s="2">
        <f t="shared" si="43"/>
        <v>37.791188280448296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458.83500366388029</v>
      </c>
      <c r="T183" s="2">
        <f t="shared" si="41"/>
        <v>18.164996336119714</v>
      </c>
      <c r="U183" s="2">
        <f t="shared" si="42"/>
        <v>329.9670918912426</v>
      </c>
      <c r="V183" s="2">
        <f t="shared" si="43"/>
        <v>18.164996336119714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458.79554534993605</v>
      </c>
      <c r="T184" s="2">
        <f t="shared" si="41"/>
        <v>130.20445465006395</v>
      </c>
      <c r="U184" s="2">
        <f t="shared" si="42"/>
        <v>16953.20001072056</v>
      </c>
      <c r="V184" s="2">
        <f t="shared" si="43"/>
        <v>130.20445465006395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458.75608703599187</v>
      </c>
      <c r="T185" s="2">
        <f t="shared" si="41"/>
        <v>110.24391296400813</v>
      </c>
      <c r="U185" s="2">
        <f t="shared" si="42"/>
        <v>12153.7203456158</v>
      </c>
      <c r="V185" s="2">
        <f t="shared" si="43"/>
        <v>110.24391296400813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458.71662872204769</v>
      </c>
      <c r="T186" s="2">
        <f t="shared" si="41"/>
        <v>75.283371277952313</v>
      </c>
      <c r="U186" s="2">
        <f t="shared" si="42"/>
        <v>5667.5859909740157</v>
      </c>
      <c r="V186" s="2">
        <f t="shared" si="43"/>
        <v>75.283371277952313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681.22211581021156</v>
      </c>
      <c r="T187" s="2">
        <f t="shared" si="41"/>
        <v>-16.222115810211562</v>
      </c>
      <c r="U187" s="2">
        <f t="shared" si="42"/>
        <v>263.15704135991592</v>
      </c>
      <c r="V187" s="2">
        <f t="shared" si="43"/>
        <v>16.222115810211562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413.65734649756649</v>
      </c>
      <c r="T188" s="2">
        <f t="shared" si="41"/>
        <v>-42.657346497566493</v>
      </c>
      <c r="U188" s="2">
        <f t="shared" si="42"/>
        <v>1819.6492102134484</v>
      </c>
      <c r="V188" s="2">
        <f t="shared" si="43"/>
        <v>42.657346497566493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458.59825378021509</v>
      </c>
      <c r="T189" s="2">
        <f t="shared" si="41"/>
        <v>-135.59825378021509</v>
      </c>
      <c r="U189" s="2">
        <f t="shared" si="42"/>
        <v>18386.886428243615</v>
      </c>
      <c r="V189" s="2">
        <f t="shared" si="43"/>
        <v>135.59825378021509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442.79615359871218</v>
      </c>
      <c r="T190" s="2">
        <f t="shared" si="41"/>
        <v>-43.796153598712181</v>
      </c>
      <c r="U190" s="2">
        <f t="shared" si="42"/>
        <v>1918.1030700419899</v>
      </c>
      <c r="V190" s="2">
        <f t="shared" si="43"/>
        <v>43.796153598712181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442.756695284768</v>
      </c>
      <c r="T191" s="2">
        <f t="shared" si="41"/>
        <v>203.243304715232</v>
      </c>
      <c r="U191" s="2">
        <f t="shared" si="42"/>
        <v>41307.840911568645</v>
      </c>
      <c r="V191" s="2">
        <f t="shared" si="43"/>
        <v>203.243304715232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442.71723697082376</v>
      </c>
      <c r="T192" s="2">
        <f t="shared" si="41"/>
        <v>225.28276302917624</v>
      </c>
      <c r="U192" s="2">
        <f t="shared" si="42"/>
        <v>50752.323318059978</v>
      </c>
      <c r="V192" s="2">
        <f t="shared" si="43"/>
        <v>225.28276302917624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442.67777865687958</v>
      </c>
      <c r="T193" s="2">
        <f t="shared" si="41"/>
        <v>52.322221343120418</v>
      </c>
      <c r="U193" s="2">
        <f t="shared" si="42"/>
        <v>2737.6148462784859</v>
      </c>
      <c r="V193" s="2">
        <f t="shared" si="43"/>
        <v>52.322221343120418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442.6383203429354</v>
      </c>
      <c r="T194" s="2">
        <f t="shared" si="41"/>
        <v>-106.6383203429354</v>
      </c>
      <c r="U194" s="2">
        <f t="shared" si="42"/>
        <v>11371.731365562509</v>
      </c>
      <c r="V194" s="2">
        <f t="shared" si="43"/>
        <v>106.6383203429354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442.59886202899122</v>
      </c>
      <c r="T195" s="2">
        <f t="shared" ref="T195:T258" si="56">I195-S195</f>
        <v>-111.59886202899122</v>
      </c>
      <c r="U195" s="2">
        <f t="shared" ref="U195:U258" si="57">T195^2</f>
        <v>12454.306006165818</v>
      </c>
      <c r="V195" s="2">
        <f t="shared" si="43"/>
        <v>111.59886202899122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442.55940371504698</v>
      </c>
      <c r="T196" s="2">
        <f t="shared" si="56"/>
        <v>-56.559403715046983</v>
      </c>
      <c r="U196" s="2">
        <f t="shared" si="57"/>
        <v>3198.9661486016703</v>
      </c>
      <c r="V196" s="2">
        <f t="shared" ref="V196:V259" si="58">ABS(T196)</f>
        <v>56.559403715046983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460.08291510132477</v>
      </c>
      <c r="T197" s="2">
        <f t="shared" si="56"/>
        <v>-32.082915101324772</v>
      </c>
      <c r="U197" s="2">
        <f t="shared" si="57"/>
        <v>1029.3134413988132</v>
      </c>
      <c r="V197" s="2">
        <f t="shared" si="58"/>
        <v>32.082915101324772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460.04345678738059</v>
      </c>
      <c r="T198" s="2">
        <f t="shared" si="56"/>
        <v>243.95654321261941</v>
      </c>
      <c r="U198" s="2">
        <f t="shared" si="57"/>
        <v>59514.79497625064</v>
      </c>
      <c r="V198" s="2">
        <f t="shared" si="58"/>
        <v>243.95654321261941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460.00399847343641</v>
      </c>
      <c r="T199" s="2">
        <f t="shared" si="56"/>
        <v>244.99600152656359</v>
      </c>
      <c r="U199" s="2">
        <f t="shared" si="57"/>
        <v>60023.040764003948</v>
      </c>
      <c r="V199" s="2">
        <f t="shared" si="58"/>
        <v>244.99600152656359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459.96454015949217</v>
      </c>
      <c r="T200" s="2">
        <f t="shared" si="56"/>
        <v>-13.964540159492174</v>
      </c>
      <c r="U200" s="2">
        <f t="shared" si="57"/>
        <v>195.0083818660697</v>
      </c>
      <c r="V200" s="2">
        <f t="shared" si="58"/>
        <v>13.964540159492174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459.92508184554799</v>
      </c>
      <c r="T201" s="2">
        <f t="shared" si="56"/>
        <v>-138.92508184554799</v>
      </c>
      <c r="U201" s="2">
        <f t="shared" si="57"/>
        <v>19300.17836579221</v>
      </c>
      <c r="V201" s="2">
        <f t="shared" si="58"/>
        <v>138.92508184554799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459.88562353160381</v>
      </c>
      <c r="T202" s="2">
        <f t="shared" si="56"/>
        <v>-122.88562353160381</v>
      </c>
      <c r="U202" s="2">
        <f t="shared" si="57"/>
        <v>15100.87647075106</v>
      </c>
      <c r="V202" s="2">
        <f t="shared" si="58"/>
        <v>122.88562353160381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459.84616521765963</v>
      </c>
      <c r="T203" s="2">
        <f t="shared" si="56"/>
        <v>-124.84616521765963</v>
      </c>
      <c r="U203" s="2">
        <f t="shared" si="57"/>
        <v>15586.564969555166</v>
      </c>
      <c r="V203" s="2">
        <f t="shared" si="58"/>
        <v>124.84616521765963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455.22581191277015</v>
      </c>
      <c r="T204" s="2">
        <f t="shared" si="56"/>
        <v>-68.225811912770155</v>
      </c>
      <c r="U204" s="2">
        <f t="shared" si="57"/>
        <v>4654.76141115669</v>
      </c>
      <c r="V204" s="2">
        <f t="shared" si="58"/>
        <v>68.225811912770155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455.18635359882592</v>
      </c>
      <c r="T205" s="2">
        <f t="shared" si="56"/>
        <v>131.81364640117408</v>
      </c>
      <c r="U205" s="2">
        <f t="shared" si="57"/>
        <v>17374.837377573753</v>
      </c>
      <c r="V205" s="2">
        <f t="shared" si="58"/>
        <v>131.81364640117408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455.14689528488174</v>
      </c>
      <c r="T206" s="2">
        <f t="shared" si="56"/>
        <v>226.85310471511826</v>
      </c>
      <c r="U206" s="2">
        <f t="shared" si="57"/>
        <v>51462.331118888411</v>
      </c>
      <c r="V206" s="2">
        <f t="shared" si="58"/>
        <v>226.85310471511826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455.10743697093756</v>
      </c>
      <c r="T207" s="2">
        <f t="shared" si="56"/>
        <v>58.892563029062444</v>
      </c>
      <c r="U207" s="2">
        <f t="shared" si="57"/>
        <v>3468.3339801320926</v>
      </c>
      <c r="V207" s="2">
        <f t="shared" si="58"/>
        <v>58.892563029062444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455.06797865699338</v>
      </c>
      <c r="T208" s="2">
        <f t="shared" si="56"/>
        <v>-76.067978656993375</v>
      </c>
      <c r="U208" s="2">
        <f t="shared" si="57"/>
        <v>5786.3373769607997</v>
      </c>
      <c r="V208" s="2">
        <f t="shared" si="58"/>
        <v>76.067978656993375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455.02852034304914</v>
      </c>
      <c r="T209" s="2">
        <f t="shared" si="56"/>
        <v>-61.028520343049138</v>
      </c>
      <c r="U209" s="2">
        <f t="shared" si="57"/>
        <v>3724.4802952619625</v>
      </c>
      <c r="V209" s="2">
        <f t="shared" si="58"/>
        <v>61.028520343049138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454.98906202910496</v>
      </c>
      <c r="T210" s="2">
        <f t="shared" si="56"/>
        <v>-113.98906202910496</v>
      </c>
      <c r="U210" s="2">
        <f t="shared" si="57"/>
        <v>12993.506262275137</v>
      </c>
      <c r="V210" s="2">
        <f t="shared" si="58"/>
        <v>113.98906202910496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432.05458259899933</v>
      </c>
      <c r="T211" s="2">
        <f t="shared" si="56"/>
        <v>-23.054582598999332</v>
      </c>
      <c r="U211" s="2">
        <f t="shared" si="57"/>
        <v>531.5137788140828</v>
      </c>
      <c r="V211" s="2">
        <f t="shared" si="58"/>
        <v>23.054582598999332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432.01512428505515</v>
      </c>
      <c r="T212" s="2">
        <f t="shared" si="56"/>
        <v>221.98487571494485</v>
      </c>
      <c r="U212" s="2">
        <f t="shared" si="57"/>
        <v>49277.28504617951</v>
      </c>
      <c r="V212" s="2">
        <f t="shared" si="58"/>
        <v>221.98487571494485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431.97566597111091</v>
      </c>
      <c r="T213" s="2">
        <f t="shared" si="56"/>
        <v>289.02433402888909</v>
      </c>
      <c r="U213" s="2">
        <f t="shared" si="57"/>
        <v>83535.065660842854</v>
      </c>
      <c r="V213" s="2">
        <f t="shared" si="58"/>
        <v>289.02433402888909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431.93620765716673</v>
      </c>
      <c r="T214" s="2">
        <f t="shared" si="56"/>
        <v>-59.936207657166733</v>
      </c>
      <c r="U214" s="2">
        <f t="shared" si="57"/>
        <v>3592.3489883230122</v>
      </c>
      <c r="V214" s="2">
        <f t="shared" si="58"/>
        <v>59.936207657166733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431.89674934322255</v>
      </c>
      <c r="T215" s="2">
        <f t="shared" si="56"/>
        <v>-192.89674934322255</v>
      </c>
      <c r="U215" s="2">
        <f t="shared" si="57"/>
        <v>37209.15590718203</v>
      </c>
      <c r="V215" s="2">
        <f t="shared" si="58"/>
        <v>192.89674934322255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431.85729102927837</v>
      </c>
      <c r="T216" s="2">
        <f t="shared" si="56"/>
        <v>-181.85729102927837</v>
      </c>
      <c r="U216" s="2">
        <f t="shared" si="57"/>
        <v>33072.074300507651</v>
      </c>
      <c r="V216" s="2">
        <f t="shared" si="58"/>
        <v>181.85729102927837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431.81783271533413</v>
      </c>
      <c r="T217" s="2">
        <f t="shared" si="56"/>
        <v>-102.81783271533413</v>
      </c>
      <c r="U217" s="2">
        <f t="shared" si="57"/>
        <v>10571.506724278433</v>
      </c>
      <c r="V217" s="2">
        <f t="shared" si="58"/>
        <v>102.81783271533413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418.03338338253343</v>
      </c>
      <c r="T218" s="2">
        <f t="shared" si="56"/>
        <v>-102.03338338253343</v>
      </c>
      <c r="U218" s="2">
        <f t="shared" si="57"/>
        <v>10410.811324487049</v>
      </c>
      <c r="V218" s="2">
        <f t="shared" si="58"/>
        <v>102.03338338253343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417.99392506858925</v>
      </c>
      <c r="T219" s="2">
        <f t="shared" si="56"/>
        <v>194.00607493141075</v>
      </c>
      <c r="U219" s="2">
        <f t="shared" si="57"/>
        <v>37638.357110292163</v>
      </c>
      <c r="V219" s="2">
        <f t="shared" si="58"/>
        <v>194.00607493141075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417.95446675464507</v>
      </c>
      <c r="T220" s="2">
        <f t="shared" si="56"/>
        <v>233.04553324535493</v>
      </c>
      <c r="U220" s="2">
        <f t="shared" si="57"/>
        <v>54310.220565611831</v>
      </c>
      <c r="V220" s="2">
        <f t="shared" si="58"/>
        <v>233.04553324535493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202.70901870903381</v>
      </c>
      <c r="T221" s="2">
        <f t="shared" si="56"/>
        <v>26.290981290966187</v>
      </c>
      <c r="U221" s="2">
        <f t="shared" si="57"/>
        <v>691.21569724193409</v>
      </c>
      <c r="V221" s="2">
        <f t="shared" si="58"/>
        <v>26.290981290966187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417.87555012675665</v>
      </c>
      <c r="T222" s="2">
        <f t="shared" si="56"/>
        <v>-121.87555012675665</v>
      </c>
      <c r="U222" s="2">
        <f t="shared" si="57"/>
        <v>14853.649718699573</v>
      </c>
      <c r="V222" s="2">
        <f t="shared" si="58"/>
        <v>121.87555012675665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417.83609181281247</v>
      </c>
      <c r="T223" s="2">
        <f t="shared" si="56"/>
        <v>-191.83609181281247</v>
      </c>
      <c r="U223" s="2">
        <f t="shared" si="57"/>
        <v>36801.086122013818</v>
      </c>
      <c r="V223" s="2">
        <f t="shared" si="58"/>
        <v>191.83609181281247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417.79663349886829</v>
      </c>
      <c r="T224" s="2">
        <f t="shared" si="56"/>
        <v>-86.796633498868289</v>
      </c>
      <c r="U224" s="2">
        <f t="shared" si="57"/>
        <v>7533.6555867368652</v>
      </c>
      <c r="V224" s="2">
        <f t="shared" si="58"/>
        <v>86.796633498868289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440.21371045795104</v>
      </c>
      <c r="T225" s="2">
        <f t="shared" si="56"/>
        <v>-49.213710457951038</v>
      </c>
      <c r="U225" s="2">
        <f t="shared" si="57"/>
        <v>2421.9892970390392</v>
      </c>
      <c r="V225" s="2">
        <f t="shared" si="58"/>
        <v>49.213710457951038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440.17425214400686</v>
      </c>
      <c r="T226" s="2">
        <f t="shared" si="56"/>
        <v>116.82574785599314</v>
      </c>
      <c r="U226" s="2">
        <f t="shared" si="57"/>
        <v>13648.255362112086</v>
      </c>
      <c r="V226" s="2">
        <f t="shared" si="58"/>
        <v>116.82574785599314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440.13479383006268</v>
      </c>
      <c r="T227" s="2">
        <f t="shared" si="56"/>
        <v>256.86520616993732</v>
      </c>
      <c r="U227" s="2">
        <f t="shared" si="57"/>
        <v>65979.734140724409</v>
      </c>
      <c r="V227" s="2">
        <f t="shared" si="58"/>
        <v>256.86520616993732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440.0953355161185</v>
      </c>
      <c r="T228" s="2">
        <f t="shared" si="56"/>
        <v>28.904664483881504</v>
      </c>
      <c r="U228" s="2">
        <f t="shared" si="57"/>
        <v>835.47962892576084</v>
      </c>
      <c r="V228" s="2">
        <f t="shared" si="58"/>
        <v>28.904664483881504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440.05587720217432</v>
      </c>
      <c r="T229" s="2">
        <f t="shared" si="56"/>
        <v>-149.05587720217432</v>
      </c>
      <c r="U229" s="2">
        <f t="shared" si="57"/>
        <v>22217.654528509669</v>
      </c>
      <c r="V229" s="2">
        <f t="shared" si="58"/>
        <v>149.05587720217432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440.01641888823008</v>
      </c>
      <c r="T230" s="2">
        <f t="shared" si="56"/>
        <v>-101.01641888823008</v>
      </c>
      <c r="U230" s="2">
        <f t="shared" si="57"/>
        <v>10204.316885002367</v>
      </c>
      <c r="V230" s="2">
        <f t="shared" si="58"/>
        <v>101.01641888823008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439.9769605742859</v>
      </c>
      <c r="T231" s="2">
        <f t="shared" si="56"/>
        <v>57.023039425714103</v>
      </c>
      <c r="U231" s="2">
        <f t="shared" si="57"/>
        <v>3251.627025346545</v>
      </c>
      <c r="V231" s="2">
        <f t="shared" si="58"/>
        <v>57.023039425714103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859.52958458376088</v>
      </c>
      <c r="T232" s="2">
        <f t="shared" si="56"/>
        <v>-22.529584583760879</v>
      </c>
      <c r="U232" s="2">
        <f t="shared" si="57"/>
        <v>507.58218151683587</v>
      </c>
      <c r="V232" s="2">
        <f t="shared" si="58"/>
        <v>22.529584583760879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444.15003113302515</v>
      </c>
      <c r="T233" s="2">
        <f t="shared" si="56"/>
        <v>209.84996886697485</v>
      </c>
      <c r="U233" s="2">
        <f t="shared" si="57"/>
        <v>44037.00943347031</v>
      </c>
      <c r="V233" s="2">
        <f t="shared" si="58"/>
        <v>209.84996886697485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444.11057281908091</v>
      </c>
      <c r="T234" s="2">
        <f t="shared" si="56"/>
        <v>353.88942718091909</v>
      </c>
      <c r="U234" s="2">
        <f t="shared" si="57"/>
        <v>125237.72667043903</v>
      </c>
      <c r="V234" s="2">
        <f t="shared" si="58"/>
        <v>353.88942718091909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444.07111450513673</v>
      </c>
      <c r="T235" s="2">
        <f t="shared" si="56"/>
        <v>24.928885494863266</v>
      </c>
      <c r="U235" s="2">
        <f t="shared" si="57"/>
        <v>621.44933201600418</v>
      </c>
      <c r="V235" s="2">
        <f t="shared" si="58"/>
        <v>24.928885494863266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444.03165619119255</v>
      </c>
      <c r="T236" s="2">
        <f t="shared" si="56"/>
        <v>-93.031656191192553</v>
      </c>
      <c r="U236" s="2">
        <f t="shared" si="57"/>
        <v>8654.8890536762556</v>
      </c>
      <c r="V236" s="2">
        <f t="shared" si="58"/>
        <v>93.031656191192553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443.99219787724837</v>
      </c>
      <c r="T237" s="2">
        <f t="shared" si="56"/>
        <v>-148.99219787724837</v>
      </c>
      <c r="U237" s="2">
        <f t="shared" si="57"/>
        <v>22198.675028293135</v>
      </c>
      <c r="V237" s="2">
        <f t="shared" si="58"/>
        <v>148.99219787724837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443.95273956330414</v>
      </c>
      <c r="T238" s="2">
        <f t="shared" si="56"/>
        <v>-103.95273956330414</v>
      </c>
      <c r="U238" s="2">
        <f t="shared" si="57"/>
        <v>10806.172062716138</v>
      </c>
      <c r="V238" s="2">
        <f t="shared" si="58"/>
        <v>103.95273956330414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426.04753708296863</v>
      </c>
      <c r="T239" s="2">
        <f t="shared" si="56"/>
        <v>-53.047537082968631</v>
      </c>
      <c r="U239" s="2">
        <f t="shared" si="57"/>
        <v>2814.0411905689321</v>
      </c>
      <c r="V239" s="2">
        <f t="shared" si="58"/>
        <v>53.047537082968631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426.00807876902445</v>
      </c>
      <c r="T240" s="2">
        <f t="shared" si="56"/>
        <v>210.99192123097555</v>
      </c>
      <c r="U240" s="2">
        <f t="shared" si="57"/>
        <v>44517.590824738189</v>
      </c>
      <c r="V240" s="2">
        <f t="shared" si="58"/>
        <v>210.99192123097555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425.96862045508027</v>
      </c>
      <c r="T241" s="2">
        <f t="shared" si="56"/>
        <v>253.03137954491973</v>
      </c>
      <c r="U241" s="2">
        <f t="shared" si="57"/>
        <v>64024.879034405225</v>
      </c>
      <c r="V241" s="2">
        <f t="shared" si="58"/>
        <v>253.03137954491973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425.92916214113603</v>
      </c>
      <c r="T242" s="2">
        <f t="shared" si="56"/>
        <v>2.0708378588639675</v>
      </c>
      <c r="U242" s="2">
        <f t="shared" si="57"/>
        <v>4.2883694377043016</v>
      </c>
      <c r="V242" s="2">
        <f t="shared" si="58"/>
        <v>2.0708378588639675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425.88970382719185</v>
      </c>
      <c r="T243" s="2">
        <f t="shared" si="56"/>
        <v>-175.88970382719185</v>
      </c>
      <c r="U243" s="2">
        <f t="shared" si="57"/>
        <v>30937.187912417266</v>
      </c>
      <c r="V243" s="2">
        <f t="shared" si="58"/>
        <v>175.88970382719185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425.85024551324767</v>
      </c>
      <c r="T244" s="2">
        <f t="shared" si="56"/>
        <v>-128.85024551324767</v>
      </c>
      <c r="U244" s="2">
        <f t="shared" si="57"/>
        <v>16602.385768824202</v>
      </c>
      <c r="V244" s="2">
        <f t="shared" si="58"/>
        <v>128.85024551324767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425.81078719930349</v>
      </c>
      <c r="T245" s="2">
        <f t="shared" si="56"/>
        <v>-46.810787199303491</v>
      </c>
      <c r="U245" s="2">
        <f t="shared" si="57"/>
        <v>2191.2497982184755</v>
      </c>
      <c r="V245" s="2">
        <f t="shared" si="58"/>
        <v>46.810787199303491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470.54734857950973</v>
      </c>
      <c r="T246" s="2">
        <f t="shared" si="56"/>
        <v>-35.54734857950973</v>
      </c>
      <c r="U246" s="2">
        <f t="shared" si="57"/>
        <v>1263.6139910331724</v>
      </c>
      <c r="V246" s="2">
        <f t="shared" si="58"/>
        <v>35.54734857950973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470.50789026556549</v>
      </c>
      <c r="T247" s="2">
        <f t="shared" si="56"/>
        <v>186.49210973443451</v>
      </c>
      <c r="U247" s="2">
        <f t="shared" si="57"/>
        <v>34779.306993200364</v>
      </c>
      <c r="V247" s="2">
        <f t="shared" si="58"/>
        <v>186.49210973443451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470.46843195162137</v>
      </c>
      <c r="T248" s="2">
        <f t="shared" si="56"/>
        <v>157.53156804837863</v>
      </c>
      <c r="U248" s="2">
        <f t="shared" si="57"/>
        <v>24816.194931780949</v>
      </c>
      <c r="V248" s="2">
        <f t="shared" si="58"/>
        <v>157.53156804837863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470.42897363767713</v>
      </c>
      <c r="T249" s="2">
        <f t="shared" si="56"/>
        <v>40.571026362322868</v>
      </c>
      <c r="U249" s="2">
        <f t="shared" si="57"/>
        <v>1646.0081800922972</v>
      </c>
      <c r="V249" s="2">
        <f t="shared" si="58"/>
        <v>40.571026362322868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470.38951532373289</v>
      </c>
      <c r="T250" s="2">
        <f t="shared" si="56"/>
        <v>-151.38951532373289</v>
      </c>
      <c r="U250" s="2">
        <f t="shared" si="57"/>
        <v>22918.785349954756</v>
      </c>
      <c r="V250" s="2">
        <f t="shared" si="58"/>
        <v>151.38951532373289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470.35005700978877</v>
      </c>
      <c r="T251" s="2">
        <f t="shared" si="56"/>
        <v>-89.35005700978877</v>
      </c>
      <c r="U251" s="2">
        <f t="shared" si="57"/>
        <v>7983.4326876525038</v>
      </c>
      <c r="V251" s="2">
        <f t="shared" si="58"/>
        <v>89.35005700978877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470.31059869584453</v>
      </c>
      <c r="T252" s="2">
        <f t="shared" si="56"/>
        <v>-74.310598695844533</v>
      </c>
      <c r="U252" s="2">
        <f t="shared" si="57"/>
        <v>5522.0650785348507</v>
      </c>
      <c r="V252" s="2">
        <f t="shared" si="58"/>
        <v>74.310598695844533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445.83311631666561</v>
      </c>
      <c r="T253" s="2">
        <f t="shared" si="56"/>
        <v>-42.83311631666561</v>
      </c>
      <c r="U253" s="2">
        <f t="shared" si="57"/>
        <v>1834.6758533970058</v>
      </c>
      <c r="V253" s="2">
        <f t="shared" si="58"/>
        <v>42.83311631666561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445.79365800272143</v>
      </c>
      <c r="T254" s="2">
        <f t="shared" si="56"/>
        <v>184.20634199727857</v>
      </c>
      <c r="U254" s="2">
        <f t="shared" si="57"/>
        <v>33931.976432018353</v>
      </c>
      <c r="V254" s="2">
        <f t="shared" si="58"/>
        <v>184.20634199727857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445.75419968877719</v>
      </c>
      <c r="T255" s="2">
        <f t="shared" si="56"/>
        <v>263.24580031122281</v>
      </c>
      <c r="U255" s="2">
        <f t="shared" si="57"/>
        <v>69298.351381496192</v>
      </c>
      <c r="V255" s="2">
        <f t="shared" si="58"/>
        <v>263.24580031122281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445.71474137483301</v>
      </c>
      <c r="T256" s="2">
        <f t="shared" si="56"/>
        <v>42.285258625166989</v>
      </c>
      <c r="U256" s="2">
        <f t="shared" si="57"/>
        <v>1788.0430969972592</v>
      </c>
      <c r="V256" s="2">
        <f t="shared" si="58"/>
        <v>42.285258625166989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445.67528306088883</v>
      </c>
      <c r="T257" s="2">
        <f t="shared" si="56"/>
        <v>-128.67528306088883</v>
      </c>
      <c r="U257" s="2">
        <f t="shared" si="57"/>
        <v>16557.328470799865</v>
      </c>
      <c r="V257" s="2">
        <f t="shared" si="58"/>
        <v>128.67528306088883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445.63582474694465</v>
      </c>
      <c r="T258" s="2">
        <f t="shared" si="56"/>
        <v>-49.63582474694465</v>
      </c>
      <c r="U258" s="2">
        <f t="shared" si="57"/>
        <v>2463.7150983094029</v>
      </c>
      <c r="V258" s="2">
        <f t="shared" si="58"/>
        <v>49.63582474694465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445.59636643300041</v>
      </c>
      <c r="T259" s="2">
        <f t="shared" ref="T259:T322" si="71">I259-S259</f>
        <v>-114.59636643300041</v>
      </c>
      <c r="U259" s="2">
        <f t="shared" ref="U259:U322" si="72">T259^2</f>
        <v>13132.327199646503</v>
      </c>
      <c r="V259" s="2">
        <f t="shared" si="58"/>
        <v>114.59636643300041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435.08310786387176</v>
      </c>
      <c r="T260" s="2">
        <f t="shared" si="71"/>
        <v>-63.08310786387176</v>
      </c>
      <c r="U260" s="2">
        <f t="shared" si="72"/>
        <v>3979.4784977648792</v>
      </c>
      <c r="V260" s="2">
        <f t="shared" ref="V260:V323" si="73">ABS(T260)</f>
        <v>63.08310786387176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435.04364954992758</v>
      </c>
      <c r="T261" s="2">
        <f t="shared" si="71"/>
        <v>152.95635045007242</v>
      </c>
      <c r="U261" s="2">
        <f t="shared" si="72"/>
        <v>23395.645143005371</v>
      </c>
      <c r="V261" s="2">
        <f t="shared" si="73"/>
        <v>152.95635045007242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435.0041912359834</v>
      </c>
      <c r="T262" s="2">
        <f t="shared" si="71"/>
        <v>211.9958087640166</v>
      </c>
      <c r="U262" s="2">
        <f t="shared" si="72"/>
        <v>44942.222933509496</v>
      </c>
      <c r="V262" s="2">
        <f t="shared" si="73"/>
        <v>211.9958087640166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434.96473292203916</v>
      </c>
      <c r="T263" s="2">
        <f t="shared" si="71"/>
        <v>-42.964732922039161</v>
      </c>
      <c r="U263" s="2">
        <f t="shared" si="72"/>
        <v>1845.9682750621557</v>
      </c>
      <c r="V263" s="2">
        <f t="shared" si="73"/>
        <v>42.964732922039161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434.92527460809498</v>
      </c>
      <c r="T264" s="2">
        <f t="shared" si="71"/>
        <v>-99.925274608094981</v>
      </c>
      <c r="U264" s="2">
        <f t="shared" si="72"/>
        <v>9985.060505503192</v>
      </c>
      <c r="V264" s="2">
        <f t="shared" si="73"/>
        <v>99.925274608094981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434.8858162941508</v>
      </c>
      <c r="T265" s="2">
        <f t="shared" si="71"/>
        <v>-102.8858162941508</v>
      </c>
      <c r="U265" s="2">
        <f t="shared" si="72"/>
        <v>10585.491194513746</v>
      </c>
      <c r="V265" s="2">
        <f t="shared" si="73"/>
        <v>102.8858162941508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434.84635798020662</v>
      </c>
      <c r="T266" s="2">
        <f t="shared" si="71"/>
        <v>-65.846357980206619</v>
      </c>
      <c r="U266" s="2">
        <f t="shared" si="72"/>
        <v>4335.7428592575197</v>
      </c>
      <c r="V266" s="2">
        <f t="shared" si="73"/>
        <v>65.846357980206619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442.79744173165994</v>
      </c>
      <c r="T267" s="2">
        <f t="shared" si="71"/>
        <v>-3.7974417316599443</v>
      </c>
      <c r="U267" s="2">
        <f t="shared" si="72"/>
        <v>14.420563705352476</v>
      </c>
      <c r="V267" s="2">
        <f t="shared" si="73"/>
        <v>3.7974417316599443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442.75798341771576</v>
      </c>
      <c r="T268" s="2">
        <f t="shared" si="71"/>
        <v>193.24201658228424</v>
      </c>
      <c r="U268" s="2">
        <f t="shared" si="72"/>
        <v>37342.476972787816</v>
      </c>
      <c r="V268" s="2">
        <f t="shared" si="73"/>
        <v>193.24201658228424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442.71852510377158</v>
      </c>
      <c r="T269" s="2">
        <f t="shared" si="71"/>
        <v>256.28147489622842</v>
      </c>
      <c r="U269" s="2">
        <f t="shared" si="72"/>
        <v>65680.194374986153</v>
      </c>
      <c r="V269" s="2">
        <f t="shared" si="73"/>
        <v>256.28147489622842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442.6790667898274</v>
      </c>
      <c r="T270" s="2">
        <f t="shared" si="71"/>
        <v>-48.679066789827402</v>
      </c>
      <c r="U270" s="2">
        <f t="shared" si="72"/>
        <v>2369.6515435284773</v>
      </c>
      <c r="V270" s="2">
        <f t="shared" si="73"/>
        <v>48.679066789827402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442.63960847588316</v>
      </c>
      <c r="T271" s="2">
        <f t="shared" si="71"/>
        <v>-116.63960847588316</v>
      </c>
      <c r="U271" s="2">
        <f t="shared" si="72"/>
        <v>13604.798265407317</v>
      </c>
      <c r="V271" s="2">
        <f t="shared" si="73"/>
        <v>116.63960847588316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442.60015016193898</v>
      </c>
      <c r="T272" s="2">
        <f t="shared" si="71"/>
        <v>-83.600150161938984</v>
      </c>
      <c r="U272" s="2">
        <f t="shared" si="72"/>
        <v>6988.985107098747</v>
      </c>
      <c r="V272" s="2">
        <f t="shared" si="73"/>
        <v>83.600150161938984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442.5606918479948</v>
      </c>
      <c r="T273" s="2">
        <f t="shared" si="71"/>
        <v>-122.5606918479948</v>
      </c>
      <c r="U273" s="2">
        <f t="shared" si="72"/>
        <v>15021.123186259139</v>
      </c>
      <c r="V273" s="2">
        <f t="shared" si="73"/>
        <v>122.5606918479948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427.19039750675341</v>
      </c>
      <c r="T274" s="2">
        <f t="shared" si="71"/>
        <v>80.809602493246587</v>
      </c>
      <c r="U274" s="2">
        <f t="shared" si="72"/>
        <v>6530.1918551165254</v>
      </c>
      <c r="V274" s="2">
        <f t="shared" si="73"/>
        <v>80.809602493246587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427.15093919280918</v>
      </c>
      <c r="T275" s="2">
        <f t="shared" si="71"/>
        <v>216.84906080719082</v>
      </c>
      <c r="U275" s="2">
        <f t="shared" si="72"/>
        <v>47023.515172960746</v>
      </c>
      <c r="V275" s="2">
        <f t="shared" si="73"/>
        <v>216.84906080719082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427.111480878865</v>
      </c>
      <c r="T276" s="2">
        <f t="shared" si="71"/>
        <v>135.888519121135</v>
      </c>
      <c r="U276" s="2">
        <f t="shared" si="72"/>
        <v>18465.689628935073</v>
      </c>
      <c r="V276" s="2">
        <f t="shared" si="73"/>
        <v>135.888519121135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427.07202256492081</v>
      </c>
      <c r="T277" s="2">
        <f t="shared" si="71"/>
        <v>-88.072022564920815</v>
      </c>
      <c r="U277" s="2">
        <f t="shared" si="72"/>
        <v>7756.6811586759213</v>
      </c>
      <c r="V277" s="2">
        <f t="shared" si="73"/>
        <v>88.072022564920815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427.03256425097663</v>
      </c>
      <c r="T278" s="2">
        <f t="shared" si="71"/>
        <v>-210.03256425097663</v>
      </c>
      <c r="U278" s="2">
        <f t="shared" si="72"/>
        <v>44113.678045840628</v>
      </c>
      <c r="V278" s="2">
        <f t="shared" si="73"/>
        <v>210.03256425097663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426.99310593703245</v>
      </c>
      <c r="T279" s="2">
        <f t="shared" si="71"/>
        <v>-153.99310593703245</v>
      </c>
      <c r="U279" s="2">
        <f t="shared" si="72"/>
        <v>23713.876676134099</v>
      </c>
      <c r="V279" s="2">
        <f t="shared" si="73"/>
        <v>153.99310593703245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426.95364762308822</v>
      </c>
      <c r="T280" s="2">
        <f t="shared" si="71"/>
        <v>-71.953647623088216</v>
      </c>
      <c r="U280" s="2">
        <f t="shared" si="72"/>
        <v>5177.3274062675482</v>
      </c>
      <c r="V280" s="2">
        <f t="shared" si="73"/>
        <v>71.953647623088216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414.36892673878378</v>
      </c>
      <c r="T281" s="2">
        <f t="shared" si="71"/>
        <v>11.631073261216216</v>
      </c>
      <c r="U281" s="2">
        <f t="shared" si="72"/>
        <v>135.28186520777882</v>
      </c>
      <c r="V281" s="2">
        <f t="shared" si="73"/>
        <v>11.631073261216216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414.3294684248396</v>
      </c>
      <c r="T282" s="2">
        <f t="shared" si="71"/>
        <v>171.6705315751604</v>
      </c>
      <c r="U282" s="2">
        <f t="shared" si="72"/>
        <v>29470.771411298141</v>
      </c>
      <c r="V282" s="2">
        <f t="shared" si="73"/>
        <v>171.6705315751604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414.29001011089542</v>
      </c>
      <c r="T283" s="2">
        <f t="shared" si="71"/>
        <v>329.70998988910458</v>
      </c>
      <c r="U283" s="2">
        <f t="shared" si="72"/>
        <v>108708.67743267344</v>
      </c>
      <c r="V283" s="2">
        <f t="shared" si="73"/>
        <v>329.70998988910458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414.25055179695119</v>
      </c>
      <c r="T284" s="2">
        <f t="shared" si="71"/>
        <v>88.749448203048814</v>
      </c>
      <c r="U284" s="2">
        <f t="shared" si="72"/>
        <v>7876.4645563456443</v>
      </c>
      <c r="V284" s="2">
        <f t="shared" si="73"/>
        <v>88.749448203048814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414.21109348300701</v>
      </c>
      <c r="T285" s="2">
        <f t="shared" si="71"/>
        <v>-133.21109348300701</v>
      </c>
      <c r="U285" s="2">
        <f t="shared" si="72"/>
        <v>17745.19542693843</v>
      </c>
      <c r="V285" s="2">
        <f t="shared" si="73"/>
        <v>133.21109348300701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414.17163516906282</v>
      </c>
      <c r="T286" s="2">
        <f t="shared" si="71"/>
        <v>-138.17163516906282</v>
      </c>
      <c r="U286" s="2">
        <f t="shared" si="72"/>
        <v>19091.400765292597</v>
      </c>
      <c r="V286" s="2">
        <f t="shared" si="73"/>
        <v>138.17163516906282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414.13217685511864</v>
      </c>
      <c r="T287" s="2">
        <f t="shared" si="71"/>
        <v>-49.132176855118644</v>
      </c>
      <c r="U287" s="2">
        <f t="shared" si="72"/>
        <v>2413.970802522656</v>
      </c>
      <c r="V287" s="2">
        <f t="shared" si="73"/>
        <v>49.132176855118644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392.58323051396303</v>
      </c>
      <c r="T288" s="2">
        <f t="shared" si="71"/>
        <v>-33.583230513963031</v>
      </c>
      <c r="U288" s="2">
        <f t="shared" si="72"/>
        <v>1127.8333717539776</v>
      </c>
      <c r="V288" s="2">
        <f t="shared" si="73"/>
        <v>33.583230513963031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392.54377220001885</v>
      </c>
      <c r="T289" s="2">
        <f t="shared" si="71"/>
        <v>172.45622779998115</v>
      </c>
      <c r="U289" s="2">
        <f t="shared" si="72"/>
        <v>29741.150506998991</v>
      </c>
      <c r="V289" s="2">
        <f t="shared" si="73"/>
        <v>172.45622779998115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392.50431388607467</v>
      </c>
      <c r="T290" s="2">
        <f t="shared" si="71"/>
        <v>252.49568611392533</v>
      </c>
      <c r="U290" s="2">
        <f t="shared" si="72"/>
        <v>63754.071506141903</v>
      </c>
      <c r="V290" s="2">
        <f t="shared" si="73"/>
        <v>252.49568611392533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392.46485557213049</v>
      </c>
      <c r="T291" s="2">
        <f t="shared" si="71"/>
        <v>8.5351444278695112</v>
      </c>
      <c r="U291" s="2">
        <f t="shared" si="72"/>
        <v>72.848690404591963</v>
      </c>
      <c r="V291" s="2">
        <f t="shared" si="73"/>
        <v>8.5351444278695112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392.42539725818625</v>
      </c>
      <c r="T292" s="2">
        <f t="shared" si="71"/>
        <v>-93.425397258186251</v>
      </c>
      <c r="U292" s="2">
        <f t="shared" si="72"/>
        <v>8728.3048528499148</v>
      </c>
      <c r="V292" s="2">
        <f t="shared" si="73"/>
        <v>93.425397258186251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392.38593894424207</v>
      </c>
      <c r="T293" s="2">
        <f t="shared" si="71"/>
        <v>-159.38593894424207</v>
      </c>
      <c r="U293" s="2">
        <f t="shared" si="72"/>
        <v>25403.87753313766</v>
      </c>
      <c r="V293" s="2">
        <f t="shared" si="73"/>
        <v>159.38593894424207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392.34648063029789</v>
      </c>
      <c r="T294" s="2">
        <f t="shared" si="71"/>
        <v>-93.34648063029789</v>
      </c>
      <c r="U294" s="2">
        <f t="shared" si="72"/>
        <v>8713.5654460625792</v>
      </c>
      <c r="V294" s="2">
        <f t="shared" si="73"/>
        <v>93.34648063029789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401.40468976825747</v>
      </c>
      <c r="T295" s="2">
        <f t="shared" si="71"/>
        <v>31.595310231742531</v>
      </c>
      <c r="U295" s="2">
        <f t="shared" si="72"/>
        <v>998.26362864005421</v>
      </c>
      <c r="V295" s="2">
        <f t="shared" si="73"/>
        <v>31.595310231742531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401.36523145431323</v>
      </c>
      <c r="T296" s="2">
        <f t="shared" si="71"/>
        <v>216.63476854568677</v>
      </c>
      <c r="U296" s="2">
        <f t="shared" si="72"/>
        <v>46930.622942843278</v>
      </c>
      <c r="V296" s="2">
        <f t="shared" si="73"/>
        <v>216.63476854568677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401.32577314036905</v>
      </c>
      <c r="T297" s="2">
        <f t="shared" si="71"/>
        <v>153.67422685963095</v>
      </c>
      <c r="U297" s="2">
        <f t="shared" si="72"/>
        <v>23615.768000905318</v>
      </c>
      <c r="V297" s="2">
        <f t="shared" si="73"/>
        <v>153.67422685963095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401.28631482642487</v>
      </c>
      <c r="T298" s="2">
        <f t="shared" si="71"/>
        <v>4.7136851735751293</v>
      </c>
      <c r="U298" s="2">
        <f t="shared" si="72"/>
        <v>22.218827915581997</v>
      </c>
      <c r="V298" s="2">
        <f t="shared" si="73"/>
        <v>4.7136851735751293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401.24685651248069</v>
      </c>
      <c r="T299" s="2">
        <f t="shared" si="71"/>
        <v>-143.24685651248069</v>
      </c>
      <c r="U299" s="2">
        <f t="shared" si="72"/>
        <v>20519.661900707233</v>
      </c>
      <c r="V299" s="2">
        <f t="shared" si="73"/>
        <v>143.24685651248069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401.20739819853645</v>
      </c>
      <c r="T300" s="2">
        <f t="shared" si="71"/>
        <v>-104.20739819853645</v>
      </c>
      <c r="U300" s="2">
        <f t="shared" si="72"/>
        <v>10859.181839308338</v>
      </c>
      <c r="V300" s="2">
        <f t="shared" si="73"/>
        <v>104.20739819853645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401.16793988459227</v>
      </c>
      <c r="T301" s="2">
        <f t="shared" si="71"/>
        <v>-60.167939884592272</v>
      </c>
      <c r="U301" s="2">
        <f t="shared" si="72"/>
        <v>3620.1809899559094</v>
      </c>
      <c r="V301" s="2">
        <f t="shared" si="73"/>
        <v>60.167939884592272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408.15471035091861</v>
      </c>
      <c r="T302" s="2">
        <f t="shared" si="71"/>
        <v>-51.154710350918606</v>
      </c>
      <c r="U302" s="2">
        <f t="shared" si="72"/>
        <v>2616.8043910863789</v>
      </c>
      <c r="V302" s="2">
        <f t="shared" si="73"/>
        <v>51.154710350918606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408.11525203697443</v>
      </c>
      <c r="T303" s="2">
        <f t="shared" si="71"/>
        <v>150.88474796302557</v>
      </c>
      <c r="U303" s="2">
        <f t="shared" si="72"/>
        <v>22766.207167865752</v>
      </c>
      <c r="V303" s="2">
        <f t="shared" si="73"/>
        <v>150.88474796302557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408.07579372303024</v>
      </c>
      <c r="T304" s="2">
        <f t="shared" si="71"/>
        <v>288.92420627696976</v>
      </c>
      <c r="U304" s="2">
        <f t="shared" si="72"/>
        <v>83477.196972776976</v>
      </c>
      <c r="V304" s="2">
        <f t="shared" si="73"/>
        <v>288.92420627696976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408.03633540908601</v>
      </c>
      <c r="T305" s="2">
        <f t="shared" si="71"/>
        <v>33.963664590913993</v>
      </c>
      <c r="U305" s="2">
        <f t="shared" si="72"/>
        <v>1153.5305124441049</v>
      </c>
      <c r="V305" s="2">
        <f t="shared" si="73"/>
        <v>33.963664590913993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407.99687709514183</v>
      </c>
      <c r="T306" s="2">
        <f t="shared" si="71"/>
        <v>-171.99687709514183</v>
      </c>
      <c r="U306" s="2">
        <f t="shared" si="72"/>
        <v>29582.925730481322</v>
      </c>
      <c r="V306" s="2">
        <f t="shared" si="73"/>
        <v>171.99687709514183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407.95741878119765</v>
      </c>
      <c r="T307" s="2">
        <f t="shared" si="71"/>
        <v>-116.95741878119765</v>
      </c>
      <c r="U307" s="2">
        <f t="shared" si="72"/>
        <v>13679.037807960443</v>
      </c>
      <c r="V307" s="2">
        <f t="shared" si="73"/>
        <v>116.95741878119765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407.91796046725347</v>
      </c>
      <c r="T308" s="2">
        <f t="shared" si="71"/>
        <v>-38.917960467253465</v>
      </c>
      <c r="U308" s="2">
        <f t="shared" si="72"/>
        <v>1514.6076469307036</v>
      </c>
      <c r="V308" s="2">
        <f t="shared" si="73"/>
        <v>38.917960467253465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397.2728386909597</v>
      </c>
      <c r="T309" s="2">
        <f t="shared" si="71"/>
        <v>-67.272838690959702</v>
      </c>
      <c r="U309" s="2">
        <f t="shared" si="72"/>
        <v>4525.6348255398843</v>
      </c>
      <c r="V309" s="2">
        <f t="shared" si="73"/>
        <v>67.272838690959702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397.23338037701546</v>
      </c>
      <c r="T310" s="2">
        <f t="shared" si="71"/>
        <v>167.76661962298454</v>
      </c>
      <c r="U310" s="2">
        <f t="shared" si="72"/>
        <v>28145.638659723179</v>
      </c>
      <c r="V310" s="2">
        <f t="shared" si="73"/>
        <v>167.76661962298454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397.19392206307134</v>
      </c>
      <c r="T311" s="2">
        <f t="shared" si="71"/>
        <v>169.80607793692866</v>
      </c>
      <c r="U311" s="2">
        <f t="shared" si="72"/>
        <v>28834.10410432229</v>
      </c>
      <c r="V311" s="2">
        <f t="shared" si="73"/>
        <v>169.80607793692866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397.1544637491271</v>
      </c>
      <c r="T312" s="2">
        <f t="shared" si="71"/>
        <v>64.845536250872897</v>
      </c>
      <c r="U312" s="2">
        <f t="shared" si="72"/>
        <v>4204.9435716632706</v>
      </c>
      <c r="V312" s="2">
        <f t="shared" si="73"/>
        <v>64.845536250872897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397.11500543518287</v>
      </c>
      <c r="T313" s="2">
        <f t="shared" si="71"/>
        <v>-121.11500543518287</v>
      </c>
      <c r="U313" s="2">
        <f t="shared" si="72"/>
        <v>14668.844541564375</v>
      </c>
      <c r="V313" s="2">
        <f t="shared" si="73"/>
        <v>121.11500543518287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397.07554712123874</v>
      </c>
      <c r="T314" s="2">
        <f t="shared" si="71"/>
        <v>-74.075547121238742</v>
      </c>
      <c r="U314" s="2">
        <f t="shared" si="72"/>
        <v>5487.1866813108609</v>
      </c>
      <c r="V314" s="2">
        <f t="shared" si="73"/>
        <v>74.075547121238742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397.0360888072945</v>
      </c>
      <c r="T315" s="2">
        <f t="shared" si="71"/>
        <v>-52.036088807294504</v>
      </c>
      <c r="U315" s="2">
        <f t="shared" si="72"/>
        <v>2707.7545383606403</v>
      </c>
      <c r="V315" s="2">
        <f t="shared" si="73"/>
        <v>52.036088807294504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404.75912540401168</v>
      </c>
      <c r="T316" s="2">
        <f t="shared" si="71"/>
        <v>-58.759125404011684</v>
      </c>
      <c r="U316" s="2">
        <f t="shared" si="72"/>
        <v>3452.6348182443712</v>
      </c>
      <c r="V316" s="2">
        <f t="shared" si="73"/>
        <v>58.759125404011684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404.71966709006745</v>
      </c>
      <c r="T317" s="2">
        <f t="shared" si="71"/>
        <v>149.28033290993255</v>
      </c>
      <c r="U317" s="2">
        <f t="shared" si="72"/>
        <v>22284.617793700294</v>
      </c>
      <c r="V317" s="2">
        <f t="shared" si="73"/>
        <v>149.28033290993255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404.68020877612327</v>
      </c>
      <c r="T318" s="2">
        <f t="shared" si="71"/>
        <v>304.31979122387673</v>
      </c>
      <c r="U318" s="2">
        <f t="shared" si="72"/>
        <v>92610.53533054392</v>
      </c>
      <c r="V318" s="2">
        <f t="shared" si="73"/>
        <v>304.31979122387673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749.33676203586583</v>
      </c>
      <c r="T319" s="2">
        <f t="shared" si="71"/>
        <v>157.66323796413417</v>
      </c>
      <c r="U319" s="2">
        <f t="shared" si="72"/>
        <v>24857.696605335197</v>
      </c>
      <c r="V319" s="2">
        <f t="shared" si="73"/>
        <v>157.66323796413417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404.6012921482349</v>
      </c>
      <c r="T320" s="2">
        <f t="shared" si="71"/>
        <v>-111.6012921482349</v>
      </c>
      <c r="U320" s="2">
        <f t="shared" si="72"/>
        <v>12454.848409155678</v>
      </c>
      <c r="V320" s="2">
        <f t="shared" si="73"/>
        <v>111.6012921482349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404.56183383429067</v>
      </c>
      <c r="T321" s="2">
        <f t="shared" si="71"/>
        <v>-153.56183383429067</v>
      </c>
      <c r="U321" s="2">
        <f t="shared" si="72"/>
        <v>23581.236810550297</v>
      </c>
      <c r="V321" s="2">
        <f t="shared" si="73"/>
        <v>153.56183383429067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404.52237552034649</v>
      </c>
      <c r="T322" s="2">
        <f t="shared" si="71"/>
        <v>-78.522375520346486</v>
      </c>
      <c r="U322" s="2">
        <f t="shared" si="72"/>
        <v>6165.7634573583091</v>
      </c>
      <c r="V322" s="2">
        <f t="shared" si="73"/>
        <v>78.522375520346486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437.36907229816637</v>
      </c>
      <c r="T323" s="2">
        <f t="shared" ref="T323:T386" si="86">I323-S323</f>
        <v>-72.369072298166373</v>
      </c>
      <c r="U323" s="2">
        <f t="shared" ref="U323:U386" si="87">T323^2</f>
        <v>5237.2826252972318</v>
      </c>
      <c r="V323" s="2">
        <f t="shared" si="73"/>
        <v>72.369072298166373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437.32961398422219</v>
      </c>
      <c r="T324" s="2">
        <f t="shared" si="86"/>
        <v>118.67038601577781</v>
      </c>
      <c r="U324" s="2">
        <f t="shared" si="87"/>
        <v>14082.660517133712</v>
      </c>
      <c r="V324" s="2">
        <f t="shared" ref="V324:V387" si="88">ABS(T324)</f>
        <v>118.67038601577781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437.29015567027795</v>
      </c>
      <c r="T325" s="2">
        <f t="shared" si="86"/>
        <v>263.70984432972205</v>
      </c>
      <c r="U325" s="2">
        <f t="shared" si="87"/>
        <v>69542.881996406228</v>
      </c>
      <c r="V325" s="2">
        <f t="shared" si="88"/>
        <v>263.70984432972205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437.25069735633377</v>
      </c>
      <c r="T326" s="2">
        <f t="shared" si="86"/>
        <v>28.749302643666226</v>
      </c>
      <c r="U326" s="2">
        <f t="shared" si="87"/>
        <v>826.52240249711383</v>
      </c>
      <c r="V326" s="2">
        <f t="shared" si="88"/>
        <v>28.749302643666226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437.21123904238959</v>
      </c>
      <c r="T327" s="2">
        <f t="shared" si="86"/>
        <v>-115.21123904238959</v>
      </c>
      <c r="U327" s="2">
        <f t="shared" si="87"/>
        <v>13273.629601682636</v>
      </c>
      <c r="V327" s="2">
        <f t="shared" si="88"/>
        <v>115.21123904238959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437.17178072844541</v>
      </c>
      <c r="T328" s="2">
        <f t="shared" si="86"/>
        <v>-87.171780728445412</v>
      </c>
      <c r="U328" s="2">
        <f t="shared" si="87"/>
        <v>7598.9193553681671</v>
      </c>
      <c r="V328" s="2">
        <f t="shared" si="88"/>
        <v>87.171780728445412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437.13232241450123</v>
      </c>
      <c r="T329" s="2">
        <f t="shared" si="86"/>
        <v>-39.132322414501232</v>
      </c>
      <c r="U329" s="2">
        <f t="shared" si="87"/>
        <v>1531.3386575524755</v>
      </c>
      <c r="V329" s="2">
        <f t="shared" si="88"/>
        <v>39.132322414501232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432.86910615767465</v>
      </c>
      <c r="T330" s="2">
        <f t="shared" si="86"/>
        <v>-8.8691061576746506</v>
      </c>
      <c r="U330" s="2">
        <f t="shared" si="87"/>
        <v>78.66104403610241</v>
      </c>
      <c r="V330" s="2">
        <f t="shared" si="88"/>
        <v>8.8691061576746506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432.82964784373047</v>
      </c>
      <c r="T331" s="2">
        <f t="shared" si="86"/>
        <v>144.17035215626953</v>
      </c>
      <c r="U331" s="2">
        <f t="shared" si="87"/>
        <v>20785.090440862772</v>
      </c>
      <c r="V331" s="2">
        <f t="shared" si="88"/>
        <v>144.17035215626953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432.79018952978629</v>
      </c>
      <c r="T332" s="2">
        <f t="shared" si="86"/>
        <v>112.20981047021371</v>
      </c>
      <c r="U332" s="2">
        <f t="shared" si="87"/>
        <v>12591.041565761283</v>
      </c>
      <c r="V332" s="2">
        <f t="shared" si="88"/>
        <v>112.20981047021371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432.75073121584211</v>
      </c>
      <c r="T333" s="2">
        <f t="shared" si="86"/>
        <v>69.249268784157891</v>
      </c>
      <c r="U333" s="2">
        <f t="shared" si="87"/>
        <v>4795.4612271405449</v>
      </c>
      <c r="V333" s="2">
        <f t="shared" si="88"/>
        <v>69.249268784157891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432.71127290189787</v>
      </c>
      <c r="T334" s="2">
        <f t="shared" si="86"/>
        <v>-39.711272901897871</v>
      </c>
      <c r="U334" s="2">
        <f t="shared" si="87"/>
        <v>1576.9851954890082</v>
      </c>
      <c r="V334" s="2">
        <f t="shared" si="88"/>
        <v>39.711272901897871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432.67181458795369</v>
      </c>
      <c r="T335" s="2">
        <f t="shared" si="86"/>
        <v>-144.67181458795369</v>
      </c>
      <c r="U335" s="2">
        <f t="shared" si="87"/>
        <v>20929.933936171252</v>
      </c>
      <c r="V335" s="2">
        <f t="shared" si="88"/>
        <v>144.67181458795369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432.63235627400951</v>
      </c>
      <c r="T336" s="2">
        <f t="shared" si="86"/>
        <v>-98.63235627400951</v>
      </c>
      <c r="U336" s="2">
        <f t="shared" si="87"/>
        <v>9728.3417041631437</v>
      </c>
      <c r="V336" s="2">
        <f t="shared" si="88"/>
        <v>98.63235627400951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400.26195713304224</v>
      </c>
      <c r="T337" s="2">
        <f t="shared" si="86"/>
        <v>1.7380428669577555</v>
      </c>
      <c r="U337" s="2">
        <f t="shared" si="87"/>
        <v>3.0207930073827338</v>
      </c>
      <c r="V337" s="2">
        <f t="shared" si="88"/>
        <v>1.7380428669577555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400.22249881909801</v>
      </c>
      <c r="T338" s="2">
        <f t="shared" si="86"/>
        <v>114.77750118090199</v>
      </c>
      <c r="U338" s="2">
        <f t="shared" si="87"/>
        <v>13173.874777331959</v>
      </c>
      <c r="V338" s="2">
        <f t="shared" si="88"/>
        <v>114.77750118090199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400.18304050515383</v>
      </c>
      <c r="T339" s="2">
        <f t="shared" si="86"/>
        <v>168.81695949484617</v>
      </c>
      <c r="U339" s="2">
        <f t="shared" si="87"/>
        <v>28499.165813084535</v>
      </c>
      <c r="V339" s="2">
        <f t="shared" si="88"/>
        <v>168.81695949484617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400.14358219120965</v>
      </c>
      <c r="T340" s="2">
        <f t="shared" si="86"/>
        <v>-41.143582191209646</v>
      </c>
      <c r="U340" s="2">
        <f t="shared" si="87"/>
        <v>1692.7943555248235</v>
      </c>
      <c r="V340" s="2">
        <f t="shared" si="88"/>
        <v>41.143582191209646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400.10412387726547</v>
      </c>
      <c r="T341" s="2">
        <f t="shared" si="86"/>
        <v>-182.10412387726547</v>
      </c>
      <c r="U341" s="2">
        <f t="shared" si="87"/>
        <v>33161.911933106443</v>
      </c>
      <c r="V341" s="2">
        <f t="shared" si="88"/>
        <v>182.10412387726547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400.06466556332123</v>
      </c>
      <c r="T342" s="2">
        <f t="shared" si="86"/>
        <v>-118.06466556332123</v>
      </c>
      <c r="U342" s="2">
        <f t="shared" si="87"/>
        <v>13939.26525457889</v>
      </c>
      <c r="V342" s="2">
        <f t="shared" si="88"/>
        <v>118.06466556332123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400.02520724937705</v>
      </c>
      <c r="T343" s="2">
        <f t="shared" si="86"/>
        <v>-89.025207249377047</v>
      </c>
      <c r="U343" s="2">
        <f t="shared" si="87"/>
        <v>7925.4875257945359</v>
      </c>
      <c r="V343" s="2">
        <f t="shared" si="88"/>
        <v>89.025207249377047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398.583422003777</v>
      </c>
      <c r="T344" s="2">
        <f t="shared" si="86"/>
        <v>-26.583422003777002</v>
      </c>
      <c r="U344" s="2">
        <f t="shared" si="87"/>
        <v>706.67832543089526</v>
      </c>
      <c r="V344" s="2">
        <f t="shared" si="88"/>
        <v>26.583422003777002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398.54396368983282</v>
      </c>
      <c r="T345" s="2">
        <f t="shared" si="86"/>
        <v>53.456036310167178</v>
      </c>
      <c r="U345" s="2">
        <f t="shared" si="87"/>
        <v>2857.5478179939118</v>
      </c>
      <c r="V345" s="2">
        <f t="shared" si="88"/>
        <v>53.456036310167178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398.50450537588858</v>
      </c>
      <c r="T346" s="2">
        <f t="shared" si="86"/>
        <v>196.49549462411142</v>
      </c>
      <c r="U346" s="2">
        <f t="shared" si="87"/>
        <v>38610.479407574196</v>
      </c>
      <c r="V346" s="2">
        <f t="shared" si="88"/>
        <v>196.49549462411142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398.4650470619444</v>
      </c>
      <c r="T347" s="2">
        <f t="shared" si="86"/>
        <v>26.534952938055596</v>
      </c>
      <c r="U347" s="2">
        <f t="shared" si="87"/>
        <v>704.10372742482537</v>
      </c>
      <c r="V347" s="2">
        <f t="shared" si="88"/>
        <v>26.534952938055596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398.42558874800022</v>
      </c>
      <c r="T348" s="2">
        <f t="shared" si="86"/>
        <v>-117.42558874800022</v>
      </c>
      <c r="U348" s="2">
        <f t="shared" si="87"/>
        <v>13788.768892814476</v>
      </c>
      <c r="V348" s="2">
        <f t="shared" si="88"/>
        <v>117.42558874800022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398.38613043405604</v>
      </c>
      <c r="T349" s="2">
        <f t="shared" si="86"/>
        <v>-75.386130434056042</v>
      </c>
      <c r="U349" s="2">
        <f t="shared" si="87"/>
        <v>5683.0686618205109</v>
      </c>
      <c r="V349" s="2">
        <f t="shared" si="88"/>
        <v>75.386130434056042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398.3466721201118</v>
      </c>
      <c r="T350" s="2">
        <f t="shared" si="86"/>
        <v>-20.346672120111805</v>
      </c>
      <c r="U350" s="2">
        <f t="shared" si="87"/>
        <v>413.98706636333503</v>
      </c>
      <c r="V350" s="2">
        <f t="shared" si="88"/>
        <v>20.346672120111805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412.76202014407056</v>
      </c>
      <c r="T351" s="2">
        <f t="shared" si="86"/>
        <v>13.237979855929439</v>
      </c>
      <c r="U351" s="2">
        <f t="shared" si="87"/>
        <v>175.24411066599359</v>
      </c>
      <c r="V351" s="2">
        <f t="shared" si="88"/>
        <v>13.237979855929439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412.72256183012638</v>
      </c>
      <c r="T352" s="2">
        <f t="shared" si="86"/>
        <v>71.277438169873619</v>
      </c>
      <c r="U352" s="2">
        <f t="shared" si="87"/>
        <v>5080.4731920601571</v>
      </c>
      <c r="V352" s="2">
        <f t="shared" si="88"/>
        <v>71.277438169873619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412.6831035161822</v>
      </c>
      <c r="T353" s="2">
        <f t="shared" si="86"/>
        <v>255.3168964838178</v>
      </c>
      <c r="U353" s="2">
        <f t="shared" si="87"/>
        <v>65186.717630128536</v>
      </c>
      <c r="V353" s="2">
        <f t="shared" si="88"/>
        <v>255.3168964838178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412.64364520223802</v>
      </c>
      <c r="T354" s="2">
        <f t="shared" si="86"/>
        <v>95.356354797761981</v>
      </c>
      <c r="U354" s="2">
        <f t="shared" si="87"/>
        <v>9092.834400316664</v>
      </c>
      <c r="V354" s="2">
        <f t="shared" si="88"/>
        <v>95.356354797761981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412.60418688829378</v>
      </c>
      <c r="T355" s="2">
        <f t="shared" si="86"/>
        <v>-55.604186888293782</v>
      </c>
      <c r="U355" s="2">
        <f t="shared" si="87"/>
        <v>3091.8255995083023</v>
      </c>
      <c r="V355" s="2">
        <f t="shared" si="88"/>
        <v>55.604186888293782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412.5647285743496</v>
      </c>
      <c r="T356" s="2">
        <f t="shared" si="86"/>
        <v>-54.564728574349601</v>
      </c>
      <c r="U356" s="2">
        <f t="shared" si="87"/>
        <v>2977.3096043924438</v>
      </c>
      <c r="V356" s="2">
        <f t="shared" si="88"/>
        <v>54.564728574349601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412.52527026040542</v>
      </c>
      <c r="T357" s="2">
        <f t="shared" si="86"/>
        <v>-109.52527026040542</v>
      </c>
      <c r="U357" s="2">
        <f t="shared" si="87"/>
        <v>11995.784825614848</v>
      </c>
      <c r="V357" s="2">
        <f t="shared" si="88"/>
        <v>109.52527026040542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434.14147727605246</v>
      </c>
      <c r="T358" s="2">
        <f t="shared" si="86"/>
        <v>-7.1414772760524556</v>
      </c>
      <c r="U358" s="2">
        <f t="shared" si="87"/>
        <v>51.000697684373598</v>
      </c>
      <c r="V358" s="2">
        <f t="shared" si="88"/>
        <v>7.1414772760524556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434.10201896210822</v>
      </c>
      <c r="T359" s="2">
        <f t="shared" si="86"/>
        <v>94.897981037891782</v>
      </c>
      <c r="U359" s="2">
        <f t="shared" si="87"/>
        <v>9005.6268050680683</v>
      </c>
      <c r="V359" s="2">
        <f t="shared" si="88"/>
        <v>94.897981037891782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434.06256064816404</v>
      </c>
      <c r="T360" s="2">
        <f t="shared" si="86"/>
        <v>211.93743935183596</v>
      </c>
      <c r="U360" s="2">
        <f t="shared" si="87"/>
        <v>44917.478199013145</v>
      </c>
      <c r="V360" s="2">
        <f t="shared" si="88"/>
        <v>211.93743935183596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434.02310233421986</v>
      </c>
      <c r="T361" s="2">
        <f t="shared" si="86"/>
        <v>40.976897665780143</v>
      </c>
      <c r="U361" s="2">
        <f t="shared" si="87"/>
        <v>1679.1061423118181</v>
      </c>
      <c r="V361" s="2">
        <f t="shared" si="88"/>
        <v>40.976897665780143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433.98364402027568</v>
      </c>
      <c r="T362" s="2">
        <f t="shared" si="86"/>
        <v>-74.983644020275676</v>
      </c>
      <c r="U362" s="2">
        <f t="shared" si="87"/>
        <v>5622.546870559424</v>
      </c>
      <c r="V362" s="2">
        <f t="shared" si="88"/>
        <v>74.983644020275676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433.94418570633144</v>
      </c>
      <c r="T363" s="2">
        <f t="shared" si="86"/>
        <v>-51.944185706331439</v>
      </c>
      <c r="U363" s="2">
        <f t="shared" si="87"/>
        <v>2698.1984286938473</v>
      </c>
      <c r="V363" s="2">
        <f t="shared" si="88"/>
        <v>51.944185706331439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433.90472739238726</v>
      </c>
      <c r="T364" s="2">
        <f t="shared" si="86"/>
        <v>-57.904727392387258</v>
      </c>
      <c r="U364" s="2">
        <f t="shared" si="87"/>
        <v>3352.9574543866834</v>
      </c>
      <c r="V364" s="2">
        <f t="shared" si="88"/>
        <v>57.904727392387258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397.03744977471604</v>
      </c>
      <c r="T365" s="2">
        <f t="shared" si="86"/>
        <v>-41.037449774716038</v>
      </c>
      <c r="U365" s="2">
        <f t="shared" si="87"/>
        <v>1684.0722840123415</v>
      </c>
      <c r="V365" s="2">
        <f t="shared" si="88"/>
        <v>41.037449774716038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396.99799146077186</v>
      </c>
      <c r="T366" s="2">
        <f t="shared" si="86"/>
        <v>143.00200853922814</v>
      </c>
      <c r="U366" s="2">
        <f t="shared" si="87"/>
        <v>20449.574446253479</v>
      </c>
      <c r="V366" s="2">
        <f t="shared" si="88"/>
        <v>143.00200853922814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396.95853314682762</v>
      </c>
      <c r="T367" s="2">
        <f t="shared" si="86"/>
        <v>252.04146685317238</v>
      </c>
      <c r="U367" s="2">
        <f t="shared" si="87"/>
        <v>63524.901013498791</v>
      </c>
      <c r="V367" s="2">
        <f t="shared" si="88"/>
        <v>252.04146685317238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396.91907483288344</v>
      </c>
      <c r="T368" s="2">
        <f t="shared" si="86"/>
        <v>75.080925167116561</v>
      </c>
      <c r="U368" s="2">
        <f t="shared" si="87"/>
        <v>5637.145323950157</v>
      </c>
      <c r="V368" s="2">
        <f t="shared" si="88"/>
        <v>75.080925167116561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396.87961651893926</v>
      </c>
      <c r="T369" s="2">
        <f t="shared" si="86"/>
        <v>-63.879616518939258</v>
      </c>
      <c r="U369" s="2">
        <f t="shared" si="87"/>
        <v>4080.6054066067372</v>
      </c>
      <c r="V369" s="2">
        <f t="shared" si="88"/>
        <v>63.879616518939258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396.84015820499508</v>
      </c>
      <c r="T370" s="2">
        <f t="shared" si="86"/>
        <v>-13.840158204995078</v>
      </c>
      <c r="U370" s="2">
        <f t="shared" si="87"/>
        <v>191.54997913929256</v>
      </c>
      <c r="V370" s="2">
        <f t="shared" si="88"/>
        <v>13.840158204995078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396.80069989105084</v>
      </c>
      <c r="T371" s="2">
        <f t="shared" si="86"/>
        <v>-39.80069989105084</v>
      </c>
      <c r="U371" s="2">
        <f t="shared" si="87"/>
        <v>1584.0957118174942</v>
      </c>
      <c r="V371" s="2">
        <f t="shared" si="88"/>
        <v>39.80069989105084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292.82843370945403</v>
      </c>
      <c r="T372" s="2">
        <f t="shared" si="86"/>
        <v>-63.828433709454032</v>
      </c>
      <c r="U372" s="2">
        <f t="shared" si="87"/>
        <v>4074.0689498021679</v>
      </c>
      <c r="V372" s="2">
        <f t="shared" si="88"/>
        <v>63.828433709454032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385.84812422310927</v>
      </c>
      <c r="T373" s="2">
        <f t="shared" si="86"/>
        <v>54.151875776890734</v>
      </c>
      <c r="U373" s="2">
        <f t="shared" si="87"/>
        <v>2932.4256501558052</v>
      </c>
      <c r="V373" s="2">
        <f t="shared" si="88"/>
        <v>54.151875776890734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385.80866590916509</v>
      </c>
      <c r="T374" s="2">
        <f t="shared" si="86"/>
        <v>160.19133409083491</v>
      </c>
      <c r="U374" s="2">
        <f t="shared" si="87"/>
        <v>25661.26351780149</v>
      </c>
      <c r="V374" s="2">
        <f t="shared" si="88"/>
        <v>160.19133409083491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385.76920759522085</v>
      </c>
      <c r="T375" s="2">
        <f t="shared" si="86"/>
        <v>-45.769207595220848</v>
      </c>
      <c r="U375" s="2">
        <f t="shared" si="87"/>
        <v>2094.8203638944219</v>
      </c>
      <c r="V375" s="2">
        <f t="shared" si="88"/>
        <v>45.769207595220848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385.72974928127667</v>
      </c>
      <c r="T376" s="2">
        <f t="shared" si="86"/>
        <v>-74.729749281276668</v>
      </c>
      <c r="U376" s="2">
        <f t="shared" si="87"/>
        <v>5584.5354276424705</v>
      </c>
      <c r="V376" s="2">
        <f t="shared" si="88"/>
        <v>74.729749281276668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385.69029096733249</v>
      </c>
      <c r="T377" s="2">
        <f t="shared" si="86"/>
        <v>-66.690290967332487</v>
      </c>
      <c r="U377" s="2">
        <f t="shared" si="87"/>
        <v>4447.5949093074687</v>
      </c>
      <c r="V377" s="2">
        <f t="shared" si="88"/>
        <v>66.690290967332487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385.65083265338831</v>
      </c>
      <c r="T378" s="2">
        <f t="shared" si="86"/>
        <v>-27.650832653388306</v>
      </c>
      <c r="U378" s="2">
        <f t="shared" si="87"/>
        <v>764.56854642568499</v>
      </c>
      <c r="V378" s="2">
        <f t="shared" si="88"/>
        <v>27.650832653388306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434.0145710997042</v>
      </c>
      <c r="T379" s="2">
        <f t="shared" si="86"/>
        <v>-101.0145710997042</v>
      </c>
      <c r="U379" s="2">
        <f t="shared" si="87"/>
        <v>10203.943574457195</v>
      </c>
      <c r="V379" s="2">
        <f t="shared" si="88"/>
        <v>101.0145710997042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433.97511278575996</v>
      </c>
      <c r="T380" s="2">
        <f t="shared" si="86"/>
        <v>132.02488721424004</v>
      </c>
      <c r="U380" s="2">
        <f t="shared" si="87"/>
        <v>17430.570843932805</v>
      </c>
      <c r="V380" s="2">
        <f t="shared" si="88"/>
        <v>132.02488721424004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433.93565447181578</v>
      </c>
      <c r="T381" s="2">
        <f t="shared" si="86"/>
        <v>-5.9356544718157807</v>
      </c>
      <c r="U381" s="2">
        <f t="shared" si="87"/>
        <v>35.231994008786671</v>
      </c>
      <c r="V381" s="2">
        <f t="shared" si="88"/>
        <v>5.9356544718157807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433.8961961578716</v>
      </c>
      <c r="T382" s="2">
        <f t="shared" si="86"/>
        <v>54.1038038421284</v>
      </c>
      <c r="U382" s="2">
        <f t="shared" si="87"/>
        <v>2927.2215901875079</v>
      </c>
      <c r="V382" s="2">
        <f t="shared" si="88"/>
        <v>54.1038038421284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433.85673784392742</v>
      </c>
      <c r="T383" s="2">
        <f t="shared" si="86"/>
        <v>-22.856737843927419</v>
      </c>
      <c r="U383" s="2">
        <f t="shared" si="87"/>
        <v>522.43046486602384</v>
      </c>
      <c r="V383" s="2">
        <f t="shared" si="88"/>
        <v>22.856737843927419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433.81727952998318</v>
      </c>
      <c r="T384" s="2">
        <f t="shared" si="86"/>
        <v>-55.817279529983182</v>
      </c>
      <c r="U384" s="2">
        <f t="shared" si="87"/>
        <v>3115.5686941282797</v>
      </c>
      <c r="V384" s="2">
        <f t="shared" si="88"/>
        <v>55.817279529983182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400.91794871485689</v>
      </c>
      <c r="T385" s="2">
        <f t="shared" si="86"/>
        <v>20.082051285143109</v>
      </c>
      <c r="U385" s="2">
        <f t="shared" si="87"/>
        <v>403.28878381911801</v>
      </c>
      <c r="V385" s="2">
        <f t="shared" si="88"/>
        <v>20.082051285143109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400.87849040091271</v>
      </c>
      <c r="T386" s="2">
        <f t="shared" si="86"/>
        <v>110.12150959908729</v>
      </c>
      <c r="U386" s="2">
        <f t="shared" si="87"/>
        <v>12126.746876381874</v>
      </c>
      <c r="V386" s="2">
        <f t="shared" si="88"/>
        <v>110.12150959908729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400.83903208696853</v>
      </c>
      <c r="T387" s="2">
        <f t="shared" ref="T387:T450" si="101">I387-S387</f>
        <v>186.16096791303147</v>
      </c>
      <c r="U387" s="2">
        <f t="shared" ref="U387:U450" si="102">T387^2</f>
        <v>34655.905974316731</v>
      </c>
      <c r="V387" s="2">
        <f t="shared" si="88"/>
        <v>186.16096791303147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400.79957377302429</v>
      </c>
      <c r="T388" s="2">
        <f t="shared" si="101"/>
        <v>-74.799573773024292</v>
      </c>
      <c r="U388" s="2">
        <f t="shared" si="102"/>
        <v>5594.9762366261039</v>
      </c>
      <c r="V388" s="2">
        <f t="shared" ref="V388:V451" si="103">ABS(T388)</f>
        <v>74.799573773024292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400.76011545908011</v>
      </c>
      <c r="T389" s="2">
        <f t="shared" si="101"/>
        <v>-66.760115459080112</v>
      </c>
      <c r="U389" s="2">
        <f t="shared" si="102"/>
        <v>4456.9130161097073</v>
      </c>
      <c r="V389" s="2">
        <f t="shared" si="103"/>
        <v>66.760115459080112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400.72065714513593</v>
      </c>
      <c r="T390" s="2">
        <f t="shared" si="101"/>
        <v>-24.720657145135931</v>
      </c>
      <c r="U390" s="2">
        <f t="shared" si="102"/>
        <v>611.1108896873601</v>
      </c>
      <c r="V390" s="2">
        <f t="shared" si="103"/>
        <v>24.720657145135931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400.68119883119175</v>
      </c>
      <c r="T391" s="2">
        <f t="shared" si="101"/>
        <v>-76.68119883119175</v>
      </c>
      <c r="U391" s="2">
        <f t="shared" si="102"/>
        <v>5880.0062541887628</v>
      </c>
      <c r="V391" s="2">
        <f t="shared" si="103"/>
        <v>76.68119883119175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403.63171077902865</v>
      </c>
      <c r="T392" s="2">
        <f t="shared" si="101"/>
        <v>-72.631710779028651</v>
      </c>
      <c r="U392" s="2">
        <f t="shared" si="102"/>
        <v>5275.3654106884669</v>
      </c>
      <c r="V392" s="2">
        <f t="shared" si="103"/>
        <v>72.631710779028651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403.59225246508447</v>
      </c>
      <c r="T393" s="2">
        <f t="shared" si="101"/>
        <v>151.40774753491553</v>
      </c>
      <c r="U393" s="2">
        <f t="shared" si="102"/>
        <v>22924.306013596721</v>
      </c>
      <c r="V393" s="2">
        <f t="shared" si="103"/>
        <v>151.40774753491553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403.55279415114029</v>
      </c>
      <c r="T394" s="2">
        <f t="shared" si="101"/>
        <v>190.44720584885971</v>
      </c>
      <c r="U394" s="2">
        <f t="shared" si="102"/>
        <v>36270.138215637948</v>
      </c>
      <c r="V394" s="2">
        <f t="shared" si="103"/>
        <v>190.44720584885971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403.51333583719611</v>
      </c>
      <c r="T395" s="2">
        <f t="shared" si="101"/>
        <v>-25.513335837196109</v>
      </c>
      <c r="U395" s="2">
        <f t="shared" si="102"/>
        <v>650.9303055415553</v>
      </c>
      <c r="V395" s="2">
        <f t="shared" si="103"/>
        <v>25.513335837196109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403.47387752325187</v>
      </c>
      <c r="T396" s="2">
        <f t="shared" si="101"/>
        <v>-126.47387752325187</v>
      </c>
      <c r="U396" s="2">
        <f t="shared" si="102"/>
        <v>15995.641695766515</v>
      </c>
      <c r="V396" s="2">
        <f t="shared" si="103"/>
        <v>126.47387752325187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403.43441920930769</v>
      </c>
      <c r="T397" s="2">
        <f t="shared" si="101"/>
        <v>-13.434419209307691</v>
      </c>
      <c r="U397" s="2">
        <f t="shared" si="102"/>
        <v>180.48361949141548</v>
      </c>
      <c r="V397" s="2">
        <f t="shared" si="103"/>
        <v>13.434419209307691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403.39496089536351</v>
      </c>
      <c r="T398" s="2">
        <f t="shared" si="101"/>
        <v>-52.394960895363511</v>
      </c>
      <c r="U398" s="2">
        <f t="shared" si="102"/>
        <v>2745.2319272266714</v>
      </c>
      <c r="V398" s="2">
        <f t="shared" si="103"/>
        <v>52.394960895363511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423.20253175732904</v>
      </c>
      <c r="T399" s="2">
        <f t="shared" si="101"/>
        <v>-6.2025317573290408</v>
      </c>
      <c r="U399" s="2">
        <f t="shared" si="102"/>
        <v>38.471400200675276</v>
      </c>
      <c r="V399" s="2">
        <f t="shared" si="103"/>
        <v>6.2025317573290408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423.1630734433848</v>
      </c>
      <c r="T400" s="2">
        <f t="shared" si="101"/>
        <v>91.836926556615197</v>
      </c>
      <c r="U400" s="2">
        <f t="shared" si="102"/>
        <v>8434.0210793651331</v>
      </c>
      <c r="V400" s="2">
        <f t="shared" si="103"/>
        <v>91.836926556615197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423.12361512944062</v>
      </c>
      <c r="T401" s="2">
        <f t="shared" si="101"/>
        <v>190.87638487055938</v>
      </c>
      <c r="U401" s="2">
        <f t="shared" si="102"/>
        <v>36433.794301253911</v>
      </c>
      <c r="V401" s="2">
        <f t="shared" si="103"/>
        <v>190.87638487055938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423.08415681549644</v>
      </c>
      <c r="T402" s="2">
        <f t="shared" si="101"/>
        <v>-50.084156815496442</v>
      </c>
      <c r="U402" s="2">
        <f t="shared" si="102"/>
        <v>2508.4227639192386</v>
      </c>
      <c r="V402" s="2">
        <f t="shared" si="103"/>
        <v>50.084156815496442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423.04469850155226</v>
      </c>
      <c r="T403" s="2">
        <f t="shared" si="101"/>
        <v>-117.04469850155226</v>
      </c>
      <c r="U403" s="2">
        <f t="shared" si="102"/>
        <v>13699.461447319271</v>
      </c>
      <c r="V403" s="2">
        <f t="shared" si="103"/>
        <v>117.04469850155226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423.00524018760808</v>
      </c>
      <c r="T404" s="2">
        <f t="shared" si="101"/>
        <v>-51.005240187608081</v>
      </c>
      <c r="U404" s="2">
        <f t="shared" si="102"/>
        <v>2601.5345265955903</v>
      </c>
      <c r="V404" s="2">
        <f t="shared" si="103"/>
        <v>51.005240187608081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422.96578187366384</v>
      </c>
      <c r="T405" s="2">
        <f t="shared" si="101"/>
        <v>-37.965781873663843</v>
      </c>
      <c r="U405" s="2">
        <f t="shared" si="102"/>
        <v>1441.400593278622</v>
      </c>
      <c r="V405" s="2">
        <f t="shared" si="103"/>
        <v>37.965781873663843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397.0304724701175</v>
      </c>
      <c r="T406" s="2">
        <f t="shared" si="101"/>
        <v>-13.030472470117502</v>
      </c>
      <c r="U406" s="2">
        <f t="shared" si="102"/>
        <v>169.7932127944901</v>
      </c>
      <c r="V406" s="2">
        <f t="shared" si="103"/>
        <v>13.030472470117502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396.99101415617332</v>
      </c>
      <c r="T407" s="2">
        <f t="shared" si="101"/>
        <v>112.00898584382668</v>
      </c>
      <c r="U407" s="2">
        <f t="shared" si="102"/>
        <v>12546.012909762565</v>
      </c>
      <c r="V407" s="2">
        <f t="shared" si="103"/>
        <v>112.00898584382668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396.95155584222914</v>
      </c>
      <c r="T408" s="2">
        <f t="shared" si="101"/>
        <v>173.04844415777086</v>
      </c>
      <c r="U408" s="2">
        <f t="shared" si="102"/>
        <v>29945.764025425138</v>
      </c>
      <c r="V408" s="2">
        <f t="shared" si="103"/>
        <v>173.04844415777086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396.9120975282849</v>
      </c>
      <c r="T409" s="2">
        <f t="shared" si="101"/>
        <v>-7.9120975282849031</v>
      </c>
      <c r="U409" s="2">
        <f t="shared" si="102"/>
        <v>62.601287297092071</v>
      </c>
      <c r="V409" s="2">
        <f t="shared" si="103"/>
        <v>7.9120975282849031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396.87263921434072</v>
      </c>
      <c r="T410" s="2">
        <f t="shared" si="101"/>
        <v>-89.872639214340722</v>
      </c>
      <c r="U410" s="2">
        <f t="shared" si="102"/>
        <v>8077.0912793510533</v>
      </c>
      <c r="V410" s="2">
        <f t="shared" si="103"/>
        <v>89.872639214340722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396.83318090039654</v>
      </c>
      <c r="T411" s="2">
        <f t="shared" si="101"/>
        <v>-63.833180900396542</v>
      </c>
      <c r="U411" s="2">
        <f t="shared" si="102"/>
        <v>4074.6749838627497</v>
      </c>
      <c r="V411" s="2">
        <f t="shared" si="103"/>
        <v>63.833180900396542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396.79372258645236</v>
      </c>
      <c r="T412" s="2">
        <f t="shared" si="101"/>
        <v>-26.793722586452361</v>
      </c>
      <c r="U412" s="2">
        <f t="shared" si="102"/>
        <v>717.90357003976737</v>
      </c>
      <c r="V412" s="2">
        <f t="shared" si="103"/>
        <v>26.793722586452361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409.85851845874743</v>
      </c>
      <c r="T413" s="2">
        <f t="shared" si="101"/>
        <v>72.141481541252574</v>
      </c>
      <c r="U413" s="2">
        <f t="shared" si="102"/>
        <v>5204.3933589668859</v>
      </c>
      <c r="V413" s="2">
        <f t="shared" si="103"/>
        <v>72.141481541252574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409.81906014480325</v>
      </c>
      <c r="T414" s="2">
        <f t="shared" si="101"/>
        <v>57.180939855196755</v>
      </c>
      <c r="U414" s="2">
        <f t="shared" si="102"/>
        <v>3269.6598827236285</v>
      </c>
      <c r="V414" s="2">
        <f t="shared" si="103"/>
        <v>57.180939855196755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409.77960183085906</v>
      </c>
      <c r="T415" s="2">
        <f t="shared" si="101"/>
        <v>260.22039816914094</v>
      </c>
      <c r="U415" s="2">
        <f t="shared" si="102"/>
        <v>67714.655623306244</v>
      </c>
      <c r="V415" s="2">
        <f t="shared" si="103"/>
        <v>260.22039816914094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409.74014351691488</v>
      </c>
      <c r="T416" s="2">
        <f t="shared" si="101"/>
        <v>23.259856483085116</v>
      </c>
      <c r="U416" s="2">
        <f t="shared" si="102"/>
        <v>541.02092361371672</v>
      </c>
      <c r="V416" s="2">
        <f t="shared" si="103"/>
        <v>23.259856483085116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409.70068520297065</v>
      </c>
      <c r="T417" s="2">
        <f t="shared" si="101"/>
        <v>-105.70068520297065</v>
      </c>
      <c r="U417" s="2">
        <f t="shared" si="102"/>
        <v>11172.634852377498</v>
      </c>
      <c r="V417" s="2">
        <f t="shared" si="103"/>
        <v>105.70068520297065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409.66122688902647</v>
      </c>
      <c r="T418" s="2">
        <f t="shared" si="101"/>
        <v>-108.66122688902647</v>
      </c>
      <c r="U418" s="2">
        <f t="shared" si="102"/>
        <v>11807.262229028489</v>
      </c>
      <c r="V418" s="2">
        <f t="shared" si="103"/>
        <v>108.66122688902647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409.62176857508229</v>
      </c>
      <c r="T419" s="2">
        <f t="shared" si="101"/>
        <v>-77.621768575082285</v>
      </c>
      <c r="U419" s="2">
        <f t="shared" si="102"/>
        <v>6025.138956723632</v>
      </c>
      <c r="V419" s="2">
        <f t="shared" si="103"/>
        <v>77.621768575082285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380.34362761171639</v>
      </c>
      <c r="T420" s="2">
        <f t="shared" si="101"/>
        <v>-40.343627611716386</v>
      </c>
      <c r="U420" s="2">
        <f t="shared" si="102"/>
        <v>1627.6082888728447</v>
      </c>
      <c r="V420" s="2">
        <f t="shared" si="103"/>
        <v>40.343627611716386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380.30416929777215</v>
      </c>
      <c r="T421" s="2">
        <f t="shared" si="101"/>
        <v>175.69583070222785</v>
      </c>
      <c r="U421" s="2">
        <f t="shared" si="102"/>
        <v>30869.02492614591</v>
      </c>
      <c r="V421" s="2">
        <f t="shared" si="103"/>
        <v>175.69583070222785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380.26471098382797</v>
      </c>
      <c r="T422" s="2">
        <f t="shared" si="101"/>
        <v>247.73528901617203</v>
      </c>
      <c r="U422" s="2">
        <f t="shared" si="102"/>
        <v>61372.773423926286</v>
      </c>
      <c r="V422" s="2">
        <f t="shared" si="103"/>
        <v>247.73528901617203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380.22525266988379</v>
      </c>
      <c r="T423" s="2">
        <f t="shared" si="101"/>
        <v>70.774747330116213</v>
      </c>
      <c r="U423" s="2">
        <f t="shared" si="102"/>
        <v>5009.0648596417923</v>
      </c>
      <c r="V423" s="2">
        <f t="shared" si="103"/>
        <v>70.774747330116213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380.18579435593961</v>
      </c>
      <c r="T424" s="2">
        <f t="shared" si="101"/>
        <v>-80.185794355939606</v>
      </c>
      <c r="U424" s="2">
        <f t="shared" si="102"/>
        <v>6429.7616164930359</v>
      </c>
      <c r="V424" s="2">
        <f t="shared" si="103"/>
        <v>80.185794355939606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380.14633604199537</v>
      </c>
      <c r="T425" s="2">
        <f t="shared" si="101"/>
        <v>-51.146336041995369</v>
      </c>
      <c r="U425" s="2">
        <f t="shared" si="102"/>
        <v>2615.9476905207143</v>
      </c>
      <c r="V425" s="2">
        <f t="shared" si="103"/>
        <v>51.146336041995369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380.10687772805119</v>
      </c>
      <c r="T426" s="2">
        <f t="shared" si="101"/>
        <v>-97.106877728051188</v>
      </c>
      <c r="U426" s="2">
        <f t="shared" si="102"/>
        <v>9429.7457020906841</v>
      </c>
      <c r="V426" s="2">
        <f t="shared" si="103"/>
        <v>97.106877728051188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388.07158914889663</v>
      </c>
      <c r="T427" s="2">
        <f t="shared" si="101"/>
        <v>-28.071589148896635</v>
      </c>
      <c r="U427" s="2">
        <f t="shared" si="102"/>
        <v>788.01411734445128</v>
      </c>
      <c r="V427" s="2">
        <f t="shared" si="103"/>
        <v>28.071589148896635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388.03213083495245</v>
      </c>
      <c r="T428" s="2">
        <f t="shared" si="101"/>
        <v>192.96786916504755</v>
      </c>
      <c r="U428" s="2">
        <f t="shared" si="102"/>
        <v>37236.598530098905</v>
      </c>
      <c r="V428" s="2">
        <f t="shared" si="103"/>
        <v>192.96786916504755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387.99267252100827</v>
      </c>
      <c r="T429" s="2">
        <f t="shared" si="101"/>
        <v>247.00732747899173</v>
      </c>
      <c r="U429" s="2">
        <f t="shared" si="102"/>
        <v>61012.619828313858</v>
      </c>
      <c r="V429" s="2">
        <f t="shared" si="103"/>
        <v>247.00732747899173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387.95321420706404</v>
      </c>
      <c r="T430" s="2">
        <f t="shared" si="101"/>
        <v>96.046785792935964</v>
      </c>
      <c r="U430" s="2">
        <f t="shared" si="102"/>
        <v>9224.985061154126</v>
      </c>
      <c r="V430" s="2">
        <f t="shared" si="103"/>
        <v>96.046785792935964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380.19451399446461</v>
      </c>
      <c r="T431" s="2">
        <f t="shared" si="101"/>
        <v>92.805486005535386</v>
      </c>
      <c r="U431" s="2">
        <f t="shared" si="102"/>
        <v>8612.8582327236236</v>
      </c>
      <c r="V431" s="2">
        <f t="shared" si="103"/>
        <v>92.805486005535386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387.87429757917567</v>
      </c>
      <c r="T432" s="2">
        <f t="shared" si="101"/>
        <v>-200.87429757917567</v>
      </c>
      <c r="U432" s="2">
        <f t="shared" si="102"/>
        <v>40350.483427927225</v>
      </c>
      <c r="V432" s="2">
        <f t="shared" si="103"/>
        <v>200.87429757917567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387.83483926523149</v>
      </c>
      <c r="T433" s="2">
        <f t="shared" si="101"/>
        <v>-93.834839265231494</v>
      </c>
      <c r="U433" s="2">
        <f t="shared" si="102"/>
        <v>8804.9770599318308</v>
      </c>
      <c r="V433" s="2">
        <f t="shared" si="103"/>
        <v>93.834839265231494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381.17099983936515</v>
      </c>
      <c r="T434" s="2">
        <f t="shared" si="101"/>
        <v>22.829000160634848</v>
      </c>
      <c r="U434" s="2">
        <f t="shared" si="102"/>
        <v>521.16324833426597</v>
      </c>
      <c r="V434" s="2">
        <f t="shared" si="103"/>
        <v>22.829000160634848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381.13154152542097</v>
      </c>
      <c r="T435" s="2">
        <f t="shared" si="101"/>
        <v>277.86845847457903</v>
      </c>
      <c r="U435" s="2">
        <f t="shared" si="102"/>
        <v>77210.880215038851</v>
      </c>
      <c r="V435" s="2">
        <f t="shared" si="103"/>
        <v>277.86845847457903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381.09208321147679</v>
      </c>
      <c r="T436" s="2">
        <f t="shared" si="101"/>
        <v>251.90791678852321</v>
      </c>
      <c r="U436" s="2">
        <f t="shared" si="102"/>
        <v>63457.598540733532</v>
      </c>
      <c r="V436" s="2">
        <f t="shared" si="103"/>
        <v>251.90791678852321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381.05262489753261</v>
      </c>
      <c r="T437" s="2">
        <f t="shared" si="101"/>
        <v>14.94737510246739</v>
      </c>
      <c r="U437" s="2">
        <f t="shared" si="102"/>
        <v>223.42402245386202</v>
      </c>
      <c r="V437" s="2">
        <f t="shared" si="103"/>
        <v>14.94737510246739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381.01316658358837</v>
      </c>
      <c r="T438" s="2">
        <f t="shared" si="101"/>
        <v>-124.01316658358837</v>
      </c>
      <c r="U438" s="2">
        <f t="shared" si="102"/>
        <v>15379.26548608884</v>
      </c>
      <c r="V438" s="2">
        <f t="shared" si="103"/>
        <v>124.01316658358837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380.97370826964419</v>
      </c>
      <c r="T439" s="2">
        <f t="shared" si="101"/>
        <v>-56.973708269644192</v>
      </c>
      <c r="U439" s="2">
        <f t="shared" si="102"/>
        <v>3246.0034339945228</v>
      </c>
      <c r="V439" s="2">
        <f t="shared" si="103"/>
        <v>56.973708269644192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380.93424995570001</v>
      </c>
      <c r="T440" s="2">
        <f t="shared" si="101"/>
        <v>-60.934249955700011</v>
      </c>
      <c r="U440" s="2">
        <f t="shared" si="102"/>
        <v>3712.982817663727</v>
      </c>
      <c r="V440" s="2">
        <f t="shared" si="103"/>
        <v>60.934249955700011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382.39901403696814</v>
      </c>
      <c r="T441" s="2">
        <f t="shared" si="101"/>
        <v>-52.39901403696814</v>
      </c>
      <c r="U441" s="2">
        <f t="shared" si="102"/>
        <v>2745.6566720463843</v>
      </c>
      <c r="V441" s="2">
        <f t="shared" si="103"/>
        <v>52.39901403696814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382.3595557230239</v>
      </c>
      <c r="T442" s="2">
        <f t="shared" si="101"/>
        <v>208.6404442769761</v>
      </c>
      <c r="U442" s="2">
        <f t="shared" si="102"/>
        <v>43530.834988093971</v>
      </c>
      <c r="V442" s="2">
        <f t="shared" si="103"/>
        <v>208.6404442769761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382.32009740907972</v>
      </c>
      <c r="T443" s="2">
        <f t="shared" si="101"/>
        <v>250.67990259092028</v>
      </c>
      <c r="U443" s="2">
        <f t="shared" si="102"/>
        <v>62840.413562993279</v>
      </c>
      <c r="V443" s="2">
        <f t="shared" si="103"/>
        <v>250.67990259092028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382.28063909513554</v>
      </c>
      <c r="T444" s="2">
        <f t="shared" si="101"/>
        <v>21.719360904864459</v>
      </c>
      <c r="U444" s="2">
        <f t="shared" si="102"/>
        <v>471.73063811575469</v>
      </c>
      <c r="V444" s="2">
        <f t="shared" si="103"/>
        <v>21.719360904864459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382.24118078119136</v>
      </c>
      <c r="T445" s="2">
        <f t="shared" si="101"/>
        <v>-76.24118078119136</v>
      </c>
      <c r="U445" s="2">
        <f t="shared" si="102"/>
        <v>5812.7176469103033</v>
      </c>
      <c r="V445" s="2">
        <f t="shared" si="103"/>
        <v>76.24118078119136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382.20172246724712</v>
      </c>
      <c r="T446" s="2">
        <f t="shared" si="101"/>
        <v>-96.201722467247123</v>
      </c>
      <c r="U446" s="2">
        <f t="shared" si="102"/>
        <v>9254.7714056652403</v>
      </c>
      <c r="V446" s="2">
        <f t="shared" si="103"/>
        <v>96.201722467247123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382.16226415330294</v>
      </c>
      <c r="T447" s="2">
        <f t="shared" si="101"/>
        <v>-85.162264153302942</v>
      </c>
      <c r="U447" s="2">
        <f t="shared" si="102"/>
        <v>7252.6112357169477</v>
      </c>
      <c r="V447" s="2">
        <f t="shared" si="103"/>
        <v>85.162264153302942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379.19839618891342</v>
      </c>
      <c r="T448" s="2">
        <f t="shared" si="101"/>
        <v>-48.198396188913421</v>
      </c>
      <c r="U448" s="2">
        <f t="shared" si="102"/>
        <v>2323.0853951834638</v>
      </c>
      <c r="V448" s="2">
        <f t="shared" si="103"/>
        <v>48.198396188913421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379.15893787496924</v>
      </c>
      <c r="T449" s="2">
        <f t="shared" si="101"/>
        <v>175.84106212503076</v>
      </c>
      <c r="U449" s="2">
        <f t="shared" si="102"/>
        <v>30920.079129258927</v>
      </c>
      <c r="V449" s="2">
        <f t="shared" si="103"/>
        <v>175.84106212503076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379.11947956102506</v>
      </c>
      <c r="T450" s="2">
        <f t="shared" si="101"/>
        <v>172.88052043897494</v>
      </c>
      <c r="U450" s="2">
        <f t="shared" si="102"/>
        <v>29887.674347250831</v>
      </c>
      <c r="V450" s="2">
        <f t="shared" si="103"/>
        <v>172.88052043897494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379.08002124708082</v>
      </c>
      <c r="T451" s="2">
        <f t="shared" ref="T451:T514" si="116">I451-S451</f>
        <v>-44.080021247080822</v>
      </c>
      <c r="U451" s="2">
        <f t="shared" ref="U451:U514" si="117">T451^2</f>
        <v>1943.0482731430966</v>
      </c>
      <c r="V451" s="2">
        <f t="shared" si="103"/>
        <v>44.080021247080822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379.04056293313664</v>
      </c>
      <c r="T452" s="2">
        <f t="shared" si="116"/>
        <v>-60.040562933136641</v>
      </c>
      <c r="U452" s="2">
        <f t="shared" si="117"/>
        <v>3604.8691973279415</v>
      </c>
      <c r="V452" s="2">
        <f t="shared" ref="V452:V515" si="118">ABS(T452)</f>
        <v>60.040562933136641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379.00110461919246</v>
      </c>
      <c r="T453" s="2">
        <f t="shared" si="116"/>
        <v>-87.001104619192461</v>
      </c>
      <c r="U453" s="2">
        <f t="shared" si="117"/>
        <v>7569.1922049596715</v>
      </c>
      <c r="V453" s="2">
        <f t="shared" si="118"/>
        <v>87.001104619192461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378.96164630524822</v>
      </c>
      <c r="T454" s="2">
        <f t="shared" si="116"/>
        <v>-73.961646305248223</v>
      </c>
      <c r="U454" s="2">
        <f t="shared" si="117"/>
        <v>5470.3251241826383</v>
      </c>
      <c r="V454" s="2">
        <f t="shared" si="118"/>
        <v>73.961646305248223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396.54072488402016</v>
      </c>
      <c r="T455" s="2">
        <f t="shared" si="116"/>
        <v>-47.540724884020165</v>
      </c>
      <c r="U455" s="2">
        <f t="shared" si="117"/>
        <v>2260.120522498094</v>
      </c>
      <c r="V455" s="2">
        <f t="shared" si="118"/>
        <v>47.540724884020165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396.50126657007598</v>
      </c>
      <c r="T456" s="2">
        <f t="shared" si="116"/>
        <v>184.49873342992402</v>
      </c>
      <c r="U456" s="2">
        <f t="shared" si="117"/>
        <v>34039.782637246164</v>
      </c>
      <c r="V456" s="2">
        <f t="shared" si="118"/>
        <v>184.49873342992402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396.4618082561318</v>
      </c>
      <c r="T457" s="2">
        <f t="shared" si="116"/>
        <v>243.5381917438682</v>
      </c>
      <c r="U457" s="2">
        <f t="shared" si="117"/>
        <v>59310.850837873113</v>
      </c>
      <c r="V457" s="2">
        <f t="shared" si="118"/>
        <v>243.5381917438682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396.42234994218762</v>
      </c>
      <c r="T458" s="2">
        <f t="shared" si="116"/>
        <v>0.57765005781237733</v>
      </c>
      <c r="U458" s="2">
        <f t="shared" si="117"/>
        <v>0.33367958929064284</v>
      </c>
      <c r="V458" s="2">
        <f t="shared" si="118"/>
        <v>0.57765005781237733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396.38289162824339</v>
      </c>
      <c r="T459" s="2">
        <f t="shared" si="116"/>
        <v>-139.38289162824339</v>
      </c>
      <c r="U459" s="2">
        <f t="shared" si="117"/>
        <v>19427.59047865064</v>
      </c>
      <c r="V459" s="2">
        <f t="shared" si="118"/>
        <v>139.38289162824339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396.3434333142992</v>
      </c>
      <c r="T460" s="2">
        <f t="shared" si="116"/>
        <v>-79.343433314299205</v>
      </c>
      <c r="U460" s="2">
        <f t="shared" si="117"/>
        <v>6295.3804101006444</v>
      </c>
      <c r="V460" s="2">
        <f t="shared" si="118"/>
        <v>79.343433314299205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396.30397500035502</v>
      </c>
      <c r="T461" s="2">
        <f t="shared" si="116"/>
        <v>-64.303975000355024</v>
      </c>
      <c r="U461" s="2">
        <f t="shared" si="117"/>
        <v>4135.0012008462836</v>
      </c>
      <c r="V461" s="2">
        <f t="shared" si="118"/>
        <v>64.303975000355024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387.76870931689933</v>
      </c>
      <c r="T462" s="2">
        <f t="shared" si="116"/>
        <v>-33.768709316899333</v>
      </c>
      <c r="U462" s="2">
        <f t="shared" si="117"/>
        <v>1140.3257289292437</v>
      </c>
      <c r="V462" s="2">
        <f t="shared" si="118"/>
        <v>33.768709316899333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387.7292510029551</v>
      </c>
      <c r="T463" s="2">
        <f t="shared" si="116"/>
        <v>99.270748997044905</v>
      </c>
      <c r="U463" s="2">
        <f t="shared" si="117"/>
        <v>9854.6816064342911</v>
      </c>
      <c r="V463" s="2">
        <f t="shared" si="118"/>
        <v>99.270748997044905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387.68979268901091</v>
      </c>
      <c r="T464" s="2">
        <f t="shared" si="116"/>
        <v>210.31020731098909</v>
      </c>
      <c r="U464" s="2">
        <f t="shared" si="117"/>
        <v>44230.383299191206</v>
      </c>
      <c r="V464" s="2">
        <f t="shared" si="118"/>
        <v>210.31020731098909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387.65033437506673</v>
      </c>
      <c r="T465" s="2">
        <f t="shared" si="116"/>
        <v>-14.650334375066734</v>
      </c>
      <c r="U465" s="2">
        <f t="shared" si="117"/>
        <v>214.63229730126199</v>
      </c>
      <c r="V465" s="2">
        <f t="shared" si="118"/>
        <v>14.650334375066734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387.61087606112255</v>
      </c>
      <c r="T466" s="2">
        <f t="shared" si="116"/>
        <v>-103.61087606112255</v>
      </c>
      <c r="U466" s="2">
        <f t="shared" si="117"/>
        <v>10735.213638153298</v>
      </c>
      <c r="V466" s="2">
        <f t="shared" si="118"/>
        <v>103.61087606112255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387.57141774717832</v>
      </c>
      <c r="T467" s="2">
        <f t="shared" si="116"/>
        <v>-102.57141774717832</v>
      </c>
      <c r="U467" s="2">
        <f t="shared" si="117"/>
        <v>10520.895738666166</v>
      </c>
      <c r="V467" s="2">
        <f t="shared" si="118"/>
        <v>102.57141774717832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387.53195943323414</v>
      </c>
      <c r="T468" s="2">
        <f t="shared" si="116"/>
        <v>-59.531959433234135</v>
      </c>
      <c r="U468" s="2">
        <f t="shared" si="117"/>
        <v>3544.0541939602349</v>
      </c>
      <c r="V468" s="2">
        <f t="shared" si="118"/>
        <v>59.531959433234135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427.44532902258521</v>
      </c>
      <c r="T469" s="2">
        <f t="shared" si="116"/>
        <v>-35.445329022585213</v>
      </c>
      <c r="U469" s="2">
        <f t="shared" si="117"/>
        <v>1256.3713495193217</v>
      </c>
      <c r="V469" s="2">
        <f t="shared" si="118"/>
        <v>35.445329022585213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427.40587070864103</v>
      </c>
      <c r="T470" s="2">
        <f t="shared" si="116"/>
        <v>98.594129291358968</v>
      </c>
      <c r="U470" s="2">
        <f t="shared" si="117"/>
        <v>9720.8023307212079</v>
      </c>
      <c r="V470" s="2">
        <f t="shared" si="118"/>
        <v>98.594129291358968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427.36641239469679</v>
      </c>
      <c r="T471" s="2">
        <f t="shared" si="116"/>
        <v>220.63358760530321</v>
      </c>
      <c r="U471" s="2">
        <f t="shared" si="117"/>
        <v>48679.179979587003</v>
      </c>
      <c r="V471" s="2">
        <f t="shared" si="118"/>
        <v>220.63358760530321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427.32695408075261</v>
      </c>
      <c r="T472" s="2">
        <f t="shared" si="116"/>
        <v>23.673045919247386</v>
      </c>
      <c r="U472" s="2">
        <f t="shared" si="117"/>
        <v>560.41310309479536</v>
      </c>
      <c r="V472" s="2">
        <f t="shared" si="118"/>
        <v>23.673045919247386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427.28749576680843</v>
      </c>
      <c r="T473" s="2">
        <f t="shared" si="116"/>
        <v>-216.28749576680843</v>
      </c>
      <c r="U473" s="2">
        <f t="shared" si="117"/>
        <v>46780.280825077178</v>
      </c>
      <c r="V473" s="2">
        <f t="shared" si="118"/>
        <v>216.28749576680843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427.24803745286425</v>
      </c>
      <c r="T474" s="2">
        <f t="shared" si="116"/>
        <v>-52.248037452864253</v>
      </c>
      <c r="U474" s="2">
        <f t="shared" si="117"/>
        <v>2729.8574176759057</v>
      </c>
      <c r="V474" s="2">
        <f t="shared" si="118"/>
        <v>52.248037452864253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427.20857913892002</v>
      </c>
      <c r="T475" s="2">
        <f t="shared" si="116"/>
        <v>-64.208579138920015</v>
      </c>
      <c r="U475" s="2">
        <f t="shared" si="117"/>
        <v>4122.7416350389549</v>
      </c>
      <c r="V475" s="2">
        <f t="shared" si="118"/>
        <v>64.208579138920015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380.231061058585</v>
      </c>
      <c r="T476" s="2">
        <f t="shared" si="116"/>
        <v>37.768938941415001</v>
      </c>
      <c r="U476" s="2">
        <f t="shared" si="117"/>
        <v>1426.4927487603345</v>
      </c>
      <c r="V476" s="2">
        <f t="shared" si="118"/>
        <v>37.768938941415001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380.19160274464082</v>
      </c>
      <c r="T477" s="2">
        <f t="shared" si="116"/>
        <v>151.80839725535918</v>
      </c>
      <c r="U477" s="2">
        <f t="shared" si="117"/>
        <v>23045.789477240945</v>
      </c>
      <c r="V477" s="2">
        <f t="shared" si="118"/>
        <v>151.80839725535918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380.15214443069664</v>
      </c>
      <c r="T478" s="2">
        <f t="shared" si="116"/>
        <v>253.84785556930336</v>
      </c>
      <c r="U478" s="2">
        <f t="shared" si="117"/>
        <v>64438.733777133901</v>
      </c>
      <c r="V478" s="2">
        <f t="shared" si="118"/>
        <v>253.84785556930336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380.11268611675246</v>
      </c>
      <c r="T479" s="2">
        <f t="shared" si="116"/>
        <v>70.887313883247543</v>
      </c>
      <c r="U479" s="2">
        <f t="shared" si="117"/>
        <v>5025.0112695820599</v>
      </c>
      <c r="V479" s="2">
        <f t="shared" si="118"/>
        <v>70.887313883247543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380.07322780280822</v>
      </c>
      <c r="T480" s="2">
        <f t="shared" si="116"/>
        <v>-154.07322780280822</v>
      </c>
      <c r="U480" s="2">
        <f t="shared" si="117"/>
        <v>23738.559525576035</v>
      </c>
      <c r="V480" s="2">
        <f t="shared" si="118"/>
        <v>154.07322780280822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380.03376948886404</v>
      </c>
      <c r="T481" s="2">
        <f t="shared" si="116"/>
        <v>-58.033769488864039</v>
      </c>
      <c r="U481" s="2">
        <f t="shared" si="117"/>
        <v>3367.9184010866065</v>
      </c>
      <c r="V481" s="2">
        <f t="shared" si="118"/>
        <v>58.033769488864039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379.99431117491986</v>
      </c>
      <c r="T482" s="2">
        <f t="shared" si="116"/>
        <v>24.005688825080142</v>
      </c>
      <c r="U482" s="2">
        <f t="shared" si="117"/>
        <v>576.27309596657767</v>
      </c>
      <c r="V482" s="2">
        <f t="shared" si="118"/>
        <v>24.005688825080142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390.71661073537285</v>
      </c>
      <c r="T483" s="2">
        <f t="shared" si="116"/>
        <v>-27.716610735372853</v>
      </c>
      <c r="U483" s="2">
        <f t="shared" si="117"/>
        <v>768.21051065618576</v>
      </c>
      <c r="V483" s="2">
        <f t="shared" si="118"/>
        <v>27.716610735372853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390.67715242142862</v>
      </c>
      <c r="T484" s="2">
        <f t="shared" si="116"/>
        <v>270.32284757857138</v>
      </c>
      <c r="U484" s="2">
        <f t="shared" si="117"/>
        <v>73074.441922987535</v>
      </c>
      <c r="V484" s="2">
        <f t="shared" si="118"/>
        <v>270.32284757857138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390.63769410748444</v>
      </c>
      <c r="T485" s="2">
        <f t="shared" si="116"/>
        <v>216.36230589251556</v>
      </c>
      <c r="U485" s="2">
        <f t="shared" si="117"/>
        <v>46812.647411126476</v>
      </c>
      <c r="V485" s="2">
        <f t="shared" si="118"/>
        <v>216.36230589251556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390.59823579354025</v>
      </c>
      <c r="T486" s="2">
        <f t="shared" si="116"/>
        <v>142.40176420645975</v>
      </c>
      <c r="U486" s="2">
        <f t="shared" si="117"/>
        <v>20278.262449112161</v>
      </c>
      <c r="V486" s="2">
        <f t="shared" si="118"/>
        <v>142.40176420645975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390.55877747959607</v>
      </c>
      <c r="T487" s="2">
        <f t="shared" si="116"/>
        <v>-169.55877747959607</v>
      </c>
      <c r="U487" s="2">
        <f t="shared" si="117"/>
        <v>28750.179020375177</v>
      </c>
      <c r="V487" s="2">
        <f t="shared" si="118"/>
        <v>169.55877747959607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390.51931916565184</v>
      </c>
      <c r="T488" s="2">
        <f t="shared" si="116"/>
        <v>-118.51931916565184</v>
      </c>
      <c r="U488" s="2">
        <f t="shared" si="117"/>
        <v>14046.829015489648</v>
      </c>
      <c r="V488" s="2">
        <f t="shared" si="118"/>
        <v>118.51931916565184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390.47986085170766</v>
      </c>
      <c r="T489" s="2">
        <f t="shared" si="116"/>
        <v>-97.479860851707656</v>
      </c>
      <c r="U489" s="2">
        <f t="shared" si="117"/>
        <v>9502.3232716682869</v>
      </c>
      <c r="V489" s="2">
        <f t="shared" si="118"/>
        <v>97.479860851707656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270.72796459801998</v>
      </c>
      <c r="T490" s="2">
        <f t="shared" si="116"/>
        <v>-3.7279645980199803</v>
      </c>
      <c r="U490" s="2">
        <f t="shared" si="117"/>
        <v>13.897720044090272</v>
      </c>
      <c r="V490" s="2">
        <f t="shared" si="118"/>
        <v>3.7279645980199803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391.99861351101629</v>
      </c>
      <c r="T491" s="2">
        <f t="shared" si="116"/>
        <v>214.00138648898371</v>
      </c>
      <c r="U491" s="2">
        <f t="shared" si="117"/>
        <v>45796.593419207384</v>
      </c>
      <c r="V491" s="2">
        <f t="shared" si="118"/>
        <v>214.00138648898371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391.95915519707205</v>
      </c>
      <c r="T492" s="2">
        <f t="shared" si="116"/>
        <v>236.04084480292795</v>
      </c>
      <c r="U492" s="2">
        <f t="shared" si="117"/>
        <v>55715.280415279922</v>
      </c>
      <c r="V492" s="2">
        <f t="shared" si="118"/>
        <v>236.04084480292795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391.91969688312787</v>
      </c>
      <c r="T493" s="2">
        <f t="shared" si="116"/>
        <v>-22.91969688312787</v>
      </c>
      <c r="U493" s="2">
        <f t="shared" si="117"/>
        <v>525.31250521446134</v>
      </c>
      <c r="V493" s="2">
        <f t="shared" si="118"/>
        <v>22.91969688312787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391.88023856918369</v>
      </c>
      <c r="T494" s="2">
        <f t="shared" si="116"/>
        <v>-186.88023856918369</v>
      </c>
      <c r="U494" s="2">
        <f t="shared" si="117"/>
        <v>34924.223567675013</v>
      </c>
      <c r="V494" s="2">
        <f t="shared" si="118"/>
        <v>186.88023856918369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391.84078025523951</v>
      </c>
      <c r="T495" s="2">
        <f t="shared" si="116"/>
        <v>-104.84078025523951</v>
      </c>
      <c r="U495" s="2">
        <f t="shared" si="117"/>
        <v>10991.589204527418</v>
      </c>
      <c r="V495" s="2">
        <f t="shared" si="118"/>
        <v>104.84078025523951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391.80132194129527</v>
      </c>
      <c r="T496" s="2">
        <f t="shared" si="116"/>
        <v>-37.801321941295271</v>
      </c>
      <c r="U496" s="2">
        <f t="shared" si="117"/>
        <v>1428.9399405094512</v>
      </c>
      <c r="V496" s="2">
        <f t="shared" si="118"/>
        <v>37.801321941295271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401.62401563422685</v>
      </c>
      <c r="T497" s="2">
        <f t="shared" si="116"/>
        <v>87.375984365773149</v>
      </c>
      <c r="U497" s="2">
        <f t="shared" si="117"/>
        <v>7634.5626438878335</v>
      </c>
      <c r="V497" s="2">
        <f t="shared" si="118"/>
        <v>87.375984365773149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401.58455732028267</v>
      </c>
      <c r="T498" s="2">
        <f t="shared" si="116"/>
        <v>137.41544267971733</v>
      </c>
      <c r="U498" s="2">
        <f t="shared" si="117"/>
        <v>18883.00388686268</v>
      </c>
      <c r="V498" s="2">
        <f t="shared" si="118"/>
        <v>137.41544267971733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401.54509900633849</v>
      </c>
      <c r="T499" s="2">
        <f t="shared" si="116"/>
        <v>189.45490099366151</v>
      </c>
      <c r="U499" s="2">
        <f t="shared" si="117"/>
        <v>35893.159510518082</v>
      </c>
      <c r="V499" s="2">
        <f t="shared" si="118"/>
        <v>189.45490099366151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401.50564069239431</v>
      </c>
      <c r="T500" s="2">
        <f t="shared" si="116"/>
        <v>3.4943593076056914</v>
      </c>
      <c r="U500" s="2">
        <f t="shared" si="117"/>
        <v>12.210546970650526</v>
      </c>
      <c r="V500" s="2">
        <f t="shared" si="118"/>
        <v>3.4943593076056914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401.46618237845007</v>
      </c>
      <c r="T501" s="2">
        <f t="shared" si="116"/>
        <v>-127.46618237845007</v>
      </c>
      <c r="U501" s="2">
        <f t="shared" si="117"/>
        <v>16247.627650136295</v>
      </c>
      <c r="V501" s="2">
        <f t="shared" si="118"/>
        <v>127.46618237845007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401.42672406450589</v>
      </c>
      <c r="T502" s="2">
        <f t="shared" si="116"/>
        <v>-128.42672406450589</v>
      </c>
      <c r="U502" s="2">
        <f t="shared" si="117"/>
        <v>16493.423453940737</v>
      </c>
      <c r="V502" s="2">
        <f t="shared" si="118"/>
        <v>128.42672406450589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401.38726575056171</v>
      </c>
      <c r="T503" s="2">
        <f t="shared" si="116"/>
        <v>-55.38726575056171</v>
      </c>
      <c r="U503" s="2">
        <f t="shared" si="117"/>
        <v>3067.7492073233461</v>
      </c>
      <c r="V503" s="2">
        <f t="shared" si="118"/>
        <v>55.38726575056171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424.87402157166724</v>
      </c>
      <c r="T504" s="2">
        <f t="shared" si="116"/>
        <v>-114.87402157166724</v>
      </c>
      <c r="U504" s="2">
        <f t="shared" si="117"/>
        <v>13196.040832047871</v>
      </c>
      <c r="V504" s="2">
        <f t="shared" si="118"/>
        <v>114.87402157166724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424.83456325772306</v>
      </c>
      <c r="T505" s="2">
        <f t="shared" si="116"/>
        <v>147.16543674227694</v>
      </c>
      <c r="U505" s="2">
        <f t="shared" si="117"/>
        <v>21657.665771545115</v>
      </c>
      <c r="V505" s="2">
        <f t="shared" si="118"/>
        <v>147.16543674227694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424.79510494377888</v>
      </c>
      <c r="T506" s="2">
        <f t="shared" si="116"/>
        <v>191.20489505622112</v>
      </c>
      <c r="U506" s="2">
        <f t="shared" si="117"/>
        <v>36559.31189346053</v>
      </c>
      <c r="V506" s="2">
        <f t="shared" si="118"/>
        <v>191.20489505622112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424.7556466298347</v>
      </c>
      <c r="T507" s="2">
        <f t="shared" si="116"/>
        <v>41.2443533701653</v>
      </c>
      <c r="U507" s="2">
        <f t="shared" si="117"/>
        <v>1701.0966849230656</v>
      </c>
      <c r="V507" s="2">
        <f t="shared" si="118"/>
        <v>41.2443533701653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424.71618831589052</v>
      </c>
      <c r="T508" s="2">
        <f t="shared" si="116"/>
        <v>-230.71618831589052</v>
      </c>
      <c r="U508" s="2">
        <f t="shared" si="117"/>
        <v>53229.95955101346</v>
      </c>
      <c r="V508" s="2">
        <f t="shared" si="118"/>
        <v>230.71618831589052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424.67673000194628</v>
      </c>
      <c r="T509" s="2">
        <f t="shared" si="116"/>
        <v>-114.67673000194628</v>
      </c>
      <c r="U509" s="2">
        <f t="shared" si="117"/>
        <v>13150.752403939287</v>
      </c>
      <c r="V509" s="2">
        <f t="shared" si="118"/>
        <v>114.67673000194628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424.6372716880021</v>
      </c>
      <c r="T510" s="2">
        <f t="shared" si="116"/>
        <v>-142.6372716880021</v>
      </c>
      <c r="U510" s="2">
        <f t="shared" si="117"/>
        <v>20345.391274596925</v>
      </c>
      <c r="V510" s="2">
        <f t="shared" si="118"/>
        <v>142.6372716880021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409.90128318160271</v>
      </c>
      <c r="T511" s="2">
        <f t="shared" si="116"/>
        <v>-145.90128318160271</v>
      </c>
      <c r="U511" s="2">
        <f t="shared" si="117"/>
        <v>21287.184434038227</v>
      </c>
      <c r="V511" s="2">
        <f t="shared" si="118"/>
        <v>145.90128318160271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409.86182486765853</v>
      </c>
      <c r="T512" s="2">
        <f t="shared" si="116"/>
        <v>156.13817513234147</v>
      </c>
      <c r="U512" s="2">
        <f t="shared" si="117"/>
        <v>24379.129733657737</v>
      </c>
      <c r="V512" s="2">
        <f t="shared" si="118"/>
        <v>156.13817513234147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409.82236655371429</v>
      </c>
      <c r="T513" s="2">
        <f t="shared" si="116"/>
        <v>226.17763344628571</v>
      </c>
      <c r="U513" s="2">
        <f t="shared" si="117"/>
        <v>51156.321871362379</v>
      </c>
      <c r="V513" s="2">
        <f t="shared" si="118"/>
        <v>226.17763344628571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409.78290823977011</v>
      </c>
      <c r="T514" s="2">
        <f t="shared" si="116"/>
        <v>-46.782908239770109</v>
      </c>
      <c r="U514" s="2">
        <f t="shared" si="117"/>
        <v>2188.6405033707501</v>
      </c>
      <c r="V514" s="2">
        <f t="shared" si="118"/>
        <v>46.782908239770109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409.74344992582593</v>
      </c>
      <c r="T515" s="2">
        <f t="shared" ref="T515:T578" si="131">I515-S515</f>
        <v>-163.74344992582593</v>
      </c>
      <c r="U515" s="2">
        <f t="shared" ref="U515:U578" si="132">T515^2</f>
        <v>26811.917393611464</v>
      </c>
      <c r="V515" s="2">
        <f t="shared" si="118"/>
        <v>163.74344992582593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409.70399161188175</v>
      </c>
      <c r="T516" s="2">
        <f t="shared" si="131"/>
        <v>-16.703991611881747</v>
      </c>
      <c r="U516" s="2">
        <f t="shared" si="132"/>
        <v>279.02333576981579</v>
      </c>
      <c r="V516" s="2">
        <f t="shared" ref="V516:V579" si="133">ABS(T516)</f>
        <v>16.703991611881747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409.66453329793751</v>
      </c>
      <c r="T517" s="2">
        <f t="shared" si="131"/>
        <v>49.33546670206249</v>
      </c>
      <c r="U517" s="2">
        <f t="shared" si="132"/>
        <v>2433.9882747103165</v>
      </c>
      <c r="V517" s="2">
        <f t="shared" si="133"/>
        <v>49.33546670206249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411.4698014751965</v>
      </c>
      <c r="T518" s="2">
        <f t="shared" si="131"/>
        <v>41.530198524803495</v>
      </c>
      <c r="U518" s="2">
        <f t="shared" si="132"/>
        <v>1724.7573895095904</v>
      </c>
      <c r="V518" s="2">
        <f t="shared" si="133"/>
        <v>41.530198524803495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411.43034316125232</v>
      </c>
      <c r="T519" s="2">
        <f t="shared" si="131"/>
        <v>208.56965683874768</v>
      </c>
      <c r="U519" s="2">
        <f t="shared" si="132"/>
        <v>43501.301753832966</v>
      </c>
      <c r="V519" s="2">
        <f t="shared" si="133"/>
        <v>208.56965683874768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411.39088484730814</v>
      </c>
      <c r="T520" s="2">
        <f t="shared" si="131"/>
        <v>-18.390884847308143</v>
      </c>
      <c r="U520" s="2">
        <f t="shared" si="132"/>
        <v>338.22464546694829</v>
      </c>
      <c r="V520" s="2">
        <f t="shared" si="133"/>
        <v>18.390884847308143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411.35142653336391</v>
      </c>
      <c r="T521" s="2">
        <f t="shared" si="131"/>
        <v>-138.35142653336391</v>
      </c>
      <c r="U521" s="2">
        <f t="shared" si="132"/>
        <v>19141.117223816789</v>
      </c>
      <c r="V521" s="2">
        <f t="shared" si="133"/>
        <v>138.35142653336391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411.31196821941973</v>
      </c>
      <c r="T522" s="2">
        <f t="shared" si="131"/>
        <v>-106.31196821941973</v>
      </c>
      <c r="U522" s="2">
        <f t="shared" si="132"/>
        <v>11302.234586686909</v>
      </c>
      <c r="V522" s="2">
        <f t="shared" si="133"/>
        <v>106.31196821941973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411.27250990547554</v>
      </c>
      <c r="T523" s="2">
        <f t="shared" si="131"/>
        <v>-90.272509905475545</v>
      </c>
      <c r="U523" s="2">
        <f t="shared" si="132"/>
        <v>8149.1260446341803</v>
      </c>
      <c r="V523" s="2">
        <f t="shared" si="133"/>
        <v>90.272509905475545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450.12406320903779</v>
      </c>
      <c r="T524" s="2">
        <f t="shared" si="131"/>
        <v>-124.12406320903779</v>
      </c>
      <c r="U524" s="2">
        <f t="shared" si="132"/>
        <v>15406.783067521208</v>
      </c>
      <c r="V524" s="2">
        <f t="shared" si="133"/>
        <v>124.12406320903779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450.08460489509355</v>
      </c>
      <c r="T525" s="2">
        <f t="shared" si="131"/>
        <v>170.91539510490645</v>
      </c>
      <c r="U525" s="2">
        <f t="shared" si="132"/>
        <v>29212.07228386628</v>
      </c>
      <c r="V525" s="2">
        <f t="shared" si="133"/>
        <v>170.91539510490645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450.04514658114942</v>
      </c>
      <c r="T526" s="2">
        <f t="shared" si="131"/>
        <v>213.95485341885058</v>
      </c>
      <c r="U526" s="2">
        <f t="shared" si="132"/>
        <v>45776.679301481832</v>
      </c>
      <c r="V526" s="2">
        <f t="shared" si="133"/>
        <v>213.95485341885058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450.00568826720519</v>
      </c>
      <c r="T527" s="2">
        <f t="shared" si="131"/>
        <v>71.994311732794813</v>
      </c>
      <c r="U527" s="2">
        <f t="shared" si="132"/>
        <v>5183.1809218788367</v>
      </c>
      <c r="V527" s="2">
        <f t="shared" si="133"/>
        <v>71.994311732794813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449.96622995326106</v>
      </c>
      <c r="T528" s="2">
        <f t="shared" si="131"/>
        <v>-206.96622995326106</v>
      </c>
      <c r="U528" s="2">
        <f t="shared" si="132"/>
        <v>42835.020341066134</v>
      </c>
      <c r="V528" s="2">
        <f t="shared" si="133"/>
        <v>206.96622995326106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449.92677163931683</v>
      </c>
      <c r="T529" s="2">
        <f t="shared" si="131"/>
        <v>-185.92677163931683</v>
      </c>
      <c r="U529" s="2">
        <f t="shared" si="132"/>
        <v>34568.764412218668</v>
      </c>
      <c r="V529" s="2">
        <f t="shared" si="133"/>
        <v>185.92677163931683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449.88731332537259</v>
      </c>
      <c r="T530" s="2">
        <f t="shared" si="131"/>
        <v>-126.88731332537259</v>
      </c>
      <c r="U530" s="2">
        <f t="shared" si="132"/>
        <v>16100.390282931276</v>
      </c>
      <c r="V530" s="2">
        <f t="shared" si="133"/>
        <v>126.88731332537259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455.55266646677023</v>
      </c>
      <c r="T531" s="2">
        <f t="shared" si="131"/>
        <v>-83.552666466770233</v>
      </c>
      <c r="U531" s="2">
        <f t="shared" si="132"/>
        <v>6981.0480737073513</v>
      </c>
      <c r="V531" s="2">
        <f t="shared" si="133"/>
        <v>83.552666466770233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455.51320815282605</v>
      </c>
      <c r="T532" s="2">
        <f t="shared" si="131"/>
        <v>137.48679184717395</v>
      </c>
      <c r="U532" s="2">
        <f t="shared" si="132"/>
        <v>18902.617932428137</v>
      </c>
      <c r="V532" s="2">
        <f t="shared" si="133"/>
        <v>137.48679184717395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455.47374983888187</v>
      </c>
      <c r="T533" s="2">
        <f t="shared" si="131"/>
        <v>236.52625016111813</v>
      </c>
      <c r="U533" s="2">
        <f t="shared" si="132"/>
        <v>55944.667015279832</v>
      </c>
      <c r="V533" s="2">
        <f t="shared" si="133"/>
        <v>236.52625016111813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455.43429152493763</v>
      </c>
      <c r="T534" s="2">
        <f t="shared" si="131"/>
        <v>42.565708475062365</v>
      </c>
      <c r="U534" s="2">
        <f t="shared" si="132"/>
        <v>1811.839537983996</v>
      </c>
      <c r="V534" s="2">
        <f t="shared" si="133"/>
        <v>42.565708475062365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455.39483321099345</v>
      </c>
      <c r="T535" s="2">
        <f t="shared" si="131"/>
        <v>-157.39483321099345</v>
      </c>
      <c r="U535" s="2">
        <f t="shared" si="132"/>
        <v>24773.133521516447</v>
      </c>
      <c r="V535" s="2">
        <f t="shared" si="133"/>
        <v>157.39483321099345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455.35537489704927</v>
      </c>
      <c r="T536" s="2">
        <f t="shared" si="131"/>
        <v>-173.35537489704927</v>
      </c>
      <c r="U536" s="2">
        <f t="shared" si="132"/>
        <v>30052.086005696503</v>
      </c>
      <c r="V536" s="2">
        <f t="shared" si="133"/>
        <v>173.35537489704927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455.31591658310509</v>
      </c>
      <c r="T537" s="2">
        <f t="shared" si="131"/>
        <v>-76.315916583105093</v>
      </c>
      <c r="U537" s="2">
        <f t="shared" si="132"/>
        <v>5824.119123919455</v>
      </c>
      <c r="V537" s="2">
        <f t="shared" si="133"/>
        <v>76.315916583105093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514.7440285163151</v>
      </c>
      <c r="T538" s="2">
        <f t="shared" si="131"/>
        <v>-33.744028516315097</v>
      </c>
      <c r="U538" s="2">
        <f t="shared" si="132"/>
        <v>1138.6594605098865</v>
      </c>
      <c r="V538" s="2">
        <f t="shared" si="133"/>
        <v>33.744028516315097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514.70457020237086</v>
      </c>
      <c r="T539" s="2">
        <f t="shared" si="131"/>
        <v>62.29542979762914</v>
      </c>
      <c r="U539" s="2">
        <f t="shared" si="132"/>
        <v>3880.7205736713404</v>
      </c>
      <c r="V539" s="2">
        <f t="shared" si="133"/>
        <v>62.29542979762914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514.66511188842674</v>
      </c>
      <c r="T540" s="2">
        <f t="shared" si="131"/>
        <v>98.334888111573264</v>
      </c>
      <c r="U540" s="2">
        <f t="shared" si="132"/>
        <v>9669.7502199156334</v>
      </c>
      <c r="V540" s="2">
        <f t="shared" si="133"/>
        <v>98.334888111573264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514.6256535744825</v>
      </c>
      <c r="T541" s="2">
        <f t="shared" si="131"/>
        <v>-78.625653574482499</v>
      </c>
      <c r="U541" s="2">
        <f t="shared" si="132"/>
        <v>6181.9934000145322</v>
      </c>
      <c r="V541" s="2">
        <f t="shared" si="133"/>
        <v>78.625653574482499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514.58619526053826</v>
      </c>
      <c r="T542" s="2">
        <f t="shared" si="131"/>
        <v>35.413804739461739</v>
      </c>
      <c r="U542" s="2">
        <f t="shared" si="132"/>
        <v>1254.1375661247228</v>
      </c>
      <c r="V542" s="2">
        <f t="shared" si="133"/>
        <v>35.413804739461739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643.16477645452005</v>
      </c>
      <c r="T543" s="2">
        <f t="shared" si="131"/>
        <v>20.835223545479948</v>
      </c>
      <c r="U543" s="2">
        <f t="shared" si="132"/>
        <v>434.10654019012202</v>
      </c>
      <c r="V543" s="2">
        <f t="shared" si="133"/>
        <v>20.835223545479948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444.59055233002613</v>
      </c>
      <c r="T544" s="2">
        <f t="shared" si="131"/>
        <v>50.409447669973872</v>
      </c>
      <c r="U544" s="2">
        <f t="shared" si="132"/>
        <v>2541.1124143918341</v>
      </c>
      <c r="V544" s="2">
        <f t="shared" si="133"/>
        <v>50.409447669973872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444.55109401608195</v>
      </c>
      <c r="T545" s="2">
        <f t="shared" si="131"/>
        <v>57.448905983918053</v>
      </c>
      <c r="U545" s="2">
        <f t="shared" si="132"/>
        <v>3300.3767987490555</v>
      </c>
      <c r="V545" s="2">
        <f t="shared" si="133"/>
        <v>57.448905983918053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444.51163570213771</v>
      </c>
      <c r="T546" s="2">
        <f t="shared" si="131"/>
        <v>218.48836429786229</v>
      </c>
      <c r="U546" s="2">
        <f t="shared" si="132"/>
        <v>47737.165333555386</v>
      </c>
      <c r="V546" s="2">
        <f t="shared" si="133"/>
        <v>218.48836429786229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444.47217738819353</v>
      </c>
      <c r="T547" s="2">
        <f t="shared" si="131"/>
        <v>-1.4721773881935292</v>
      </c>
      <c r="U547" s="2">
        <f t="shared" si="132"/>
        <v>2.1673062623083212</v>
      </c>
      <c r="V547" s="2">
        <f t="shared" si="133"/>
        <v>1.4721773881935292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444.43271907424935</v>
      </c>
      <c r="T548" s="2">
        <f t="shared" si="131"/>
        <v>-65.432719074249349</v>
      </c>
      <c r="U548" s="2">
        <f t="shared" si="132"/>
        <v>4281.4407254496346</v>
      </c>
      <c r="V548" s="2">
        <f t="shared" si="133"/>
        <v>65.432719074249349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666.93820616241328</v>
      </c>
      <c r="T549" s="2">
        <f t="shared" si="131"/>
        <v>72.06179383758672</v>
      </c>
      <c r="U549" s="2">
        <f t="shared" si="132"/>
        <v>5192.9021310908511</v>
      </c>
      <c r="V549" s="2">
        <f t="shared" si="133"/>
        <v>72.06179383758672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399.37343684976821</v>
      </c>
      <c r="T550" s="2">
        <f t="shared" si="131"/>
        <v>-67.373436849768211</v>
      </c>
      <c r="U550" s="2">
        <f t="shared" si="132"/>
        <v>4539.1799929497047</v>
      </c>
      <c r="V550" s="2">
        <f t="shared" si="133"/>
        <v>67.373436849768211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428.55170226485802</v>
      </c>
      <c r="T551" s="2">
        <f t="shared" si="131"/>
        <v>-34.551702264858022</v>
      </c>
      <c r="U551" s="2">
        <f t="shared" si="132"/>
        <v>1193.820129399395</v>
      </c>
      <c r="V551" s="2">
        <f t="shared" si="133"/>
        <v>34.551702264858022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428.51224395091384</v>
      </c>
      <c r="T552" s="2">
        <f t="shared" si="131"/>
        <v>72.487756049086158</v>
      </c>
      <c r="U552" s="2">
        <f t="shared" si="132"/>
        <v>5254.4747770318272</v>
      </c>
      <c r="V552" s="2">
        <f t="shared" si="133"/>
        <v>72.487756049086158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428.47278563696966</v>
      </c>
      <c r="T553" s="2">
        <f t="shared" si="131"/>
        <v>202.52721436303034</v>
      </c>
      <c r="U553" s="2">
        <f t="shared" si="132"/>
        <v>41017.272557648845</v>
      </c>
      <c r="V553" s="2">
        <f t="shared" si="133"/>
        <v>202.52721436303034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428.43332732302542</v>
      </c>
      <c r="T554" s="2">
        <f t="shared" si="131"/>
        <v>-55.433327323025424</v>
      </c>
      <c r="U554" s="2">
        <f t="shared" si="132"/>
        <v>3072.8537781016771</v>
      </c>
      <c r="V554" s="2">
        <f t="shared" si="133"/>
        <v>55.433327323025424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428.39386900908124</v>
      </c>
      <c r="T555" s="2">
        <f t="shared" si="131"/>
        <v>-115.39386900908124</v>
      </c>
      <c r="U555" s="2">
        <f t="shared" si="132"/>
        <v>13315.745004885001</v>
      </c>
      <c r="V555" s="2">
        <f t="shared" si="133"/>
        <v>115.39386900908124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428.35441069513706</v>
      </c>
      <c r="T556" s="2">
        <f t="shared" si="131"/>
        <v>-182.35441069513706</v>
      </c>
      <c r="U556" s="2">
        <f t="shared" si="132"/>
        <v>33253.13109997072</v>
      </c>
      <c r="V556" s="2">
        <f t="shared" si="133"/>
        <v>182.35441069513706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428.31495238119288</v>
      </c>
      <c r="T557" s="2">
        <f t="shared" si="131"/>
        <v>-97.314952381192882</v>
      </c>
      <c r="U557" s="2">
        <f t="shared" si="132"/>
        <v>9470.1999569538384</v>
      </c>
      <c r="V557" s="2">
        <f t="shared" si="133"/>
        <v>97.314952381192882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445.83846376747067</v>
      </c>
      <c r="T558" s="2">
        <f t="shared" si="131"/>
        <v>-60.838463767470671</v>
      </c>
      <c r="U558" s="2">
        <f t="shared" si="132"/>
        <v>3701.3186735858417</v>
      </c>
      <c r="V558" s="2">
        <f t="shared" si="133"/>
        <v>60.838463767470671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445.79900545352643</v>
      </c>
      <c r="T559" s="2">
        <f t="shared" si="131"/>
        <v>167.20099454647357</v>
      </c>
      <c r="U559" s="2">
        <f t="shared" si="132"/>
        <v>27956.172577329882</v>
      </c>
      <c r="V559" s="2">
        <f t="shared" si="133"/>
        <v>167.20099454647357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445.75954713958225</v>
      </c>
      <c r="T560" s="2">
        <f t="shared" si="131"/>
        <v>168.24045286041775</v>
      </c>
      <c r="U560" s="2">
        <f t="shared" si="132"/>
        <v>28304.849978678445</v>
      </c>
      <c r="V560" s="2">
        <f t="shared" si="133"/>
        <v>168.24045286041775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445.72008882563807</v>
      </c>
      <c r="T561" s="2">
        <f t="shared" si="131"/>
        <v>-149.72008882563807</v>
      </c>
      <c r="U561" s="2">
        <f t="shared" si="132"/>
        <v>22416.104997956954</v>
      </c>
      <c r="V561" s="2">
        <f t="shared" si="133"/>
        <v>149.72008882563807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445.68063051169389</v>
      </c>
      <c r="T562" s="2">
        <f t="shared" si="131"/>
        <v>-185.68063051169389</v>
      </c>
      <c r="U562" s="2">
        <f t="shared" si="132"/>
        <v>34477.29654722019</v>
      </c>
      <c r="V562" s="2">
        <f t="shared" si="133"/>
        <v>185.68063051169389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445.64117219774965</v>
      </c>
      <c r="T563" s="2">
        <f t="shared" si="131"/>
        <v>-110.64117219774965</v>
      </c>
      <c r="U563" s="2">
        <f t="shared" si="132"/>
        <v>12241.468985292091</v>
      </c>
      <c r="V563" s="2">
        <f t="shared" si="133"/>
        <v>110.64117219774965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445.60171388380547</v>
      </c>
      <c r="T564" s="2">
        <f t="shared" si="131"/>
        <v>-211.60171388380547</v>
      </c>
      <c r="U564" s="2">
        <f t="shared" si="132"/>
        <v>44775.285318563874</v>
      </c>
      <c r="V564" s="2">
        <f t="shared" si="133"/>
        <v>211.60171388380547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440.981360578916</v>
      </c>
      <c r="T565" s="2">
        <f t="shared" si="131"/>
        <v>-65.981360578915996</v>
      </c>
      <c r="U565" s="2">
        <f t="shared" si="132"/>
        <v>4353.5399438449294</v>
      </c>
      <c r="V565" s="2">
        <f t="shared" si="133"/>
        <v>65.981360578915996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440.94190226497182</v>
      </c>
      <c r="T566" s="2">
        <f t="shared" si="131"/>
        <v>182.05809773502818</v>
      </c>
      <c r="U566" s="2">
        <f t="shared" si="132"/>
        <v>33145.150950897078</v>
      </c>
      <c r="V566" s="2">
        <f t="shared" si="133"/>
        <v>182.05809773502818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440.90244395102758</v>
      </c>
      <c r="T567" s="2">
        <f t="shared" si="131"/>
        <v>198.09755604897242</v>
      </c>
      <c r="U567" s="2">
        <f t="shared" si="132"/>
        <v>39242.641712575773</v>
      </c>
      <c r="V567" s="2">
        <f t="shared" si="133"/>
        <v>198.09755604897242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440.8629856370834</v>
      </c>
      <c r="T568" s="2">
        <f t="shared" si="131"/>
        <v>1.1370143629166023</v>
      </c>
      <c r="U568" s="2">
        <f t="shared" si="132"/>
        <v>1.2928016614786471</v>
      </c>
      <c r="V568" s="2">
        <f t="shared" si="133"/>
        <v>1.1370143629166023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440.82352732313922</v>
      </c>
      <c r="T569" s="2">
        <f t="shared" si="131"/>
        <v>-80.823527323139217</v>
      </c>
      <c r="U569" s="2">
        <f t="shared" si="132"/>
        <v>6532.4425689542313</v>
      </c>
      <c r="V569" s="2">
        <f t="shared" si="133"/>
        <v>80.823527323139217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440.78406900919504</v>
      </c>
      <c r="T570" s="2">
        <f t="shared" si="131"/>
        <v>-172.78406900919504</v>
      </c>
      <c r="U570" s="2">
        <f t="shared" si="132"/>
        <v>29854.334503374273</v>
      </c>
      <c r="V570" s="2">
        <f t="shared" si="133"/>
        <v>172.78406900919504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440.7446106952508</v>
      </c>
      <c r="T571" s="2">
        <f t="shared" si="131"/>
        <v>-157.7446106952508</v>
      </c>
      <c r="U571" s="2">
        <f t="shared" si="132"/>
        <v>24883.362203396231</v>
      </c>
      <c r="V571" s="2">
        <f t="shared" si="133"/>
        <v>157.7446106952508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417.81013126514517</v>
      </c>
      <c r="T572" s="2">
        <f t="shared" si="131"/>
        <v>3.1898687348548265</v>
      </c>
      <c r="U572" s="2">
        <f t="shared" si="132"/>
        <v>10.175262545604332</v>
      </c>
      <c r="V572" s="2">
        <f t="shared" si="133"/>
        <v>3.1898687348548265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417.77067295120099</v>
      </c>
      <c r="T573" s="2">
        <f t="shared" si="131"/>
        <v>134.22932704879901</v>
      </c>
      <c r="U573" s="2">
        <f t="shared" si="132"/>
        <v>18017.512239973446</v>
      </c>
      <c r="V573" s="2">
        <f t="shared" si="133"/>
        <v>134.22932704879901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417.73121463725681</v>
      </c>
      <c r="T574" s="2">
        <f t="shared" si="131"/>
        <v>200.26878536274319</v>
      </c>
      <c r="U574" s="2">
        <f t="shared" si="132"/>
        <v>40107.586390668497</v>
      </c>
      <c r="V574" s="2">
        <f t="shared" si="133"/>
        <v>200.26878536274319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202.48576659164556</v>
      </c>
      <c r="T575" s="2">
        <f t="shared" si="131"/>
        <v>-13.485766591645557</v>
      </c>
      <c r="U575" s="2">
        <f t="shared" si="132"/>
        <v>181.86590056434343</v>
      </c>
      <c r="V575" s="2">
        <f t="shared" si="133"/>
        <v>13.485766591645557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417.65229800936839</v>
      </c>
      <c r="T576" s="2">
        <f t="shared" si="131"/>
        <v>-203.65229800936839</v>
      </c>
      <c r="U576" s="2">
        <f t="shared" si="132"/>
        <v>41474.258484496597</v>
      </c>
      <c r="V576" s="2">
        <f t="shared" si="133"/>
        <v>203.65229800936839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417.61283969542421</v>
      </c>
      <c r="T577" s="2">
        <f t="shared" si="131"/>
        <v>-232.61283969542421</v>
      </c>
      <c r="U577" s="2">
        <f t="shared" si="132"/>
        <v>54108.733191169122</v>
      </c>
      <c r="V577" s="2">
        <f t="shared" si="133"/>
        <v>232.61283969542421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417.57338138148003</v>
      </c>
      <c r="T578" s="2">
        <f t="shared" si="131"/>
        <v>-96.573381381480033</v>
      </c>
      <c r="U578" s="2">
        <f t="shared" si="132"/>
        <v>9326.417991452794</v>
      </c>
      <c r="V578" s="2">
        <f t="shared" si="133"/>
        <v>96.573381381480033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403.78893204867933</v>
      </c>
      <c r="T579" s="2">
        <f t="shared" ref="T579:T642" si="146">I579-S579</f>
        <v>-104.78893204867933</v>
      </c>
      <c r="U579" s="2">
        <f t="shared" ref="U579:U642" si="147">T579^2</f>
        <v>10980.720279902733</v>
      </c>
      <c r="V579" s="2">
        <f t="shared" si="133"/>
        <v>104.78893204867933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403.74947373473509</v>
      </c>
      <c r="T580" s="2">
        <f t="shared" si="146"/>
        <v>171.25052626526491</v>
      </c>
      <c r="U580" s="2">
        <f t="shared" si="147"/>
        <v>29326.742746130185</v>
      </c>
      <c r="V580" s="2">
        <f t="shared" ref="V580:V643" si="148">ABS(T580)</f>
        <v>171.25052626526491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403.71001542079091</v>
      </c>
      <c r="T581" s="2">
        <f t="shared" si="146"/>
        <v>198.28998457920909</v>
      </c>
      <c r="U581" s="2">
        <f t="shared" si="147"/>
        <v>39318.91798442298</v>
      </c>
      <c r="V581" s="2">
        <f t="shared" si="148"/>
        <v>198.28998457920909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403.67055710684673</v>
      </c>
      <c r="T582" s="2">
        <f t="shared" si="146"/>
        <v>81.329442893153271</v>
      </c>
      <c r="U582" s="2">
        <f t="shared" si="147"/>
        <v>6614.4782813106794</v>
      </c>
      <c r="V582" s="2">
        <f t="shared" si="148"/>
        <v>81.329442893153271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403.63109879290255</v>
      </c>
      <c r="T583" s="2">
        <f t="shared" si="146"/>
        <v>-168.63109879290255</v>
      </c>
      <c r="U583" s="2">
        <f t="shared" si="147"/>
        <v>28436.447480101659</v>
      </c>
      <c r="V583" s="2">
        <f t="shared" si="148"/>
        <v>168.63109879290255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403.59164047895831</v>
      </c>
      <c r="T584" s="2">
        <f t="shared" si="146"/>
        <v>-127.59164047895831</v>
      </c>
      <c r="U584" s="2">
        <f t="shared" si="147"/>
        <v>16279.626720111753</v>
      </c>
      <c r="V584" s="2">
        <f t="shared" si="148"/>
        <v>127.59164047895831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403.55218216501413</v>
      </c>
      <c r="T585" s="2">
        <f t="shared" si="146"/>
        <v>-138.55218216501413</v>
      </c>
      <c r="U585" s="2">
        <f t="shared" si="147"/>
        <v>19196.70718268726</v>
      </c>
      <c r="V585" s="2">
        <f t="shared" si="148"/>
        <v>138.55218216501413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425.96925912409694</v>
      </c>
      <c r="T586" s="2">
        <f t="shared" si="146"/>
        <v>-117.96925912409694</v>
      </c>
      <c r="U586" s="2">
        <f t="shared" si="147"/>
        <v>13916.746098288328</v>
      </c>
      <c r="V586" s="2">
        <f t="shared" si="148"/>
        <v>117.96925912409694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425.92980081015276</v>
      </c>
      <c r="T587" s="2">
        <f t="shared" si="146"/>
        <v>155.07019918984724</v>
      </c>
      <c r="U587" s="2">
        <f t="shared" si="147"/>
        <v>24046.766676778901</v>
      </c>
      <c r="V587" s="2">
        <f t="shared" si="148"/>
        <v>155.07019918984724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425.89034249620852</v>
      </c>
      <c r="T588" s="2">
        <f t="shared" si="146"/>
        <v>224.10965750379148</v>
      </c>
      <c r="U588" s="2">
        <f t="shared" si="147"/>
        <v>50225.138586466725</v>
      </c>
      <c r="V588" s="2">
        <f t="shared" si="148"/>
        <v>224.10965750379148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425.85088418226434</v>
      </c>
      <c r="T589" s="2">
        <f t="shared" si="146"/>
        <v>16.149115817735662</v>
      </c>
      <c r="U589" s="2">
        <f t="shared" si="147"/>
        <v>260.79394169464018</v>
      </c>
      <c r="V589" s="2">
        <f t="shared" si="148"/>
        <v>16.149115817735662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425.81142586832016</v>
      </c>
      <c r="T590" s="2">
        <f t="shared" si="146"/>
        <v>-182.81142586832016</v>
      </c>
      <c r="U590" s="2">
        <f t="shared" si="147"/>
        <v>33420.017428008316</v>
      </c>
      <c r="V590" s="2">
        <f t="shared" si="148"/>
        <v>182.81142586832016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425.77196755437598</v>
      </c>
      <c r="T591" s="2">
        <f t="shared" si="146"/>
        <v>-149.77196755437598</v>
      </c>
      <c r="U591" s="2">
        <f t="shared" si="147"/>
        <v>22431.642265109051</v>
      </c>
      <c r="V591" s="2">
        <f t="shared" si="148"/>
        <v>149.77196755437598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425.73250924043174</v>
      </c>
      <c r="T592" s="2">
        <f t="shared" si="146"/>
        <v>-154.73250924043174</v>
      </c>
      <c r="U592" s="2">
        <f t="shared" si="147"/>
        <v>23942.149415840293</v>
      </c>
      <c r="V592" s="2">
        <f t="shared" si="148"/>
        <v>154.73250924043174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429.94503811311517</v>
      </c>
      <c r="T593" s="2">
        <f t="shared" si="146"/>
        <v>-72.945038113115174</v>
      </c>
      <c r="U593" s="2">
        <f t="shared" si="147"/>
        <v>5320.9785853238254</v>
      </c>
      <c r="V593" s="2">
        <f t="shared" si="148"/>
        <v>72.945038113115174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845.24567493596248</v>
      </c>
      <c r="T594" s="2">
        <f t="shared" si="146"/>
        <v>58.754325064037516</v>
      </c>
      <c r="U594" s="2">
        <f t="shared" si="147"/>
        <v>3452.0707137305872</v>
      </c>
      <c r="V594" s="2">
        <f t="shared" si="148"/>
        <v>58.754325064037516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429.86612148522681</v>
      </c>
      <c r="T595" s="2">
        <f t="shared" si="146"/>
        <v>306.13387851477319</v>
      </c>
      <c r="U595" s="2">
        <f t="shared" si="147"/>
        <v>93717.951574497914</v>
      </c>
      <c r="V595" s="2">
        <f t="shared" si="148"/>
        <v>306.13387851477319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429.82666317128258</v>
      </c>
      <c r="T596" s="2">
        <f t="shared" si="146"/>
        <v>84.173336828717424</v>
      </c>
      <c r="U596" s="2">
        <f t="shared" si="147"/>
        <v>7085.1506328807172</v>
      </c>
      <c r="V596" s="2">
        <f t="shared" si="148"/>
        <v>84.173336828717424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429.78720485733839</v>
      </c>
      <c r="T597" s="2">
        <f t="shared" si="146"/>
        <v>-82.787204857338395</v>
      </c>
      <c r="U597" s="2">
        <f t="shared" si="147"/>
        <v>6853.7212880909137</v>
      </c>
      <c r="V597" s="2">
        <f t="shared" si="148"/>
        <v>82.787204857338395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429.74774654339421</v>
      </c>
      <c r="T598" s="2">
        <f t="shared" si="146"/>
        <v>-164.74774654339421</v>
      </c>
      <c r="U598" s="2">
        <f t="shared" si="147"/>
        <v>27141.81999112646</v>
      </c>
      <c r="V598" s="2">
        <f t="shared" si="148"/>
        <v>164.74774654339421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429.70828822945003</v>
      </c>
      <c r="T599" s="2">
        <f t="shared" si="146"/>
        <v>-142.70828822945003</v>
      </c>
      <c r="U599" s="2">
        <f t="shared" si="147"/>
        <v>20365.655529379786</v>
      </c>
      <c r="V599" s="2">
        <f t="shared" si="148"/>
        <v>142.70828822945003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411.80308574911453</v>
      </c>
      <c r="T600" s="2">
        <f t="shared" si="146"/>
        <v>-47.80308574911453</v>
      </c>
      <c r="U600" s="2">
        <f t="shared" si="147"/>
        <v>2285.1350071371967</v>
      </c>
      <c r="V600" s="2">
        <f t="shared" si="148"/>
        <v>47.80308574911453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411.76362743517029</v>
      </c>
      <c r="T601" s="2">
        <f t="shared" si="146"/>
        <v>208.23637256482971</v>
      </c>
      <c r="U601" s="2">
        <f t="shared" si="147"/>
        <v>43362.386858958562</v>
      </c>
      <c r="V601" s="2">
        <f t="shared" si="148"/>
        <v>208.23637256482971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411.72416912122611</v>
      </c>
      <c r="T602" s="2">
        <f t="shared" si="146"/>
        <v>320.27583087877389</v>
      </c>
      <c r="U602" s="2">
        <f t="shared" si="147"/>
        <v>102576.60784508898</v>
      </c>
      <c r="V602" s="2">
        <f t="shared" si="148"/>
        <v>320.27583087877389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411.68471080728193</v>
      </c>
      <c r="T603" s="2">
        <f t="shared" si="146"/>
        <v>43.315289192718069</v>
      </c>
      <c r="U603" s="2">
        <f t="shared" si="147"/>
        <v>1876.2142778487987</v>
      </c>
      <c r="V603" s="2">
        <f t="shared" si="148"/>
        <v>43.315289192718069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411.64525249333769</v>
      </c>
      <c r="T604" s="2">
        <f t="shared" si="146"/>
        <v>-299.64525249333769</v>
      </c>
      <c r="U604" s="2">
        <f t="shared" si="147"/>
        <v>89787.2773417961</v>
      </c>
      <c r="V604" s="2">
        <f t="shared" si="148"/>
        <v>299.64525249333769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411.60579417939351</v>
      </c>
      <c r="T605" s="2">
        <f t="shared" si="146"/>
        <v>-401.60579417939351</v>
      </c>
      <c r="U605" s="2">
        <f t="shared" si="147"/>
        <v>161287.21391846138</v>
      </c>
      <c r="V605" s="2">
        <f t="shared" si="148"/>
        <v>401.60579417939351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411.56633586544933</v>
      </c>
      <c r="T606" s="2">
        <f t="shared" si="146"/>
        <v>-160.56633586544933</v>
      </c>
      <c r="U606" s="2">
        <f t="shared" si="147"/>
        <v>25781.548213256279</v>
      </c>
      <c r="V606" s="2">
        <f t="shared" si="148"/>
        <v>160.56633586544933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456.30289724565557</v>
      </c>
      <c r="T607" s="2">
        <f t="shared" si="146"/>
        <v>-36.302897245655572</v>
      </c>
      <c r="U607" s="2">
        <f t="shared" si="147"/>
        <v>1317.900348428627</v>
      </c>
      <c r="V607" s="2">
        <f t="shared" si="148"/>
        <v>36.302897245655572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456.26343893171145</v>
      </c>
      <c r="T608" s="2">
        <f t="shared" si="146"/>
        <v>255.73656106828855</v>
      </c>
      <c r="U608" s="2">
        <f t="shared" si="147"/>
        <v>65401.188667034483</v>
      </c>
      <c r="V608" s="2">
        <f t="shared" si="148"/>
        <v>255.73656106828855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456.22398061776721</v>
      </c>
      <c r="T609" s="2">
        <f t="shared" si="146"/>
        <v>277.77601938223279</v>
      </c>
      <c r="U609" s="2">
        <f t="shared" si="147"/>
        <v>77159.516943838564</v>
      </c>
      <c r="V609" s="2">
        <f t="shared" si="148"/>
        <v>277.77601938223279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456.18452230382297</v>
      </c>
      <c r="T610" s="2">
        <f t="shared" si="146"/>
        <v>-18.184522303822973</v>
      </c>
      <c r="U610" s="2">
        <f t="shared" si="147"/>
        <v>330.67685141823517</v>
      </c>
      <c r="V610" s="2">
        <f t="shared" si="148"/>
        <v>18.184522303822973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456.14506398987885</v>
      </c>
      <c r="T611" s="2">
        <f t="shared" si="146"/>
        <v>-161.14506398987885</v>
      </c>
      <c r="U611" s="2">
        <f t="shared" si="147"/>
        <v>25967.73164830215</v>
      </c>
      <c r="V611" s="2">
        <f t="shared" si="148"/>
        <v>161.14506398987885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456.10560567593461</v>
      </c>
      <c r="T612" s="2">
        <f t="shared" si="146"/>
        <v>-133.10560567593461</v>
      </c>
      <c r="U612" s="2">
        <f t="shared" si="147"/>
        <v>17717.102262357395</v>
      </c>
      <c r="V612" s="2">
        <f t="shared" si="148"/>
        <v>133.10560567593461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456.06614736199037</v>
      </c>
      <c r="T613" s="2">
        <f t="shared" si="146"/>
        <v>-102.06614736199037</v>
      </c>
      <c r="U613" s="2">
        <f t="shared" si="147"/>
        <v>10417.498437319535</v>
      </c>
      <c r="V613" s="2">
        <f t="shared" si="148"/>
        <v>102.06614736199037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431.58866498281145</v>
      </c>
      <c r="T614" s="2">
        <f t="shared" si="146"/>
        <v>-70.588664982811451</v>
      </c>
      <c r="U614" s="2">
        <f t="shared" si="147"/>
        <v>4982.7596240555913</v>
      </c>
      <c r="V614" s="2">
        <f t="shared" si="148"/>
        <v>70.588664982811451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431.54920666886727</v>
      </c>
      <c r="T615" s="2">
        <f t="shared" si="146"/>
        <v>129.45079333113273</v>
      </c>
      <c r="U615" s="2">
        <f t="shared" si="147"/>
        <v>16757.50789405964</v>
      </c>
      <c r="V615" s="2">
        <f t="shared" si="148"/>
        <v>129.45079333113273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431.50974835492309</v>
      </c>
      <c r="T616" s="2">
        <f t="shared" si="146"/>
        <v>270.49025164507691</v>
      </c>
      <c r="U616" s="2">
        <f t="shared" si="147"/>
        <v>73164.976235017035</v>
      </c>
      <c r="V616" s="2">
        <f t="shared" si="148"/>
        <v>270.49025164507691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431.47029004097885</v>
      </c>
      <c r="T617" s="2">
        <f t="shared" si="146"/>
        <v>4.5297099590211474</v>
      </c>
      <c r="U617" s="2">
        <f t="shared" si="147"/>
        <v>20.518272312855366</v>
      </c>
      <c r="V617" s="2">
        <f t="shared" si="148"/>
        <v>4.5297099590211474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431.43083172703467</v>
      </c>
      <c r="T618" s="2">
        <f t="shared" si="146"/>
        <v>-156.43083172703467</v>
      </c>
      <c r="U618" s="2">
        <f t="shared" si="147"/>
        <v>24470.605114811839</v>
      </c>
      <c r="V618" s="2">
        <f t="shared" si="148"/>
        <v>156.43083172703467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431.39137341309049</v>
      </c>
      <c r="T619" s="2">
        <f t="shared" si="146"/>
        <v>-29.391373413090491</v>
      </c>
      <c r="U619" s="2">
        <f t="shared" si="147"/>
        <v>863.85283110772264</v>
      </c>
      <c r="V619" s="2">
        <f t="shared" si="148"/>
        <v>29.391373413090491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431.35191509914631</v>
      </c>
      <c r="T620" s="2">
        <f t="shared" si="146"/>
        <v>-20.351915099146311</v>
      </c>
      <c r="U620" s="2">
        <f t="shared" si="147"/>
        <v>414.2004482028596</v>
      </c>
      <c r="V620" s="2">
        <f t="shared" si="148"/>
        <v>20.351915099146311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420.8386565300176</v>
      </c>
      <c r="T621" s="2">
        <f t="shared" si="146"/>
        <v>-53.838656530017602</v>
      </c>
      <c r="U621" s="2">
        <f t="shared" si="147"/>
        <v>2898.6009369572071</v>
      </c>
      <c r="V621" s="2">
        <f t="shared" si="148"/>
        <v>53.838656530017602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420.79919821607342</v>
      </c>
      <c r="T622" s="2">
        <f t="shared" si="146"/>
        <v>157.20080178392658</v>
      </c>
      <c r="U622" s="2">
        <f t="shared" si="147"/>
        <v>24712.092081509374</v>
      </c>
      <c r="V622" s="2">
        <f t="shared" si="148"/>
        <v>157.20080178392658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420.75973990212924</v>
      </c>
      <c r="T623" s="2">
        <f t="shared" si="146"/>
        <v>243.24026009787076</v>
      </c>
      <c r="U623" s="2">
        <f t="shared" si="147"/>
        <v>59165.824132479815</v>
      </c>
      <c r="V623" s="2">
        <f t="shared" si="148"/>
        <v>243.24026009787076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420.72028158818506</v>
      </c>
      <c r="T624" s="2">
        <f t="shared" si="146"/>
        <v>-67.72028158818506</v>
      </c>
      <c r="U624" s="2">
        <f t="shared" si="147"/>
        <v>4586.0365383830767</v>
      </c>
      <c r="V624" s="2">
        <f t="shared" si="148"/>
        <v>67.72028158818506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420.68082327424082</v>
      </c>
      <c r="T625" s="2">
        <f t="shared" si="146"/>
        <v>-155.68082327424082</v>
      </c>
      <c r="U625" s="2">
        <f t="shared" si="147"/>
        <v>24236.518735345402</v>
      </c>
      <c r="V625" s="2">
        <f t="shared" si="148"/>
        <v>155.68082327424082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420.64136496029664</v>
      </c>
      <c r="T626" s="2">
        <f t="shared" si="146"/>
        <v>-117.64136496029664</v>
      </c>
      <c r="U626" s="2">
        <f t="shared" si="147"/>
        <v>13839.49074972171</v>
      </c>
      <c r="V626" s="2">
        <f t="shared" si="148"/>
        <v>117.64136496029664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420.60190664635246</v>
      </c>
      <c r="T627" s="2">
        <f t="shared" si="146"/>
        <v>-92.601906646352461</v>
      </c>
      <c r="U627" s="2">
        <f t="shared" si="147"/>
        <v>8575.1131145397758</v>
      </c>
      <c r="V627" s="2">
        <f t="shared" si="148"/>
        <v>92.601906646352461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428.55299039780584</v>
      </c>
      <c r="T628" s="2">
        <f t="shared" si="146"/>
        <v>-37.552990397805843</v>
      </c>
      <c r="U628" s="2">
        <f t="shared" si="147"/>
        <v>1410.2270878176978</v>
      </c>
      <c r="V628" s="2">
        <f t="shared" si="148"/>
        <v>37.552990397805843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428.51353208386166</v>
      </c>
      <c r="T629" s="2">
        <f t="shared" si="146"/>
        <v>198.48646791613834</v>
      </c>
      <c r="U629" s="2">
        <f t="shared" si="147"/>
        <v>39396.877945824213</v>
      </c>
      <c r="V629" s="2">
        <f t="shared" si="148"/>
        <v>198.48646791613834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428.47407376991742</v>
      </c>
      <c r="T630" s="2">
        <f t="shared" si="146"/>
        <v>266.52592623008258</v>
      </c>
      <c r="U630" s="2">
        <f t="shared" si="147"/>
        <v>71036.069352803417</v>
      </c>
      <c r="V630" s="2">
        <f t="shared" si="148"/>
        <v>266.52592623008258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428.43461545597324</v>
      </c>
      <c r="T631" s="2">
        <f t="shared" si="146"/>
        <v>-92.434615455973244</v>
      </c>
      <c r="U631" s="2">
        <f t="shared" si="147"/>
        <v>8544.1581344936476</v>
      </c>
      <c r="V631" s="2">
        <f t="shared" si="148"/>
        <v>92.434615455973244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428.39515714202906</v>
      </c>
      <c r="T632" s="2">
        <f t="shared" si="146"/>
        <v>-164.39515714202906</v>
      </c>
      <c r="U632" s="2">
        <f t="shared" si="147"/>
        <v>27025.76769175243</v>
      </c>
      <c r="V632" s="2">
        <f t="shared" si="148"/>
        <v>164.39515714202906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428.35569882808488</v>
      </c>
      <c r="T633" s="2">
        <f t="shared" si="146"/>
        <v>-32.355698828084883</v>
      </c>
      <c r="U633" s="2">
        <f t="shared" si="147"/>
        <v>1046.8912466537336</v>
      </c>
      <c r="V633" s="2">
        <f t="shared" si="148"/>
        <v>32.355698828084883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428.31624051414065</v>
      </c>
      <c r="T634" s="2">
        <f t="shared" si="146"/>
        <v>-58.316240514140645</v>
      </c>
      <c r="U634" s="2">
        <f t="shared" si="147"/>
        <v>3400.783907703099</v>
      </c>
      <c r="V634" s="2">
        <f t="shared" si="148"/>
        <v>58.316240514140645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412.94594617289926</v>
      </c>
      <c r="T635" s="2">
        <f t="shared" si="146"/>
        <v>-12.945946172899255</v>
      </c>
      <c r="U635" s="2">
        <f t="shared" si="147"/>
        <v>167.59752231160488</v>
      </c>
      <c r="V635" s="2">
        <f t="shared" si="148"/>
        <v>12.945946172899255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412.90648785895507</v>
      </c>
      <c r="T636" s="2">
        <f t="shared" si="146"/>
        <v>217.09351214104493</v>
      </c>
      <c r="U636" s="2">
        <f t="shared" si="147"/>
        <v>47129.593013734018</v>
      </c>
      <c r="V636" s="2">
        <f t="shared" si="148"/>
        <v>217.09351214104493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412.86702954501089</v>
      </c>
      <c r="T637" s="2">
        <f t="shared" si="146"/>
        <v>303.13297045498911</v>
      </c>
      <c r="U637" s="2">
        <f t="shared" si="147"/>
        <v>91889.597776865296</v>
      </c>
      <c r="V637" s="2">
        <f t="shared" si="148"/>
        <v>303.13297045498911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412.82757123106666</v>
      </c>
      <c r="T638" s="2">
        <f t="shared" si="146"/>
        <v>56.172428768933344</v>
      </c>
      <c r="U638" s="2">
        <f t="shared" si="147"/>
        <v>3155.3417538008903</v>
      </c>
      <c r="V638" s="2">
        <f t="shared" si="148"/>
        <v>56.172428768933344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412.78811291712248</v>
      </c>
      <c r="T639" s="2">
        <f t="shared" si="146"/>
        <v>-176.78811291712248</v>
      </c>
      <c r="U639" s="2">
        <f t="shared" si="147"/>
        <v>31254.036868797248</v>
      </c>
      <c r="V639" s="2">
        <f t="shared" si="148"/>
        <v>176.78811291712248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412.7486546031783</v>
      </c>
      <c r="T640" s="2">
        <f t="shared" si="146"/>
        <v>-113.7486546031783</v>
      </c>
      <c r="U640" s="2">
        <f t="shared" si="147"/>
        <v>12938.756424033154</v>
      </c>
      <c r="V640" s="2">
        <f t="shared" si="148"/>
        <v>113.7486546031783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412.70919628923411</v>
      </c>
      <c r="T641" s="2">
        <f t="shared" si="146"/>
        <v>-93.709196289234114</v>
      </c>
      <c r="U641" s="2">
        <f t="shared" si="147"/>
        <v>8781.4134691742092</v>
      </c>
      <c r="V641" s="2">
        <f t="shared" si="148"/>
        <v>93.709196289234114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400.12447540492963</v>
      </c>
      <c r="T642" s="2">
        <f t="shared" si="146"/>
        <v>55.875524595070374</v>
      </c>
      <c r="U642" s="2">
        <f t="shared" si="147"/>
        <v>3122.0742487743141</v>
      </c>
      <c r="V642" s="2">
        <f t="shared" si="148"/>
        <v>55.875524595070374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400.08501709098545</v>
      </c>
      <c r="T643" s="2">
        <f t="shared" ref="T643:T706" si="161">I643-S643</f>
        <v>109.91498290901455</v>
      </c>
      <c r="U643" s="2">
        <f t="shared" ref="U643:U706" si="162">T643^2</f>
        <v>12081.303467888962</v>
      </c>
      <c r="V643" s="2">
        <f t="shared" si="148"/>
        <v>109.91498290901455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400.04555877704126</v>
      </c>
      <c r="T644" s="2">
        <f t="shared" si="161"/>
        <v>118.95444122295874</v>
      </c>
      <c r="U644" s="2">
        <f t="shared" si="162"/>
        <v>14150.159086666345</v>
      </c>
      <c r="V644" s="2">
        <f t="shared" ref="V644:V707" si="163">ABS(T644)</f>
        <v>118.95444122295874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400.00610046309708</v>
      </c>
      <c r="T645" s="2">
        <f t="shared" si="161"/>
        <v>-75.006100463097084</v>
      </c>
      <c r="U645" s="2">
        <f t="shared" si="162"/>
        <v>5625.9151066802124</v>
      </c>
      <c r="V645" s="2">
        <f t="shared" si="163"/>
        <v>75.006100463097084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399.96664214915285</v>
      </c>
      <c r="T646" s="2">
        <f t="shared" si="161"/>
        <v>-182.96664214915285</v>
      </c>
      <c r="U646" s="2">
        <f t="shared" si="162"/>
        <v>33476.792139336154</v>
      </c>
      <c r="V646" s="2">
        <f t="shared" si="163"/>
        <v>182.96664214915285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399.92718383520867</v>
      </c>
      <c r="T647" s="2">
        <f t="shared" si="161"/>
        <v>-73.927183835208666</v>
      </c>
      <c r="U647" s="2">
        <f t="shared" si="162"/>
        <v>5465.2285098047378</v>
      </c>
      <c r="V647" s="2">
        <f t="shared" si="163"/>
        <v>73.927183835208666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399.88772552126449</v>
      </c>
      <c r="T648" s="2">
        <f t="shared" si="161"/>
        <v>-87.887725521264485</v>
      </c>
      <c r="U648" s="2">
        <f t="shared" si="162"/>
        <v>7724.2522973011246</v>
      </c>
      <c r="V648" s="2">
        <f t="shared" si="163"/>
        <v>87.887725521264485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378.33877918010893</v>
      </c>
      <c r="T649" s="2">
        <f t="shared" si="161"/>
        <v>-54.338779180108929</v>
      </c>
      <c r="U649" s="2">
        <f t="shared" si="162"/>
        <v>2952.7029227846397</v>
      </c>
      <c r="V649" s="2">
        <f t="shared" si="163"/>
        <v>54.338779180108929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378.29932086616475</v>
      </c>
      <c r="T650" s="2">
        <f t="shared" si="161"/>
        <v>181.70067913383525</v>
      </c>
      <c r="U650" s="2">
        <f t="shared" si="162"/>
        <v>33015.136797696956</v>
      </c>
      <c r="V650" s="2">
        <f t="shared" si="163"/>
        <v>181.70067913383525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378.25986255222051</v>
      </c>
      <c r="T651" s="2">
        <f t="shared" si="161"/>
        <v>94.740137447779489</v>
      </c>
      <c r="U651" s="2">
        <f t="shared" si="162"/>
        <v>8975.6936436241485</v>
      </c>
      <c r="V651" s="2">
        <f t="shared" si="163"/>
        <v>94.740137447779489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378.22040423827633</v>
      </c>
      <c r="T652" s="2">
        <f t="shared" si="161"/>
        <v>-88.22040423827633</v>
      </c>
      <c r="U652" s="2">
        <f t="shared" si="162"/>
        <v>7782.8397239648839</v>
      </c>
      <c r="V652" s="2">
        <f t="shared" si="163"/>
        <v>88.22040423827633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378.18094592433215</v>
      </c>
      <c r="T653" s="2">
        <f t="shared" si="161"/>
        <v>-135.18094592433215</v>
      </c>
      <c r="U653" s="2">
        <f t="shared" si="162"/>
        <v>18273.888140997213</v>
      </c>
      <c r="V653" s="2">
        <f t="shared" si="163"/>
        <v>135.18094592433215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378.14148761038791</v>
      </c>
      <c r="T654" s="2">
        <f t="shared" si="161"/>
        <v>-86.141487610387912</v>
      </c>
      <c r="U654" s="2">
        <f t="shared" si="162"/>
        <v>7420.3558877306141</v>
      </c>
      <c r="V654" s="2">
        <f t="shared" si="163"/>
        <v>86.141487610387912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378.10202929644373</v>
      </c>
      <c r="T655" s="2">
        <f t="shared" si="161"/>
        <v>-71.102029296443732</v>
      </c>
      <c r="U655" s="2">
        <f t="shared" si="162"/>
        <v>5055.4985700723428</v>
      </c>
      <c r="V655" s="2">
        <f t="shared" si="163"/>
        <v>71.102029296443732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387.16023843440331</v>
      </c>
      <c r="T656" s="2">
        <f t="shared" si="161"/>
        <v>-34.160238434403311</v>
      </c>
      <c r="U656" s="2">
        <f t="shared" si="162"/>
        <v>1166.9218898952852</v>
      </c>
      <c r="V656" s="2">
        <f t="shared" si="163"/>
        <v>34.160238434403311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387.12078012045913</v>
      </c>
      <c r="T657" s="2">
        <f t="shared" si="161"/>
        <v>218.87921987954087</v>
      </c>
      <c r="U657" s="2">
        <f t="shared" si="162"/>
        <v>47908.112895076396</v>
      </c>
      <c r="V657" s="2">
        <f t="shared" si="163"/>
        <v>218.87921987954087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387.08132180651495</v>
      </c>
      <c r="T658" s="2">
        <f t="shared" si="161"/>
        <v>156.91867819348505</v>
      </c>
      <c r="U658" s="2">
        <f t="shared" si="162"/>
        <v>24623.47156599052</v>
      </c>
      <c r="V658" s="2">
        <f t="shared" si="163"/>
        <v>156.91867819348505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387.04186349257071</v>
      </c>
      <c r="T659" s="2">
        <f t="shared" si="161"/>
        <v>-89.041863492570712</v>
      </c>
      <c r="U659" s="2">
        <f t="shared" si="162"/>
        <v>7928.4534542295969</v>
      </c>
      <c r="V659" s="2">
        <f t="shared" si="163"/>
        <v>89.041863492570712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387.00240517862653</v>
      </c>
      <c r="T660" s="2">
        <f t="shared" si="161"/>
        <v>-166.00240517862653</v>
      </c>
      <c r="U660" s="2">
        <f t="shared" si="162"/>
        <v>27556.798525088892</v>
      </c>
      <c r="V660" s="2">
        <f t="shared" si="163"/>
        <v>166.00240517862653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386.96294686468235</v>
      </c>
      <c r="T661" s="2">
        <f t="shared" si="161"/>
        <v>-151.96294686468235</v>
      </c>
      <c r="U661" s="2">
        <f t="shared" si="162"/>
        <v>23092.737219798273</v>
      </c>
      <c r="V661" s="2">
        <f t="shared" si="163"/>
        <v>151.96294686468235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386.92348855073817</v>
      </c>
      <c r="T662" s="2">
        <f t="shared" si="161"/>
        <v>-37.92348855073817</v>
      </c>
      <c r="U662" s="2">
        <f t="shared" si="162"/>
        <v>1438.1909838579691</v>
      </c>
      <c r="V662" s="2">
        <f t="shared" si="163"/>
        <v>37.92348855073817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393.91025901706445</v>
      </c>
      <c r="T663" s="2">
        <f t="shared" si="161"/>
        <v>-48.910259017064448</v>
      </c>
      <c r="U663" s="2">
        <f t="shared" si="162"/>
        <v>2392.2134371163343</v>
      </c>
      <c r="V663" s="2">
        <f t="shared" si="163"/>
        <v>48.910259017064448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393.87080070312027</v>
      </c>
      <c r="T664" s="2">
        <f t="shared" si="161"/>
        <v>112.12919929687973</v>
      </c>
      <c r="U664" s="2">
        <f t="shared" si="162"/>
        <v>12572.957334959374</v>
      </c>
      <c r="V664" s="2">
        <f t="shared" si="163"/>
        <v>112.12919929687973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393.83134238917609</v>
      </c>
      <c r="T665" s="2">
        <f t="shared" si="161"/>
        <v>108.16865761082391</v>
      </c>
      <c r="U665" s="2">
        <f t="shared" si="162"/>
        <v>11700.458489327653</v>
      </c>
      <c r="V665" s="2">
        <f t="shared" si="163"/>
        <v>108.16865761082391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393.79188407523191</v>
      </c>
      <c r="T666" s="2">
        <f t="shared" si="161"/>
        <v>26.208115924768094</v>
      </c>
      <c r="U666" s="2">
        <f t="shared" si="162"/>
        <v>686.86534032608301</v>
      </c>
      <c r="V666" s="2">
        <f t="shared" si="163"/>
        <v>26.208115924768094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393.75242576128767</v>
      </c>
      <c r="T667" s="2">
        <f t="shared" si="161"/>
        <v>-107.75242576128767</v>
      </c>
      <c r="U667" s="2">
        <f t="shared" si="162"/>
        <v>11610.58525744181</v>
      </c>
      <c r="V667" s="2">
        <f t="shared" si="163"/>
        <v>107.75242576128767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393.71296744734349</v>
      </c>
      <c r="T668" s="2">
        <f t="shared" si="161"/>
        <v>-50.712967447343487</v>
      </c>
      <c r="U668" s="2">
        <f t="shared" si="162"/>
        <v>2571.8050673153202</v>
      </c>
      <c r="V668" s="2">
        <f t="shared" si="163"/>
        <v>50.712967447343487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393.67350913339931</v>
      </c>
      <c r="T669" s="2">
        <f t="shared" si="161"/>
        <v>-111.67350913339931</v>
      </c>
      <c r="U669" s="2">
        <f t="shared" si="162"/>
        <v>12470.972642167419</v>
      </c>
      <c r="V669" s="2">
        <f t="shared" si="163"/>
        <v>111.67350913339931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383.02838735710554</v>
      </c>
      <c r="T670" s="2">
        <f t="shared" si="161"/>
        <v>-50.028387357105544</v>
      </c>
      <c r="U670" s="2">
        <f t="shared" si="162"/>
        <v>2502.8395415525979</v>
      </c>
      <c r="V670" s="2">
        <f t="shared" si="163"/>
        <v>50.028387357105544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382.98892904316131</v>
      </c>
      <c r="T671" s="2">
        <f t="shared" si="161"/>
        <v>115.01107095683869</v>
      </c>
      <c r="U671" s="2">
        <f t="shared" si="162"/>
        <v>13227.546442638984</v>
      </c>
      <c r="V671" s="2">
        <f t="shared" si="163"/>
        <v>115.01107095683869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382.94947072921718</v>
      </c>
      <c r="T672" s="2">
        <f t="shared" si="161"/>
        <v>189.05052927078282</v>
      </c>
      <c r="U672" s="2">
        <f t="shared" si="162"/>
        <v>35740.102617563112</v>
      </c>
      <c r="V672" s="2">
        <f t="shared" si="163"/>
        <v>189.05052927078282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382.91001241527294</v>
      </c>
      <c r="T673" s="2">
        <f t="shared" si="161"/>
        <v>42.089987584727055</v>
      </c>
      <c r="U673" s="2">
        <f t="shared" si="162"/>
        <v>1771.5670548824776</v>
      </c>
      <c r="V673" s="2">
        <f t="shared" si="163"/>
        <v>42.089987584727055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382.87055410132882</v>
      </c>
      <c r="T674" s="2">
        <f t="shared" si="161"/>
        <v>-167.87055410132882</v>
      </c>
      <c r="U674" s="2">
        <f t="shared" si="162"/>
        <v>28180.522934287168</v>
      </c>
      <c r="V674" s="2">
        <f t="shared" si="163"/>
        <v>167.87055410132882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382.83109578738458</v>
      </c>
      <c r="T675" s="2">
        <f t="shared" si="161"/>
        <v>-107.83109578738458</v>
      </c>
      <c r="U675" s="2">
        <f t="shared" si="162"/>
        <v>11627.54521870811</v>
      </c>
      <c r="V675" s="2">
        <f t="shared" si="163"/>
        <v>107.83109578738458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382.79163747344035</v>
      </c>
      <c r="T676" s="2">
        <f t="shared" si="161"/>
        <v>-95.791637473440346</v>
      </c>
      <c r="U676" s="2">
        <f t="shared" si="162"/>
        <v>9176.037809843021</v>
      </c>
      <c r="V676" s="2">
        <f t="shared" si="163"/>
        <v>95.791637473440346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390.51467407015753</v>
      </c>
      <c r="T677" s="2">
        <f t="shared" si="161"/>
        <v>-112.51467407015753</v>
      </c>
      <c r="U677" s="2">
        <f t="shared" si="162"/>
        <v>12659.551881113779</v>
      </c>
      <c r="V677" s="2">
        <f t="shared" si="163"/>
        <v>112.51467407015753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390.47521575621334</v>
      </c>
      <c r="T678" s="2">
        <f t="shared" si="161"/>
        <v>55.524784243786655</v>
      </c>
      <c r="U678" s="2">
        <f t="shared" si="162"/>
        <v>3083.0016653190587</v>
      </c>
      <c r="V678" s="2">
        <f t="shared" si="163"/>
        <v>55.524784243786655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390.43575744226916</v>
      </c>
      <c r="T679" s="2">
        <f t="shared" si="161"/>
        <v>257.56424255773084</v>
      </c>
      <c r="U679" s="2">
        <f t="shared" si="162"/>
        <v>66339.339044337597</v>
      </c>
      <c r="V679" s="2">
        <f t="shared" si="163"/>
        <v>257.56424255773084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735.09231070201167</v>
      </c>
      <c r="T680" s="2">
        <f t="shared" si="161"/>
        <v>-70.092310702011673</v>
      </c>
      <c r="U680" s="2">
        <f t="shared" si="162"/>
        <v>4912.9320195473401</v>
      </c>
      <c r="V680" s="2">
        <f t="shared" si="163"/>
        <v>70.092310702011673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390.35684081438075</v>
      </c>
      <c r="T681" s="2">
        <f t="shared" si="161"/>
        <v>-137.35684081438075</v>
      </c>
      <c r="U681" s="2">
        <f t="shared" si="162"/>
        <v>18866.901718507132</v>
      </c>
      <c r="V681" s="2">
        <f t="shared" si="163"/>
        <v>137.35684081438075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390.31738250043657</v>
      </c>
      <c r="T682" s="2">
        <f t="shared" si="161"/>
        <v>-108.31738250043657</v>
      </c>
      <c r="U682" s="2">
        <f t="shared" si="162"/>
        <v>11732.655351745881</v>
      </c>
      <c r="V682" s="2">
        <f t="shared" si="163"/>
        <v>108.31738250043657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390.27792418649238</v>
      </c>
      <c r="T683" s="2">
        <f t="shared" si="161"/>
        <v>-135.27792418649238</v>
      </c>
      <c r="U683" s="2">
        <f t="shared" si="162"/>
        <v>18300.11677220638</v>
      </c>
      <c r="V683" s="2">
        <f t="shared" si="163"/>
        <v>135.27792418649238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423.12462096431221</v>
      </c>
      <c r="T684" s="2">
        <f t="shared" si="161"/>
        <v>-116.12462096431221</v>
      </c>
      <c r="U684" s="2">
        <f t="shared" si="162"/>
        <v>13484.92759410518</v>
      </c>
      <c r="V684" s="2">
        <f t="shared" si="163"/>
        <v>116.12462096431221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423.08516265036803</v>
      </c>
      <c r="T685" s="2">
        <f t="shared" si="161"/>
        <v>38.914837349631966</v>
      </c>
      <c r="U685" s="2">
        <f t="shared" si="162"/>
        <v>1514.3645659483111</v>
      </c>
      <c r="V685" s="2">
        <f t="shared" si="163"/>
        <v>38.914837349631966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423.04570433642385</v>
      </c>
      <c r="T686" s="2">
        <f t="shared" si="161"/>
        <v>217.95429566357615</v>
      </c>
      <c r="U686" s="2">
        <f t="shared" si="162"/>
        <v>47504.074998205571</v>
      </c>
      <c r="V686" s="2">
        <f t="shared" si="163"/>
        <v>217.95429566357615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423.00624602247967</v>
      </c>
      <c r="T687" s="2">
        <f t="shared" si="161"/>
        <v>37.993753977520328</v>
      </c>
      <c r="U687" s="2">
        <f t="shared" si="162"/>
        <v>1443.5253413043417</v>
      </c>
      <c r="V687" s="2">
        <f t="shared" si="163"/>
        <v>37.993753977520328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422.96678770853543</v>
      </c>
      <c r="T688" s="2">
        <f t="shared" si="161"/>
        <v>-184.96678770853543</v>
      </c>
      <c r="U688" s="2">
        <f t="shared" si="162"/>
        <v>34212.712555214413</v>
      </c>
      <c r="V688" s="2">
        <f t="shared" si="163"/>
        <v>184.96678770853543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422.92732939459125</v>
      </c>
      <c r="T689" s="2">
        <f t="shared" si="161"/>
        <v>-72.927329394591254</v>
      </c>
      <c r="U689" s="2">
        <f t="shared" si="162"/>
        <v>5318.3953726272139</v>
      </c>
      <c r="V689" s="2">
        <f t="shared" si="163"/>
        <v>72.927329394591254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422.88787108064707</v>
      </c>
      <c r="T690" s="2">
        <f t="shared" si="161"/>
        <v>-90.887871080647074</v>
      </c>
      <c r="U690" s="2">
        <f t="shared" si="162"/>
        <v>8260.6051095723233</v>
      </c>
      <c r="V690" s="2">
        <f t="shared" si="163"/>
        <v>90.887871080647074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418.62465482382055</v>
      </c>
      <c r="T691" s="2">
        <f t="shared" si="161"/>
        <v>-94.624654823820549</v>
      </c>
      <c r="U691" s="2">
        <f t="shared" si="162"/>
        <v>8953.8253005271854</v>
      </c>
      <c r="V691" s="2">
        <f t="shared" si="163"/>
        <v>94.624654823820549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418.58519650987631</v>
      </c>
      <c r="T692" s="2">
        <f t="shared" si="161"/>
        <v>204.41480349012369</v>
      </c>
      <c r="U692" s="2">
        <f t="shared" si="162"/>
        <v>41785.411885905887</v>
      </c>
      <c r="V692" s="2">
        <f t="shared" si="163"/>
        <v>204.41480349012369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418.54573819593213</v>
      </c>
      <c r="T693" s="2">
        <f t="shared" si="161"/>
        <v>174.45426180406787</v>
      </c>
      <c r="U693" s="2">
        <f t="shared" si="162"/>
        <v>30434.289461602253</v>
      </c>
      <c r="V693" s="2">
        <f t="shared" si="163"/>
        <v>174.45426180406787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418.50627988198795</v>
      </c>
      <c r="T694" s="2">
        <f t="shared" si="161"/>
        <v>-124.50627988198795</v>
      </c>
      <c r="U694" s="2">
        <f t="shared" si="162"/>
        <v>15501.813730051917</v>
      </c>
      <c r="V694" s="2">
        <f t="shared" si="163"/>
        <v>124.50627988198795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418.46682156804377</v>
      </c>
      <c r="T695" s="2">
        <f t="shared" si="161"/>
        <v>-42.46682156804377</v>
      </c>
      <c r="U695" s="2">
        <f t="shared" si="162"/>
        <v>1803.4309340920674</v>
      </c>
      <c r="V695" s="2">
        <f t="shared" si="163"/>
        <v>42.46682156804377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418.42736325409953</v>
      </c>
      <c r="T696" s="2">
        <f t="shared" si="161"/>
        <v>-128.42736325409953</v>
      </c>
      <c r="U696" s="2">
        <f t="shared" si="162"/>
        <v>16493.587632400435</v>
      </c>
      <c r="V696" s="2">
        <f t="shared" si="163"/>
        <v>128.42736325409953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418.38790494015535</v>
      </c>
      <c r="T697" s="2">
        <f t="shared" si="161"/>
        <v>-28.387904940155352</v>
      </c>
      <c r="U697" s="2">
        <f t="shared" si="162"/>
        <v>805.87314689129664</v>
      </c>
      <c r="V697" s="2">
        <f t="shared" si="163"/>
        <v>28.387904940155352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386.01750579918809</v>
      </c>
      <c r="T698" s="2">
        <f t="shared" si="161"/>
        <v>-78.017505799188086</v>
      </c>
      <c r="U698" s="2">
        <f t="shared" si="162"/>
        <v>6086.7312111263464</v>
      </c>
      <c r="V698" s="2">
        <f t="shared" si="163"/>
        <v>78.017505799188086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385.97804748524391</v>
      </c>
      <c r="T699" s="2">
        <f t="shared" si="161"/>
        <v>104.02195251475609</v>
      </c>
      <c r="U699" s="2">
        <f t="shared" si="162"/>
        <v>10820.566604982172</v>
      </c>
      <c r="V699" s="2">
        <f t="shared" si="163"/>
        <v>104.02195251475609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385.93858917129972</v>
      </c>
      <c r="T700" s="2">
        <f t="shared" si="161"/>
        <v>251.06141082870028</v>
      </c>
      <c r="U700" s="2">
        <f t="shared" si="162"/>
        <v>63031.832007297417</v>
      </c>
      <c r="V700" s="2">
        <f t="shared" si="163"/>
        <v>251.06141082870028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385.89913085735549</v>
      </c>
      <c r="T701" s="2">
        <f t="shared" si="161"/>
        <v>-21.899130857355487</v>
      </c>
      <c r="U701" s="2">
        <f t="shared" si="162"/>
        <v>479.57193230757929</v>
      </c>
      <c r="V701" s="2">
        <f t="shared" si="163"/>
        <v>21.899130857355487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385.85967254341131</v>
      </c>
      <c r="T702" s="2">
        <f t="shared" si="161"/>
        <v>-113.85967254341131</v>
      </c>
      <c r="U702" s="2">
        <f t="shared" si="162"/>
        <v>12964.02503169285</v>
      </c>
      <c r="V702" s="2">
        <f t="shared" si="163"/>
        <v>113.85967254341131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385.82021422946713</v>
      </c>
      <c r="T703" s="2">
        <f t="shared" si="161"/>
        <v>-100.82021422946713</v>
      </c>
      <c r="U703" s="2">
        <f t="shared" si="162"/>
        <v>10164.715597275646</v>
      </c>
      <c r="V703" s="2">
        <f t="shared" si="163"/>
        <v>100.82021422946713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385.78075591552289</v>
      </c>
      <c r="T704" s="2">
        <f t="shared" si="161"/>
        <v>-45.780755915522889</v>
      </c>
      <c r="U704" s="2">
        <f t="shared" si="162"/>
        <v>2095.8776121966839</v>
      </c>
      <c r="V704" s="2">
        <f t="shared" si="163"/>
        <v>45.780755915522889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384.33897066992284</v>
      </c>
      <c r="T705" s="2">
        <f t="shared" si="161"/>
        <v>44.661029330077156</v>
      </c>
      <c r="U705" s="2">
        <f t="shared" si="162"/>
        <v>1994.607540822012</v>
      </c>
      <c r="V705" s="2">
        <f t="shared" si="163"/>
        <v>44.661029330077156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384.29951235597866</v>
      </c>
      <c r="T706" s="2">
        <f t="shared" si="161"/>
        <v>97.700487644021337</v>
      </c>
      <c r="U706" s="2">
        <f t="shared" si="162"/>
        <v>9545.3852858795653</v>
      </c>
      <c r="V706" s="2">
        <f t="shared" si="163"/>
        <v>97.700487644021337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384.26005404203448</v>
      </c>
      <c r="T707" s="2">
        <f t="shared" ref="T707:T770" si="176">I707-S707</f>
        <v>136.73994595796552</v>
      </c>
      <c r="U707" s="2">
        <f t="shared" ref="U707:U770" si="177">T707^2</f>
        <v>18697.812820587329</v>
      </c>
      <c r="V707" s="2">
        <f t="shared" si="163"/>
        <v>136.73994595796552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384.2205957280903</v>
      </c>
      <c r="T708" s="2">
        <f t="shared" si="176"/>
        <v>21.779404271909698</v>
      </c>
      <c r="U708" s="2">
        <f t="shared" si="177"/>
        <v>474.34245043927842</v>
      </c>
      <c r="V708" s="2">
        <f t="shared" ref="V708:V771" si="178">ABS(T708)</f>
        <v>21.779404271909698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384.18113741414606</v>
      </c>
      <c r="T709" s="2">
        <f t="shared" si="176"/>
        <v>-120.18113741414606</v>
      </c>
      <c r="U709" s="2">
        <f t="shared" si="177"/>
        <v>14443.505790157858</v>
      </c>
      <c r="V709" s="2">
        <f t="shared" si="178"/>
        <v>120.18113741414606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384.14167910020188</v>
      </c>
      <c r="T710" s="2">
        <f t="shared" si="176"/>
        <v>-48.141679100201884</v>
      </c>
      <c r="U710" s="2">
        <f t="shared" si="177"/>
        <v>2317.6212665868147</v>
      </c>
      <c r="V710" s="2">
        <f t="shared" si="178"/>
        <v>48.141679100201884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384.1022207862577</v>
      </c>
      <c r="T711" s="2">
        <f t="shared" si="176"/>
        <v>-28.102220786257703</v>
      </c>
      <c r="U711" s="2">
        <f t="shared" si="177"/>
        <v>789.73481311957448</v>
      </c>
      <c r="V711" s="2">
        <f t="shared" si="178"/>
        <v>28.102220786257703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398.51756881021646</v>
      </c>
      <c r="T712" s="2">
        <f t="shared" si="176"/>
        <v>-63.51756881021646</v>
      </c>
      <c r="U712" s="2">
        <f t="shared" si="177"/>
        <v>4034.4815475605828</v>
      </c>
      <c r="V712" s="2">
        <f t="shared" si="178"/>
        <v>63.51756881021646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398.47811049627222</v>
      </c>
      <c r="T713" s="2">
        <f t="shared" si="176"/>
        <v>106.52188950372778</v>
      </c>
      <c r="U713" s="2">
        <f t="shared" si="177"/>
        <v>11346.912943444389</v>
      </c>
      <c r="V713" s="2">
        <f t="shared" si="178"/>
        <v>106.52188950372778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398.43865218232804</v>
      </c>
      <c r="T714" s="2">
        <f t="shared" si="176"/>
        <v>168.56134781767196</v>
      </c>
      <c r="U714" s="2">
        <f t="shared" si="177"/>
        <v>28412.927978110183</v>
      </c>
      <c r="V714" s="2">
        <f t="shared" si="178"/>
        <v>168.56134781767196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398.39919386838386</v>
      </c>
      <c r="T715" s="2">
        <f t="shared" si="176"/>
        <v>115.60080613161614</v>
      </c>
      <c r="U715" s="2">
        <f t="shared" si="177"/>
        <v>13363.5463782795</v>
      </c>
      <c r="V715" s="2">
        <f t="shared" si="178"/>
        <v>115.60080613161614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398.35973555443968</v>
      </c>
      <c r="T716" s="2">
        <f t="shared" si="176"/>
        <v>-101.35973555443968</v>
      </c>
      <c r="U716" s="2">
        <f t="shared" si="177"/>
        <v>10273.795991665944</v>
      </c>
      <c r="V716" s="2">
        <f t="shared" si="178"/>
        <v>101.35973555443968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398.32027724049544</v>
      </c>
      <c r="T717" s="2">
        <f t="shared" si="176"/>
        <v>-74.320277240495443</v>
      </c>
      <c r="U717" s="2">
        <f t="shared" si="177"/>
        <v>5523.5036091041047</v>
      </c>
      <c r="V717" s="2">
        <f t="shared" si="178"/>
        <v>74.320277240495443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398.28081892655126</v>
      </c>
      <c r="T718" s="2">
        <f t="shared" si="176"/>
        <v>-67.280818926551262</v>
      </c>
      <c r="U718" s="2">
        <f t="shared" si="177"/>
        <v>4526.7085954273789</v>
      </c>
      <c r="V718" s="2">
        <f t="shared" si="178"/>
        <v>67.280818926551262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419.8970259421983</v>
      </c>
      <c r="T719" s="2">
        <f t="shared" si="176"/>
        <v>-69.897025942198297</v>
      </c>
      <c r="U719" s="2">
        <f t="shared" si="177"/>
        <v>4885.5942355643419</v>
      </c>
      <c r="V719" s="2">
        <f t="shared" si="178"/>
        <v>69.897025942198297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419.85756762825412</v>
      </c>
      <c r="T720" s="2">
        <f t="shared" si="176"/>
        <v>26.142432371745883</v>
      </c>
      <c r="U720" s="2">
        <f t="shared" si="177"/>
        <v>683.42677031130711</v>
      </c>
      <c r="V720" s="2">
        <f t="shared" si="178"/>
        <v>26.142432371745883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419.81810931430988</v>
      </c>
      <c r="T721" s="2">
        <f t="shared" si="176"/>
        <v>121.18189068569012</v>
      </c>
      <c r="U721" s="2">
        <f t="shared" si="177"/>
        <v>14685.05063015855</v>
      </c>
      <c r="V721" s="2">
        <f t="shared" si="178"/>
        <v>121.18189068569012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419.7786510003657</v>
      </c>
      <c r="T722" s="2">
        <f t="shared" si="176"/>
        <v>-19.778651000365699</v>
      </c>
      <c r="U722" s="2">
        <f t="shared" si="177"/>
        <v>391.19503539426705</v>
      </c>
      <c r="V722" s="2">
        <f t="shared" si="178"/>
        <v>19.778651000365699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419.73919268642152</v>
      </c>
      <c r="T723" s="2">
        <f t="shared" si="176"/>
        <v>-136.73919268642152</v>
      </c>
      <c r="U723" s="2">
        <f t="shared" si="177"/>
        <v>18697.606816534313</v>
      </c>
      <c r="V723" s="2">
        <f t="shared" si="178"/>
        <v>136.73919268642152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419.69973437247734</v>
      </c>
      <c r="T724" s="2">
        <f t="shared" si="176"/>
        <v>-39.699734372477337</v>
      </c>
      <c r="U724" s="2">
        <f t="shared" si="177"/>
        <v>1576.0689092452585</v>
      </c>
      <c r="V724" s="2">
        <f t="shared" si="178"/>
        <v>39.699734372477337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419.6602760585331</v>
      </c>
      <c r="T725" s="2">
        <f t="shared" si="176"/>
        <v>10.3397239414669</v>
      </c>
      <c r="U725" s="2">
        <f t="shared" si="177"/>
        <v>106.90989118574382</v>
      </c>
      <c r="V725" s="2">
        <f t="shared" si="178"/>
        <v>10.3397239414669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382.79299844086188</v>
      </c>
      <c r="T726" s="2">
        <f t="shared" si="176"/>
        <v>-19.792998440861879</v>
      </c>
      <c r="U726" s="2">
        <f t="shared" si="177"/>
        <v>391.76278727996078</v>
      </c>
      <c r="V726" s="2">
        <f t="shared" si="178"/>
        <v>19.792998440861879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382.7535401269177</v>
      </c>
      <c r="T727" s="2">
        <f t="shared" si="176"/>
        <v>166.2464598730823</v>
      </c>
      <c r="U727" s="2">
        <f t="shared" si="177"/>
        <v>27637.885420332364</v>
      </c>
      <c r="V727" s="2">
        <f t="shared" si="178"/>
        <v>166.2464598730823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382.71408181297352</v>
      </c>
      <c r="T728" s="2">
        <f t="shared" si="176"/>
        <v>183.28591818702648</v>
      </c>
      <c r="U728" s="2">
        <f t="shared" si="177"/>
        <v>33593.727805661365</v>
      </c>
      <c r="V728" s="2">
        <f t="shared" si="178"/>
        <v>183.28591818702648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382.67462349902934</v>
      </c>
      <c r="T729" s="2">
        <f t="shared" si="176"/>
        <v>33.325376500970663</v>
      </c>
      <c r="U729" s="2">
        <f t="shared" si="177"/>
        <v>1110.5807189314476</v>
      </c>
      <c r="V729" s="2">
        <f t="shared" si="178"/>
        <v>33.325376500970663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382.6351651850851</v>
      </c>
      <c r="T730" s="2">
        <f t="shared" si="176"/>
        <v>-100.6351651850851</v>
      </c>
      <c r="U730" s="2">
        <f t="shared" si="177"/>
        <v>10127.436471829364</v>
      </c>
      <c r="V730" s="2">
        <f t="shared" si="178"/>
        <v>100.6351651850851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382.59570687114092</v>
      </c>
      <c r="T731" s="2">
        <f t="shared" si="176"/>
        <v>-113.59570687114092</v>
      </c>
      <c r="U731" s="2">
        <f t="shared" si="177"/>
        <v>12903.984619554172</v>
      </c>
      <c r="V731" s="2">
        <f t="shared" si="178"/>
        <v>113.59570687114092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382.55624855719674</v>
      </c>
      <c r="T732" s="2">
        <f t="shared" si="176"/>
        <v>-64.556248557196739</v>
      </c>
      <c r="U732" s="2">
        <f t="shared" si="177"/>
        <v>4167.5092277785661</v>
      </c>
      <c r="V732" s="2">
        <f t="shared" si="178"/>
        <v>64.556248557196739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371.64313120319935</v>
      </c>
      <c r="T733" s="2">
        <f t="shared" si="176"/>
        <v>-28.643131203199346</v>
      </c>
      <c r="U733" s="2">
        <f t="shared" si="177"/>
        <v>820.42896512369202</v>
      </c>
      <c r="V733" s="2">
        <f t="shared" si="178"/>
        <v>28.643131203199346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278.54452406165569</v>
      </c>
      <c r="T734" s="2">
        <f t="shared" si="176"/>
        <v>-111.54452406165569</v>
      </c>
      <c r="U734" s="2">
        <f t="shared" si="177"/>
        <v>12442.180848141286</v>
      </c>
      <c r="V734" s="2">
        <f t="shared" si="178"/>
        <v>111.54452406165569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371.56421457531093</v>
      </c>
      <c r="T735" s="2">
        <f t="shared" si="176"/>
        <v>76.435785424689072</v>
      </c>
      <c r="U735" s="2">
        <f t="shared" si="177"/>
        <v>5842.42929348911</v>
      </c>
      <c r="V735" s="2">
        <f t="shared" si="178"/>
        <v>76.435785424689072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371.52475626136675</v>
      </c>
      <c r="T736" s="2">
        <f t="shared" si="176"/>
        <v>64.475243738633253</v>
      </c>
      <c r="U736" s="2">
        <f t="shared" si="177"/>
        <v>4157.0570551561668</v>
      </c>
      <c r="V736" s="2">
        <f t="shared" si="178"/>
        <v>64.475243738633253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371.48529794742257</v>
      </c>
      <c r="T737" s="2">
        <f t="shared" si="176"/>
        <v>-77.485297947422566</v>
      </c>
      <c r="U737" s="2">
        <f t="shared" si="177"/>
        <v>6003.9713980008473</v>
      </c>
      <c r="V737" s="2">
        <f t="shared" si="178"/>
        <v>77.485297947422566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371.44583963347833</v>
      </c>
      <c r="T738" s="2">
        <f t="shared" si="176"/>
        <v>-2.4458396334783288</v>
      </c>
      <c r="U738" s="2">
        <f t="shared" si="177"/>
        <v>5.9821315126934058</v>
      </c>
      <c r="V738" s="2">
        <f t="shared" si="178"/>
        <v>2.4458396334783288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371.40638131953415</v>
      </c>
      <c r="T739" s="2">
        <f t="shared" si="176"/>
        <v>-34.406381319534148</v>
      </c>
      <c r="U739" s="2">
        <f t="shared" si="177"/>
        <v>1183.7990755051883</v>
      </c>
      <c r="V739" s="2">
        <f t="shared" si="178"/>
        <v>34.406381319534148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419.77011976585004</v>
      </c>
      <c r="T740" s="2">
        <f t="shared" si="176"/>
        <v>-45.77011976585004</v>
      </c>
      <c r="U740" s="2">
        <f t="shared" si="177"/>
        <v>2094.9038633802566</v>
      </c>
      <c r="V740" s="2">
        <f t="shared" si="178"/>
        <v>45.77011976585004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419.73066145190586</v>
      </c>
      <c r="T741" s="2">
        <f t="shared" si="176"/>
        <v>196.26933854809414</v>
      </c>
      <c r="U741" s="2">
        <f t="shared" si="177"/>
        <v>38521.653254106393</v>
      </c>
      <c r="V741" s="2">
        <f t="shared" si="178"/>
        <v>196.26933854809414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419.69120313796162</v>
      </c>
      <c r="T742" s="2">
        <f t="shared" si="176"/>
        <v>152.30879686203838</v>
      </c>
      <c r="U742" s="2">
        <f t="shared" si="177"/>
        <v>23197.969601561672</v>
      </c>
      <c r="V742" s="2">
        <f t="shared" si="178"/>
        <v>152.30879686203838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419.65174482401744</v>
      </c>
      <c r="T743" s="2">
        <f t="shared" si="176"/>
        <v>-24.651744824017442</v>
      </c>
      <c r="U743" s="2">
        <f t="shared" si="177"/>
        <v>607.70852286847071</v>
      </c>
      <c r="V743" s="2">
        <f t="shared" si="178"/>
        <v>24.651744824017442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419.61228651007326</v>
      </c>
      <c r="T744" s="2">
        <f t="shared" si="176"/>
        <v>-103.61228651007326</v>
      </c>
      <c r="U744" s="2">
        <f t="shared" si="177"/>
        <v>10735.50591584551</v>
      </c>
      <c r="V744" s="2">
        <f t="shared" si="178"/>
        <v>103.61228651007326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419.57282819612908</v>
      </c>
      <c r="T745" s="2">
        <f t="shared" si="176"/>
        <v>-92.57282819612908</v>
      </c>
      <c r="U745" s="2">
        <f t="shared" si="177"/>
        <v>8569.7285202300318</v>
      </c>
      <c r="V745" s="2">
        <f t="shared" si="178"/>
        <v>92.57282819612908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419.53336988218484</v>
      </c>
      <c r="T746" s="2">
        <f t="shared" si="176"/>
        <v>-45.533369882184843</v>
      </c>
      <c r="U746" s="2">
        <f t="shared" si="177"/>
        <v>2073.2877728278577</v>
      </c>
      <c r="V746" s="2">
        <f t="shared" si="178"/>
        <v>45.533369882184843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386.63403906705855</v>
      </c>
      <c r="T747" s="2">
        <f t="shared" si="176"/>
        <v>31.365960932941448</v>
      </c>
      <c r="U747" s="2">
        <f t="shared" si="177"/>
        <v>983.82350524680919</v>
      </c>
      <c r="V747" s="2">
        <f t="shared" si="178"/>
        <v>31.365960932941448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386.59458075311437</v>
      </c>
      <c r="T748" s="2">
        <f t="shared" si="176"/>
        <v>164.40541924688563</v>
      </c>
      <c r="U748" s="2">
        <f t="shared" si="177"/>
        <v>27029.14187774423</v>
      </c>
      <c r="V748" s="2">
        <f t="shared" si="178"/>
        <v>164.40541924688563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386.55512243917019</v>
      </c>
      <c r="T749" s="2">
        <f t="shared" si="176"/>
        <v>171.44487756082981</v>
      </c>
      <c r="U749" s="2">
        <f t="shared" si="177"/>
        <v>29393.346041847926</v>
      </c>
      <c r="V749" s="2">
        <f t="shared" si="178"/>
        <v>171.44487756082981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386.51566412522601</v>
      </c>
      <c r="T750" s="2">
        <f t="shared" si="176"/>
        <v>6.4843358747739899</v>
      </c>
      <c r="U750" s="2">
        <f t="shared" si="177"/>
        <v>42.046611736880962</v>
      </c>
      <c r="V750" s="2">
        <f t="shared" si="178"/>
        <v>6.4843358747739899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386.47620581128177</v>
      </c>
      <c r="T751" s="2">
        <f t="shared" si="176"/>
        <v>-119.47620581128177</v>
      </c>
      <c r="U751" s="2">
        <f t="shared" si="177"/>
        <v>14274.56375505976</v>
      </c>
      <c r="V751" s="2">
        <f t="shared" si="178"/>
        <v>119.47620581128177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386.43674749733759</v>
      </c>
      <c r="T752" s="2">
        <f t="shared" si="176"/>
        <v>3.563252502662408</v>
      </c>
      <c r="U752" s="2">
        <f t="shared" si="177"/>
        <v>12.696768397729914</v>
      </c>
      <c r="V752" s="2">
        <f t="shared" si="178"/>
        <v>3.563252502662408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386.39728918339341</v>
      </c>
      <c r="T753" s="2">
        <f t="shared" si="176"/>
        <v>-11.397289183393411</v>
      </c>
      <c r="U753" s="2">
        <f t="shared" si="177"/>
        <v>129.89820072989644</v>
      </c>
      <c r="V753" s="2">
        <f t="shared" si="178"/>
        <v>11.397289183393411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389.34780113123031</v>
      </c>
      <c r="T754" s="2">
        <f t="shared" si="176"/>
        <v>-120.34780113123031</v>
      </c>
      <c r="U754" s="2">
        <f t="shared" si="177"/>
        <v>14483.593237122161</v>
      </c>
      <c r="V754" s="2">
        <f t="shared" si="178"/>
        <v>120.34780113123031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389.30834281728613</v>
      </c>
      <c r="T755" s="2">
        <f t="shared" si="176"/>
        <v>85.691657182713868</v>
      </c>
      <c r="U755" s="2">
        <f t="shared" si="177"/>
        <v>7343.0601107197572</v>
      </c>
      <c r="V755" s="2">
        <f t="shared" si="178"/>
        <v>85.691657182713868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389.26888450334195</v>
      </c>
      <c r="T756" s="2">
        <f t="shared" si="176"/>
        <v>130.73111549665805</v>
      </c>
      <c r="U756" s="2">
        <f t="shared" si="177"/>
        <v>17090.624559000546</v>
      </c>
      <c r="V756" s="2">
        <f t="shared" si="178"/>
        <v>130.73111549665805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389.22942618939777</v>
      </c>
      <c r="T757" s="2">
        <f t="shared" si="176"/>
        <v>-0.22942618939777049</v>
      </c>
      <c r="U757" s="2">
        <f t="shared" si="177"/>
        <v>5.2636376381581654E-2</v>
      </c>
      <c r="V757" s="2">
        <f t="shared" si="178"/>
        <v>0.22942618939777049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389.18996787545359</v>
      </c>
      <c r="T758" s="2">
        <f t="shared" si="176"/>
        <v>-52.18996787545359</v>
      </c>
      <c r="U758" s="2">
        <f t="shared" si="177"/>
        <v>2723.7927468408775</v>
      </c>
      <c r="V758" s="2">
        <f t="shared" si="178"/>
        <v>52.18996787545359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389.15050956150935</v>
      </c>
      <c r="T759" s="2">
        <f t="shared" si="176"/>
        <v>-80.150509561509352</v>
      </c>
      <c r="U759" s="2">
        <f t="shared" si="177"/>
        <v>6424.1041829696023</v>
      </c>
      <c r="V759" s="2">
        <f t="shared" si="178"/>
        <v>80.150509561509352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389.11105124756517</v>
      </c>
      <c r="T760" s="2">
        <f t="shared" si="176"/>
        <v>-47.111051247565172</v>
      </c>
      <c r="U760" s="2">
        <f t="shared" si="177"/>
        <v>2219.4511496507121</v>
      </c>
      <c r="V760" s="2">
        <f t="shared" si="178"/>
        <v>47.111051247565172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408.9186221095307</v>
      </c>
      <c r="T761" s="2">
        <f t="shared" si="176"/>
        <v>106.0813778904693</v>
      </c>
      <c r="U761" s="2">
        <f t="shared" si="177"/>
        <v>11253.258735140549</v>
      </c>
      <c r="V761" s="2">
        <f t="shared" si="178"/>
        <v>106.0813778904693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408.87916379558652</v>
      </c>
      <c r="T762" s="2">
        <f t="shared" si="176"/>
        <v>192.12083620441348</v>
      </c>
      <c r="U762" s="2">
        <f t="shared" si="177"/>
        <v>36910.415703883074</v>
      </c>
      <c r="V762" s="2">
        <f t="shared" si="178"/>
        <v>192.12083620441348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408.83970548164228</v>
      </c>
      <c r="T763" s="2">
        <f t="shared" si="176"/>
        <v>251.16029451835772</v>
      </c>
      <c r="U763" s="2">
        <f t="shared" si="177"/>
        <v>63081.493542548189</v>
      </c>
      <c r="V763" s="2">
        <f t="shared" si="178"/>
        <v>251.16029451835772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408.8002471676981</v>
      </c>
      <c r="T764" s="2">
        <f t="shared" si="176"/>
        <v>6.1997528323018969</v>
      </c>
      <c r="U764" s="2">
        <f t="shared" si="177"/>
        <v>38.436935181635391</v>
      </c>
      <c r="V764" s="2">
        <f t="shared" si="178"/>
        <v>6.1997528323018969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408.76078885375392</v>
      </c>
      <c r="T765" s="2">
        <f t="shared" si="176"/>
        <v>-131.76078885375392</v>
      </c>
      <c r="U765" s="2">
        <f t="shared" si="177"/>
        <v>17360.905479363522</v>
      </c>
      <c r="V765" s="2">
        <f t="shared" si="178"/>
        <v>131.76078885375392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408.72133053980974</v>
      </c>
      <c r="T766" s="2">
        <f t="shared" si="176"/>
        <v>-75.721330539809742</v>
      </c>
      <c r="U766" s="2">
        <f t="shared" si="177"/>
        <v>5733.7198987191232</v>
      </c>
      <c r="V766" s="2">
        <f t="shared" si="178"/>
        <v>75.721330539809742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408.6818722258655</v>
      </c>
      <c r="T767" s="2">
        <f t="shared" si="176"/>
        <v>-38.681872225865504</v>
      </c>
      <c r="U767" s="2">
        <f t="shared" si="177"/>
        <v>1496.287238898185</v>
      </c>
      <c r="V767" s="2">
        <f t="shared" si="178"/>
        <v>38.681872225865504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382.74656282231916</v>
      </c>
      <c r="T768" s="2">
        <f t="shared" si="176"/>
        <v>-31.746562822319163</v>
      </c>
      <c r="U768" s="2">
        <f t="shared" si="177"/>
        <v>1007.8442510314572</v>
      </c>
      <c r="V768" s="2">
        <f t="shared" si="178"/>
        <v>31.746562822319163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382.70710450837498</v>
      </c>
      <c r="T769" s="2">
        <f t="shared" si="176"/>
        <v>192.29289549162502</v>
      </c>
      <c r="U769" s="2">
        <f t="shared" si="177"/>
        <v>36976.557656553021</v>
      </c>
      <c r="V769" s="2">
        <f t="shared" si="178"/>
        <v>192.29289549162502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382.6676461944308</v>
      </c>
      <c r="T770" s="2">
        <f t="shared" si="176"/>
        <v>202.3323538055692</v>
      </c>
      <c r="U770" s="2">
        <f t="shared" si="177"/>
        <v>40938.381396502031</v>
      </c>
      <c r="V770" s="2">
        <f t="shared" si="178"/>
        <v>202.3323538055692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382.62818788048656</v>
      </c>
      <c r="T771" s="2">
        <f t="shared" ref="T771:T834" si="191">I771-S771</f>
        <v>-30.628187880486564</v>
      </c>
      <c r="U771" s="2">
        <f t="shared" ref="U771:U834" si="192">T771^2</f>
        <v>938.08589284238406</v>
      </c>
      <c r="V771" s="2">
        <f t="shared" si="178"/>
        <v>30.628187880486564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382.58872956654238</v>
      </c>
      <c r="T772" s="2">
        <f t="shared" si="191"/>
        <v>-97.588729566542384</v>
      </c>
      <c r="U772" s="2">
        <f t="shared" si="192"/>
        <v>9523.5601384117435</v>
      </c>
      <c r="V772" s="2">
        <f t="shared" ref="V772:V835" si="193">ABS(T772)</f>
        <v>97.588729566542384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382.5492712525982</v>
      </c>
      <c r="T773" s="2">
        <f t="shared" si="191"/>
        <v>-124.5492712525982</v>
      </c>
      <c r="U773" s="2">
        <f t="shared" si="192"/>
        <v>15512.520969553285</v>
      </c>
      <c r="V773" s="2">
        <f t="shared" si="193"/>
        <v>124.5492712525982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382.50981293865402</v>
      </c>
      <c r="T774" s="2">
        <f t="shared" si="191"/>
        <v>-51.509812938654022</v>
      </c>
      <c r="U774" s="2">
        <f t="shared" si="192"/>
        <v>2653.2608289751292</v>
      </c>
      <c r="V774" s="2">
        <f t="shared" si="193"/>
        <v>51.509812938654022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395.57460881094909</v>
      </c>
      <c r="T775" s="2">
        <f t="shared" si="191"/>
        <v>9.425391189050913</v>
      </c>
      <c r="U775" s="2">
        <f t="shared" si="192"/>
        <v>88.837999066638588</v>
      </c>
      <c r="V775" s="2">
        <f t="shared" si="193"/>
        <v>9.425391189050913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395.53515049700491</v>
      </c>
      <c r="T776" s="2">
        <f t="shared" si="191"/>
        <v>92.464849502995094</v>
      </c>
      <c r="U776" s="2">
        <f t="shared" si="192"/>
        <v>8549.7483936115314</v>
      </c>
      <c r="V776" s="2">
        <f t="shared" si="193"/>
        <v>92.464849502995094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395.49569218306073</v>
      </c>
      <c r="T777" s="2">
        <f t="shared" si="191"/>
        <v>229.50430781693927</v>
      </c>
      <c r="U777" s="2">
        <f t="shared" si="192"/>
        <v>52672.227306532412</v>
      </c>
      <c r="V777" s="2">
        <f t="shared" si="193"/>
        <v>229.50430781693927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395.45623386911655</v>
      </c>
      <c r="T778" s="2">
        <f t="shared" si="191"/>
        <v>-33.456233869116545</v>
      </c>
      <c r="U778" s="2">
        <f t="shared" si="192"/>
        <v>1119.319584705021</v>
      </c>
      <c r="V778" s="2">
        <f t="shared" si="193"/>
        <v>33.456233869116545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395.41677555517236</v>
      </c>
      <c r="T779" s="2">
        <f t="shared" si="191"/>
        <v>-99.416775555172364</v>
      </c>
      <c r="U779" s="2">
        <f t="shared" si="192"/>
        <v>9883.6952617875177</v>
      </c>
      <c r="V779" s="2">
        <f t="shared" si="193"/>
        <v>99.416775555172364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395.37731724122813</v>
      </c>
      <c r="T780" s="2">
        <f t="shared" si="191"/>
        <v>-107.37731724122813</v>
      </c>
      <c r="U780" s="2">
        <f t="shared" si="192"/>
        <v>11529.888257923347</v>
      </c>
      <c r="V780" s="2">
        <f t="shared" si="193"/>
        <v>107.37731724122813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395.33785892728395</v>
      </c>
      <c r="T781" s="2">
        <f t="shared" si="191"/>
        <v>-80.337858927283946</v>
      </c>
      <c r="U781" s="2">
        <f t="shared" si="192"/>
        <v>6454.1715770201772</v>
      </c>
      <c r="V781" s="2">
        <f t="shared" si="193"/>
        <v>80.337858927283946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366.05971796391805</v>
      </c>
      <c r="T782" s="2">
        <f t="shared" si="191"/>
        <v>-16.059717963918047</v>
      </c>
      <c r="U782" s="2">
        <f t="shared" si="192"/>
        <v>257.91454108059202</v>
      </c>
      <c r="V782" s="2">
        <f t="shared" si="193"/>
        <v>16.059717963918047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366.02025964997387</v>
      </c>
      <c r="T783" s="2">
        <f t="shared" si="191"/>
        <v>160.97974035002613</v>
      </c>
      <c r="U783" s="2">
        <f t="shared" si="192"/>
        <v>25914.476803161833</v>
      </c>
      <c r="V783" s="2">
        <f t="shared" si="193"/>
        <v>160.97974035002613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365.98080133602963</v>
      </c>
      <c r="T784" s="2">
        <f t="shared" si="191"/>
        <v>217.01919866397037</v>
      </c>
      <c r="U784" s="2">
        <f t="shared" si="192"/>
        <v>47097.332588751837</v>
      </c>
      <c r="V784" s="2">
        <f t="shared" si="193"/>
        <v>217.01919866397037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365.94134302208545</v>
      </c>
      <c r="T785" s="2">
        <f t="shared" si="191"/>
        <v>-10.941343022085448</v>
      </c>
      <c r="U785" s="2">
        <f t="shared" si="192"/>
        <v>119.71298712693792</v>
      </c>
      <c r="V785" s="2">
        <f t="shared" si="193"/>
        <v>10.941343022085448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365.90188470814127</v>
      </c>
      <c r="T786" s="2">
        <f t="shared" si="191"/>
        <v>-150.90188470814127</v>
      </c>
      <c r="U786" s="2">
        <f t="shared" si="192"/>
        <v>22771.378808469159</v>
      </c>
      <c r="V786" s="2">
        <f t="shared" si="193"/>
        <v>150.90188470814127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365.86242639419709</v>
      </c>
      <c r="T787" s="2">
        <f t="shared" si="191"/>
        <v>-74.862426394197087</v>
      </c>
      <c r="U787" s="2">
        <f t="shared" si="192"/>
        <v>5604.3828856265764</v>
      </c>
      <c r="V787" s="2">
        <f t="shared" si="193"/>
        <v>74.862426394197087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365.82296808025285</v>
      </c>
      <c r="T788" s="2">
        <f t="shared" si="191"/>
        <v>-88.822968080252849</v>
      </c>
      <c r="U788" s="2">
        <f t="shared" si="192"/>
        <v>7889.5196585856165</v>
      </c>
      <c r="V788" s="2">
        <f t="shared" si="193"/>
        <v>88.822968080252849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373.7876795010983</v>
      </c>
      <c r="T789" s="2">
        <f t="shared" si="191"/>
        <v>-89.787679501098296</v>
      </c>
      <c r="U789" s="2">
        <f t="shared" si="192"/>
        <v>8061.8273901919474</v>
      </c>
      <c r="V789" s="2">
        <f t="shared" si="193"/>
        <v>89.787679501098296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373.74822118715412</v>
      </c>
      <c r="T790" s="2">
        <f t="shared" si="191"/>
        <v>164.25177881284588</v>
      </c>
      <c r="U790" s="2">
        <f t="shared" si="192"/>
        <v>26978.646843184048</v>
      </c>
      <c r="V790" s="2">
        <f t="shared" si="193"/>
        <v>164.25177881284588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373.70876287320993</v>
      </c>
      <c r="T791" s="2">
        <f t="shared" si="191"/>
        <v>117.29123712679007</v>
      </c>
      <c r="U791" s="2">
        <f t="shared" si="192"/>
        <v>13757.234306732897</v>
      </c>
      <c r="V791" s="2">
        <f t="shared" si="193"/>
        <v>117.29123712679007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373.6693045592657</v>
      </c>
      <c r="T792" s="2">
        <f t="shared" si="191"/>
        <v>103.3306954407343</v>
      </c>
      <c r="U792" s="2">
        <f t="shared" si="192"/>
        <v>10677.23262026579</v>
      </c>
      <c r="V792" s="2">
        <f t="shared" si="193"/>
        <v>103.3306954407343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365.91060434666628</v>
      </c>
      <c r="T793" s="2">
        <f t="shared" si="191"/>
        <v>46.089395653333725</v>
      </c>
      <c r="U793" s="2">
        <f t="shared" si="192"/>
        <v>2124.2323916895375</v>
      </c>
      <c r="V793" s="2">
        <f t="shared" si="193"/>
        <v>46.089395653333725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373.59038793137734</v>
      </c>
      <c r="T794" s="2">
        <f t="shared" si="191"/>
        <v>-126.59038793137734</v>
      </c>
      <c r="U794" s="2">
        <f t="shared" si="192"/>
        <v>16025.126316616605</v>
      </c>
      <c r="V794" s="2">
        <f t="shared" si="193"/>
        <v>126.59038793137734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373.55092961743316</v>
      </c>
      <c r="T795" s="2">
        <f t="shared" si="191"/>
        <v>-159.55092961743316</v>
      </c>
      <c r="U795" s="2">
        <f t="shared" si="192"/>
        <v>25456.49914178711</v>
      </c>
      <c r="V795" s="2">
        <f t="shared" si="193"/>
        <v>159.55092961743316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366.88709019156681</v>
      </c>
      <c r="T796" s="2">
        <f t="shared" si="191"/>
        <v>-74.887090191566813</v>
      </c>
      <c r="U796" s="2">
        <f t="shared" si="192"/>
        <v>5608.0762773598626</v>
      </c>
      <c r="V796" s="2">
        <f t="shared" si="193"/>
        <v>74.887090191566813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366.84763187762263</v>
      </c>
      <c r="T797" s="2">
        <f t="shared" si="191"/>
        <v>120.15236812237737</v>
      </c>
      <c r="U797" s="2">
        <f t="shared" si="192"/>
        <v>14436.591565415285</v>
      </c>
      <c r="V797" s="2">
        <f t="shared" si="193"/>
        <v>120.15236812237737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366.80817356367845</v>
      </c>
      <c r="T798" s="2">
        <f t="shared" si="191"/>
        <v>165.19182643632155</v>
      </c>
      <c r="U798" s="2">
        <f t="shared" si="192"/>
        <v>27288.339521367783</v>
      </c>
      <c r="V798" s="2">
        <f t="shared" si="193"/>
        <v>165.19182643632155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366.76871524973427</v>
      </c>
      <c r="T799" s="2">
        <f t="shared" si="191"/>
        <v>10.231284750265729</v>
      </c>
      <c r="U799" s="2">
        <f t="shared" si="192"/>
        <v>104.67918764102006</v>
      </c>
      <c r="V799" s="2">
        <f t="shared" si="193"/>
        <v>10.231284750265729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366.72925693579009</v>
      </c>
      <c r="T800" s="2">
        <f t="shared" si="191"/>
        <v>-106.72925693579009</v>
      </c>
      <c r="U800" s="2">
        <f t="shared" si="192"/>
        <v>11391.134286065897</v>
      </c>
      <c r="V800" s="2">
        <f t="shared" si="193"/>
        <v>106.72925693579009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366.68979862184585</v>
      </c>
      <c r="T801" s="2">
        <f t="shared" si="191"/>
        <v>-95.689798621845853</v>
      </c>
      <c r="U801" s="2">
        <f t="shared" si="192"/>
        <v>9156.5375602894128</v>
      </c>
      <c r="V801" s="2">
        <f t="shared" si="193"/>
        <v>95.689798621845853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366.65034030790167</v>
      </c>
      <c r="T802" s="2">
        <f t="shared" si="191"/>
        <v>-83.650340307901672</v>
      </c>
      <c r="U802" s="2">
        <f t="shared" si="192"/>
        <v>6997.3794336277588</v>
      </c>
      <c r="V802" s="2">
        <f t="shared" si="193"/>
        <v>83.650340307901672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368.1151043891698</v>
      </c>
      <c r="T803" s="2">
        <f t="shared" si="191"/>
        <v>-62.115104389169801</v>
      </c>
      <c r="U803" s="2">
        <f t="shared" si="192"/>
        <v>3858.2861932774613</v>
      </c>
      <c r="V803" s="2">
        <f t="shared" si="193"/>
        <v>62.115104389169801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368.07564607522556</v>
      </c>
      <c r="T804" s="2">
        <f t="shared" si="191"/>
        <v>264.92435392477444</v>
      </c>
      <c r="U804" s="2">
        <f t="shared" si="192"/>
        <v>70184.913302459143</v>
      </c>
      <c r="V804" s="2">
        <f t="shared" si="193"/>
        <v>264.92435392477444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368.03618776128138</v>
      </c>
      <c r="T805" s="2">
        <f t="shared" si="191"/>
        <v>161.96381223871862</v>
      </c>
      <c r="U805" s="2">
        <f t="shared" si="192"/>
        <v>26232.276474898899</v>
      </c>
      <c r="V805" s="2">
        <f t="shared" si="193"/>
        <v>161.96381223871862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367.9967294473372</v>
      </c>
      <c r="T806" s="2">
        <f t="shared" si="191"/>
        <v>11.003270552662798</v>
      </c>
      <c r="U806" s="2">
        <f t="shared" si="192"/>
        <v>121.07196285509627</v>
      </c>
      <c r="V806" s="2">
        <f t="shared" si="193"/>
        <v>11.003270552662798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367.95727113339302</v>
      </c>
      <c r="T807" s="2">
        <f t="shared" si="191"/>
        <v>-167.95727113339302</v>
      </c>
      <c r="U807" s="2">
        <f t="shared" si="192"/>
        <v>28209.644926576097</v>
      </c>
      <c r="V807" s="2">
        <f t="shared" si="193"/>
        <v>167.95727113339302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367.91781281944884</v>
      </c>
      <c r="T808" s="2">
        <f t="shared" si="191"/>
        <v>-120.91781281944884</v>
      </c>
      <c r="U808" s="2">
        <f t="shared" si="192"/>
        <v>14621.117457039267</v>
      </c>
      <c r="V808" s="2">
        <f t="shared" si="193"/>
        <v>120.91781281944884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367.8783545055046</v>
      </c>
      <c r="T809" s="2">
        <f t="shared" si="191"/>
        <v>-76.878354505504603</v>
      </c>
      <c r="U809" s="2">
        <f t="shared" si="192"/>
        <v>5910.28139147404</v>
      </c>
      <c r="V809" s="2">
        <f t="shared" si="193"/>
        <v>76.878354505504603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364.91448654111508</v>
      </c>
      <c r="T810" s="2">
        <f t="shared" si="191"/>
        <v>-35.914486541115082</v>
      </c>
      <c r="U810" s="2">
        <f t="shared" si="192"/>
        <v>1289.8503435119364</v>
      </c>
      <c r="V810" s="2">
        <f t="shared" si="193"/>
        <v>35.914486541115082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364.8750282271709</v>
      </c>
      <c r="T811" s="2">
        <f t="shared" si="191"/>
        <v>120.1249717728291</v>
      </c>
      <c r="U811" s="2">
        <f t="shared" si="192"/>
        <v>14430.008843422987</v>
      </c>
      <c r="V811" s="2">
        <f t="shared" si="193"/>
        <v>120.1249717728291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364.83556991322672</v>
      </c>
      <c r="T812" s="2">
        <f t="shared" si="191"/>
        <v>161.16443008677328</v>
      </c>
      <c r="U812" s="2">
        <f t="shared" si="192"/>
        <v>25973.973525194433</v>
      </c>
      <c r="V812" s="2">
        <f t="shared" si="193"/>
        <v>161.16443008677328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364.79611159928248</v>
      </c>
      <c r="T813" s="2">
        <f t="shared" si="191"/>
        <v>31.203888400717517</v>
      </c>
      <c r="U813" s="2">
        <f t="shared" si="192"/>
        <v>973.68265132443321</v>
      </c>
      <c r="V813" s="2">
        <f t="shared" si="193"/>
        <v>31.203888400717517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364.7566532853383</v>
      </c>
      <c r="T814" s="2">
        <f t="shared" si="191"/>
        <v>-128.7566532853383</v>
      </c>
      <c r="U814" s="2">
        <f t="shared" si="192"/>
        <v>16578.275765240818</v>
      </c>
      <c r="V814" s="2">
        <f t="shared" si="193"/>
        <v>128.7566532853383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364.71719497139412</v>
      </c>
      <c r="T815" s="2">
        <f t="shared" si="191"/>
        <v>-80.717194971394122</v>
      </c>
      <c r="U815" s="2">
        <f t="shared" si="192"/>
        <v>6515.2655640500525</v>
      </c>
      <c r="V815" s="2">
        <f t="shared" si="193"/>
        <v>80.717194971394122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364.67773665744994</v>
      </c>
      <c r="T816" s="2">
        <f t="shared" si="191"/>
        <v>-64.677736657449941</v>
      </c>
      <c r="U816" s="2">
        <f t="shared" si="192"/>
        <v>4183.2096191304436</v>
      </c>
      <c r="V816" s="2">
        <f t="shared" si="193"/>
        <v>64.677736657449941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382.25681523622183</v>
      </c>
      <c r="T817" s="2">
        <f t="shared" si="191"/>
        <v>-50.256815236221826</v>
      </c>
      <c r="U817" s="2">
        <f t="shared" si="192"/>
        <v>2525.7474776877384</v>
      </c>
      <c r="V817" s="2">
        <f t="shared" si="193"/>
        <v>50.256815236221826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382.21735692227765</v>
      </c>
      <c r="T818" s="2">
        <f t="shared" si="191"/>
        <v>198.78264307772235</v>
      </c>
      <c r="U818" s="2">
        <f t="shared" si="192"/>
        <v>39514.539188965158</v>
      </c>
      <c r="V818" s="2">
        <f t="shared" si="193"/>
        <v>198.78264307772235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382.17789860833346</v>
      </c>
      <c r="T819" s="2">
        <f t="shared" si="191"/>
        <v>57.822101391666536</v>
      </c>
      <c r="U819" s="2">
        <f t="shared" si="192"/>
        <v>3343.3954093481652</v>
      </c>
      <c r="V819" s="2">
        <f t="shared" si="193"/>
        <v>57.822101391666536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382.13844029438928</v>
      </c>
      <c r="T820" s="2">
        <f t="shared" si="191"/>
        <v>-136.13844029438928</v>
      </c>
      <c r="U820" s="2">
        <f t="shared" si="192"/>
        <v>18533.674925788997</v>
      </c>
      <c r="V820" s="2">
        <f t="shared" si="193"/>
        <v>136.13844029438928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382.0989819804451</v>
      </c>
      <c r="T821" s="2">
        <f t="shared" si="191"/>
        <v>-109.0989819804451</v>
      </c>
      <c r="U821" s="2">
        <f t="shared" si="192"/>
        <v>11902.587869169485</v>
      </c>
      <c r="V821" s="2">
        <f t="shared" si="193"/>
        <v>109.0989819804451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382.05952366650087</v>
      </c>
      <c r="T822" s="2">
        <f t="shared" si="191"/>
        <v>-97.059523666500866</v>
      </c>
      <c r="U822" s="2">
        <f t="shared" si="192"/>
        <v>9420.5511343680409</v>
      </c>
      <c r="V822" s="2">
        <f t="shared" si="193"/>
        <v>97.059523666500866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382.02006535255668</v>
      </c>
      <c r="T823" s="2">
        <f t="shared" si="191"/>
        <v>-72.020065352556685</v>
      </c>
      <c r="U823" s="2">
        <f t="shared" si="192"/>
        <v>5186.8898133865359</v>
      </c>
      <c r="V823" s="2">
        <f t="shared" si="193"/>
        <v>72.020065352556685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373.48479966910099</v>
      </c>
      <c r="T824" s="2">
        <f t="shared" si="191"/>
        <v>-30.484799669100994</v>
      </c>
      <c r="U824" s="2">
        <f t="shared" si="192"/>
        <v>929.32301086522011</v>
      </c>
      <c r="V824" s="2">
        <f t="shared" si="193"/>
        <v>30.484799669100994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373.44534135515676</v>
      </c>
      <c r="T825" s="2">
        <f t="shared" si="191"/>
        <v>200.55465864484324</v>
      </c>
      <c r="U825" s="2">
        <f t="shared" si="192"/>
        <v>40222.171104149595</v>
      </c>
      <c r="V825" s="2">
        <f t="shared" si="193"/>
        <v>200.55465864484324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373.40588304121258</v>
      </c>
      <c r="T826" s="2">
        <f t="shared" si="191"/>
        <v>92.594116958787424</v>
      </c>
      <c r="U826" s="2">
        <f t="shared" si="192"/>
        <v>8573.6704953776043</v>
      </c>
      <c r="V826" s="2">
        <f t="shared" si="193"/>
        <v>92.594116958787424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373.3664247272684</v>
      </c>
      <c r="T827" s="2">
        <f t="shared" si="191"/>
        <v>64.633575272731605</v>
      </c>
      <c r="U827" s="2">
        <f t="shared" si="192"/>
        <v>4177.4990525358626</v>
      </c>
      <c r="V827" s="2">
        <f t="shared" si="193"/>
        <v>64.633575272731605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373.32696641332421</v>
      </c>
      <c r="T828" s="2">
        <f t="shared" si="191"/>
        <v>-158.32696641332421</v>
      </c>
      <c r="U828" s="2">
        <f t="shared" si="192"/>
        <v>25067.428293645895</v>
      </c>
      <c r="V828" s="2">
        <f t="shared" si="193"/>
        <v>158.32696641332421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373.28750809938003</v>
      </c>
      <c r="T829" s="2">
        <f t="shared" si="191"/>
        <v>-152.28750809938003</v>
      </c>
      <c r="U829" s="2">
        <f t="shared" si="192"/>
        <v>23191.485123118739</v>
      </c>
      <c r="V829" s="2">
        <f t="shared" si="193"/>
        <v>152.28750809938003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373.2480497854358</v>
      </c>
      <c r="T830" s="2">
        <f t="shared" si="191"/>
        <v>-111.2480497854358</v>
      </c>
      <c r="U830" s="2">
        <f t="shared" si="192"/>
        <v>12376.128581062801</v>
      </c>
      <c r="V830" s="2">
        <f t="shared" si="193"/>
        <v>111.2480497854358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413.16141937478687</v>
      </c>
      <c r="T831" s="2">
        <f t="shared" si="191"/>
        <v>-86.161419374786874</v>
      </c>
      <c r="U831" s="2">
        <f t="shared" si="192"/>
        <v>7423.7901886778991</v>
      </c>
      <c r="V831" s="2">
        <f t="shared" si="193"/>
        <v>86.161419374786874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413.12196106084269</v>
      </c>
      <c r="T832" s="2">
        <f t="shared" si="191"/>
        <v>107.87803893915731</v>
      </c>
      <c r="U832" s="2">
        <f t="shared" si="192"/>
        <v>11637.671285358339</v>
      </c>
      <c r="V832" s="2">
        <f t="shared" si="193"/>
        <v>107.87803893915731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413.08250274689851</v>
      </c>
      <c r="T833" s="2">
        <f t="shared" si="191"/>
        <v>147.91749725310149</v>
      </c>
      <c r="U833" s="2">
        <f t="shared" si="192"/>
        <v>21879.585993621287</v>
      </c>
      <c r="V833" s="2">
        <f t="shared" si="193"/>
        <v>147.91749725310149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413.04304443295428</v>
      </c>
      <c r="T834" s="2">
        <f t="shared" si="191"/>
        <v>-5.0430444329542752</v>
      </c>
      <c r="U834" s="2">
        <f t="shared" si="192"/>
        <v>25.432297152751108</v>
      </c>
      <c r="V834" s="2">
        <f t="shared" si="193"/>
        <v>5.0430444329542752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413.00358611901009</v>
      </c>
      <c r="T835" s="2">
        <f t="shared" ref="T835:T898" si="206">I835-S835</f>
        <v>-127.00358611901009</v>
      </c>
      <c r="U835" s="2">
        <f t="shared" ref="U835:U898" si="207">T835^2</f>
        <v>16129.910887088814</v>
      </c>
      <c r="V835" s="2">
        <f t="shared" si="193"/>
        <v>127.00358611901009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412.96412780506591</v>
      </c>
      <c r="T836" s="2">
        <f t="shared" si="206"/>
        <v>-147.96412780506591</v>
      </c>
      <c r="U836" s="2">
        <f t="shared" si="207"/>
        <v>21893.383117113881</v>
      </c>
      <c r="V836" s="2">
        <f t="shared" ref="V836:V899" si="208">ABS(T836)</f>
        <v>147.96412780506591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412.92466949112173</v>
      </c>
      <c r="T837" s="2">
        <f t="shared" si="206"/>
        <v>-147.92466949112173</v>
      </c>
      <c r="U837" s="2">
        <f t="shared" si="207"/>
        <v>21881.707844057601</v>
      </c>
      <c r="V837" s="2">
        <f t="shared" si="208"/>
        <v>147.92466949112173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365.94715141078666</v>
      </c>
      <c r="T838" s="2">
        <f t="shared" si="206"/>
        <v>-138.94715141078666</v>
      </c>
      <c r="U838" s="2">
        <f t="shared" si="207"/>
        <v>19306.310885172072</v>
      </c>
      <c r="V838" s="2">
        <f t="shared" si="208"/>
        <v>138.94715141078666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365.90769309684248</v>
      </c>
      <c r="T839" s="2">
        <f t="shared" si="206"/>
        <v>190.09230690315752</v>
      </c>
      <c r="U839" s="2">
        <f t="shared" si="207"/>
        <v>36135.085143764227</v>
      </c>
      <c r="V839" s="2">
        <f t="shared" si="208"/>
        <v>190.09230690315752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365.8682347828983</v>
      </c>
      <c r="T840" s="2">
        <f t="shared" si="206"/>
        <v>228.1317652171017</v>
      </c>
      <c r="U840" s="2">
        <f t="shared" si="207"/>
        <v>52044.102301070816</v>
      </c>
      <c r="V840" s="2">
        <f t="shared" si="208"/>
        <v>228.1317652171017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365.82877646895412</v>
      </c>
      <c r="T841" s="2">
        <f t="shared" si="206"/>
        <v>-2.8287764689541177</v>
      </c>
      <c r="U841" s="2">
        <f t="shared" si="207"/>
        <v>8.0019763113085265</v>
      </c>
      <c r="V841" s="2">
        <f t="shared" si="208"/>
        <v>2.8287764689541177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365.78931815500988</v>
      </c>
      <c r="T842" s="2">
        <f t="shared" si="206"/>
        <v>-115.78931815500988</v>
      </c>
      <c r="U842" s="2">
        <f t="shared" si="207"/>
        <v>13407.166198802101</v>
      </c>
      <c r="V842" s="2">
        <f t="shared" si="208"/>
        <v>115.78931815500988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365.7498598410657</v>
      </c>
      <c r="T843" s="2">
        <f t="shared" si="206"/>
        <v>-184.7498598410657</v>
      </c>
      <c r="U843" s="2">
        <f t="shared" si="207"/>
        <v>34132.51071129342</v>
      </c>
      <c r="V843" s="2">
        <f t="shared" si="208"/>
        <v>184.7498598410657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365.71040152712152</v>
      </c>
      <c r="T844" s="2">
        <f t="shared" si="206"/>
        <v>-56.710401527121519</v>
      </c>
      <c r="U844" s="2">
        <f t="shared" si="207"/>
        <v>3216.0696413673468</v>
      </c>
      <c r="V844" s="2">
        <f t="shared" si="208"/>
        <v>56.710401527121519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376.43270108757451</v>
      </c>
      <c r="T845" s="2">
        <f t="shared" si="206"/>
        <v>-130.43270108757451</v>
      </c>
      <c r="U845" s="2">
        <f t="shared" si="207"/>
        <v>17012.689513000561</v>
      </c>
      <c r="V845" s="2">
        <f t="shared" si="208"/>
        <v>130.43270108757451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376.39324277363028</v>
      </c>
      <c r="T846" s="2">
        <f t="shared" si="206"/>
        <v>215.60675722636972</v>
      </c>
      <c r="U846" s="2">
        <f t="shared" si="207"/>
        <v>46486.273761670731</v>
      </c>
      <c r="V846" s="2">
        <f t="shared" si="208"/>
        <v>215.60675722636972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376.3537844596861</v>
      </c>
      <c r="T847" s="2">
        <f t="shared" si="206"/>
        <v>200.6462155403139</v>
      </c>
      <c r="U847" s="2">
        <f t="shared" si="207"/>
        <v>40258.903810650103</v>
      </c>
      <c r="V847" s="2">
        <f t="shared" si="208"/>
        <v>200.6462155403139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376.31432614574192</v>
      </c>
      <c r="T848" s="2">
        <f t="shared" si="206"/>
        <v>79.685673854258084</v>
      </c>
      <c r="U848" s="2">
        <f t="shared" si="207"/>
        <v>6349.8066176071907</v>
      </c>
      <c r="V848" s="2">
        <f t="shared" si="208"/>
        <v>79.685673854258084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376.27486783179774</v>
      </c>
      <c r="T849" s="2">
        <f t="shared" si="206"/>
        <v>-90.274867831797735</v>
      </c>
      <c r="U849" s="2">
        <f t="shared" si="207"/>
        <v>8149.5517620485498</v>
      </c>
      <c r="V849" s="2">
        <f t="shared" si="208"/>
        <v>90.274867831797735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376.23540951785355</v>
      </c>
      <c r="T850" s="2">
        <f t="shared" si="206"/>
        <v>-84.235409517853554</v>
      </c>
      <c r="U850" s="2">
        <f t="shared" si="207"/>
        <v>7095.6042166404932</v>
      </c>
      <c r="V850" s="2">
        <f t="shared" si="208"/>
        <v>84.235409517853554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376.19595120390932</v>
      </c>
      <c r="T851" s="2">
        <f t="shared" si="206"/>
        <v>-79.195951203909317</v>
      </c>
      <c r="U851" s="2">
        <f t="shared" si="207"/>
        <v>6271.9986870919856</v>
      </c>
      <c r="V851" s="2">
        <f t="shared" si="208"/>
        <v>79.195951203909317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377.75416217716213</v>
      </c>
      <c r="T852" s="2">
        <f t="shared" si="206"/>
        <v>-73.754162177162129</v>
      </c>
      <c r="U852" s="2">
        <f t="shared" si="207"/>
        <v>5439.6764384551325</v>
      </c>
      <c r="V852" s="2">
        <f t="shared" si="208"/>
        <v>73.754162177162129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256.40459663627746</v>
      </c>
      <c r="T853" s="2">
        <f t="shared" si="206"/>
        <v>87.595403363722539</v>
      </c>
      <c r="U853" s="2">
        <f t="shared" si="207"/>
        <v>7672.9546904532535</v>
      </c>
      <c r="V853" s="2">
        <f t="shared" si="208"/>
        <v>87.595403363722539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377.67524554927371</v>
      </c>
      <c r="T854" s="2">
        <f t="shared" si="206"/>
        <v>190.32475445072629</v>
      </c>
      <c r="U854" s="2">
        <f t="shared" si="207"/>
        <v>36223.512156729259</v>
      </c>
      <c r="V854" s="2">
        <f t="shared" si="208"/>
        <v>190.32475445072629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377.63578723532953</v>
      </c>
      <c r="T855" s="2">
        <f t="shared" si="206"/>
        <v>34.364212764670469</v>
      </c>
      <c r="U855" s="2">
        <f t="shared" si="207"/>
        <v>1180.8991189355409</v>
      </c>
      <c r="V855" s="2">
        <f t="shared" si="208"/>
        <v>34.364212764670469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377.59632892138535</v>
      </c>
      <c r="T856" s="2">
        <f t="shared" si="206"/>
        <v>-144.59632892138535</v>
      </c>
      <c r="U856" s="2">
        <f t="shared" si="207"/>
        <v>20908.098337541462</v>
      </c>
      <c r="V856" s="2">
        <f t="shared" si="208"/>
        <v>144.59632892138535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377.55687060744117</v>
      </c>
      <c r="T857" s="2">
        <f t="shared" si="206"/>
        <v>-122.55687060744117</v>
      </c>
      <c r="U857" s="2">
        <f t="shared" si="207"/>
        <v>15020.186533089078</v>
      </c>
      <c r="V857" s="2">
        <f t="shared" si="208"/>
        <v>122.55687060744117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377.51741229349699</v>
      </c>
      <c r="T858" s="2">
        <f t="shared" si="206"/>
        <v>-104.51741229349699</v>
      </c>
      <c r="U858" s="2">
        <f t="shared" si="207"/>
        <v>10923.889472528836</v>
      </c>
      <c r="V858" s="2">
        <f t="shared" si="208"/>
        <v>104.51741229349699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387.34010598642851</v>
      </c>
      <c r="T859" s="2">
        <f t="shared" si="206"/>
        <v>-25.340105986428512</v>
      </c>
      <c r="U859" s="2">
        <f t="shared" si="207"/>
        <v>642.12097140343008</v>
      </c>
      <c r="V859" s="2">
        <f t="shared" si="208"/>
        <v>25.340105986428512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387.30064767248433</v>
      </c>
      <c r="T860" s="2">
        <f t="shared" si="206"/>
        <v>115.69935232751567</v>
      </c>
      <c r="U860" s="2">
        <f t="shared" si="207"/>
        <v>13386.340129006605</v>
      </c>
      <c r="V860" s="2">
        <f t="shared" si="208"/>
        <v>115.69935232751567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387.26118935854015</v>
      </c>
      <c r="T861" s="2">
        <f t="shared" si="206"/>
        <v>248.73881064145985</v>
      </c>
      <c r="U861" s="2">
        <f t="shared" si="207"/>
        <v>61870.995919328023</v>
      </c>
      <c r="V861" s="2">
        <f t="shared" si="208"/>
        <v>248.73881064145985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387.22173104459597</v>
      </c>
      <c r="T862" s="2">
        <f t="shared" si="206"/>
        <v>2.7782689554040303</v>
      </c>
      <c r="U862" s="2">
        <f t="shared" si="207"/>
        <v>7.7187783885618018</v>
      </c>
      <c r="V862" s="2">
        <f t="shared" si="208"/>
        <v>2.7782689554040303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387.18227273065173</v>
      </c>
      <c r="T863" s="2">
        <f t="shared" si="206"/>
        <v>-160.18227273065173</v>
      </c>
      <c r="U863" s="2">
        <f t="shared" si="207"/>
        <v>25658.360497156893</v>
      </c>
      <c r="V863" s="2">
        <f t="shared" si="208"/>
        <v>160.18227273065173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387.14281441670755</v>
      </c>
      <c r="T864" s="2">
        <f t="shared" si="206"/>
        <v>-128.14281441670755</v>
      </c>
      <c r="U864" s="2">
        <f t="shared" si="207"/>
        <v>16420.580886634754</v>
      </c>
      <c r="V864" s="2">
        <f t="shared" si="208"/>
        <v>128.14281441670755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387.10335610276337</v>
      </c>
      <c r="T865" s="2">
        <f t="shared" si="206"/>
        <v>-94.103356102763371</v>
      </c>
      <c r="U865" s="2">
        <f t="shared" si="207"/>
        <v>8855.4416298034921</v>
      </c>
      <c r="V865" s="2">
        <f t="shared" si="208"/>
        <v>94.103356102763371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410.59011192386896</v>
      </c>
      <c r="T866" s="2">
        <f t="shared" si="206"/>
        <v>-19.59011192386896</v>
      </c>
      <c r="U866" s="2">
        <f t="shared" si="207"/>
        <v>383.77248518971282</v>
      </c>
      <c r="V866" s="2">
        <f t="shared" si="208"/>
        <v>19.59011192386896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410.55065360992472</v>
      </c>
      <c r="T867" s="2">
        <f t="shared" si="206"/>
        <v>176.44934639007528</v>
      </c>
      <c r="U867" s="2">
        <f t="shared" si="207"/>
        <v>31134.371841484772</v>
      </c>
      <c r="V867" s="2">
        <f t="shared" si="208"/>
        <v>176.44934639007528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410.51119529598054</v>
      </c>
      <c r="T868" s="2">
        <f t="shared" si="206"/>
        <v>181.48880470401946</v>
      </c>
      <c r="U868" s="2">
        <f t="shared" si="207"/>
        <v>32938.186232893713</v>
      </c>
      <c r="V868" s="2">
        <f t="shared" si="208"/>
        <v>181.48880470401946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410.47173698203636</v>
      </c>
      <c r="T869" s="2">
        <f t="shared" si="206"/>
        <v>-47.471736982036361</v>
      </c>
      <c r="U869" s="2">
        <f t="shared" si="207"/>
        <v>2253.5658120916387</v>
      </c>
      <c r="V869" s="2">
        <f t="shared" si="208"/>
        <v>47.471736982036361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410.43227866809218</v>
      </c>
      <c r="T870" s="2">
        <f t="shared" si="206"/>
        <v>-141.43227866809218</v>
      </c>
      <c r="U870" s="2">
        <f t="shared" si="207"/>
        <v>20003.089449248884</v>
      </c>
      <c r="V870" s="2">
        <f t="shared" si="208"/>
        <v>141.43227866809218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410.392820354148</v>
      </c>
      <c r="T871" s="2">
        <f t="shared" si="206"/>
        <v>-101.392820354148</v>
      </c>
      <c r="U871" s="2">
        <f t="shared" si="207"/>
        <v>10280.504019368529</v>
      </c>
      <c r="V871" s="2">
        <f t="shared" si="208"/>
        <v>101.392820354148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410.35336204020376</v>
      </c>
      <c r="T872" s="2">
        <f t="shared" si="206"/>
        <v>-40.353362040203763</v>
      </c>
      <c r="U872" s="2">
        <f t="shared" si="207"/>
        <v>1628.3938279477579</v>
      </c>
      <c r="V872" s="2">
        <f t="shared" si="208"/>
        <v>40.353362040203763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395.61737353380437</v>
      </c>
      <c r="T873" s="2">
        <f t="shared" si="206"/>
        <v>-77.617373533804368</v>
      </c>
      <c r="U873" s="2">
        <f t="shared" si="207"/>
        <v>6024.4566742861152</v>
      </c>
      <c r="V873" s="2">
        <f t="shared" si="208"/>
        <v>77.617373533804368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395.57791521986019</v>
      </c>
      <c r="T874" s="2">
        <f t="shared" si="206"/>
        <v>208.42208478013981</v>
      </c>
      <c r="U874" s="2">
        <f t="shared" si="207"/>
        <v>43439.765424099787</v>
      </c>
      <c r="V874" s="2">
        <f t="shared" si="208"/>
        <v>208.42208478013981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395.53845690591595</v>
      </c>
      <c r="T875" s="2">
        <f t="shared" si="206"/>
        <v>261.46154309408405</v>
      </c>
      <c r="U875" s="2">
        <f t="shared" si="207"/>
        <v>68362.138517139567</v>
      </c>
      <c r="V875" s="2">
        <f t="shared" si="208"/>
        <v>261.46154309408405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395.49899859197177</v>
      </c>
      <c r="T876" s="2">
        <f t="shared" si="206"/>
        <v>18.50100140802823</v>
      </c>
      <c r="U876" s="2">
        <f t="shared" si="207"/>
        <v>342.28705309986259</v>
      </c>
      <c r="V876" s="2">
        <f t="shared" si="208"/>
        <v>18.50100140802823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395.45954027802759</v>
      </c>
      <c r="T877" s="2">
        <f t="shared" si="206"/>
        <v>-66.459540278027589</v>
      </c>
      <c r="U877" s="2">
        <f t="shared" si="207"/>
        <v>4416.8704939667714</v>
      </c>
      <c r="V877" s="2">
        <f t="shared" si="208"/>
        <v>66.459540278027589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395.42008196408341</v>
      </c>
      <c r="T878" s="2">
        <f t="shared" si="206"/>
        <v>46.579918035916592</v>
      </c>
      <c r="U878" s="2">
        <f t="shared" si="207"/>
        <v>2169.6887642327079</v>
      </c>
      <c r="V878" s="2">
        <f t="shared" si="208"/>
        <v>46.579918035916592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395.38062365013923</v>
      </c>
      <c r="T879" s="2">
        <f t="shared" si="206"/>
        <v>74.619376349860772</v>
      </c>
      <c r="U879" s="2">
        <f t="shared" si="207"/>
        <v>5568.051326842161</v>
      </c>
      <c r="V879" s="2">
        <f t="shared" si="208"/>
        <v>74.619376349860772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397.18589182739817</v>
      </c>
      <c r="T880" s="2">
        <f t="shared" si="206"/>
        <v>40.814108172601834</v>
      </c>
      <c r="U880" s="2">
        <f t="shared" si="207"/>
        <v>1665.7914259248439</v>
      </c>
      <c r="V880" s="2">
        <f t="shared" si="208"/>
        <v>40.814108172601834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397.14643351345399</v>
      </c>
      <c r="T881" s="2">
        <f t="shared" si="206"/>
        <v>177.85356648654601</v>
      </c>
      <c r="U881" s="2">
        <f t="shared" si="207"/>
        <v>31631.891111984245</v>
      </c>
      <c r="V881" s="2">
        <f t="shared" si="208"/>
        <v>177.85356648654601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397.1069751995098</v>
      </c>
      <c r="T882" s="2">
        <f t="shared" si="206"/>
        <v>-99.106975199509804</v>
      </c>
      <c r="U882" s="2">
        <f t="shared" si="207"/>
        <v>9822.192533196252</v>
      </c>
      <c r="V882" s="2">
        <f t="shared" si="208"/>
        <v>99.106975199509804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397.06751688556562</v>
      </c>
      <c r="T883" s="2">
        <f t="shared" si="206"/>
        <v>-156.06751688556562</v>
      </c>
      <c r="U883" s="2">
        <f t="shared" si="207"/>
        <v>24357.069826826311</v>
      </c>
      <c r="V883" s="2">
        <f t="shared" si="208"/>
        <v>156.06751688556562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397.02805857162139</v>
      </c>
      <c r="T884" s="2">
        <f t="shared" si="206"/>
        <v>-82.028058571621386</v>
      </c>
      <c r="U884" s="2">
        <f t="shared" si="207"/>
        <v>6728.6023930293486</v>
      </c>
      <c r="V884" s="2">
        <f t="shared" si="208"/>
        <v>82.028058571621386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396.98860025767721</v>
      </c>
      <c r="T885" s="2">
        <f t="shared" si="206"/>
        <v>-27.988600257677206</v>
      </c>
      <c r="U885" s="2">
        <f t="shared" si="207"/>
        <v>783.36174438404851</v>
      </c>
      <c r="V885" s="2">
        <f t="shared" si="208"/>
        <v>27.988600257677206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435.8401535612395</v>
      </c>
      <c r="T886" s="2">
        <f t="shared" si="206"/>
        <v>-82.840153561239504</v>
      </c>
      <c r="U886" s="2">
        <f t="shared" si="207"/>
        <v>6862.4910420497417</v>
      </c>
      <c r="V886" s="2">
        <f t="shared" si="208"/>
        <v>82.840153561239504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435.80069524729527</v>
      </c>
      <c r="T887" s="2">
        <f t="shared" si="206"/>
        <v>185.19930475270473</v>
      </c>
      <c r="U887" s="2">
        <f t="shared" si="207"/>
        <v>34298.782480885202</v>
      </c>
      <c r="V887" s="2">
        <f t="shared" si="208"/>
        <v>185.19930475270473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435.76123693335103</v>
      </c>
      <c r="T888" s="2">
        <f t="shared" si="206"/>
        <v>161.23876306664897</v>
      </c>
      <c r="U888" s="2">
        <f t="shared" si="207"/>
        <v>25997.938715262964</v>
      </c>
      <c r="V888" s="2">
        <f t="shared" si="208"/>
        <v>161.23876306664897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435.7217786194069</v>
      </c>
      <c r="T889" s="2">
        <f t="shared" si="206"/>
        <v>35.278221380593095</v>
      </c>
      <c r="U889" s="2">
        <f t="shared" si="207"/>
        <v>1244.5529037781357</v>
      </c>
      <c r="V889" s="2">
        <f t="shared" si="208"/>
        <v>35.278221380593095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435.68232030546267</v>
      </c>
      <c r="T890" s="2">
        <f t="shared" si="206"/>
        <v>-136.68232030546267</v>
      </c>
      <c r="U890" s="2">
        <f t="shared" si="207"/>
        <v>18682.056684085092</v>
      </c>
      <c r="V890" s="2">
        <f t="shared" si="208"/>
        <v>136.68232030546267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435.64286199151854</v>
      </c>
      <c r="T891" s="2">
        <f t="shared" si="206"/>
        <v>-127.64286199151854</v>
      </c>
      <c r="U891" s="2">
        <f t="shared" si="207"/>
        <v>16292.700217385849</v>
      </c>
      <c r="V891" s="2">
        <f t="shared" si="208"/>
        <v>127.64286199151854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435.60340367757431</v>
      </c>
      <c r="T892" s="2">
        <f t="shared" si="206"/>
        <v>-107.60340367757431</v>
      </c>
      <c r="U892" s="2">
        <f t="shared" si="207"/>
        <v>11578.492482999012</v>
      </c>
      <c r="V892" s="2">
        <f t="shared" si="208"/>
        <v>107.60340367757431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441.26875681897189</v>
      </c>
      <c r="T893" s="2">
        <f t="shared" si="206"/>
        <v>-41.268756818971895</v>
      </c>
      <c r="U893" s="2">
        <f t="shared" si="207"/>
        <v>1703.1102893834393</v>
      </c>
      <c r="V893" s="2">
        <f t="shared" si="208"/>
        <v>41.268756818971895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441.22929850502771</v>
      </c>
      <c r="T894" s="2">
        <f t="shared" si="206"/>
        <v>96.770701494972286</v>
      </c>
      <c r="U894" s="2">
        <f t="shared" si="207"/>
        <v>9364.5686678290313</v>
      </c>
      <c r="V894" s="2">
        <f t="shared" si="208"/>
        <v>96.770701494972286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441.18984019108353</v>
      </c>
      <c r="T895" s="2">
        <f t="shared" si="206"/>
        <v>293.81015980891647</v>
      </c>
      <c r="U895" s="2">
        <f t="shared" si="207"/>
        <v>86324.410006941034</v>
      </c>
      <c r="V895" s="2">
        <f t="shared" si="208"/>
        <v>293.81015980891647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441.1503818771393</v>
      </c>
      <c r="T896" s="2">
        <f t="shared" si="206"/>
        <v>-57.150381877139296</v>
      </c>
      <c r="U896" s="2">
        <f t="shared" si="207"/>
        <v>3266.1661487028518</v>
      </c>
      <c r="V896" s="2">
        <f t="shared" si="208"/>
        <v>57.150381877139296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441.11092356319512</v>
      </c>
      <c r="T897" s="2">
        <f t="shared" si="206"/>
        <v>-128.11092356319512</v>
      </c>
      <c r="U897" s="2">
        <f t="shared" si="207"/>
        <v>16412.40873621482</v>
      </c>
      <c r="V897" s="2">
        <f t="shared" si="208"/>
        <v>128.11092356319512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441.07146524925093</v>
      </c>
      <c r="T898" s="2">
        <f t="shared" si="206"/>
        <v>-133.07146524925093</v>
      </c>
      <c r="U898" s="2">
        <f t="shared" si="207"/>
        <v>17708.014863582601</v>
      </c>
      <c r="V898" s="2">
        <f t="shared" si="208"/>
        <v>133.07146524925093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441.03200693530675</v>
      </c>
      <c r="T899" s="2">
        <f t="shared" ref="T899:T962" si="221">I899-S899</f>
        <v>-49.032006935306754</v>
      </c>
      <c r="U899" s="2">
        <f t="shared" ref="U899:U962" si="222">T899^2</f>
        <v>2404.1377041039696</v>
      </c>
      <c r="V899" s="2">
        <f t="shared" si="208"/>
        <v>49.032006935306754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500.46011886851676</v>
      </c>
      <c r="T900" s="2">
        <f t="shared" si="221"/>
        <v>-52.460118868516759</v>
      </c>
      <c r="U900" s="2">
        <f t="shared" si="222"/>
        <v>2752.0640716989078</v>
      </c>
      <c r="V900" s="2">
        <f t="shared" ref="V900:V963" si="223">ABS(T900)</f>
        <v>52.460118868516759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500.42066055457252</v>
      </c>
      <c r="T901" s="2">
        <f t="shared" si="221"/>
        <v>59.579339445427479</v>
      </c>
      <c r="U901" s="2">
        <f t="shared" si="222"/>
        <v>3549.6976887534706</v>
      </c>
      <c r="V901" s="2">
        <f t="shared" si="223"/>
        <v>59.579339445427479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500.38120224062834</v>
      </c>
      <c r="T902" s="2">
        <f t="shared" si="221"/>
        <v>164.61879775937166</v>
      </c>
      <c r="U902" s="2">
        <f t="shared" si="222"/>
        <v>27099.348575740907</v>
      </c>
      <c r="V902" s="2">
        <f t="shared" si="223"/>
        <v>164.61879775937166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500.34174392668416</v>
      </c>
      <c r="T903" s="2">
        <f t="shared" si="221"/>
        <v>74.65825607331584</v>
      </c>
      <c r="U903" s="2">
        <f t="shared" si="222"/>
        <v>5573.8551999088013</v>
      </c>
      <c r="V903" s="2">
        <f t="shared" si="223"/>
        <v>74.65825607331584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500.30228561273992</v>
      </c>
      <c r="T904" s="2">
        <f t="shared" si="221"/>
        <v>-102.30228561273992</v>
      </c>
      <c r="U904" s="2">
        <f t="shared" si="222"/>
        <v>10465.757641590613</v>
      </c>
      <c r="V904" s="2">
        <f t="shared" si="223"/>
        <v>102.30228561273992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500.26282729879574</v>
      </c>
      <c r="T905" s="2">
        <f t="shared" si="221"/>
        <v>-90.262827298795742</v>
      </c>
      <c r="U905" s="2">
        <f t="shared" si="222"/>
        <v>8147.3779919722256</v>
      </c>
      <c r="V905" s="2">
        <f t="shared" si="223"/>
        <v>90.262827298795742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628.84140849277742</v>
      </c>
      <c r="T906" s="2">
        <f t="shared" si="221"/>
        <v>19.158591507222582</v>
      </c>
      <c r="U906" s="2">
        <f t="shared" si="222"/>
        <v>367.05162854062121</v>
      </c>
      <c r="V906" s="2">
        <f t="shared" si="223"/>
        <v>19.158591507222582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430.26718436828361</v>
      </c>
      <c r="T907" s="2">
        <f t="shared" si="221"/>
        <v>-16.267184368283608</v>
      </c>
      <c r="U907" s="2">
        <f t="shared" si="222"/>
        <v>264.62128727173058</v>
      </c>
      <c r="V907" s="2">
        <f t="shared" si="223"/>
        <v>16.267184368283608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430.22772605433943</v>
      </c>
      <c r="T908" s="2">
        <f t="shared" si="221"/>
        <v>136.77227394566057</v>
      </c>
      <c r="U908" s="2">
        <f t="shared" si="222"/>
        <v>18706.654920266821</v>
      </c>
      <c r="V908" s="2">
        <f t="shared" si="223"/>
        <v>136.77227394566057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430.18826774039519</v>
      </c>
      <c r="T909" s="2">
        <f t="shared" si="221"/>
        <v>12.81173225960481</v>
      </c>
      <c r="U909" s="2">
        <f t="shared" si="222"/>
        <v>164.14048349179856</v>
      </c>
      <c r="V909" s="2">
        <f t="shared" si="223"/>
        <v>12.81173225960481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430.14880942645101</v>
      </c>
      <c r="T910" s="2">
        <f t="shared" si="221"/>
        <v>8.8511905735489904</v>
      </c>
      <c r="U910" s="2">
        <f t="shared" si="222"/>
        <v>78.343574569282509</v>
      </c>
      <c r="V910" s="2">
        <f t="shared" si="223"/>
        <v>8.8511905735489904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430.10935111250683</v>
      </c>
      <c r="T911" s="2">
        <f t="shared" si="221"/>
        <v>-2.1093511125068289</v>
      </c>
      <c r="U911" s="2">
        <f t="shared" si="222"/>
        <v>4.4493621158337966</v>
      </c>
      <c r="V911" s="2">
        <f t="shared" si="223"/>
        <v>2.1093511125068289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652.61483820067076</v>
      </c>
      <c r="T912" s="2">
        <f t="shared" si="221"/>
        <v>-51.614838200670761</v>
      </c>
      <c r="U912" s="2">
        <f t="shared" si="222"/>
        <v>2664.0915224814216</v>
      </c>
      <c r="V912" s="2">
        <f t="shared" si="223"/>
        <v>51.614838200670761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369.28742702046691</v>
      </c>
      <c r="T913" s="2">
        <f t="shared" si="221"/>
        <v>47.712572979533093</v>
      </c>
      <c r="U913" s="2">
        <f t="shared" si="222"/>
        <v>2276.4896203272715</v>
      </c>
      <c r="V913" s="2">
        <f t="shared" si="223"/>
        <v>47.712572979533093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414.2283343031155</v>
      </c>
      <c r="T914" s="2">
        <f t="shared" si="221"/>
        <v>200.7716656968845</v>
      </c>
      <c r="U914" s="2">
        <f t="shared" si="222"/>
        <v>40309.261746701544</v>
      </c>
      <c r="V914" s="2">
        <f t="shared" si="223"/>
        <v>200.7716656968845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414.18887598917132</v>
      </c>
      <c r="T915" s="2">
        <f t="shared" si="221"/>
        <v>134.81112401082868</v>
      </c>
      <c r="U915" s="2">
        <f t="shared" si="222"/>
        <v>18174.039157063027</v>
      </c>
      <c r="V915" s="2">
        <f t="shared" si="223"/>
        <v>134.81112401082868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414.14941767522714</v>
      </c>
      <c r="T916" s="2">
        <f t="shared" si="221"/>
        <v>-14.149417675227141</v>
      </c>
      <c r="U916" s="2">
        <f t="shared" si="222"/>
        <v>200.20602054803024</v>
      </c>
      <c r="V916" s="2">
        <f t="shared" si="223"/>
        <v>14.149417675227141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414.1099593612829</v>
      </c>
      <c r="T917" s="2">
        <f t="shared" si="221"/>
        <v>-69.109959361282904</v>
      </c>
      <c r="U917" s="2">
        <f t="shared" si="222"/>
        <v>4776.1864829181741</v>
      </c>
      <c r="V917" s="2">
        <f t="shared" si="223"/>
        <v>69.109959361282904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414.07050104733872</v>
      </c>
      <c r="T918" s="2">
        <f t="shared" si="221"/>
        <v>-86.070501047338723</v>
      </c>
      <c r="U918" s="2">
        <f t="shared" si="222"/>
        <v>7408.1311505399362</v>
      </c>
      <c r="V918" s="2">
        <f t="shared" si="223"/>
        <v>86.070501047338723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414.03104273339454</v>
      </c>
      <c r="T919" s="2">
        <f t="shared" si="221"/>
        <v>-144.03104273339454</v>
      </c>
      <c r="U919" s="2">
        <f t="shared" si="222"/>
        <v>20744.941270868923</v>
      </c>
      <c r="V919" s="2">
        <f t="shared" si="223"/>
        <v>144.03104273339454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431.55455411967233</v>
      </c>
      <c r="T920" s="2">
        <f t="shared" si="221"/>
        <v>66.445445880327668</v>
      </c>
      <c r="U920" s="2">
        <f t="shared" si="222"/>
        <v>4414.9972782355535</v>
      </c>
      <c r="V920" s="2">
        <f t="shared" si="223"/>
        <v>66.445445880327668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431.51509580572815</v>
      </c>
      <c r="T921" s="2">
        <f t="shared" si="221"/>
        <v>195.48490419427185</v>
      </c>
      <c r="U921" s="2">
        <f t="shared" si="222"/>
        <v>38214.347767843647</v>
      </c>
      <c r="V921" s="2">
        <f t="shared" si="223"/>
        <v>195.48490419427185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431.47563749178391</v>
      </c>
      <c r="T922" s="2">
        <f t="shared" si="221"/>
        <v>218.52436250821609</v>
      </c>
      <c r="U922" s="2">
        <f t="shared" si="222"/>
        <v>47752.897009622233</v>
      </c>
      <c r="V922" s="2">
        <f t="shared" si="223"/>
        <v>218.52436250821609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431.43617917783973</v>
      </c>
      <c r="T923" s="2">
        <f t="shared" si="221"/>
        <v>-69.436179177839733</v>
      </c>
      <c r="U923" s="2">
        <f t="shared" si="222"/>
        <v>4821.3829788170642</v>
      </c>
      <c r="V923" s="2">
        <f t="shared" si="223"/>
        <v>69.436179177839733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431.39672086389555</v>
      </c>
      <c r="T924" s="2">
        <f t="shared" si="221"/>
        <v>-173.39672086389555</v>
      </c>
      <c r="U924" s="2">
        <f t="shared" si="222"/>
        <v>30066.422806351711</v>
      </c>
      <c r="V924" s="2">
        <f t="shared" si="223"/>
        <v>173.39672086389555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431.35726254995132</v>
      </c>
      <c r="T925" s="2">
        <f t="shared" si="221"/>
        <v>-128.35726254995132</v>
      </c>
      <c r="U925" s="2">
        <f t="shared" si="222"/>
        <v>16475.586849317133</v>
      </c>
      <c r="V925" s="2">
        <f t="shared" si="223"/>
        <v>128.35726254995132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431.31780423600713</v>
      </c>
      <c r="T926" s="2">
        <f t="shared" si="221"/>
        <v>-51.317804236007134</v>
      </c>
      <c r="U926" s="2">
        <f t="shared" si="222"/>
        <v>2633.5170316051517</v>
      </c>
      <c r="V926" s="2">
        <f t="shared" si="223"/>
        <v>51.317804236007134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426.69745093111766</v>
      </c>
      <c r="T927" s="2">
        <f t="shared" si="221"/>
        <v>-59.697450931117658</v>
      </c>
      <c r="U927" s="2">
        <f t="shared" si="222"/>
        <v>3563.7856476732004</v>
      </c>
      <c r="V927" s="2">
        <f t="shared" si="223"/>
        <v>59.697450931117658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426.65799261717348</v>
      </c>
      <c r="T928" s="2">
        <f t="shared" si="221"/>
        <v>166.34200738282652</v>
      </c>
      <c r="U928" s="2">
        <f t="shared" si="222"/>
        <v>27669.663420148314</v>
      </c>
      <c r="V928" s="2">
        <f t="shared" si="223"/>
        <v>166.34200738282652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426.6185343032293</v>
      </c>
      <c r="T929" s="2">
        <f t="shared" si="221"/>
        <v>298.3814656967707</v>
      </c>
      <c r="U929" s="2">
        <f t="shared" si="222"/>
        <v>89031.499071353159</v>
      </c>
      <c r="V929" s="2">
        <f t="shared" si="223"/>
        <v>298.3814656967707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426.57907598928506</v>
      </c>
      <c r="T930" s="2">
        <f t="shared" si="221"/>
        <v>31.420924010714941</v>
      </c>
      <c r="U930" s="2">
        <f t="shared" si="222"/>
        <v>987.27446568712276</v>
      </c>
      <c r="V930" s="2">
        <f t="shared" si="223"/>
        <v>31.420924010714941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426.53961767534088</v>
      </c>
      <c r="T931" s="2">
        <f t="shared" si="221"/>
        <v>-33.539617675340878</v>
      </c>
      <c r="U931" s="2">
        <f t="shared" si="222"/>
        <v>1124.9059538080382</v>
      </c>
      <c r="V931" s="2">
        <f t="shared" si="223"/>
        <v>33.539617675340878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426.5001593613967</v>
      </c>
      <c r="T932" s="2">
        <f t="shared" si="221"/>
        <v>-106.5001593613967</v>
      </c>
      <c r="U932" s="2">
        <f t="shared" si="222"/>
        <v>11342.283944002893</v>
      </c>
      <c r="V932" s="2">
        <f t="shared" si="223"/>
        <v>106.5001593613967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426.46070104745252</v>
      </c>
      <c r="T933" s="2">
        <f t="shared" si="221"/>
        <v>-136.46070104745252</v>
      </c>
      <c r="U933" s="2">
        <f t="shared" si="222"/>
        <v>18621.522930362207</v>
      </c>
      <c r="V933" s="2">
        <f t="shared" si="223"/>
        <v>136.46070104745252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403.52622161734683</v>
      </c>
      <c r="T934" s="2">
        <f t="shared" si="221"/>
        <v>-72.526221617346835</v>
      </c>
      <c r="U934" s="2">
        <f t="shared" si="222"/>
        <v>5260.0528220885071</v>
      </c>
      <c r="V934" s="2">
        <f t="shared" si="223"/>
        <v>72.526221617346835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403.48676330340265</v>
      </c>
      <c r="T935" s="2">
        <f t="shared" si="221"/>
        <v>187.51323669659735</v>
      </c>
      <c r="U935" s="2">
        <f t="shared" si="222"/>
        <v>35161.213936434142</v>
      </c>
      <c r="V935" s="2">
        <f t="shared" si="223"/>
        <v>187.51323669659735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403.44730498945847</v>
      </c>
      <c r="T936" s="2">
        <f t="shared" si="221"/>
        <v>256.55269501054153</v>
      </c>
      <c r="U936" s="2">
        <f t="shared" si="222"/>
        <v>65819.285317171933</v>
      </c>
      <c r="V936" s="2">
        <f t="shared" si="223"/>
        <v>256.55269501054153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403.40784667551429</v>
      </c>
      <c r="T937" s="2">
        <f t="shared" si="221"/>
        <v>43.592153324485707</v>
      </c>
      <c r="U937" s="2">
        <f t="shared" si="222"/>
        <v>1900.2758314654702</v>
      </c>
      <c r="V937" s="2">
        <f t="shared" si="223"/>
        <v>43.592153324485707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403.36838836157006</v>
      </c>
      <c r="T938" s="2">
        <f t="shared" si="221"/>
        <v>-111.36838836157006</v>
      </c>
      <c r="U938" s="2">
        <f t="shared" si="222"/>
        <v>12402.917926253493</v>
      </c>
      <c r="V938" s="2">
        <f t="shared" si="223"/>
        <v>111.36838836157006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403.32893004762587</v>
      </c>
      <c r="T939" s="2">
        <f t="shared" si="221"/>
        <v>-53.328930047625875</v>
      </c>
      <c r="U939" s="2">
        <f t="shared" si="222"/>
        <v>2843.9747800245736</v>
      </c>
      <c r="V939" s="2">
        <f t="shared" si="223"/>
        <v>53.328930047625875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403.28947173368169</v>
      </c>
      <c r="T940" s="2">
        <f t="shared" si="221"/>
        <v>6.7105282663183061</v>
      </c>
      <c r="U940" s="2">
        <f t="shared" si="222"/>
        <v>45.031189613056974</v>
      </c>
      <c r="V940" s="2">
        <f t="shared" si="223"/>
        <v>6.7105282663183061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389.50502240088099</v>
      </c>
      <c r="T941" s="2">
        <f t="shared" si="221"/>
        <v>-82.505022400880989</v>
      </c>
      <c r="U941" s="2">
        <f t="shared" si="222"/>
        <v>6807.0787213698741</v>
      </c>
      <c r="V941" s="2">
        <f t="shared" si="223"/>
        <v>82.505022400880989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389.46556408693675</v>
      </c>
      <c r="T942" s="2">
        <f t="shared" si="221"/>
        <v>255.53443591306325</v>
      </c>
      <c r="U942" s="2">
        <f t="shared" si="222"/>
        <v>65297.84793740743</v>
      </c>
      <c r="V942" s="2">
        <f t="shared" si="223"/>
        <v>255.53443591306325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389.42610577299257</v>
      </c>
      <c r="T943" s="2">
        <f t="shared" si="221"/>
        <v>256.57389422700743</v>
      </c>
      <c r="U943" s="2">
        <f t="shared" si="222"/>
        <v>65830.163198811599</v>
      </c>
      <c r="V943" s="2">
        <f t="shared" si="223"/>
        <v>256.57389422700743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174.18065772738137</v>
      </c>
      <c r="T944" s="2">
        <f t="shared" si="221"/>
        <v>10.819342272618627</v>
      </c>
      <c r="U944" s="2">
        <f t="shared" si="222"/>
        <v>117.05816721207239</v>
      </c>
      <c r="V944" s="2">
        <f t="shared" si="223"/>
        <v>10.819342272618627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389.34718914510421</v>
      </c>
      <c r="T945" s="2">
        <f t="shared" si="221"/>
        <v>-130.34718914510421</v>
      </c>
      <c r="U945" s="2">
        <f t="shared" si="222"/>
        <v>16990.389718029572</v>
      </c>
      <c r="V945" s="2">
        <f t="shared" si="223"/>
        <v>130.34718914510421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389.30773083115997</v>
      </c>
      <c r="T946" s="2">
        <f t="shared" si="221"/>
        <v>-72.307730831159972</v>
      </c>
      <c r="U946" s="2">
        <f t="shared" si="222"/>
        <v>5228.4079379514824</v>
      </c>
      <c r="V946" s="2">
        <f t="shared" si="223"/>
        <v>72.307730831159972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389.26827251721579</v>
      </c>
      <c r="T947" s="2">
        <f t="shared" si="221"/>
        <v>-136.26827251721579</v>
      </c>
      <c r="U947" s="2">
        <f t="shared" si="222"/>
        <v>18569.042094826189</v>
      </c>
      <c r="V947" s="2">
        <f t="shared" si="223"/>
        <v>136.26827251721579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411.6853494762986</v>
      </c>
      <c r="T948" s="2">
        <f t="shared" si="221"/>
        <v>-66.685349476298597</v>
      </c>
      <c r="U948" s="2">
        <f t="shared" si="222"/>
        <v>4446.9358347760772</v>
      </c>
      <c r="V948" s="2">
        <f t="shared" si="223"/>
        <v>66.685349476298597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411.64589116235442</v>
      </c>
      <c r="T949" s="2">
        <f t="shared" si="221"/>
        <v>247.35410883764558</v>
      </c>
      <c r="U949" s="2">
        <f t="shared" si="222"/>
        <v>61184.05515886582</v>
      </c>
      <c r="V949" s="2">
        <f t="shared" si="223"/>
        <v>247.35410883764558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411.60643284841024</v>
      </c>
      <c r="T950" s="2">
        <f t="shared" si="221"/>
        <v>240.39356715158976</v>
      </c>
      <c r="U950" s="2">
        <f t="shared" si="222"/>
        <v>57789.067127865899</v>
      </c>
      <c r="V950" s="2">
        <f t="shared" si="223"/>
        <v>240.39356715158976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411.566974534466</v>
      </c>
      <c r="T951" s="2">
        <f t="shared" si="221"/>
        <v>-48.566974534465999</v>
      </c>
      <c r="U951" s="2">
        <f t="shared" si="222"/>
        <v>2358.7510154314687</v>
      </c>
      <c r="V951" s="2">
        <f t="shared" si="223"/>
        <v>48.566974534465999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411.52751622052182</v>
      </c>
      <c r="T952" s="2">
        <f t="shared" si="221"/>
        <v>-151.52751622052182</v>
      </c>
      <c r="U952" s="2">
        <f t="shared" si="222"/>
        <v>22960.588171960502</v>
      </c>
      <c r="V952" s="2">
        <f t="shared" si="223"/>
        <v>151.52751622052182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411.48805790657764</v>
      </c>
      <c r="T953" s="2">
        <f t="shared" si="221"/>
        <v>-101.48805790657764</v>
      </c>
      <c r="U953" s="2">
        <f t="shared" si="222"/>
        <v>10299.825897648856</v>
      </c>
      <c r="V953" s="2">
        <f t="shared" si="223"/>
        <v>101.48805790657764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411.4485995926334</v>
      </c>
      <c r="T954" s="2">
        <f t="shared" si="221"/>
        <v>-94.4485995926334</v>
      </c>
      <c r="U954" s="2">
        <f t="shared" si="222"/>
        <v>8920.5379650095892</v>
      </c>
      <c r="V954" s="2">
        <f t="shared" si="223"/>
        <v>94.4485995926334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415.66112846531684</v>
      </c>
      <c r="T955" s="2">
        <f t="shared" si="221"/>
        <v>-45.661128465316835</v>
      </c>
      <c r="U955" s="2">
        <f t="shared" si="222"/>
        <v>2084.9386527261672</v>
      </c>
      <c r="V955" s="2">
        <f t="shared" si="223"/>
        <v>45.661128465316835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415.62167015137265</v>
      </c>
      <c r="T956" s="2">
        <f t="shared" si="221"/>
        <v>228.37832984862735</v>
      </c>
      <c r="U956" s="2">
        <f t="shared" si="222"/>
        <v>52156.661544448434</v>
      </c>
      <c r="V956" s="2">
        <f t="shared" si="223"/>
        <v>228.37832984862735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830.92230697421996</v>
      </c>
      <c r="T957" s="2">
        <f t="shared" si="221"/>
        <v>99.077693025780036</v>
      </c>
      <c r="U957" s="2">
        <f t="shared" si="222"/>
        <v>9816.3892553107016</v>
      </c>
      <c r="V957" s="2">
        <f t="shared" si="223"/>
        <v>99.077693025780036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415.54275352348429</v>
      </c>
      <c r="T958" s="2">
        <f t="shared" si="221"/>
        <v>44.457246476515706</v>
      </c>
      <c r="U958" s="2">
        <f t="shared" si="222"/>
        <v>1976.4467642736681</v>
      </c>
      <c r="V958" s="2">
        <f t="shared" si="223"/>
        <v>44.457246476515706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415.50329520954006</v>
      </c>
      <c r="T959" s="2">
        <f t="shared" si="221"/>
        <v>-123.50329520954006</v>
      </c>
      <c r="U959" s="2">
        <f t="shared" si="222"/>
        <v>15253.063927614799</v>
      </c>
      <c r="V959" s="2">
        <f t="shared" si="223"/>
        <v>123.50329520954006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415.46383689559588</v>
      </c>
      <c r="T960" s="2">
        <f t="shared" si="221"/>
        <v>-97.463836895595875</v>
      </c>
      <c r="U960" s="2">
        <f t="shared" si="222"/>
        <v>9499.1995024113166</v>
      </c>
      <c r="V960" s="2">
        <f t="shared" si="223"/>
        <v>97.463836895595875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415.42437858165169</v>
      </c>
      <c r="T961" s="2">
        <f t="shared" si="221"/>
        <v>-77.424378581651695</v>
      </c>
      <c r="U961" s="2">
        <f t="shared" si="222"/>
        <v>5994.5343987549259</v>
      </c>
      <c r="V961" s="2">
        <f t="shared" si="223"/>
        <v>77.424378581651695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397.51917610131619</v>
      </c>
      <c r="T962" s="2">
        <f t="shared" si="221"/>
        <v>46.480823898683809</v>
      </c>
      <c r="U962" s="2">
        <f t="shared" si="222"/>
        <v>2160.466990300456</v>
      </c>
      <c r="V962" s="2">
        <f t="shared" si="223"/>
        <v>46.480823898683809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397.47971778737195</v>
      </c>
      <c r="T963" s="2">
        <f t="shared" ref="T963:T1026" si="236">I963-S963</f>
        <v>191.52028221262805</v>
      </c>
      <c r="U963" s="2">
        <f t="shared" ref="U963:U1026" si="237">T963^2</f>
        <v>36680.018498804689</v>
      </c>
      <c r="V963" s="2">
        <f t="shared" si="223"/>
        <v>191.52028221262805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397.44025947342777</v>
      </c>
      <c r="T964" s="2">
        <f t="shared" si="236"/>
        <v>257.55974052657223</v>
      </c>
      <c r="U964" s="2">
        <f t="shared" si="237"/>
        <v>66337.019940115206</v>
      </c>
      <c r="V964" s="2">
        <f t="shared" ref="V964:V1027" si="238">ABS(T964)</f>
        <v>257.55974052657223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397.40080115948359</v>
      </c>
      <c r="T965" s="2">
        <f t="shared" si="236"/>
        <v>-21.400801159483592</v>
      </c>
      <c r="U965" s="2">
        <f t="shared" si="237"/>
        <v>457.99429026775425</v>
      </c>
      <c r="V965" s="2">
        <f t="shared" si="238"/>
        <v>21.400801159483592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397.36134284553941</v>
      </c>
      <c r="T966" s="2">
        <f t="shared" si="236"/>
        <v>-162.36134284553941</v>
      </c>
      <c r="U966" s="2">
        <f t="shared" si="237"/>
        <v>26361.205650606793</v>
      </c>
      <c r="V966" s="2">
        <f t="shared" si="238"/>
        <v>162.36134284553941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397.32188453159517</v>
      </c>
      <c r="T967" s="2">
        <f t="shared" si="236"/>
        <v>-75.321884531595174</v>
      </c>
      <c r="U967" s="2">
        <f t="shared" si="237"/>
        <v>5673.3862893909563</v>
      </c>
      <c r="V967" s="2">
        <f t="shared" si="238"/>
        <v>75.321884531595174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397.28242621765099</v>
      </c>
      <c r="T968" s="2">
        <f t="shared" si="236"/>
        <v>-25.282426217650993</v>
      </c>
      <c r="U968" s="2">
        <f t="shared" si="237"/>
        <v>639.2010754509663</v>
      </c>
      <c r="V968" s="2">
        <f t="shared" si="238"/>
        <v>25.282426217650993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442.01898759785729</v>
      </c>
      <c r="T969" s="2">
        <f t="shared" si="236"/>
        <v>-82.01898759785729</v>
      </c>
      <c r="U969" s="2">
        <f t="shared" si="237"/>
        <v>6727.1143265774681</v>
      </c>
      <c r="V969" s="2">
        <f t="shared" si="238"/>
        <v>82.01898759785729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441.97952928391305</v>
      </c>
      <c r="T970" s="2">
        <f t="shared" si="236"/>
        <v>180.02047071608695</v>
      </c>
      <c r="U970" s="2">
        <f t="shared" si="237"/>
        <v>32407.36987684152</v>
      </c>
      <c r="V970" s="2">
        <f t="shared" si="238"/>
        <v>180.02047071608695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441.94007096996893</v>
      </c>
      <c r="T971" s="2">
        <f t="shared" si="236"/>
        <v>167.05992903003107</v>
      </c>
      <c r="U971" s="2">
        <f t="shared" si="237"/>
        <v>27909.019887519018</v>
      </c>
      <c r="V971" s="2">
        <f t="shared" si="238"/>
        <v>167.05992903003107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441.90061265602469</v>
      </c>
      <c r="T972" s="2">
        <f t="shared" si="236"/>
        <v>9.9387343975308795E-2</v>
      </c>
      <c r="U972" s="2">
        <f t="shared" si="237"/>
        <v>9.8778441424663497E-3</v>
      </c>
      <c r="V972" s="2">
        <f t="shared" si="238"/>
        <v>9.9387343975308795E-2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441.86115434208045</v>
      </c>
      <c r="T973" s="2">
        <f t="shared" si="236"/>
        <v>-167.86115434208045</v>
      </c>
      <c r="U973" s="2">
        <f t="shared" si="237"/>
        <v>28177.367137055757</v>
      </c>
      <c r="V973" s="2">
        <f t="shared" si="238"/>
        <v>167.86115434208045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441.82169602813633</v>
      </c>
      <c r="T974" s="2">
        <f t="shared" si="236"/>
        <v>-27.82169602813633</v>
      </c>
      <c r="U974" s="2">
        <f t="shared" si="237"/>
        <v>774.04676988201686</v>
      </c>
      <c r="V974" s="2">
        <f t="shared" si="238"/>
        <v>27.82169602813633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441.78223771419209</v>
      </c>
      <c r="T975" s="2">
        <f t="shared" si="236"/>
        <v>-143.78223771419209</v>
      </c>
      <c r="U975" s="2">
        <f t="shared" si="237"/>
        <v>20673.331882100443</v>
      </c>
      <c r="V975" s="2">
        <f t="shared" si="238"/>
        <v>143.78223771419209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417.30475533501311</v>
      </c>
      <c r="T976" s="2">
        <f t="shared" si="236"/>
        <v>-52.304755335013112</v>
      </c>
      <c r="U976" s="2">
        <f t="shared" si="237"/>
        <v>2735.7874306555827</v>
      </c>
      <c r="V976" s="2">
        <f t="shared" si="238"/>
        <v>52.304755335013112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417.26529702106893</v>
      </c>
      <c r="T977" s="2">
        <f t="shared" si="236"/>
        <v>163.73470297893107</v>
      </c>
      <c r="U977" s="2">
        <f t="shared" si="237"/>
        <v>26809.052959598779</v>
      </c>
      <c r="V977" s="2">
        <f t="shared" si="238"/>
        <v>163.73470297893107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417.22583870712475</v>
      </c>
      <c r="T978" s="2">
        <f t="shared" si="236"/>
        <v>164.77416129287525</v>
      </c>
      <c r="U978" s="2">
        <f t="shared" si="237"/>
        <v>27150.524229770468</v>
      </c>
      <c r="V978" s="2">
        <f t="shared" si="238"/>
        <v>164.77416129287525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417.18638039318057</v>
      </c>
      <c r="T979" s="2">
        <f t="shared" si="236"/>
        <v>-15.186380393180571</v>
      </c>
      <c r="U979" s="2">
        <f t="shared" si="237"/>
        <v>230.62614944637926</v>
      </c>
      <c r="V979" s="2">
        <f t="shared" si="238"/>
        <v>15.186380393180571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417.14692207923633</v>
      </c>
      <c r="T980" s="2">
        <f t="shared" si="236"/>
        <v>-163.14692207923633</v>
      </c>
      <c r="U980" s="2">
        <f t="shared" si="237"/>
        <v>26616.91818392841</v>
      </c>
      <c r="V980" s="2">
        <f t="shared" si="238"/>
        <v>163.14692207923633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417.10746376529215</v>
      </c>
      <c r="T981" s="2">
        <f t="shared" si="236"/>
        <v>-146.10746376529215</v>
      </c>
      <c r="U981" s="2">
        <f t="shared" si="237"/>
        <v>21347.39096792616</v>
      </c>
      <c r="V981" s="2">
        <f t="shared" si="238"/>
        <v>146.10746376529215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417.06800545134797</v>
      </c>
      <c r="T982" s="2">
        <f t="shared" si="236"/>
        <v>-52.068005451347972</v>
      </c>
      <c r="U982" s="2">
        <f t="shared" si="237"/>
        <v>2711.077191681602</v>
      </c>
      <c r="V982" s="2">
        <f t="shared" si="238"/>
        <v>52.068005451347972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406.55474688221932</v>
      </c>
      <c r="T983" s="2">
        <f t="shared" si="236"/>
        <v>30.44525311778068</v>
      </c>
      <c r="U983" s="2">
        <f t="shared" si="237"/>
        <v>926.91343740573427</v>
      </c>
      <c r="V983" s="2">
        <f t="shared" si="238"/>
        <v>30.44525311778068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406.51528856827508</v>
      </c>
      <c r="T984" s="2">
        <f t="shared" si="236"/>
        <v>164.48471143172492</v>
      </c>
      <c r="U984" s="2">
        <f t="shared" si="237"/>
        <v>27055.220294777817</v>
      </c>
      <c r="V984" s="2">
        <f t="shared" si="238"/>
        <v>164.48471143172492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406.4758302543309</v>
      </c>
      <c r="T985" s="2">
        <f t="shared" si="236"/>
        <v>236.5241697456691</v>
      </c>
      <c r="U985" s="2">
        <f t="shared" si="237"/>
        <v>55943.68287387809</v>
      </c>
      <c r="V985" s="2">
        <f t="shared" si="238"/>
        <v>236.5241697456691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406.43637194038672</v>
      </c>
      <c r="T986" s="2">
        <f t="shared" si="236"/>
        <v>-20.436371940386721</v>
      </c>
      <c r="U986" s="2">
        <f t="shared" si="237"/>
        <v>417.64529808582569</v>
      </c>
      <c r="V986" s="2">
        <f t="shared" si="238"/>
        <v>20.436371940386721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406.39691362644254</v>
      </c>
      <c r="T987" s="2">
        <f t="shared" si="236"/>
        <v>-118.39691362644254</v>
      </c>
      <c r="U987" s="2">
        <f t="shared" si="237"/>
        <v>14017.829156267295</v>
      </c>
      <c r="V987" s="2">
        <f t="shared" si="238"/>
        <v>118.39691362644254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406.3574553124983</v>
      </c>
      <c r="T988" s="2">
        <f t="shared" si="236"/>
        <v>-66.357455312498303</v>
      </c>
      <c r="U988" s="2">
        <f t="shared" si="237"/>
        <v>4403.3118755502092</v>
      </c>
      <c r="V988" s="2">
        <f t="shared" si="238"/>
        <v>66.357455312498303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406.31799699855412</v>
      </c>
      <c r="T989" s="2">
        <f t="shared" si="236"/>
        <v>-59.317996998554122</v>
      </c>
      <c r="U989" s="2">
        <f t="shared" si="237"/>
        <v>3518.6247679204757</v>
      </c>
      <c r="V989" s="2">
        <f t="shared" si="238"/>
        <v>59.317996998554122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414.2690807500075</v>
      </c>
      <c r="T990" s="2">
        <f t="shared" si="236"/>
        <v>-53.269080750007504</v>
      </c>
      <c r="U990" s="2">
        <f t="shared" si="237"/>
        <v>2837.5949639508199</v>
      </c>
      <c r="V990" s="2">
        <f t="shared" si="238"/>
        <v>53.269080750007504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414.22962243606332</v>
      </c>
      <c r="T991" s="2">
        <f t="shared" si="236"/>
        <v>157.77037756393668</v>
      </c>
      <c r="U991" s="2">
        <f t="shared" si="237"/>
        <v>24891.492036667132</v>
      </c>
      <c r="V991" s="2">
        <f t="shared" si="238"/>
        <v>157.77037756393668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414.19016412211909</v>
      </c>
      <c r="T992" s="2">
        <f t="shared" si="236"/>
        <v>152.80983587788091</v>
      </c>
      <c r="U992" s="2">
        <f t="shared" si="237"/>
        <v>23350.845941024902</v>
      </c>
      <c r="V992" s="2">
        <f t="shared" si="238"/>
        <v>152.80983587788091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414.15070580817491</v>
      </c>
      <c r="T993" s="2">
        <f t="shared" si="236"/>
        <v>1.8492941918250949</v>
      </c>
      <c r="U993" s="2">
        <f t="shared" si="237"/>
        <v>3.4198890079180311</v>
      </c>
      <c r="V993" s="2">
        <f t="shared" si="238"/>
        <v>1.8492941918250949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414.11124749423072</v>
      </c>
      <c r="T994" s="2">
        <f t="shared" si="236"/>
        <v>-120.11124749423072</v>
      </c>
      <c r="U994" s="2">
        <f t="shared" si="237"/>
        <v>14426.711774620346</v>
      </c>
      <c r="V994" s="2">
        <f t="shared" si="238"/>
        <v>120.11124749423072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414.07178918028654</v>
      </c>
      <c r="T995" s="2">
        <f t="shared" si="236"/>
        <v>-116.07178918028654</v>
      </c>
      <c r="U995" s="2">
        <f t="shared" si="237"/>
        <v>13472.660243512884</v>
      </c>
      <c r="V995" s="2">
        <f t="shared" si="238"/>
        <v>116.07178918028654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414.03233086634231</v>
      </c>
      <c r="T996" s="2">
        <f t="shared" si="236"/>
        <v>-30.032330866342306</v>
      </c>
      <c r="U996" s="2">
        <f t="shared" si="237"/>
        <v>901.94089726545678</v>
      </c>
      <c r="V996" s="2">
        <f t="shared" si="238"/>
        <v>30.032330866342306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398.66203652510092</v>
      </c>
      <c r="T997" s="2">
        <f t="shared" si="236"/>
        <v>-59.662036525100916</v>
      </c>
      <c r="U997" s="2">
        <f t="shared" si="237"/>
        <v>3559.558602322476</v>
      </c>
      <c r="V997" s="2">
        <f t="shared" si="238"/>
        <v>59.662036525100916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398.62257821115674</v>
      </c>
      <c r="T998" s="2">
        <f t="shared" si="236"/>
        <v>201.37742178884326</v>
      </c>
      <c r="U998" s="2">
        <f t="shared" si="237"/>
        <v>40552.866006321688</v>
      </c>
      <c r="V998" s="2">
        <f t="shared" si="238"/>
        <v>201.37742178884326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398.58311989721255</v>
      </c>
      <c r="T999" s="2">
        <f t="shared" si="236"/>
        <v>154.41688010278745</v>
      </c>
      <c r="U999" s="2">
        <f t="shared" si="237"/>
        <v>23844.572860678632</v>
      </c>
      <c r="V999" s="2">
        <f t="shared" si="238"/>
        <v>154.41688010278745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398.54366158326837</v>
      </c>
      <c r="T1000" s="2">
        <f t="shared" si="236"/>
        <v>35.456338416731626</v>
      </c>
      <c r="U1000" s="2">
        <f t="shared" si="237"/>
        <v>1257.1519339217989</v>
      </c>
      <c r="V1000" s="2">
        <f t="shared" si="238"/>
        <v>35.456338416731626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398.50420326932414</v>
      </c>
      <c r="T1001" s="2">
        <f t="shared" si="236"/>
        <v>-149.50420326932414</v>
      </c>
      <c r="U1001" s="2">
        <f t="shared" si="237"/>
        <v>22351.50679519539</v>
      </c>
      <c r="V1001" s="2">
        <f t="shared" si="238"/>
        <v>149.50420326932414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398.46474495537996</v>
      </c>
      <c r="T1002" s="2">
        <f t="shared" si="236"/>
        <v>-66.464744955379956</v>
      </c>
      <c r="U1002" s="2">
        <f t="shared" si="237"/>
        <v>4417.5623219837053</v>
      </c>
      <c r="V1002" s="2">
        <f t="shared" si="238"/>
        <v>66.464744955379956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398.42528664143578</v>
      </c>
      <c r="T1003" s="2">
        <f t="shared" si="236"/>
        <v>-92.425286641435775</v>
      </c>
      <c r="U1003" s="2">
        <f t="shared" si="237"/>
        <v>8542.4336107515664</v>
      </c>
      <c r="V1003" s="2">
        <f t="shared" si="238"/>
        <v>92.425286641435775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385.84056575713129</v>
      </c>
      <c r="T1004" s="2">
        <f t="shared" si="236"/>
        <v>-52.840565757131287</v>
      </c>
      <c r="U1004" s="2">
        <f t="shared" si="237"/>
        <v>2792.1253895337154</v>
      </c>
      <c r="V1004" s="2">
        <f t="shared" si="238"/>
        <v>52.840565757131287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385.80110744318711</v>
      </c>
      <c r="T1005" s="2">
        <f t="shared" si="236"/>
        <v>143.19889255681289</v>
      </c>
      <c r="U1005" s="2">
        <f t="shared" si="237"/>
        <v>20505.922829497642</v>
      </c>
      <c r="V1005" s="2">
        <f t="shared" si="238"/>
        <v>143.19889255681289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385.76164912924293</v>
      </c>
      <c r="T1006" s="2">
        <f t="shared" si="236"/>
        <v>99.238350870757074</v>
      </c>
      <c r="U1006" s="2">
        <f t="shared" si="237"/>
        <v>9848.2502835474916</v>
      </c>
      <c r="V1006" s="2">
        <f t="shared" si="238"/>
        <v>99.238350870757074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385.72219081529875</v>
      </c>
      <c r="T1007" s="2">
        <f t="shared" si="236"/>
        <v>14.277809184701255</v>
      </c>
      <c r="U1007" s="2">
        <f t="shared" si="237"/>
        <v>203.85583511473951</v>
      </c>
      <c r="V1007" s="2">
        <f t="shared" si="238"/>
        <v>14.277809184701255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385.68273250135456</v>
      </c>
      <c r="T1008" s="2">
        <f t="shared" si="236"/>
        <v>-157.68273250135456</v>
      </c>
      <c r="U1008" s="2">
        <f t="shared" si="237"/>
        <v>24863.844129093741</v>
      </c>
      <c r="V1008" s="2">
        <f t="shared" si="238"/>
        <v>157.68273250135456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385.64327418741033</v>
      </c>
      <c r="T1009" s="2">
        <f t="shared" si="236"/>
        <v>-82.643274187410327</v>
      </c>
      <c r="U1009" s="2">
        <f t="shared" si="237"/>
        <v>6829.9107684154824</v>
      </c>
      <c r="V1009" s="2">
        <f t="shared" si="238"/>
        <v>82.643274187410327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385.60381587346615</v>
      </c>
      <c r="T1010" s="2">
        <f t="shared" si="236"/>
        <v>-33.603815873466147</v>
      </c>
      <c r="U1010" s="2">
        <f t="shared" si="237"/>
        <v>1129.2164412578154</v>
      </c>
      <c r="V1010" s="2">
        <f t="shared" si="238"/>
        <v>33.603815873466147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364.05486953231059</v>
      </c>
      <c r="T1011" s="2">
        <f t="shared" si="236"/>
        <v>55.94513046768941</v>
      </c>
      <c r="U1011" s="2">
        <f t="shared" si="237"/>
        <v>3129.8576230467897</v>
      </c>
      <c r="V1011" s="2">
        <f t="shared" si="238"/>
        <v>55.94513046768941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364.01541121836641</v>
      </c>
      <c r="T1012" s="2">
        <f t="shared" si="236"/>
        <v>172.98458878163359</v>
      </c>
      <c r="U1012" s="2">
        <f t="shared" si="237"/>
        <v>29923.667955950874</v>
      </c>
      <c r="V1012" s="2">
        <f t="shared" si="238"/>
        <v>172.98458878163359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363.97595290442217</v>
      </c>
      <c r="T1013" s="2">
        <f t="shared" si="236"/>
        <v>301.02404709557783</v>
      </c>
      <c r="U1013" s="2">
        <f t="shared" si="237"/>
        <v>90615.476929800658</v>
      </c>
      <c r="V1013" s="2">
        <f t="shared" si="238"/>
        <v>301.02404709557783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363.93649459047799</v>
      </c>
      <c r="T1014" s="2">
        <f t="shared" si="236"/>
        <v>-93.936494590477992</v>
      </c>
      <c r="U1014" s="2">
        <f t="shared" si="237"/>
        <v>8824.0650159469005</v>
      </c>
      <c r="V1014" s="2">
        <f t="shared" si="238"/>
        <v>93.936494590477992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363.89703627653381</v>
      </c>
      <c r="T1015" s="2">
        <f t="shared" si="236"/>
        <v>-75.897036276533811</v>
      </c>
      <c r="U1015" s="2">
        <f t="shared" si="237"/>
        <v>5760.3601155614897</v>
      </c>
      <c r="V1015" s="2">
        <f t="shared" si="238"/>
        <v>75.897036276533811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363.85757796258963</v>
      </c>
      <c r="T1016" s="2">
        <f t="shared" si="236"/>
        <v>-33.85757796258963</v>
      </c>
      <c r="U1016" s="2">
        <f t="shared" si="237"/>
        <v>1146.335585492835</v>
      </c>
      <c r="V1016" s="2">
        <f t="shared" si="238"/>
        <v>33.85757796258963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363.81811964864539</v>
      </c>
      <c r="T1017" s="2">
        <f t="shared" si="236"/>
        <v>-102.81811964864539</v>
      </c>
      <c r="U1017" s="2">
        <f t="shared" si="237"/>
        <v>10571.56572808316</v>
      </c>
      <c r="V1017" s="2">
        <f t="shared" si="238"/>
        <v>102.81811964864539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372.87632878660497</v>
      </c>
      <c r="T1018" s="2">
        <f t="shared" si="236"/>
        <v>-37.876328786604972</v>
      </c>
      <c r="U1018" s="2">
        <f t="shared" si="237"/>
        <v>1434.6162823510006</v>
      </c>
      <c r="V1018" s="2">
        <f t="shared" si="238"/>
        <v>37.876328786604972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372.83687047266079</v>
      </c>
      <c r="T1019" s="2">
        <f t="shared" si="236"/>
        <v>167.16312952733921</v>
      </c>
      <c r="U1019" s="2">
        <f t="shared" si="237"/>
        <v>27943.511873373987</v>
      </c>
      <c r="V1019" s="2">
        <f t="shared" si="238"/>
        <v>167.16312952733921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372.79741215871661</v>
      </c>
      <c r="T1020" s="2">
        <f t="shared" si="236"/>
        <v>134.20258784128339</v>
      </c>
      <c r="U1020" s="2">
        <f t="shared" si="237"/>
        <v>18010.334583297383</v>
      </c>
      <c r="V1020" s="2">
        <f t="shared" si="238"/>
        <v>134.20258784128339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372.75795384477243</v>
      </c>
      <c r="T1021" s="2">
        <f t="shared" si="236"/>
        <v>-18.75795384477243</v>
      </c>
      <c r="U1021" s="2">
        <f t="shared" si="237"/>
        <v>351.86083244261278</v>
      </c>
      <c r="V1021" s="2">
        <f t="shared" si="238"/>
        <v>18.75795384477243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372.71849553082819</v>
      </c>
      <c r="T1022" s="2">
        <f t="shared" si="236"/>
        <v>-142.71849553082819</v>
      </c>
      <c r="U1022" s="2">
        <f t="shared" si="237"/>
        <v>20368.568966583029</v>
      </c>
      <c r="V1022" s="2">
        <f t="shared" si="238"/>
        <v>142.71849553082819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372.67903721688401</v>
      </c>
      <c r="T1023" s="2">
        <f t="shared" si="236"/>
        <v>-108.67903721688401</v>
      </c>
      <c r="U1023" s="2">
        <f t="shared" si="237"/>
        <v>11811.13313038886</v>
      </c>
      <c r="V1023" s="2">
        <f t="shared" si="238"/>
        <v>108.67903721688401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372.63957890293983</v>
      </c>
      <c r="T1024" s="2">
        <f t="shared" si="236"/>
        <v>-68.639578902939832</v>
      </c>
      <c r="U1024" s="2">
        <f t="shared" si="237"/>
        <v>4711.3917919729029</v>
      </c>
      <c r="V1024" s="2">
        <f t="shared" si="238"/>
        <v>68.639578902939832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379.62634936926611</v>
      </c>
      <c r="T1025" s="2">
        <f t="shared" si="236"/>
        <v>-91.626349369266109</v>
      </c>
      <c r="U1025" s="2">
        <f t="shared" si="237"/>
        <v>8395.3878987388125</v>
      </c>
      <c r="V1025" s="2">
        <f t="shared" si="238"/>
        <v>91.626349369266109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379.58689105532193</v>
      </c>
      <c r="T1026" s="2">
        <f t="shared" si="236"/>
        <v>149.41310894467807</v>
      </c>
      <c r="U1026" s="2">
        <f t="shared" si="237"/>
        <v>22324.277124514239</v>
      </c>
      <c r="V1026" s="2">
        <f t="shared" si="238"/>
        <v>149.41310894467807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379.54743274137775</v>
      </c>
      <c r="T1027" s="2">
        <f t="shared" ref="T1027:T1090" si="251">I1027-S1027</f>
        <v>191.45256725862225</v>
      </c>
      <c r="U1027" s="2">
        <f t="shared" ref="U1027:U1090" si="252">T1027^2</f>
        <v>36654.085509917277</v>
      </c>
      <c r="V1027" s="2">
        <f t="shared" si="238"/>
        <v>191.45256725862225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379.50797442743357</v>
      </c>
      <c r="T1028" s="2">
        <f t="shared" si="251"/>
        <v>-10.507974427433567</v>
      </c>
      <c r="U1028" s="2">
        <f t="shared" si="252"/>
        <v>110.41752656759779</v>
      </c>
      <c r="V1028" s="2">
        <f t="shared" ref="V1028:V1091" si="253">ABS(T1028)</f>
        <v>10.507974427433567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379.46851611348939</v>
      </c>
      <c r="T1029" s="2">
        <f t="shared" si="251"/>
        <v>-113.46851611348939</v>
      </c>
      <c r="U1029" s="2">
        <f t="shared" si="252"/>
        <v>12875.104148997201</v>
      </c>
      <c r="V1029" s="2">
        <f t="shared" si="253"/>
        <v>113.46851611348939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379.42905779954515</v>
      </c>
      <c r="T1030" s="2">
        <f t="shared" si="251"/>
        <v>-73.429057799545149</v>
      </c>
      <c r="U1030" s="2">
        <f t="shared" si="252"/>
        <v>5391.8265293289423</v>
      </c>
      <c r="V1030" s="2">
        <f t="shared" si="253"/>
        <v>73.429057799545149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379.38959948560097</v>
      </c>
      <c r="T1031" s="2">
        <f t="shared" si="251"/>
        <v>-58.389599485600968</v>
      </c>
      <c r="U1031" s="2">
        <f t="shared" si="252"/>
        <v>3409.345328088893</v>
      </c>
      <c r="V1031" s="2">
        <f t="shared" si="253"/>
        <v>58.389599485600968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368.74447770930726</v>
      </c>
      <c r="T1032" s="2">
        <f t="shared" si="251"/>
        <v>-25.744477709307262</v>
      </c>
      <c r="U1032" s="2">
        <f t="shared" si="252"/>
        <v>662.77813252501846</v>
      </c>
      <c r="V1032" s="2">
        <f t="shared" si="253"/>
        <v>25.744477709307262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368.70501939536302</v>
      </c>
      <c r="T1033" s="2">
        <f t="shared" si="251"/>
        <v>195.29498060463698</v>
      </c>
      <c r="U1033" s="2">
        <f t="shared" si="252"/>
        <v>38140.12944936553</v>
      </c>
      <c r="V1033" s="2">
        <f t="shared" si="253"/>
        <v>195.29498060463698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368.66556108141879</v>
      </c>
      <c r="T1034" s="2">
        <f t="shared" si="251"/>
        <v>267.33443891858121</v>
      </c>
      <c r="U1034" s="2">
        <f t="shared" si="252"/>
        <v>71467.702231912626</v>
      </c>
      <c r="V1034" s="2">
        <f t="shared" si="253"/>
        <v>267.33443891858121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368.62610276747466</v>
      </c>
      <c r="T1035" s="2">
        <f t="shared" si="251"/>
        <v>19.373897232525337</v>
      </c>
      <c r="U1035" s="2">
        <f t="shared" si="252"/>
        <v>375.34789397645289</v>
      </c>
      <c r="V1035" s="2">
        <f t="shared" si="253"/>
        <v>19.373897232525337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368.58664445353043</v>
      </c>
      <c r="T1036" s="2">
        <f t="shared" si="251"/>
        <v>-121.58664445353043</v>
      </c>
      <c r="U1036" s="2">
        <f t="shared" si="252"/>
        <v>14783.312109469221</v>
      </c>
      <c r="V1036" s="2">
        <f t="shared" si="253"/>
        <v>121.58664445353043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368.5471861395863</v>
      </c>
      <c r="T1037" s="2">
        <f t="shared" si="251"/>
        <v>-65.547186139586302</v>
      </c>
      <c r="U1037" s="2">
        <f t="shared" si="252"/>
        <v>4296.4336108175748</v>
      </c>
      <c r="V1037" s="2">
        <f t="shared" si="253"/>
        <v>65.547186139586302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368.50772782564206</v>
      </c>
      <c r="T1038" s="2">
        <f t="shared" si="251"/>
        <v>-119.50772782564206</v>
      </c>
      <c r="U1038" s="2">
        <f t="shared" si="252"/>
        <v>14282.097010047743</v>
      </c>
      <c r="V1038" s="2">
        <f t="shared" si="253"/>
        <v>119.50772782564206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376.23076442235919</v>
      </c>
      <c r="T1039" s="2">
        <f t="shared" si="251"/>
        <v>-135.23076442235919</v>
      </c>
      <c r="U1039" s="2">
        <f t="shared" si="252"/>
        <v>18287.359646255609</v>
      </c>
      <c r="V1039" s="2">
        <f t="shared" si="253"/>
        <v>135.23076442235919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376.19130610841501</v>
      </c>
      <c r="T1040" s="2">
        <f t="shared" si="251"/>
        <v>162.80869389158499</v>
      </c>
      <c r="U1040" s="2">
        <f t="shared" si="252"/>
        <v>26506.670806683826</v>
      </c>
      <c r="V1040" s="2">
        <f t="shared" si="253"/>
        <v>162.80869389158499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376.15184779447083</v>
      </c>
      <c r="T1041" s="2">
        <f t="shared" si="251"/>
        <v>262.84815220552917</v>
      </c>
      <c r="U1041" s="2">
        <f t="shared" si="252"/>
        <v>69089.151117861038</v>
      </c>
      <c r="V1041" s="2">
        <f t="shared" si="253"/>
        <v>262.84815220552917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720.80840105421328</v>
      </c>
      <c r="T1042" s="2">
        <f t="shared" si="251"/>
        <v>-47.808401054213277</v>
      </c>
      <c r="U1042" s="2">
        <f t="shared" si="252"/>
        <v>2285.643211360501</v>
      </c>
      <c r="V1042" s="2">
        <f t="shared" si="253"/>
        <v>47.808401054213277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376.07293116658241</v>
      </c>
      <c r="T1043" s="2">
        <f t="shared" si="251"/>
        <v>-146.07293116658241</v>
      </c>
      <c r="U1043" s="2">
        <f t="shared" si="252"/>
        <v>21337.301219597121</v>
      </c>
      <c r="V1043" s="2">
        <f t="shared" si="253"/>
        <v>146.07293116658241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376.03347285263823</v>
      </c>
      <c r="T1044" s="2">
        <f t="shared" si="251"/>
        <v>-83.033472852638226</v>
      </c>
      <c r="U1044" s="2">
        <f t="shared" si="252"/>
        <v>6894.5576139698096</v>
      </c>
      <c r="V1044" s="2">
        <f t="shared" si="253"/>
        <v>83.033472852638226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375.99401453869405</v>
      </c>
      <c r="T1045" s="2">
        <f t="shared" si="251"/>
        <v>-147.99401453869405</v>
      </c>
      <c r="U1045" s="2">
        <f t="shared" si="252"/>
        <v>21902.228339279183</v>
      </c>
      <c r="V1045" s="2">
        <f t="shared" si="253"/>
        <v>147.99401453869405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408.84071131651388</v>
      </c>
      <c r="T1046" s="2">
        <f t="shared" si="251"/>
        <v>-96.840711316513875</v>
      </c>
      <c r="U1046" s="2">
        <f t="shared" si="252"/>
        <v>9378.1233682883794</v>
      </c>
      <c r="V1046" s="2">
        <f t="shared" si="253"/>
        <v>96.840711316513875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408.80125300256969</v>
      </c>
      <c r="T1047" s="2">
        <f t="shared" si="251"/>
        <v>169.19874699743031</v>
      </c>
      <c r="U1047" s="2">
        <f t="shared" si="252"/>
        <v>28628.215985500432</v>
      </c>
      <c r="V1047" s="2">
        <f t="shared" si="253"/>
        <v>169.19874699743031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408.76179468862551</v>
      </c>
      <c r="T1048" s="2">
        <f t="shared" si="251"/>
        <v>146.23820531137449</v>
      </c>
      <c r="U1048" s="2">
        <f t="shared" si="252"/>
        <v>21385.612692691717</v>
      </c>
      <c r="V1048" s="2">
        <f t="shared" si="253"/>
        <v>146.23820531137449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408.72233637468133</v>
      </c>
      <c r="T1049" s="2">
        <f t="shared" si="251"/>
        <v>7.2776636253186666</v>
      </c>
      <c r="U1049" s="2">
        <f t="shared" si="252"/>
        <v>52.964387843286438</v>
      </c>
      <c r="V1049" s="2">
        <f t="shared" si="253"/>
        <v>7.2776636253186666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408.68287806073715</v>
      </c>
      <c r="T1050" s="2">
        <f t="shared" si="251"/>
        <v>-150.68287806073715</v>
      </c>
      <c r="U1050" s="2">
        <f t="shared" si="252"/>
        <v>22705.329740666981</v>
      </c>
      <c r="V1050" s="2">
        <f t="shared" si="253"/>
        <v>150.68287806073715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408.64341974679292</v>
      </c>
      <c r="T1051" s="2">
        <f t="shared" si="251"/>
        <v>-110.64341974679292</v>
      </c>
      <c r="U1051" s="2">
        <f t="shared" si="252"/>
        <v>12241.966333265005</v>
      </c>
      <c r="V1051" s="2">
        <f t="shared" si="253"/>
        <v>110.64341974679292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408.60396143284873</v>
      </c>
      <c r="T1052" s="2">
        <f t="shared" si="251"/>
        <v>-84.603961432848735</v>
      </c>
      <c r="U1052" s="2">
        <f t="shared" si="252"/>
        <v>7157.8302901309562</v>
      </c>
      <c r="V1052" s="2">
        <f t="shared" si="253"/>
        <v>84.603961432848735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404.34074517602221</v>
      </c>
      <c r="T1053" s="2">
        <f t="shared" si="251"/>
        <v>-56.34074517602221</v>
      </c>
      <c r="U1053" s="2">
        <f t="shared" si="252"/>
        <v>3174.2795669894699</v>
      </c>
      <c r="V1053" s="2">
        <f t="shared" si="253"/>
        <v>56.34074517602221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404.30128686207797</v>
      </c>
      <c r="T1054" s="2">
        <f t="shared" si="251"/>
        <v>103.69871313792203</v>
      </c>
      <c r="U1054" s="2">
        <f t="shared" si="252"/>
        <v>10753.423106461043</v>
      </c>
      <c r="V1054" s="2">
        <f t="shared" si="253"/>
        <v>103.69871313792203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404.26182854813379</v>
      </c>
      <c r="T1055" s="2">
        <f t="shared" si="251"/>
        <v>199.73817145186621</v>
      </c>
      <c r="U1055" s="2">
        <f t="shared" si="252"/>
        <v>39895.3371349351</v>
      </c>
      <c r="V1055" s="2">
        <f t="shared" si="253"/>
        <v>199.73817145186621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404.22237023418961</v>
      </c>
      <c r="T1056" s="2">
        <f t="shared" si="251"/>
        <v>-19.222370234189611</v>
      </c>
      <c r="U1056" s="2">
        <f t="shared" si="252"/>
        <v>369.49951742025877</v>
      </c>
      <c r="V1056" s="2">
        <f t="shared" si="253"/>
        <v>19.222370234189611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404.18291192024543</v>
      </c>
      <c r="T1057" s="2">
        <f t="shared" si="251"/>
        <v>-196.18291192024543</v>
      </c>
      <c r="U1057" s="2">
        <f t="shared" si="252"/>
        <v>38487.734929506776</v>
      </c>
      <c r="V1057" s="2">
        <f t="shared" si="253"/>
        <v>196.18291192024543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404.14345360630125</v>
      </c>
      <c r="T1058" s="2">
        <f t="shared" si="251"/>
        <v>-128.14345360630125</v>
      </c>
      <c r="U1058" s="2">
        <f t="shared" si="252"/>
        <v>16420.744702150281</v>
      </c>
      <c r="V1058" s="2">
        <f t="shared" si="253"/>
        <v>128.14345360630125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404.10399529235701</v>
      </c>
      <c r="T1059" s="2">
        <f t="shared" si="251"/>
        <v>-1.1039952923570127</v>
      </c>
      <c r="U1059" s="2">
        <f t="shared" si="252"/>
        <v>1.2188056055464458</v>
      </c>
      <c r="V1059" s="2">
        <f t="shared" si="253"/>
        <v>1.1039952923570127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371.73359615138975</v>
      </c>
      <c r="T1060" s="2">
        <f t="shared" si="251"/>
        <v>86.266403848610253</v>
      </c>
      <c r="U1060" s="2">
        <f t="shared" si="252"/>
        <v>7441.8924329715182</v>
      </c>
      <c r="V1060" s="2">
        <f t="shared" si="253"/>
        <v>86.266403848610253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371.69413783744557</v>
      </c>
      <c r="T1061" s="2">
        <f t="shared" si="251"/>
        <v>129.30586216255443</v>
      </c>
      <c r="U1061" s="2">
        <f t="shared" si="252"/>
        <v>16720.005989601526</v>
      </c>
      <c r="V1061" s="2">
        <f t="shared" si="253"/>
        <v>129.30586216255443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371.65467952350139</v>
      </c>
      <c r="T1062" s="2">
        <f t="shared" si="251"/>
        <v>129.34532047649861</v>
      </c>
      <c r="U1062" s="2">
        <f t="shared" si="252"/>
        <v>16730.21192916813</v>
      </c>
      <c r="V1062" s="2">
        <f t="shared" si="253"/>
        <v>129.34532047649861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371.61522120955715</v>
      </c>
      <c r="T1063" s="2">
        <f t="shared" si="251"/>
        <v>-6.6152212095571485</v>
      </c>
      <c r="U1063" s="2">
        <f t="shared" si="252"/>
        <v>43.761151651374746</v>
      </c>
      <c r="V1063" s="2">
        <f t="shared" si="253"/>
        <v>6.6152212095571485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371.57576289561297</v>
      </c>
      <c r="T1064" s="2">
        <f t="shared" si="251"/>
        <v>-45.575762895612968</v>
      </c>
      <c r="U1064" s="2">
        <f t="shared" si="252"/>
        <v>2077.1501635171317</v>
      </c>
      <c r="V1064" s="2">
        <f t="shared" si="253"/>
        <v>45.575762895612968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371.53630458166879</v>
      </c>
      <c r="T1065" s="2">
        <f t="shared" si="251"/>
        <v>-136.53630458166879</v>
      </c>
      <c r="U1065" s="2">
        <f t="shared" si="252"/>
        <v>18642.162468818227</v>
      </c>
      <c r="V1065" s="2">
        <f t="shared" si="253"/>
        <v>136.53630458166879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371.49684626772461</v>
      </c>
      <c r="T1066" s="2">
        <f t="shared" si="251"/>
        <v>-2.4968462677246066</v>
      </c>
      <c r="U1066" s="2">
        <f t="shared" si="252"/>
        <v>6.2342412846502979</v>
      </c>
      <c r="V1066" s="2">
        <f t="shared" si="253"/>
        <v>2.4968462677246066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370.05506102212451</v>
      </c>
      <c r="T1067" s="2">
        <f t="shared" si="251"/>
        <v>-3.0550610221245051</v>
      </c>
      <c r="U1067" s="2">
        <f t="shared" si="252"/>
        <v>9.3333978489044256</v>
      </c>
      <c r="V1067" s="2">
        <f t="shared" si="253"/>
        <v>3.0550610221245051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370.01560270818032</v>
      </c>
      <c r="T1068" s="2">
        <f t="shared" si="251"/>
        <v>82.984397291819676</v>
      </c>
      <c r="U1068" s="2">
        <f t="shared" si="252"/>
        <v>6886.4101938865688</v>
      </c>
      <c r="V1068" s="2">
        <f t="shared" si="253"/>
        <v>82.984397291819676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369.97614439423614</v>
      </c>
      <c r="T1069" s="2">
        <f t="shared" si="251"/>
        <v>138.02385560576386</v>
      </c>
      <c r="U1069" s="2">
        <f t="shared" si="252"/>
        <v>19050.584716280751</v>
      </c>
      <c r="V1069" s="2">
        <f t="shared" si="253"/>
        <v>138.02385560576386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369.93668608029196</v>
      </c>
      <c r="T1070" s="2">
        <f t="shared" si="251"/>
        <v>-26.936686080291963</v>
      </c>
      <c r="U1070" s="2">
        <f t="shared" si="252"/>
        <v>725.58505698819476</v>
      </c>
      <c r="V1070" s="2">
        <f t="shared" si="253"/>
        <v>26.936686080291963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369.89722776634778</v>
      </c>
      <c r="T1071" s="2">
        <f t="shared" si="251"/>
        <v>-86.897227766347783</v>
      </c>
      <c r="U1071" s="2">
        <f t="shared" si="252"/>
        <v>7551.1281934765238</v>
      </c>
      <c r="V1071" s="2">
        <f t="shared" si="253"/>
        <v>86.897227766347783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369.85776945240355</v>
      </c>
      <c r="T1072" s="2">
        <f t="shared" si="251"/>
        <v>-49.857769452403545</v>
      </c>
      <c r="U1072" s="2">
        <f t="shared" si="252"/>
        <v>2485.797174769024</v>
      </c>
      <c r="V1072" s="2">
        <f t="shared" si="253"/>
        <v>49.857769452403545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369.81831113845936</v>
      </c>
      <c r="T1073" s="2">
        <f t="shared" si="251"/>
        <v>-39.818311138459364</v>
      </c>
      <c r="U1073" s="2">
        <f t="shared" si="252"/>
        <v>1585.4979019191571</v>
      </c>
      <c r="V1073" s="2">
        <f t="shared" si="253"/>
        <v>39.818311138459364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384.23365916241812</v>
      </c>
      <c r="T1074" s="2">
        <f t="shared" si="251"/>
        <v>44.766340837581879</v>
      </c>
      <c r="U1074" s="2">
        <f t="shared" si="252"/>
        <v>2004.0252719865509</v>
      </c>
      <c r="V1074" s="2">
        <f t="shared" si="253"/>
        <v>44.766340837581879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384.19420084847388</v>
      </c>
      <c r="T1075" s="2">
        <f t="shared" si="251"/>
        <v>11.805799151526116</v>
      </c>
      <c r="U1075" s="2">
        <f t="shared" si="252"/>
        <v>139.37689360617478</v>
      </c>
      <c r="V1075" s="2">
        <f t="shared" si="253"/>
        <v>11.805799151526116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384.1547425345297</v>
      </c>
      <c r="T1076" s="2">
        <f t="shared" si="251"/>
        <v>110.8452574654703</v>
      </c>
      <c r="U1076" s="2">
        <f t="shared" si="252"/>
        <v>12286.671102586399</v>
      </c>
      <c r="V1076" s="2">
        <f t="shared" si="253"/>
        <v>110.8452574654703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384.11528422058552</v>
      </c>
      <c r="T1077" s="2">
        <f t="shared" si="251"/>
        <v>11.884715779414478</v>
      </c>
      <c r="U1077" s="2">
        <f t="shared" si="252"/>
        <v>141.24646915746348</v>
      </c>
      <c r="V1077" s="2">
        <f t="shared" si="253"/>
        <v>11.884715779414478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384.07582590664134</v>
      </c>
      <c r="T1078" s="2">
        <f t="shared" si="251"/>
        <v>-175.07582590664134</v>
      </c>
      <c r="U1078" s="2">
        <f t="shared" si="252"/>
        <v>30651.544816892587</v>
      </c>
      <c r="V1078" s="2">
        <f t="shared" si="253"/>
        <v>175.07582590664134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384.03636759269716</v>
      </c>
      <c r="T1079" s="2">
        <f t="shared" si="251"/>
        <v>-140.03636759269716</v>
      </c>
      <c r="U1079" s="2">
        <f t="shared" si="252"/>
        <v>19610.184248557005</v>
      </c>
      <c r="V1079" s="2">
        <f t="shared" si="253"/>
        <v>140.03636759269716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383.99690927875292</v>
      </c>
      <c r="T1080" s="2">
        <f t="shared" si="251"/>
        <v>-92.996909278752923</v>
      </c>
      <c r="U1080" s="2">
        <f t="shared" si="252"/>
        <v>8648.425135400601</v>
      </c>
      <c r="V1080" s="2">
        <f t="shared" si="253"/>
        <v>92.996909278752923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405.61311629439996</v>
      </c>
      <c r="T1081" s="2">
        <f t="shared" si="251"/>
        <v>-84.613116294399958</v>
      </c>
      <c r="U1081" s="2">
        <f t="shared" si="252"/>
        <v>7159.3794490496521</v>
      </c>
      <c r="V1081" s="2">
        <f t="shared" si="253"/>
        <v>84.613116294399958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405.57365798045578</v>
      </c>
      <c r="T1082" s="2">
        <f t="shared" si="251"/>
        <v>44.426342019544222</v>
      </c>
      <c r="U1082" s="2">
        <f t="shared" si="252"/>
        <v>1973.6998652375205</v>
      </c>
      <c r="V1082" s="2">
        <f t="shared" si="253"/>
        <v>44.426342019544222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405.5341996665116</v>
      </c>
      <c r="T1083" s="2">
        <f t="shared" si="251"/>
        <v>184.4658003334884</v>
      </c>
      <c r="U1083" s="2">
        <f t="shared" si="252"/>
        <v>34027.631492674409</v>
      </c>
      <c r="V1083" s="2">
        <f t="shared" si="253"/>
        <v>184.4658003334884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405.49474135256736</v>
      </c>
      <c r="T1084" s="2">
        <f t="shared" si="251"/>
        <v>68.50525864743264</v>
      </c>
      <c r="U1084" s="2">
        <f t="shared" si="252"/>
        <v>4692.9704623516445</v>
      </c>
      <c r="V1084" s="2">
        <f t="shared" si="253"/>
        <v>68.50525864743264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405.45528303862318</v>
      </c>
      <c r="T1085" s="2">
        <f t="shared" si="251"/>
        <v>-181.45528303862318</v>
      </c>
      <c r="U1085" s="2">
        <f t="shared" si="252"/>
        <v>32926.01974262685</v>
      </c>
      <c r="V1085" s="2">
        <f t="shared" si="253"/>
        <v>181.45528303862318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405.415824724679</v>
      </c>
      <c r="T1086" s="2">
        <f t="shared" si="251"/>
        <v>-34.415824724678998</v>
      </c>
      <c r="U1086" s="2">
        <f t="shared" si="252"/>
        <v>1184.4489914798262</v>
      </c>
      <c r="V1086" s="2">
        <f t="shared" si="253"/>
        <v>34.415824724678998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405.37636641073482</v>
      </c>
      <c r="T1087" s="2">
        <f t="shared" si="251"/>
        <v>-106.37636641073482</v>
      </c>
      <c r="U1087" s="2">
        <f t="shared" si="252"/>
        <v>11315.931330750911</v>
      </c>
      <c r="V1087" s="2">
        <f t="shared" si="253"/>
        <v>106.37636641073482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377.26420107239869</v>
      </c>
      <c r="T1088" s="2">
        <f t="shared" si="251"/>
        <v>-66.264201072398691</v>
      </c>
      <c r="U1088" s="2">
        <f t="shared" si="252"/>
        <v>4390.9443437632835</v>
      </c>
      <c r="V1088" s="2">
        <f t="shared" si="253"/>
        <v>66.264201072398691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377.22474275845451</v>
      </c>
      <c r="T1089" s="2">
        <f t="shared" si="251"/>
        <v>151.77525724154549</v>
      </c>
      <c r="U1089" s="2">
        <f t="shared" si="252"/>
        <v>23035.728710737305</v>
      </c>
      <c r="V1089" s="2">
        <f t="shared" si="253"/>
        <v>151.77525724154549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377.18528444451033</v>
      </c>
      <c r="T1090" s="2">
        <f t="shared" si="251"/>
        <v>77.81471555548967</v>
      </c>
      <c r="U1090" s="2">
        <f t="shared" si="252"/>
        <v>6055.1299569817656</v>
      </c>
      <c r="V1090" s="2">
        <f t="shared" si="253"/>
        <v>77.81471555548967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377.14582613056615</v>
      </c>
      <c r="T1091" s="2">
        <f t="shared" ref="T1091:T1154" si="266">I1091-S1091</f>
        <v>0.85417386943385054</v>
      </c>
      <c r="U1091" s="2">
        <f t="shared" ref="U1091:U1154" si="267">T1091^2</f>
        <v>0.72961299922359679</v>
      </c>
      <c r="V1091" s="2">
        <f t="shared" si="253"/>
        <v>0.85417386943385054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377.10636781662191</v>
      </c>
      <c r="T1092" s="2">
        <f t="shared" si="266"/>
        <v>-104.10636781662191</v>
      </c>
      <c r="U1092" s="2">
        <f t="shared" si="267"/>
        <v>10838.13581996977</v>
      </c>
      <c r="V1092" s="2">
        <f t="shared" ref="V1092:V1155" si="268">ABS(T1092)</f>
        <v>104.10636781662191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377.06690950267773</v>
      </c>
      <c r="T1093" s="2">
        <f t="shared" si="266"/>
        <v>-40.066909502677731</v>
      </c>
      <c r="U1093" s="2">
        <f t="shared" si="267"/>
        <v>1605.357237095767</v>
      </c>
      <c r="V1093" s="2">
        <f t="shared" si="268"/>
        <v>40.066909502677731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377.02745118873355</v>
      </c>
      <c r="T1094" s="2">
        <f t="shared" si="266"/>
        <v>-20.027451188733551</v>
      </c>
      <c r="U1094" s="2">
        <f t="shared" si="267"/>
        <v>401.09880111710493</v>
      </c>
      <c r="V1094" s="2">
        <f t="shared" si="268"/>
        <v>20.027451188733551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368.23288059545422</v>
      </c>
      <c r="T1095" s="2">
        <f t="shared" si="266"/>
        <v>-59.232880595454219</v>
      </c>
      <c r="U1095" s="2">
        <f t="shared" si="267"/>
        <v>3508.5341436353369</v>
      </c>
      <c r="V1095" s="2">
        <f t="shared" si="268"/>
        <v>59.232880595454219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275.13427345391057</v>
      </c>
      <c r="T1096" s="2">
        <f t="shared" si="266"/>
        <v>138.86572654608943</v>
      </c>
      <c r="U1096" s="2">
        <f t="shared" si="267"/>
        <v>19283.690009173286</v>
      </c>
      <c r="V1096" s="2">
        <f t="shared" si="268"/>
        <v>138.86572654608943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275.09481513996639</v>
      </c>
      <c r="T1097" s="2">
        <f t="shared" si="266"/>
        <v>40.905184860033614</v>
      </c>
      <c r="U1097" s="2">
        <f t="shared" si="267"/>
        <v>1673.2341484335232</v>
      </c>
      <c r="V1097" s="2">
        <f t="shared" si="268"/>
        <v>40.905184860033614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275.05535682602221</v>
      </c>
      <c r="T1098" s="2">
        <f t="shared" si="266"/>
        <v>-37.055356826022205</v>
      </c>
      <c r="U1098" s="2">
        <f t="shared" si="267"/>
        <v>1373.0994695038305</v>
      </c>
      <c r="V1098" s="2">
        <f t="shared" si="268"/>
        <v>37.055356826022205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368.07504733967744</v>
      </c>
      <c r="T1099" s="2">
        <f t="shared" si="266"/>
        <v>-112.07504733967744</v>
      </c>
      <c r="U1099" s="2">
        <f t="shared" si="267"/>
        <v>12560.81623619094</v>
      </c>
      <c r="V1099" s="2">
        <f t="shared" si="268"/>
        <v>112.07504733967744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368.03558902573326</v>
      </c>
      <c r="T1100" s="2">
        <f t="shared" si="266"/>
        <v>-62.035589025733259</v>
      </c>
      <c r="U1100" s="2">
        <f t="shared" si="267"/>
        <v>3848.414305769677</v>
      </c>
      <c r="V1100" s="2">
        <f t="shared" si="268"/>
        <v>62.035589025733259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367.99613071178902</v>
      </c>
      <c r="T1101" s="2">
        <f t="shared" si="266"/>
        <v>-105.99613071178902</v>
      </c>
      <c r="U1101" s="2">
        <f t="shared" si="267"/>
        <v>11235.179725870665</v>
      </c>
      <c r="V1101" s="2">
        <f t="shared" si="268"/>
        <v>105.99613071178902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357.08301335779163</v>
      </c>
      <c r="T1102" s="2">
        <f t="shared" si="266"/>
        <v>10.916986642208371</v>
      </c>
      <c r="U1102" s="2">
        <f t="shared" si="267"/>
        <v>119.18059734615601</v>
      </c>
      <c r="V1102" s="2">
        <f t="shared" si="268"/>
        <v>10.916986642208371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357.04355504384745</v>
      </c>
      <c r="T1103" s="2">
        <f t="shared" si="266"/>
        <v>114.95644495615255</v>
      </c>
      <c r="U1103" s="2">
        <f t="shared" si="267"/>
        <v>13214.984236956932</v>
      </c>
      <c r="V1103" s="2">
        <f t="shared" si="268"/>
        <v>114.95644495615255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357.00409672990321</v>
      </c>
      <c r="T1104" s="2">
        <f t="shared" si="266"/>
        <v>155.99590327009679</v>
      </c>
      <c r="U1104" s="2">
        <f t="shared" si="267"/>
        <v>24334.721837053396</v>
      </c>
      <c r="V1104" s="2">
        <f t="shared" si="268"/>
        <v>155.99590327009679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356.96463841595903</v>
      </c>
      <c r="T1105" s="2">
        <f t="shared" si="266"/>
        <v>-40.96463841595903</v>
      </c>
      <c r="U1105" s="2">
        <f t="shared" si="267"/>
        <v>1678.1016005502663</v>
      </c>
      <c r="V1105" s="2">
        <f t="shared" si="268"/>
        <v>40.96463841595903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356.92518010201485</v>
      </c>
      <c r="T1106" s="2">
        <f t="shared" si="266"/>
        <v>-85.925180102014849</v>
      </c>
      <c r="U1106" s="2">
        <f t="shared" si="267"/>
        <v>7383.1365755636889</v>
      </c>
      <c r="V1106" s="2">
        <f t="shared" si="268"/>
        <v>85.925180102014849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356.88572178807067</v>
      </c>
      <c r="T1107" s="2">
        <f t="shared" si="266"/>
        <v>-92.885721788070668</v>
      </c>
      <c r="U1107" s="2">
        <f t="shared" si="267"/>
        <v>8627.7573120908655</v>
      </c>
      <c r="V1107" s="2">
        <f t="shared" si="268"/>
        <v>92.885721788070668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356.84626347412649</v>
      </c>
      <c r="T1108" s="2">
        <f t="shared" si="266"/>
        <v>24.153736525873512</v>
      </c>
      <c r="U1108" s="2">
        <f t="shared" si="267"/>
        <v>583.40298816131622</v>
      </c>
      <c r="V1108" s="2">
        <f t="shared" si="268"/>
        <v>24.153736525873512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405.21000192044232</v>
      </c>
      <c r="T1109" s="2">
        <f t="shared" si="266"/>
        <v>-24.210001920442323</v>
      </c>
      <c r="U1109" s="2">
        <f t="shared" si="267"/>
        <v>586.12419298782095</v>
      </c>
      <c r="V1109" s="2">
        <f t="shared" si="268"/>
        <v>24.210001920442323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405.17054360649814</v>
      </c>
      <c r="T1110" s="2">
        <f t="shared" si="266"/>
        <v>57.829456393501857</v>
      </c>
      <c r="U1110" s="2">
        <f t="shared" si="267"/>
        <v>3344.246026767933</v>
      </c>
      <c r="V1110" s="2">
        <f t="shared" si="268"/>
        <v>57.829456393501857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405.13108529255396</v>
      </c>
      <c r="T1111" s="2">
        <f t="shared" si="266"/>
        <v>141.86891470744604</v>
      </c>
      <c r="U1111" s="2">
        <f t="shared" si="267"/>
        <v>20126.788960268597</v>
      </c>
      <c r="V1111" s="2">
        <f t="shared" si="268"/>
        <v>141.86891470744604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405.09162697860978</v>
      </c>
      <c r="T1112" s="2">
        <f t="shared" si="266"/>
        <v>-17.091626978609781</v>
      </c>
      <c r="U1112" s="2">
        <f t="shared" si="267"/>
        <v>292.12371277594173</v>
      </c>
      <c r="V1112" s="2">
        <f t="shared" si="268"/>
        <v>17.091626978609781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405.05216866466554</v>
      </c>
      <c r="T1113" s="2">
        <f t="shared" si="266"/>
        <v>-111.05216866466554</v>
      </c>
      <c r="U1113" s="2">
        <f t="shared" si="267"/>
        <v>12332.584165125323</v>
      </c>
      <c r="V1113" s="2">
        <f t="shared" si="268"/>
        <v>111.05216866466554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405.01271035072136</v>
      </c>
      <c r="T1114" s="2">
        <f t="shared" si="266"/>
        <v>-129.01271035072136</v>
      </c>
      <c r="U1114" s="2">
        <f t="shared" si="267"/>
        <v>16644.279432039126</v>
      </c>
      <c r="V1114" s="2">
        <f t="shared" si="268"/>
        <v>129.01271035072136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404.97325203677718</v>
      </c>
      <c r="T1115" s="2">
        <f t="shared" si="266"/>
        <v>-61.973252036777183</v>
      </c>
      <c r="U1115" s="2">
        <f t="shared" si="267"/>
        <v>3840.6839680139074</v>
      </c>
      <c r="V1115" s="2">
        <f t="shared" si="268"/>
        <v>61.973252036777183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372.07392122165089</v>
      </c>
      <c r="T1116" s="2">
        <f t="shared" si="266"/>
        <v>-5.0739212216508918</v>
      </c>
      <c r="U1116" s="2">
        <f t="shared" si="267"/>
        <v>25.744676563519278</v>
      </c>
      <c r="V1116" s="2">
        <f t="shared" si="268"/>
        <v>5.0739212216508918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372.03446290770665</v>
      </c>
      <c r="T1117" s="2">
        <f t="shared" si="266"/>
        <v>137.96553709229335</v>
      </c>
      <c r="U1117" s="2">
        <f t="shared" si="267"/>
        <v>19034.489425164971</v>
      </c>
      <c r="V1117" s="2">
        <f t="shared" si="268"/>
        <v>137.96553709229335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371.99500459376247</v>
      </c>
      <c r="T1118" s="2">
        <f t="shared" si="266"/>
        <v>113.00499540623753</v>
      </c>
      <c r="U1118" s="2">
        <f t="shared" si="267"/>
        <v>12770.128986763764</v>
      </c>
      <c r="V1118" s="2">
        <f t="shared" si="268"/>
        <v>113.00499540623753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371.95554627981829</v>
      </c>
      <c r="T1119" s="2">
        <f t="shared" si="266"/>
        <v>-8.955546279818293</v>
      </c>
      <c r="U1119" s="2">
        <f t="shared" si="267"/>
        <v>80.201809169967262</v>
      </c>
      <c r="V1119" s="2">
        <f t="shared" si="268"/>
        <v>8.955546279818293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371.91608796587411</v>
      </c>
      <c r="T1120" s="2">
        <f t="shared" si="266"/>
        <v>-107.91608796587411</v>
      </c>
      <c r="U1120" s="2">
        <f t="shared" si="267"/>
        <v>11645.88204185828</v>
      </c>
      <c r="V1120" s="2">
        <f t="shared" si="268"/>
        <v>107.91608796587411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371.87662965192993</v>
      </c>
      <c r="T1121" s="2">
        <f t="shared" si="266"/>
        <v>-142.87662965192993</v>
      </c>
      <c r="U1121" s="2">
        <f t="shared" si="267"/>
        <v>20413.731300694744</v>
      </c>
      <c r="V1121" s="2">
        <f t="shared" si="268"/>
        <v>142.87662965192993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371.83717133798569</v>
      </c>
      <c r="T1122" s="2">
        <f t="shared" si="266"/>
        <v>-61.837171337985694</v>
      </c>
      <c r="U1122" s="2">
        <f t="shared" si="267"/>
        <v>3823.8357590833994</v>
      </c>
      <c r="V1122" s="2">
        <f t="shared" si="268"/>
        <v>61.837171337985694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374.78768328582265</v>
      </c>
      <c r="T1123" s="2">
        <f t="shared" si="266"/>
        <v>5.2123167141773479</v>
      </c>
      <c r="U1123" s="2">
        <f t="shared" si="267"/>
        <v>27.168245528892545</v>
      </c>
      <c r="V1123" s="2">
        <f t="shared" si="268"/>
        <v>5.2123167141773479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374.74822497187847</v>
      </c>
      <c r="T1124" s="2">
        <f t="shared" si="266"/>
        <v>148.25177502812153</v>
      </c>
      <c r="U1124" s="2">
        <f t="shared" si="267"/>
        <v>21978.58879898876</v>
      </c>
      <c r="V1124" s="2">
        <f t="shared" si="268"/>
        <v>148.25177502812153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374.70876665793423</v>
      </c>
      <c r="T1125" s="2">
        <f t="shared" si="266"/>
        <v>150.29123334206577</v>
      </c>
      <c r="U1125" s="2">
        <f t="shared" si="267"/>
        <v>22587.454819479262</v>
      </c>
      <c r="V1125" s="2">
        <f t="shared" si="268"/>
        <v>150.29123334206577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374.66930834399005</v>
      </c>
      <c r="T1126" s="2">
        <f t="shared" si="266"/>
        <v>-47.669308343990053</v>
      </c>
      <c r="U1126" s="2">
        <f t="shared" si="267"/>
        <v>2272.3629579943999</v>
      </c>
      <c r="V1126" s="2">
        <f t="shared" si="268"/>
        <v>47.669308343990053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374.62985003004587</v>
      </c>
      <c r="T1127" s="2">
        <f t="shared" si="266"/>
        <v>-81.629850030045873</v>
      </c>
      <c r="U1127" s="2">
        <f t="shared" si="267"/>
        <v>6663.4324159277803</v>
      </c>
      <c r="V1127" s="2">
        <f t="shared" si="268"/>
        <v>81.629850030045873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374.59039171610169</v>
      </c>
      <c r="T1128" s="2">
        <f t="shared" si="266"/>
        <v>-76.590391716101692</v>
      </c>
      <c r="U1128" s="2">
        <f t="shared" si="267"/>
        <v>5866.0881032258985</v>
      </c>
      <c r="V1128" s="2">
        <f t="shared" si="268"/>
        <v>76.590391716101692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374.55093340215751</v>
      </c>
      <c r="T1129" s="2">
        <f t="shared" si="266"/>
        <v>-37.550933402157511</v>
      </c>
      <c r="U1129" s="2">
        <f t="shared" si="267"/>
        <v>1410.0725993732688</v>
      </c>
      <c r="V1129" s="2">
        <f t="shared" si="268"/>
        <v>37.550933402157511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394.35850426412298</v>
      </c>
      <c r="T1130" s="2">
        <f t="shared" si="266"/>
        <v>-7.3585042641229848</v>
      </c>
      <c r="U1130" s="2">
        <f t="shared" si="267"/>
        <v>54.147585005116149</v>
      </c>
      <c r="V1130" s="2">
        <f t="shared" si="268"/>
        <v>7.3585042641229848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394.3190459501788</v>
      </c>
      <c r="T1131" s="2">
        <f t="shared" si="266"/>
        <v>63.680954049821196</v>
      </c>
      <c r="U1131" s="2">
        <f t="shared" si="267"/>
        <v>4055.2639086954387</v>
      </c>
      <c r="V1131" s="2">
        <f t="shared" si="268"/>
        <v>63.680954049821196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394.27958763623462</v>
      </c>
      <c r="T1132" s="2">
        <f t="shared" si="266"/>
        <v>107.72041236376538</v>
      </c>
      <c r="U1132" s="2">
        <f t="shared" si="267"/>
        <v>11603.687239819657</v>
      </c>
      <c r="V1132" s="2">
        <f t="shared" si="268"/>
        <v>107.72041236376538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394.24012932229044</v>
      </c>
      <c r="T1133" s="2">
        <f t="shared" si="266"/>
        <v>-48.240129322290443</v>
      </c>
      <c r="U1133" s="2">
        <f t="shared" si="267"/>
        <v>2327.110077031306</v>
      </c>
      <c r="V1133" s="2">
        <f t="shared" si="268"/>
        <v>48.240129322290443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394.20067100834621</v>
      </c>
      <c r="T1134" s="2">
        <f t="shared" si="266"/>
        <v>-88.200671008346205</v>
      </c>
      <c r="U1134" s="2">
        <f t="shared" si="267"/>
        <v>7779.3583663225227</v>
      </c>
      <c r="V1134" s="2">
        <f t="shared" si="268"/>
        <v>88.200671008346205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394.16121269440202</v>
      </c>
      <c r="T1135" s="2">
        <f t="shared" si="266"/>
        <v>-120.16121269440202</v>
      </c>
      <c r="U1135" s="2">
        <f t="shared" si="267"/>
        <v>14438.717036189322</v>
      </c>
      <c r="V1135" s="2">
        <f t="shared" si="268"/>
        <v>120.16121269440202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394.12175438045784</v>
      </c>
      <c r="T1136" s="2">
        <f t="shared" si="266"/>
        <v>-34.121754380457844</v>
      </c>
      <c r="U1136" s="2">
        <f t="shared" si="267"/>
        <v>1164.294122000294</v>
      </c>
      <c r="V1136" s="2">
        <f t="shared" si="268"/>
        <v>34.121754380457844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368.1864449769115</v>
      </c>
      <c r="T1137" s="2">
        <f t="shared" si="266"/>
        <v>53.813555023088497</v>
      </c>
      <c r="U1137" s="2">
        <f t="shared" si="267"/>
        <v>2895.8987042229733</v>
      </c>
      <c r="V1137" s="2">
        <f t="shared" si="268"/>
        <v>53.813555023088497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368.14698666296727</v>
      </c>
      <c r="T1138" s="2">
        <f t="shared" si="266"/>
        <v>202.85301333703273</v>
      </c>
      <c r="U1138" s="2">
        <f t="shared" si="267"/>
        <v>41149.345019914377</v>
      </c>
      <c r="V1138" s="2">
        <f t="shared" si="268"/>
        <v>202.85301333703273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368.10752834902308</v>
      </c>
      <c r="T1139" s="2">
        <f t="shared" si="266"/>
        <v>73.892471650976915</v>
      </c>
      <c r="U1139" s="2">
        <f t="shared" si="267"/>
        <v>5460.0973666904274</v>
      </c>
      <c r="V1139" s="2">
        <f t="shared" si="268"/>
        <v>73.892471650976915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368.0680700350789</v>
      </c>
      <c r="T1140" s="2">
        <f t="shared" si="266"/>
        <v>-11.068070035078904</v>
      </c>
      <c r="U1140" s="2">
        <f t="shared" si="267"/>
        <v>122.50217430141153</v>
      </c>
      <c r="V1140" s="2">
        <f t="shared" si="268"/>
        <v>11.068070035078904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368.02861172113472</v>
      </c>
      <c r="T1141" s="2">
        <f t="shared" si="266"/>
        <v>-122.02861172113472</v>
      </c>
      <c r="U1141" s="2">
        <f t="shared" si="267"/>
        <v>14890.982078587458</v>
      </c>
      <c r="V1141" s="2">
        <f t="shared" si="268"/>
        <v>122.02861172113472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367.98915340719049</v>
      </c>
      <c r="T1142" s="2">
        <f t="shared" si="266"/>
        <v>-63.989153407190486</v>
      </c>
      <c r="U1142" s="2">
        <f t="shared" si="267"/>
        <v>4094.6117537689579</v>
      </c>
      <c r="V1142" s="2">
        <f t="shared" si="268"/>
        <v>63.989153407190486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367.94969509324631</v>
      </c>
      <c r="T1143" s="2">
        <f t="shared" si="266"/>
        <v>-83.949695093246305</v>
      </c>
      <c r="U1143" s="2">
        <f t="shared" si="267"/>
        <v>7047.5513062490227</v>
      </c>
      <c r="V1143" s="2">
        <f t="shared" si="268"/>
        <v>83.949695093246305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381.01449096554143</v>
      </c>
      <c r="T1144" s="2">
        <f t="shared" si="266"/>
        <v>-19.014490965541427</v>
      </c>
      <c r="U1144" s="2">
        <f t="shared" si="267"/>
        <v>361.55086667865652</v>
      </c>
      <c r="V1144" s="2">
        <f t="shared" si="268"/>
        <v>19.014490965541427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380.97503265159725</v>
      </c>
      <c r="T1145" s="2">
        <f t="shared" si="266"/>
        <v>177.02496734840275</v>
      </c>
      <c r="U1145" s="2">
        <f t="shared" si="267"/>
        <v>31337.839064703061</v>
      </c>
      <c r="V1145" s="2">
        <f t="shared" si="268"/>
        <v>177.02496734840275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380.93557433765301</v>
      </c>
      <c r="T1146" s="2">
        <f t="shared" si="266"/>
        <v>159.06442566234699</v>
      </c>
      <c r="U1146" s="2">
        <f t="shared" si="267"/>
        <v>25301.491511292312</v>
      </c>
      <c r="V1146" s="2">
        <f t="shared" si="268"/>
        <v>159.06442566234699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380.89611602370883</v>
      </c>
      <c r="T1147" s="2">
        <f t="shared" si="266"/>
        <v>-22.896116023708828</v>
      </c>
      <c r="U1147" s="2">
        <f t="shared" si="267"/>
        <v>524.23212897113615</v>
      </c>
      <c r="V1147" s="2">
        <f t="shared" si="268"/>
        <v>22.896116023708828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380.85665770976465</v>
      </c>
      <c r="T1148" s="2">
        <f t="shared" si="266"/>
        <v>-151.85665770976465</v>
      </c>
      <c r="U1148" s="2">
        <f t="shared" si="267"/>
        <v>23060.444490780621</v>
      </c>
      <c r="V1148" s="2">
        <f t="shared" si="268"/>
        <v>151.85665770976465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380.81719939582047</v>
      </c>
      <c r="T1149" s="2">
        <f t="shared" si="266"/>
        <v>-81.817199395820467</v>
      </c>
      <c r="U1149" s="2">
        <f t="shared" si="267"/>
        <v>6694.0541169754451</v>
      </c>
      <c r="V1149" s="2">
        <f t="shared" si="268"/>
        <v>81.817199395820467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380.77774108187629</v>
      </c>
      <c r="T1150" s="2">
        <f t="shared" si="266"/>
        <v>-108.77774108187629</v>
      </c>
      <c r="U1150" s="2">
        <f t="shared" si="267"/>
        <v>11832.596954875717</v>
      </c>
      <c r="V1150" s="2">
        <f t="shared" si="268"/>
        <v>108.77774108187629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351.49960011851033</v>
      </c>
      <c r="T1151" s="2">
        <f t="shared" si="266"/>
        <v>-52.49960011851033</v>
      </c>
      <c r="U1151" s="2">
        <f t="shared" si="267"/>
        <v>2756.2080126034898</v>
      </c>
      <c r="V1151" s="2">
        <f t="shared" si="268"/>
        <v>52.49960011851033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351.46014180456615</v>
      </c>
      <c r="T1152" s="2">
        <f t="shared" si="266"/>
        <v>172.53985819543385</v>
      </c>
      <c r="U1152" s="2">
        <f t="shared" si="267"/>
        <v>29770.002666100423</v>
      </c>
      <c r="V1152" s="2">
        <f t="shared" si="268"/>
        <v>172.53985819543385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351.42068349062197</v>
      </c>
      <c r="T1153" s="2">
        <f t="shared" si="266"/>
        <v>132.57931650937803</v>
      </c>
      <c r="U1153" s="2">
        <f t="shared" si="267"/>
        <v>17577.275166093837</v>
      </c>
      <c r="V1153" s="2">
        <f t="shared" si="268"/>
        <v>132.57931650937803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351.38122517667773</v>
      </c>
      <c r="T1154" s="2">
        <f t="shared" si="266"/>
        <v>65.618774823322269</v>
      </c>
      <c r="U1154" s="2">
        <f t="shared" si="267"/>
        <v>4305.8236093138721</v>
      </c>
      <c r="V1154" s="2">
        <f t="shared" si="268"/>
        <v>65.618774823322269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351.34176686273355</v>
      </c>
      <c r="T1155" s="2">
        <f t="shared" ref="T1155:T1218" si="281">I1155-S1155</f>
        <v>-108.34176686273355</v>
      </c>
      <c r="U1155" s="2">
        <f t="shared" ref="U1155:U1218" si="282">T1155^2</f>
        <v>11737.93844693891</v>
      </c>
      <c r="V1155" s="2">
        <f t="shared" si="268"/>
        <v>108.34176686273355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351.30230854878937</v>
      </c>
      <c r="T1156" s="2">
        <f t="shared" si="281"/>
        <v>-59.30230854878937</v>
      </c>
      <c r="U1156" s="2">
        <f t="shared" si="282"/>
        <v>3516.7637992158166</v>
      </c>
      <c r="V1156" s="2">
        <f t="shared" ref="V1156:V1219" si="283">ABS(T1156)</f>
        <v>59.30230854878937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351.26285023484519</v>
      </c>
      <c r="T1157" s="2">
        <f t="shared" si="281"/>
        <v>-103.26285023484519</v>
      </c>
      <c r="U1157" s="2">
        <f t="shared" si="282"/>
        <v>10663.216238624067</v>
      </c>
      <c r="V1157" s="2">
        <f t="shared" si="283"/>
        <v>103.26285023484519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359.22756165569064</v>
      </c>
      <c r="T1158" s="2">
        <f t="shared" si="281"/>
        <v>-140.22756165569064</v>
      </c>
      <c r="U1158" s="2">
        <f t="shared" si="282"/>
        <v>19663.769047900518</v>
      </c>
      <c r="V1158" s="2">
        <f t="shared" si="283"/>
        <v>140.22756165569064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359.1881033417464</v>
      </c>
      <c r="T1159" s="2">
        <f t="shared" si="281"/>
        <v>132.8118966582536</v>
      </c>
      <c r="U1159" s="2">
        <f t="shared" si="282"/>
        <v>17638.999893962635</v>
      </c>
      <c r="V1159" s="2">
        <f t="shared" si="283"/>
        <v>132.8118966582536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359.14864502780222</v>
      </c>
      <c r="T1160" s="2">
        <f t="shared" si="281"/>
        <v>120.85135497219778</v>
      </c>
      <c r="U1160" s="2">
        <f t="shared" si="282"/>
        <v>14605.049998616154</v>
      </c>
      <c r="V1160" s="2">
        <f t="shared" si="283"/>
        <v>120.85135497219778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359.10918671385804</v>
      </c>
      <c r="T1161" s="2">
        <f t="shared" si="281"/>
        <v>24.890813286141963</v>
      </c>
      <c r="U1161" s="2">
        <f t="shared" si="282"/>
        <v>619.55258604558128</v>
      </c>
      <c r="V1161" s="2">
        <f t="shared" si="283"/>
        <v>24.890813286141963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351.35048650125862</v>
      </c>
      <c r="T1162" s="2">
        <f t="shared" si="281"/>
        <v>-50.350486501258615</v>
      </c>
      <c r="U1162" s="2">
        <f t="shared" si="282"/>
        <v>2535.1714909134262</v>
      </c>
      <c r="V1162" s="2">
        <f t="shared" si="283"/>
        <v>50.350486501258615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359.03027008596962</v>
      </c>
      <c r="T1163" s="2">
        <f t="shared" si="281"/>
        <v>-108.03027008596962</v>
      </c>
      <c r="U1163" s="2">
        <f t="shared" si="282"/>
        <v>11670.539254847543</v>
      </c>
      <c r="V1163" s="2">
        <f t="shared" si="283"/>
        <v>108.03027008596962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358.99081177202544</v>
      </c>
      <c r="T1164" s="2">
        <f t="shared" si="281"/>
        <v>-115.99081177202544</v>
      </c>
      <c r="U1164" s="2">
        <f t="shared" si="282"/>
        <v>13453.868415533436</v>
      </c>
      <c r="V1164" s="2">
        <f t="shared" si="283"/>
        <v>115.99081177202544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352.32697234615915</v>
      </c>
      <c r="T1165" s="2">
        <f t="shared" si="281"/>
        <v>-47.326972346159152</v>
      </c>
      <c r="U1165" s="2">
        <f t="shared" si="282"/>
        <v>2239.8423114541133</v>
      </c>
      <c r="V1165" s="2">
        <f t="shared" si="283"/>
        <v>47.326972346159152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352.28751403221497</v>
      </c>
      <c r="T1166" s="2">
        <f t="shared" si="281"/>
        <v>244.71248596778503</v>
      </c>
      <c r="U1166" s="2">
        <f t="shared" si="282"/>
        <v>59884.200788533388</v>
      </c>
      <c r="V1166" s="2">
        <f t="shared" si="283"/>
        <v>244.71248596778503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352.24805571827073</v>
      </c>
      <c r="T1167" s="2">
        <f t="shared" si="281"/>
        <v>207.75194428172927</v>
      </c>
      <c r="U1167" s="2">
        <f t="shared" si="282"/>
        <v>43160.870352838741</v>
      </c>
      <c r="V1167" s="2">
        <f t="shared" si="283"/>
        <v>207.75194428172927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352.20859740432655</v>
      </c>
      <c r="T1168" s="2">
        <f t="shared" si="281"/>
        <v>49.791402595673446</v>
      </c>
      <c r="U1168" s="2">
        <f t="shared" si="282"/>
        <v>2479.1837724444363</v>
      </c>
      <c r="V1168" s="2">
        <f t="shared" si="283"/>
        <v>49.791402595673446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352.16913909038237</v>
      </c>
      <c r="T1169" s="2">
        <f t="shared" si="281"/>
        <v>-159.16913909038237</v>
      </c>
      <c r="U1169" s="2">
        <f t="shared" si="282"/>
        <v>25334.814838773491</v>
      </c>
      <c r="V1169" s="2">
        <f t="shared" si="283"/>
        <v>159.16913909038237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352.12968077643819</v>
      </c>
      <c r="T1170" s="2">
        <f t="shared" si="281"/>
        <v>-41.129680776438192</v>
      </c>
      <c r="U1170" s="2">
        <f t="shared" si="282"/>
        <v>1691.6506407717095</v>
      </c>
      <c r="V1170" s="2">
        <f t="shared" si="283"/>
        <v>41.129680776438192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352.09022246249401</v>
      </c>
      <c r="T1171" s="2">
        <f t="shared" si="281"/>
        <v>-7.0902224624940118</v>
      </c>
      <c r="U1171" s="2">
        <f t="shared" si="282"/>
        <v>50.271254567654651</v>
      </c>
      <c r="V1171" s="2">
        <f t="shared" si="283"/>
        <v>7.0902224624940118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353.55498654376208</v>
      </c>
      <c r="T1172" s="2">
        <f t="shared" si="281"/>
        <v>-95.554986543762084</v>
      </c>
      <c r="U1172" s="2">
        <f t="shared" si="282"/>
        <v>9130.7554533785533</v>
      </c>
      <c r="V1172" s="2">
        <f t="shared" si="283"/>
        <v>95.554986543762084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353.5155282298179</v>
      </c>
      <c r="T1173" s="2">
        <f t="shared" si="281"/>
        <v>169.4844717701821</v>
      </c>
      <c r="U1173" s="2">
        <f t="shared" si="282"/>
        <v>28724.986171217653</v>
      </c>
      <c r="V1173" s="2">
        <f t="shared" si="283"/>
        <v>169.4844717701821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353.47606991587372</v>
      </c>
      <c r="T1174" s="2">
        <f t="shared" si="281"/>
        <v>171.52393008412628</v>
      </c>
      <c r="U1174" s="2">
        <f t="shared" si="282"/>
        <v>29420.458591504241</v>
      </c>
      <c r="V1174" s="2">
        <f t="shared" si="283"/>
        <v>171.52393008412628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353.43661160192949</v>
      </c>
      <c r="T1175" s="2">
        <f t="shared" si="281"/>
        <v>27.563388398070515</v>
      </c>
      <c r="U1175" s="2">
        <f t="shared" si="282"/>
        <v>759.74037998288827</v>
      </c>
      <c r="V1175" s="2">
        <f t="shared" si="283"/>
        <v>27.563388398070515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353.3971532879853</v>
      </c>
      <c r="T1176" s="2">
        <f t="shared" si="281"/>
        <v>-150.3971532879853</v>
      </c>
      <c r="U1176" s="2">
        <f t="shared" si="282"/>
        <v>22619.303717129747</v>
      </c>
      <c r="V1176" s="2">
        <f t="shared" si="283"/>
        <v>150.3971532879853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353.35769497404112</v>
      </c>
      <c r="T1177" s="2">
        <f t="shared" si="281"/>
        <v>-123.35769497404112</v>
      </c>
      <c r="U1177" s="2">
        <f t="shared" si="282"/>
        <v>15217.120909308571</v>
      </c>
      <c r="V1177" s="2">
        <f t="shared" si="283"/>
        <v>123.35769497404112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353.31823666009694</v>
      </c>
      <c r="T1178" s="2">
        <f t="shared" si="281"/>
        <v>-61.318236660096943</v>
      </c>
      <c r="U1178" s="2">
        <f t="shared" si="282"/>
        <v>3759.9261471036566</v>
      </c>
      <c r="V1178" s="2">
        <f t="shared" si="283"/>
        <v>61.318236660096943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350.35436869570742</v>
      </c>
      <c r="T1179" s="2">
        <f t="shared" si="281"/>
        <v>-56.354368695707421</v>
      </c>
      <c r="U1179" s="2">
        <f t="shared" si="282"/>
        <v>3175.8148710917285</v>
      </c>
      <c r="V1179" s="2">
        <f t="shared" si="283"/>
        <v>56.354368695707421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350.31491038176318</v>
      </c>
      <c r="T1180" s="2">
        <f t="shared" si="281"/>
        <v>172.68508961823682</v>
      </c>
      <c r="U1180" s="2">
        <f t="shared" si="282"/>
        <v>29820.140176458481</v>
      </c>
      <c r="V1180" s="2">
        <f t="shared" si="283"/>
        <v>172.68508961823682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350.275452067819</v>
      </c>
      <c r="T1181" s="2">
        <f t="shared" si="281"/>
        <v>180.724547932181</v>
      </c>
      <c r="U1181" s="2">
        <f t="shared" si="282"/>
        <v>32661.362225291188</v>
      </c>
      <c r="V1181" s="2">
        <f t="shared" si="283"/>
        <v>180.724547932181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350.23599375387482</v>
      </c>
      <c r="T1182" s="2">
        <f t="shared" si="281"/>
        <v>-3.2359937538748227</v>
      </c>
      <c r="U1182" s="2">
        <f t="shared" si="282"/>
        <v>10.471655575116866</v>
      </c>
      <c r="V1182" s="2">
        <f t="shared" si="283"/>
        <v>3.2359937538748227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350.19653543993064</v>
      </c>
      <c r="T1183" s="2">
        <f t="shared" si="281"/>
        <v>-169.19653543993064</v>
      </c>
      <c r="U1183" s="2">
        <f t="shared" si="282"/>
        <v>28627.467604875706</v>
      </c>
      <c r="V1183" s="2">
        <f t="shared" si="283"/>
        <v>169.19653543993064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350.1570771259864</v>
      </c>
      <c r="T1184" s="2">
        <f t="shared" si="281"/>
        <v>-58.157077125986405</v>
      </c>
      <c r="U1184" s="2">
        <f t="shared" si="282"/>
        <v>3382.2456198379309</v>
      </c>
      <c r="V1184" s="2">
        <f t="shared" si="283"/>
        <v>58.157077125986405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350.11761881204222</v>
      </c>
      <c r="T1185" s="2">
        <f t="shared" si="281"/>
        <v>-104.11761881204222</v>
      </c>
      <c r="U1185" s="2">
        <f t="shared" si="282"/>
        <v>10840.47854708973</v>
      </c>
      <c r="V1185" s="2">
        <f t="shared" si="283"/>
        <v>104.11761881204222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367.69669739081417</v>
      </c>
      <c r="T1186" s="2">
        <f t="shared" si="281"/>
        <v>-128.69669739081417</v>
      </c>
      <c r="U1186" s="2">
        <f t="shared" si="282"/>
        <v>16562.839919302794</v>
      </c>
      <c r="V1186" s="2">
        <f t="shared" si="283"/>
        <v>128.69669739081417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367.65723907686998</v>
      </c>
      <c r="T1187" s="2">
        <f t="shared" si="281"/>
        <v>123.34276092313002</v>
      </c>
      <c r="U1187" s="2">
        <f t="shared" si="282"/>
        <v>15213.436672140409</v>
      </c>
      <c r="V1187" s="2">
        <f t="shared" si="283"/>
        <v>123.34276092313002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367.61778076292575</v>
      </c>
      <c r="T1188" s="2">
        <f t="shared" si="281"/>
        <v>540.3822192370742</v>
      </c>
      <c r="U1188" s="2">
        <f t="shared" si="282"/>
        <v>292012.94286758534</v>
      </c>
      <c r="V1188" s="2">
        <f t="shared" si="283"/>
        <v>540.3822192370742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367.57832244898157</v>
      </c>
      <c r="T1189" s="2">
        <f t="shared" si="281"/>
        <v>-18.578322448981567</v>
      </c>
      <c r="U1189" s="2">
        <f t="shared" si="282"/>
        <v>345.15406501833246</v>
      </c>
      <c r="V1189" s="2">
        <f t="shared" si="283"/>
        <v>18.578322448981567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367.53886413503739</v>
      </c>
      <c r="T1190" s="2">
        <f t="shared" si="281"/>
        <v>-79.538864135037386</v>
      </c>
      <c r="U1190" s="2">
        <f t="shared" si="282"/>
        <v>6326.4309078919368</v>
      </c>
      <c r="V1190" s="2">
        <f t="shared" si="283"/>
        <v>79.538864135037386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367.49940582109321</v>
      </c>
      <c r="T1191" s="2">
        <f t="shared" si="281"/>
        <v>-108.49940582109321</v>
      </c>
      <c r="U1191" s="2">
        <f t="shared" si="282"/>
        <v>11772.121063530274</v>
      </c>
      <c r="V1191" s="2">
        <f t="shared" si="283"/>
        <v>108.49940582109321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367.45994750714897</v>
      </c>
      <c r="T1192" s="2">
        <f t="shared" si="281"/>
        <v>-84.459947507148968</v>
      </c>
      <c r="U1192" s="2">
        <f t="shared" si="282"/>
        <v>7133.4827329103591</v>
      </c>
      <c r="V1192" s="2">
        <f t="shared" si="283"/>
        <v>84.459947507148968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358.92468182369328</v>
      </c>
      <c r="T1193" s="2">
        <f t="shared" si="281"/>
        <v>-36.924681823693277</v>
      </c>
      <c r="U1193" s="2">
        <f t="shared" si="282"/>
        <v>1363.4321277809847</v>
      </c>
      <c r="V1193" s="2">
        <f t="shared" si="283"/>
        <v>36.924681823693277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358.8852235097491</v>
      </c>
      <c r="T1194" s="2">
        <f t="shared" si="281"/>
        <v>85.114776490250904</v>
      </c>
      <c r="U1194" s="2">
        <f t="shared" si="282"/>
        <v>7244.5251769853676</v>
      </c>
      <c r="V1194" s="2">
        <f t="shared" si="283"/>
        <v>85.114776490250904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358.84576519580492</v>
      </c>
      <c r="T1195" s="2">
        <f t="shared" si="281"/>
        <v>231.15423480419508</v>
      </c>
      <c r="U1195" s="2">
        <f t="shared" si="282"/>
        <v>53432.280267912953</v>
      </c>
      <c r="V1195" s="2">
        <f t="shared" si="283"/>
        <v>231.15423480419508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358.80630688186068</v>
      </c>
      <c r="T1196" s="2">
        <f t="shared" si="281"/>
        <v>-3.806306881860678</v>
      </c>
      <c r="U1196" s="2">
        <f t="shared" si="282"/>
        <v>14.487972078899958</v>
      </c>
      <c r="V1196" s="2">
        <f t="shared" si="283"/>
        <v>3.806306881860678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358.7668485679165</v>
      </c>
      <c r="T1197" s="2">
        <f t="shared" si="281"/>
        <v>-70.766848567916497</v>
      </c>
      <c r="U1197" s="2">
        <f t="shared" si="282"/>
        <v>5007.9468562344255</v>
      </c>
      <c r="V1197" s="2">
        <f t="shared" si="283"/>
        <v>70.766848567916497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358.72739025397232</v>
      </c>
      <c r="T1198" s="2">
        <f t="shared" si="281"/>
        <v>-106.72739025397232</v>
      </c>
      <c r="U1198" s="2">
        <f t="shared" si="282"/>
        <v>11390.735830423706</v>
      </c>
      <c r="V1198" s="2">
        <f t="shared" si="283"/>
        <v>106.72739025397232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358.68793194002814</v>
      </c>
      <c r="T1199" s="2">
        <f t="shared" si="281"/>
        <v>-7.6879319400281361</v>
      </c>
      <c r="U1199" s="2">
        <f t="shared" si="282"/>
        <v>59.104297514504779</v>
      </c>
      <c r="V1199" s="2">
        <f t="shared" si="283"/>
        <v>7.6879319400281361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398.60130152937921</v>
      </c>
      <c r="T1200" s="2">
        <f t="shared" si="281"/>
        <v>-104.60130152937921</v>
      </c>
      <c r="U1200" s="2">
        <f t="shared" si="282"/>
        <v>10941.432281640111</v>
      </c>
      <c r="V1200" s="2">
        <f t="shared" si="283"/>
        <v>104.60130152937921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398.56184321543498</v>
      </c>
      <c r="T1201" s="2">
        <f t="shared" si="281"/>
        <v>225.43815678456502</v>
      </c>
      <c r="U1201" s="2">
        <f t="shared" si="282"/>
        <v>50822.362534422122</v>
      </c>
      <c r="V1201" s="2">
        <f t="shared" si="283"/>
        <v>225.43815678456502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398.5223849014908</v>
      </c>
      <c r="T1202" s="2">
        <f t="shared" si="281"/>
        <v>683.4776150985092</v>
      </c>
      <c r="U1202" s="2">
        <f t="shared" si="282"/>
        <v>467141.65034074592</v>
      </c>
      <c r="V1202" s="2">
        <f t="shared" si="283"/>
        <v>683.4776150985092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398.48292658754661</v>
      </c>
      <c r="T1203" s="2">
        <f t="shared" si="281"/>
        <v>-33.482926587546615</v>
      </c>
      <c r="U1203" s="2">
        <f t="shared" si="282"/>
        <v>1121.106372867036</v>
      </c>
      <c r="V1203" s="2">
        <f t="shared" si="283"/>
        <v>33.482926587546615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398.44346827360238</v>
      </c>
      <c r="T1204" s="2">
        <f t="shared" si="281"/>
        <v>-146.44346827360238</v>
      </c>
      <c r="U1204" s="2">
        <f t="shared" si="282"/>
        <v>21445.689400001585</v>
      </c>
      <c r="V1204" s="2">
        <f t="shared" si="283"/>
        <v>146.44346827360238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398.4040099596582</v>
      </c>
      <c r="T1205" s="2">
        <f t="shared" si="281"/>
        <v>-147.4040099596582</v>
      </c>
      <c r="U1205" s="2">
        <f t="shared" si="282"/>
        <v>21727.942152187014</v>
      </c>
      <c r="V1205" s="2">
        <f t="shared" si="283"/>
        <v>147.4040099596582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398.36455164571402</v>
      </c>
      <c r="T1206" s="2">
        <f t="shared" si="281"/>
        <v>-96.364551645714016</v>
      </c>
      <c r="U1206" s="2">
        <f t="shared" si="282"/>
        <v>9286.126813879484</v>
      </c>
      <c r="V1206" s="2">
        <f t="shared" si="283"/>
        <v>96.364551645714016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351.387033565379</v>
      </c>
      <c r="T1207" s="2">
        <f t="shared" si="281"/>
        <v>-65.387033565378999</v>
      </c>
      <c r="U1207" s="2">
        <f t="shared" si="282"/>
        <v>4275.4641584800002</v>
      </c>
      <c r="V1207" s="2">
        <f t="shared" si="283"/>
        <v>65.387033565378999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351.34757525143482</v>
      </c>
      <c r="T1208" s="2">
        <f t="shared" si="281"/>
        <v>139.65242474856518</v>
      </c>
      <c r="U1208" s="2">
        <f t="shared" si="282"/>
        <v>19502.799738153662</v>
      </c>
      <c r="V1208" s="2">
        <f t="shared" si="283"/>
        <v>139.65242474856518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351.30811693749058</v>
      </c>
      <c r="T1209" s="2">
        <f t="shared" si="281"/>
        <v>131.69188306250942</v>
      </c>
      <c r="U1209" s="2">
        <f t="shared" si="282"/>
        <v>17342.752064549655</v>
      </c>
      <c r="V1209" s="2">
        <f t="shared" si="283"/>
        <v>131.69188306250942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351.2686586235464</v>
      </c>
      <c r="T1210" s="2">
        <f t="shared" si="281"/>
        <v>-69.268658623546401</v>
      </c>
      <c r="U1210" s="2">
        <f t="shared" si="282"/>
        <v>4798.1470675054088</v>
      </c>
      <c r="V1210" s="2">
        <f t="shared" si="283"/>
        <v>69.268658623546401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351.22920030960222</v>
      </c>
      <c r="T1211" s="2">
        <f t="shared" si="281"/>
        <v>65.77079969039778</v>
      </c>
      <c r="U1211" s="2">
        <f t="shared" si="282"/>
        <v>4325.7980919144284</v>
      </c>
      <c r="V1211" s="2">
        <f t="shared" si="283"/>
        <v>65.77079969039778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351.18974199565804</v>
      </c>
      <c r="T1212" s="2">
        <f t="shared" si="281"/>
        <v>-107.18974199565804</v>
      </c>
      <c r="U1212" s="2">
        <f t="shared" si="282"/>
        <v>11489.640789095736</v>
      </c>
      <c r="V1212" s="2">
        <f t="shared" si="283"/>
        <v>107.18974199565804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351.1502836817138</v>
      </c>
      <c r="T1213" s="2">
        <f t="shared" si="281"/>
        <v>-40.150283681713802</v>
      </c>
      <c r="U1213" s="2">
        <f t="shared" si="282"/>
        <v>1612.0452797220937</v>
      </c>
      <c r="V1213" s="2">
        <f t="shared" si="283"/>
        <v>40.150283681713802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361.8725832421668</v>
      </c>
      <c r="T1214" s="2">
        <f t="shared" si="281"/>
        <v>-68.872583242166797</v>
      </c>
      <c r="U1214" s="2">
        <f t="shared" si="282"/>
        <v>4743.4327224491944</v>
      </c>
      <c r="V1214" s="2">
        <f t="shared" si="283"/>
        <v>68.872583242166797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361.83312492822262</v>
      </c>
      <c r="T1215" s="2">
        <f t="shared" si="281"/>
        <v>101.16687507177738</v>
      </c>
      <c r="U1215" s="2">
        <f t="shared" si="282"/>
        <v>10234.736611788612</v>
      </c>
      <c r="V1215" s="2">
        <f t="shared" si="283"/>
        <v>101.16687507177738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361.79366661427844</v>
      </c>
      <c r="T1216" s="2">
        <f t="shared" si="281"/>
        <v>169.20633338572156</v>
      </c>
      <c r="U1216" s="2">
        <f t="shared" si="282"/>
        <v>28630.78325783995</v>
      </c>
      <c r="V1216" s="2">
        <f t="shared" si="283"/>
        <v>169.20633338572156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240.44410107339374</v>
      </c>
      <c r="T1217" s="2">
        <f t="shared" si="281"/>
        <v>-35.444101073393739</v>
      </c>
      <c r="U1217" s="2">
        <f t="shared" si="282"/>
        <v>1256.2843009009512</v>
      </c>
      <c r="V1217" s="2">
        <f t="shared" si="283"/>
        <v>35.444101073393739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361.71474998639002</v>
      </c>
      <c r="T1218" s="2">
        <f t="shared" si="281"/>
        <v>-174.71474998639002</v>
      </c>
      <c r="U1218" s="2">
        <f t="shared" si="282"/>
        <v>30525.243862806772</v>
      </c>
      <c r="V1218" s="2">
        <f t="shared" si="283"/>
        <v>174.71474998639002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361.67529167244584</v>
      </c>
      <c r="T1219" s="2">
        <f t="shared" ref="T1219:T1282" si="296">I1219-S1219</f>
        <v>-138.67529167244584</v>
      </c>
      <c r="U1219" s="2">
        <f t="shared" ref="U1219:U1282" si="297">T1219^2</f>
        <v>19230.836520437926</v>
      </c>
      <c r="V1219" s="2">
        <f t="shared" si="283"/>
        <v>138.67529167244584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361.63583335850166</v>
      </c>
      <c r="T1220" s="2">
        <f t="shared" si="296"/>
        <v>-23.635833358501657</v>
      </c>
      <c r="U1220" s="2">
        <f t="shared" si="297"/>
        <v>558.65261855085976</v>
      </c>
      <c r="V1220" s="2">
        <f t="shared" ref="V1220:V1283" si="298">ABS(T1220)</f>
        <v>23.635833358501657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363.19404433175447</v>
      </c>
      <c r="T1221" s="2">
        <f t="shared" si="296"/>
        <v>-77.194044331754469</v>
      </c>
      <c r="U1221" s="2">
        <f t="shared" si="297"/>
        <v>5958.9204802928743</v>
      </c>
      <c r="V1221" s="2">
        <f t="shared" si="298"/>
        <v>77.194044331754469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363.15458601781023</v>
      </c>
      <c r="T1222" s="2">
        <f t="shared" si="296"/>
        <v>254.84541398218977</v>
      </c>
      <c r="U1222" s="2">
        <f t="shared" si="297"/>
        <v>64946.185027753687</v>
      </c>
      <c r="V1222" s="2">
        <f t="shared" si="298"/>
        <v>254.84541398218977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363.11512770386605</v>
      </c>
      <c r="T1223" s="2">
        <f t="shared" si="296"/>
        <v>225.88487229613395</v>
      </c>
      <c r="U1223" s="2">
        <f t="shared" si="297"/>
        <v>51023.975532240744</v>
      </c>
      <c r="V1223" s="2">
        <f t="shared" si="298"/>
        <v>225.88487229613395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363.07566938992187</v>
      </c>
      <c r="T1224" s="2">
        <f t="shared" si="296"/>
        <v>-10.07566938992187</v>
      </c>
      <c r="U1224" s="2">
        <f t="shared" si="297"/>
        <v>101.51911365500855</v>
      </c>
      <c r="V1224" s="2">
        <f t="shared" si="298"/>
        <v>10.07566938992187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363.03621107597763</v>
      </c>
      <c r="T1225" s="2">
        <f t="shared" si="296"/>
        <v>-121.03621107597763</v>
      </c>
      <c r="U1225" s="2">
        <f t="shared" si="297"/>
        <v>14649.764391628611</v>
      </c>
      <c r="V1225" s="2">
        <f t="shared" si="298"/>
        <v>121.03621107597763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362.99675276203345</v>
      </c>
      <c r="T1226" s="2">
        <f t="shared" si="296"/>
        <v>-38.996752762033452</v>
      </c>
      <c r="U1226" s="2">
        <f t="shared" si="297"/>
        <v>1520.7467259831637</v>
      </c>
      <c r="V1226" s="2">
        <f t="shared" si="298"/>
        <v>38.996752762033452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362.95729444808927</v>
      </c>
      <c r="T1227" s="2">
        <f t="shared" si="296"/>
        <v>-138.95729444808927</v>
      </c>
      <c r="U1227" s="2">
        <f t="shared" si="297"/>
        <v>19309.129680332982</v>
      </c>
      <c r="V1227" s="2">
        <f t="shared" si="298"/>
        <v>138.95729444808927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372.77998814102085</v>
      </c>
      <c r="T1228" s="2">
        <f t="shared" si="296"/>
        <v>-53.779988141020851</v>
      </c>
      <c r="U1228" s="2">
        <f t="shared" si="297"/>
        <v>2892.2871244483435</v>
      </c>
      <c r="V1228" s="2">
        <f t="shared" si="298"/>
        <v>53.779988141020851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372.74052982707667</v>
      </c>
      <c r="T1229" s="2">
        <f t="shared" si="296"/>
        <v>211.25947017292333</v>
      </c>
      <c r="U1229" s="2">
        <f t="shared" si="297"/>
        <v>44630.563737744284</v>
      </c>
      <c r="V1229" s="2">
        <f t="shared" si="298"/>
        <v>211.25947017292333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372.70107151313243</v>
      </c>
      <c r="T1230" s="2">
        <f t="shared" si="296"/>
        <v>277.29892848686757</v>
      </c>
      <c r="U1230" s="2">
        <f t="shared" si="297"/>
        <v>76894.695739964896</v>
      </c>
      <c r="V1230" s="2">
        <f t="shared" si="298"/>
        <v>277.29892848686757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372.66161319918825</v>
      </c>
      <c r="T1231" s="2">
        <f t="shared" si="296"/>
        <v>-23.661613199188253</v>
      </c>
      <c r="U1231" s="2">
        <f t="shared" si="297"/>
        <v>559.87193918799971</v>
      </c>
      <c r="V1231" s="2">
        <f t="shared" si="298"/>
        <v>23.661613199188253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372.62215488524407</v>
      </c>
      <c r="T1232" s="2">
        <f t="shared" si="296"/>
        <v>-138.62215488524407</v>
      </c>
      <c r="U1232" s="2">
        <f t="shared" si="297"/>
        <v>19216.101825028596</v>
      </c>
      <c r="V1232" s="2">
        <f t="shared" si="298"/>
        <v>138.62215488524407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372.58269657129989</v>
      </c>
      <c r="T1233" s="2">
        <f t="shared" si="296"/>
        <v>-95.582696571299891</v>
      </c>
      <c r="U1233" s="2">
        <f t="shared" si="297"/>
        <v>9136.0518838411845</v>
      </c>
      <c r="V1233" s="2">
        <f t="shared" si="298"/>
        <v>95.582696571299891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372.54323825735565</v>
      </c>
      <c r="T1234" s="2">
        <f t="shared" si="296"/>
        <v>-74.543238257355654</v>
      </c>
      <c r="U1234" s="2">
        <f t="shared" si="297"/>
        <v>5556.6943698928917</v>
      </c>
      <c r="V1234" s="2">
        <f t="shared" si="298"/>
        <v>74.543238257355654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396.02999407846124</v>
      </c>
      <c r="T1235" s="2">
        <f t="shared" si="296"/>
        <v>-66.029994078461243</v>
      </c>
      <c r="U1235" s="2">
        <f t="shared" si="297"/>
        <v>4359.9601180016271</v>
      </c>
      <c r="V1235" s="2">
        <f t="shared" si="298"/>
        <v>66.029994078461243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395.99053576451706</v>
      </c>
      <c r="T1236" s="2">
        <f t="shared" si="296"/>
        <v>171.00946423548294</v>
      </c>
      <c r="U1236" s="2">
        <f t="shared" si="297"/>
        <v>29244.236858106917</v>
      </c>
      <c r="V1236" s="2">
        <f t="shared" si="298"/>
        <v>171.00946423548294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395.95107745057288</v>
      </c>
      <c r="T1237" s="2">
        <f t="shared" si="296"/>
        <v>156.04892254942712</v>
      </c>
      <c r="U1237" s="2">
        <f t="shared" si="297"/>
        <v>24351.266228837103</v>
      </c>
      <c r="V1237" s="2">
        <f t="shared" si="298"/>
        <v>156.04892254942712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395.91161913662864</v>
      </c>
      <c r="T1238" s="2">
        <f t="shared" si="296"/>
        <v>-36.911619136628644</v>
      </c>
      <c r="U1238" s="2">
        <f t="shared" si="297"/>
        <v>1362.4676272875299</v>
      </c>
      <c r="V1238" s="2">
        <f t="shared" si="298"/>
        <v>36.911619136628644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395.87216082268446</v>
      </c>
      <c r="T1239" s="2">
        <f t="shared" si="296"/>
        <v>-106.87216082268446</v>
      </c>
      <c r="U1239" s="2">
        <f t="shared" si="297"/>
        <v>11421.658758909733</v>
      </c>
      <c r="V1239" s="2">
        <f t="shared" si="298"/>
        <v>106.87216082268446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395.83270250874028</v>
      </c>
      <c r="T1240" s="2">
        <f t="shared" si="296"/>
        <v>-61.832702508740283</v>
      </c>
      <c r="U1240" s="2">
        <f t="shared" si="297"/>
        <v>3823.283099534377</v>
      </c>
      <c r="V1240" s="2">
        <f t="shared" si="298"/>
        <v>61.832702508740283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395.7932441947961</v>
      </c>
      <c r="T1241" s="2">
        <f t="shared" si="296"/>
        <v>-9.7932441947961024</v>
      </c>
      <c r="U1241" s="2">
        <f t="shared" si="297"/>
        <v>95.907631858907564</v>
      </c>
      <c r="V1241" s="2">
        <f t="shared" si="298"/>
        <v>9.7932441947961024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381.05725568839665</v>
      </c>
      <c r="T1242" s="2">
        <f t="shared" si="296"/>
        <v>0.94274431160334871</v>
      </c>
      <c r="U1242" s="2">
        <f t="shared" si="297"/>
        <v>0.88876683706047188</v>
      </c>
      <c r="V1242" s="2">
        <f t="shared" si="298"/>
        <v>0.94274431160334871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381.01779737445247</v>
      </c>
      <c r="T1243" s="2">
        <f t="shared" si="296"/>
        <v>59.982202625547529</v>
      </c>
      <c r="U1243" s="2">
        <f t="shared" si="297"/>
        <v>3597.864631812241</v>
      </c>
      <c r="V1243" s="2">
        <f t="shared" si="298"/>
        <v>59.982202625547529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380.97833906050829</v>
      </c>
      <c r="T1244" s="2">
        <f t="shared" si="296"/>
        <v>-73.97833906050829</v>
      </c>
      <c r="U1244" s="2">
        <f t="shared" si="297"/>
        <v>5472.7946501515262</v>
      </c>
      <c r="V1244" s="2">
        <f t="shared" si="298"/>
        <v>73.97833906050829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380.93888074656411</v>
      </c>
      <c r="T1245" s="2">
        <f t="shared" si="296"/>
        <v>-97.938880746564109</v>
      </c>
      <c r="U1245" s="2">
        <f t="shared" si="297"/>
        <v>9592.0243618897057</v>
      </c>
      <c r="V1245" s="2">
        <f t="shared" si="298"/>
        <v>97.938880746564109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380.89942243261987</v>
      </c>
      <c r="T1246" s="2">
        <f t="shared" si="296"/>
        <v>-108.89942243261987</v>
      </c>
      <c r="U1246" s="2">
        <f t="shared" si="297"/>
        <v>11859.084206158192</v>
      </c>
      <c r="V1246" s="2">
        <f t="shared" si="298"/>
        <v>108.89942243261987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380.85996411867569</v>
      </c>
      <c r="T1247" s="2">
        <f t="shared" si="296"/>
        <v>-8.8599641186756912</v>
      </c>
      <c r="U1247" s="2">
        <f t="shared" si="297"/>
        <v>78.498964184220725</v>
      </c>
      <c r="V1247" s="2">
        <f t="shared" si="298"/>
        <v>8.8599641186756912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382.66523229593469</v>
      </c>
      <c r="T1248" s="2">
        <f t="shared" si="296"/>
        <v>-146.66523229593469</v>
      </c>
      <c r="U1248" s="2">
        <f t="shared" si="297"/>
        <v>21510.690364420483</v>
      </c>
      <c r="V1248" s="2">
        <f t="shared" si="298"/>
        <v>146.66523229593469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382.62577398199051</v>
      </c>
      <c r="T1249" s="2">
        <f t="shared" si="296"/>
        <v>156.37422601800949</v>
      </c>
      <c r="U1249" s="2">
        <f t="shared" si="297"/>
        <v>24452.898562731516</v>
      </c>
      <c r="V1249" s="2">
        <f t="shared" si="298"/>
        <v>156.37422601800949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382.58631566804632</v>
      </c>
      <c r="T1250" s="2">
        <f t="shared" si="296"/>
        <v>297.41368433195368</v>
      </c>
      <c r="U1250" s="2">
        <f t="shared" si="297"/>
        <v>88454.899627906983</v>
      </c>
      <c r="V1250" s="2">
        <f t="shared" si="298"/>
        <v>297.41368433195368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382.54685735410209</v>
      </c>
      <c r="T1251" s="2">
        <f t="shared" si="296"/>
        <v>86.453142645897913</v>
      </c>
      <c r="U1251" s="2">
        <f t="shared" si="297"/>
        <v>7474.1458733519721</v>
      </c>
      <c r="V1251" s="2">
        <f t="shared" si="298"/>
        <v>86.453142645897913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382.50739904015791</v>
      </c>
      <c r="T1252" s="2">
        <f t="shared" si="296"/>
        <v>-20.507399040157907</v>
      </c>
      <c r="U1252" s="2">
        <f t="shared" si="297"/>
        <v>420.55341539226941</v>
      </c>
      <c r="V1252" s="2">
        <f t="shared" si="298"/>
        <v>20.507399040157907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382.46794072621373</v>
      </c>
      <c r="T1253" s="2">
        <f t="shared" si="296"/>
        <v>-101.46794072621373</v>
      </c>
      <c r="U1253" s="2">
        <f t="shared" si="297"/>
        <v>10295.742995218423</v>
      </c>
      <c r="V1253" s="2">
        <f t="shared" si="298"/>
        <v>101.46794072621373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382.42848241226949</v>
      </c>
      <c r="T1254" s="2">
        <f t="shared" si="296"/>
        <v>-51.428482412269489</v>
      </c>
      <c r="U1254" s="2">
        <f t="shared" si="297"/>
        <v>2644.888803229112</v>
      </c>
      <c r="V1254" s="2">
        <f t="shared" si="298"/>
        <v>51.428482412269489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421.28003571583179</v>
      </c>
      <c r="T1255" s="2">
        <f t="shared" si="296"/>
        <v>-9.2800357158317865</v>
      </c>
      <c r="U1255" s="2">
        <f t="shared" si="297"/>
        <v>86.119062887113586</v>
      </c>
      <c r="V1255" s="2">
        <f t="shared" si="298"/>
        <v>9.2800357158317865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421.24057740188755</v>
      </c>
      <c r="T1256" s="2">
        <f t="shared" si="296"/>
        <v>240.75942259811245</v>
      </c>
      <c r="U1256" s="2">
        <f t="shared" si="297"/>
        <v>57965.099569776503</v>
      </c>
      <c r="V1256" s="2">
        <f t="shared" si="298"/>
        <v>240.75942259811245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421.20111908794343</v>
      </c>
      <c r="T1257" s="2">
        <f t="shared" si="296"/>
        <v>579.79888091205657</v>
      </c>
      <c r="U1257" s="2">
        <f t="shared" si="297"/>
        <v>336166.74230687314</v>
      </c>
      <c r="V1257" s="2">
        <f t="shared" si="298"/>
        <v>579.79888091205657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421.16166077399919</v>
      </c>
      <c r="T1258" s="2">
        <f t="shared" si="296"/>
        <v>62.838339226000812</v>
      </c>
      <c r="U1258" s="2">
        <f t="shared" si="297"/>
        <v>3948.6568766819523</v>
      </c>
      <c r="V1258" s="2">
        <f t="shared" si="298"/>
        <v>62.838339226000812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421.12220246005495</v>
      </c>
      <c r="T1259" s="2">
        <f t="shared" si="296"/>
        <v>-139.12220246005495</v>
      </c>
      <c r="U1259" s="2">
        <f t="shared" si="297"/>
        <v>19354.987217336518</v>
      </c>
      <c r="V1259" s="2">
        <f t="shared" si="298"/>
        <v>139.12220246005495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421.08274414611083</v>
      </c>
      <c r="T1260" s="2">
        <f t="shared" si="296"/>
        <v>-117.08274414611083</v>
      </c>
      <c r="U1260" s="2">
        <f t="shared" si="297"/>
        <v>13708.368976783649</v>
      </c>
      <c r="V1260" s="2">
        <f t="shared" si="298"/>
        <v>117.08274414611083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421.04328583216659</v>
      </c>
      <c r="T1261" s="2">
        <f t="shared" si="296"/>
        <v>-32.043285832166589</v>
      </c>
      <c r="U1261" s="2">
        <f t="shared" si="297"/>
        <v>1026.7721669219281</v>
      </c>
      <c r="V1261" s="2">
        <f t="shared" si="298"/>
        <v>32.043285832166589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426.70863897356423</v>
      </c>
      <c r="T1262" s="2">
        <f t="shared" si="296"/>
        <v>-34.708638973564234</v>
      </c>
      <c r="U1262" s="2">
        <f t="shared" si="297"/>
        <v>1204.689619397222</v>
      </c>
      <c r="V1262" s="2">
        <f t="shared" si="298"/>
        <v>34.708638973564234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426.66918065962</v>
      </c>
      <c r="T1263" s="2">
        <f t="shared" si="296"/>
        <v>107.33081934038</v>
      </c>
      <c r="U1263" s="2">
        <f t="shared" si="297"/>
        <v>11519.904780277289</v>
      </c>
      <c r="V1263" s="2">
        <f t="shared" si="298"/>
        <v>107.33081934038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426.62972234567582</v>
      </c>
      <c r="T1264" s="2">
        <f t="shared" si="296"/>
        <v>149.37027765432418</v>
      </c>
      <c r="U1264" s="2">
        <f t="shared" si="297"/>
        <v>22311.479846529899</v>
      </c>
      <c r="V1264" s="2">
        <f t="shared" si="298"/>
        <v>149.37027765432418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426.59026403173164</v>
      </c>
      <c r="T1265" s="2">
        <f t="shared" si="296"/>
        <v>29.409735968268365</v>
      </c>
      <c r="U1265" s="2">
        <f t="shared" si="297"/>
        <v>864.93256972325798</v>
      </c>
      <c r="V1265" s="2">
        <f t="shared" si="298"/>
        <v>29.409735968268365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426.55080571778745</v>
      </c>
      <c r="T1266" s="2">
        <f t="shared" si="296"/>
        <v>-2.5508057177874548</v>
      </c>
      <c r="U1266" s="2">
        <f t="shared" si="297"/>
        <v>6.5066098098971725</v>
      </c>
      <c r="V1266" s="2">
        <f t="shared" si="298"/>
        <v>2.5508057177874548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426.51134740384322</v>
      </c>
      <c r="T1267" s="2">
        <f t="shared" si="296"/>
        <v>-56.511347403843217</v>
      </c>
      <c r="U1267" s="2">
        <f t="shared" si="297"/>
        <v>3193.5323853978575</v>
      </c>
      <c r="V1267" s="2">
        <f t="shared" si="298"/>
        <v>56.511347403843217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426.47188908989904</v>
      </c>
      <c r="T1268" s="2">
        <f t="shared" si="296"/>
        <v>-65.471889089899037</v>
      </c>
      <c r="U1268" s="2">
        <f t="shared" si="297"/>
        <v>4286.5682610000404</v>
      </c>
      <c r="V1268" s="2">
        <f t="shared" si="298"/>
        <v>65.471889089899037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485.90000102310904</v>
      </c>
      <c r="T1269" s="2">
        <f t="shared" si="296"/>
        <v>43.099998976890959</v>
      </c>
      <c r="U1269" s="2">
        <f t="shared" si="297"/>
        <v>1857.6099118080017</v>
      </c>
      <c r="V1269" s="2">
        <f t="shared" si="298"/>
        <v>43.099998976890959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614.47858221709077</v>
      </c>
      <c r="T1270" s="2">
        <f t="shared" si="296"/>
        <v>-14.478582217090775</v>
      </c>
      <c r="U1270" s="2">
        <f t="shared" si="297"/>
        <v>209.62934301705721</v>
      </c>
      <c r="V1270" s="2">
        <f t="shared" si="298"/>
        <v>14.478582217090775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485.82108439522068</v>
      </c>
      <c r="T1271" s="2">
        <f t="shared" si="296"/>
        <v>-95.82108439522068</v>
      </c>
      <c r="U1271" s="2">
        <f t="shared" si="297"/>
        <v>9181.6802146760037</v>
      </c>
      <c r="V1271" s="2">
        <f t="shared" si="298"/>
        <v>95.82108439522068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485.78162608127644</v>
      </c>
      <c r="T1272" s="2">
        <f t="shared" si="296"/>
        <v>-109.78162608127644</v>
      </c>
      <c r="U1272" s="2">
        <f t="shared" si="297"/>
        <v>12052.005425049196</v>
      </c>
      <c r="V1272" s="2">
        <f t="shared" si="298"/>
        <v>109.78162608127644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485.74216776733226</v>
      </c>
      <c r="T1273" s="2">
        <f t="shared" si="296"/>
        <v>-27.742167767332262</v>
      </c>
      <c r="U1273" s="2">
        <f t="shared" si="297"/>
        <v>769.62787243080913</v>
      </c>
      <c r="V1273" s="2">
        <f t="shared" si="298"/>
        <v>27.742167767332262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485.70270945338808</v>
      </c>
      <c r="T1274" s="2">
        <f t="shared" si="296"/>
        <v>-56.702709453388081</v>
      </c>
      <c r="U1274" s="2">
        <f t="shared" si="297"/>
        <v>3215.197259355346</v>
      </c>
      <c r="V1274" s="2">
        <f t="shared" si="298"/>
        <v>56.702709453388081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415.74652483682007</v>
      </c>
      <c r="T1275" s="2">
        <f t="shared" si="296"/>
        <v>49.253475163179928</v>
      </c>
      <c r="U1275" s="2">
        <f t="shared" si="297"/>
        <v>2425.9048156499821</v>
      </c>
      <c r="V1275" s="2">
        <f t="shared" si="298"/>
        <v>49.253475163179928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638.252011924984</v>
      </c>
      <c r="T1276" s="2">
        <f t="shared" si="296"/>
        <v>-4.2520119249840036</v>
      </c>
      <c r="U1276" s="2">
        <f t="shared" si="297"/>
        <v>18.07960541020617</v>
      </c>
      <c r="V1276" s="2">
        <f t="shared" si="298"/>
        <v>4.2520119249840036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370.68724261233893</v>
      </c>
      <c r="T1277" s="2">
        <f t="shared" si="296"/>
        <v>62.312757387661065</v>
      </c>
      <c r="U1277" s="2">
        <f t="shared" si="297"/>
        <v>3882.8797332535087</v>
      </c>
      <c r="V1277" s="2">
        <f t="shared" si="298"/>
        <v>62.312757387661065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415.62814989498753</v>
      </c>
      <c r="T1278" s="2">
        <f t="shared" si="296"/>
        <v>-53.62814989498753</v>
      </c>
      <c r="U1278" s="2">
        <f t="shared" si="297"/>
        <v>2875.9784611592509</v>
      </c>
      <c r="V1278" s="2">
        <f t="shared" si="298"/>
        <v>53.62814989498753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415.58869158104335</v>
      </c>
      <c r="T1279" s="2">
        <f t="shared" si="296"/>
        <v>-226.58869158104335</v>
      </c>
      <c r="U1279" s="2">
        <f t="shared" si="297"/>
        <v>51342.435152409184</v>
      </c>
      <c r="V1279" s="2">
        <f t="shared" si="298"/>
        <v>226.58869158104335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415.54923326709911</v>
      </c>
      <c r="T1280" s="2">
        <f t="shared" si="296"/>
        <v>-169.54923326709911</v>
      </c>
      <c r="U1280" s="2">
        <f t="shared" si="297"/>
        <v>28746.942501461188</v>
      </c>
      <c r="V1280" s="2">
        <f t="shared" si="298"/>
        <v>169.54923326709911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415.50977495315493</v>
      </c>
      <c r="T1281" s="2">
        <f t="shared" si="296"/>
        <v>-149.50977495315493</v>
      </c>
      <c r="U1281" s="2">
        <f t="shared" si="297"/>
        <v>22353.172806543032</v>
      </c>
      <c r="V1281" s="2">
        <f t="shared" si="298"/>
        <v>149.50977495315493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399.70767477165202</v>
      </c>
      <c r="T1282" s="2">
        <f t="shared" si="296"/>
        <v>-70.707674771652023</v>
      </c>
      <c r="U1282" s="2">
        <f t="shared" si="297"/>
        <v>4999.5752716137158</v>
      </c>
      <c r="V1282" s="2">
        <f t="shared" si="298"/>
        <v>70.707674771652023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399.66821645770784</v>
      </c>
      <c r="T1283" s="2">
        <f t="shared" ref="T1283:T1346" si="311">I1283-S1283</f>
        <v>217.33178354229216</v>
      </c>
      <c r="U1283" s="2">
        <f t="shared" ref="U1283:U1346" si="312">T1283^2</f>
        <v>47233.104137673734</v>
      </c>
      <c r="V1283" s="2">
        <f t="shared" si="298"/>
        <v>217.33178354229216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399.6287581437636</v>
      </c>
      <c r="T1284" s="2">
        <f t="shared" si="311"/>
        <v>208.3712418562364</v>
      </c>
      <c r="U1284" s="2">
        <f t="shared" si="312"/>
        <v>43418.574432710164</v>
      </c>
      <c r="V1284" s="2">
        <f t="shared" ref="V1284:V1347" si="313">ABS(T1284)</f>
        <v>208.3712418562364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399.58929982981942</v>
      </c>
      <c r="T1285" s="2">
        <f t="shared" si="311"/>
        <v>-19.589299829819424</v>
      </c>
      <c r="U1285" s="2">
        <f t="shared" si="312"/>
        <v>383.74066782256335</v>
      </c>
      <c r="V1285" s="2">
        <f t="shared" si="313"/>
        <v>19.589299829819424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399.54984151587524</v>
      </c>
      <c r="T1286" s="2">
        <f t="shared" si="311"/>
        <v>-175.54984151587524</v>
      </c>
      <c r="U1286" s="2">
        <f t="shared" si="312"/>
        <v>30817.746856248916</v>
      </c>
      <c r="V1286" s="2">
        <f t="shared" si="313"/>
        <v>175.54984151587524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399.51038320193106</v>
      </c>
      <c r="T1287" s="2">
        <f t="shared" si="311"/>
        <v>-92.510383201931063</v>
      </c>
      <c r="U1287" s="2">
        <f t="shared" si="312"/>
        <v>8558.1710001681295</v>
      </c>
      <c r="V1287" s="2">
        <f t="shared" si="313"/>
        <v>92.510383201931063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399.47092488798683</v>
      </c>
      <c r="T1288" s="2">
        <f t="shared" si="311"/>
        <v>-89.470924887986826</v>
      </c>
      <c r="U1288" s="2">
        <f t="shared" si="312"/>
        <v>8005.0464003117804</v>
      </c>
      <c r="V1288" s="2">
        <f t="shared" si="313"/>
        <v>89.470924887986826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416.99443627426461</v>
      </c>
      <c r="T1289" s="2">
        <f t="shared" si="311"/>
        <v>63.005563725735385</v>
      </c>
      <c r="U1289" s="2">
        <f t="shared" si="312"/>
        <v>3969.7010603977028</v>
      </c>
      <c r="V1289" s="2">
        <f t="shared" si="313"/>
        <v>63.005563725735385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416.95497796032043</v>
      </c>
      <c r="T1290" s="2">
        <f t="shared" si="311"/>
        <v>221.04502203967957</v>
      </c>
      <c r="U1290" s="2">
        <f t="shared" si="312"/>
        <v>48860.901768522424</v>
      </c>
      <c r="V1290" s="2">
        <f t="shared" si="313"/>
        <v>221.04502203967957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416.91551964637625</v>
      </c>
      <c r="T1291" s="2">
        <f t="shared" si="311"/>
        <v>260.08448035362375</v>
      </c>
      <c r="U1291" s="2">
        <f t="shared" si="312"/>
        <v>67643.936920814493</v>
      </c>
      <c r="V1291" s="2">
        <f t="shared" si="313"/>
        <v>260.08448035362375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416.87606133243202</v>
      </c>
      <c r="T1292" s="2">
        <f t="shared" si="311"/>
        <v>30.123938667567984</v>
      </c>
      <c r="U1292" s="2">
        <f t="shared" si="312"/>
        <v>907.4516808473976</v>
      </c>
      <c r="V1292" s="2">
        <f t="shared" si="313"/>
        <v>30.123938667567984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416.83660301848784</v>
      </c>
      <c r="T1293" s="2">
        <f t="shared" si="311"/>
        <v>-88.836603018487835</v>
      </c>
      <c r="U1293" s="2">
        <f t="shared" si="312"/>
        <v>7891.942035864402</v>
      </c>
      <c r="V1293" s="2">
        <f t="shared" si="313"/>
        <v>88.836603018487835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416.79714470454365</v>
      </c>
      <c r="T1294" s="2">
        <f t="shared" si="311"/>
        <v>-79.797144704543655</v>
      </c>
      <c r="U1294" s="2">
        <f t="shared" si="312"/>
        <v>6367.5843029978796</v>
      </c>
      <c r="V1294" s="2">
        <f t="shared" si="313"/>
        <v>79.797144704543655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416.75768639059947</v>
      </c>
      <c r="T1295" s="2">
        <f t="shared" si="311"/>
        <v>-136.75768639059947</v>
      </c>
      <c r="U1295" s="2">
        <f t="shared" si="312"/>
        <v>18702.664786909558</v>
      </c>
      <c r="V1295" s="2">
        <f t="shared" si="313"/>
        <v>136.75768639059947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412.13733308570994</v>
      </c>
      <c r="T1296" s="2">
        <f t="shared" si="311"/>
        <v>-150.13733308570994</v>
      </c>
      <c r="U1296" s="2">
        <f t="shared" si="312"/>
        <v>22541.218786089412</v>
      </c>
      <c r="V1296" s="2">
        <f t="shared" si="313"/>
        <v>150.13733308570994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412.09787477176576</v>
      </c>
      <c r="T1297" s="2">
        <f t="shared" si="311"/>
        <v>140.90212522823424</v>
      </c>
      <c r="U1297" s="2">
        <f t="shared" si="312"/>
        <v>19853.408893833002</v>
      </c>
      <c r="V1297" s="2">
        <f t="shared" si="313"/>
        <v>140.90212522823424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412.05841645782158</v>
      </c>
      <c r="T1298" s="2">
        <f t="shared" si="311"/>
        <v>333.94158354217842</v>
      </c>
      <c r="U1298" s="2">
        <f t="shared" si="312"/>
        <v>111516.98121865773</v>
      </c>
      <c r="V1298" s="2">
        <f t="shared" si="313"/>
        <v>333.94158354217842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412.0189581438774</v>
      </c>
      <c r="T1299" s="2">
        <f t="shared" si="311"/>
        <v>-94.018958143877398</v>
      </c>
      <c r="U1299" s="2">
        <f t="shared" si="312"/>
        <v>8839.5644904601704</v>
      </c>
      <c r="V1299" s="2">
        <f t="shared" si="313"/>
        <v>94.018958143877398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411.97949982993322</v>
      </c>
      <c r="T1300" s="2">
        <f t="shared" si="311"/>
        <v>-183.97949982993322</v>
      </c>
      <c r="U1300" s="2">
        <f t="shared" si="312"/>
        <v>33848.456357672396</v>
      </c>
      <c r="V1300" s="2">
        <f t="shared" si="313"/>
        <v>183.97949982993322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411.94004151598898</v>
      </c>
      <c r="T1301" s="2">
        <f t="shared" si="311"/>
        <v>-102.94004151598898</v>
      </c>
      <c r="U1301" s="2">
        <f t="shared" si="312"/>
        <v>10596.652147313534</v>
      </c>
      <c r="V1301" s="2">
        <f t="shared" si="313"/>
        <v>102.94004151598898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411.9005832020448</v>
      </c>
      <c r="T1302" s="2">
        <f t="shared" si="311"/>
        <v>-105.9005832020448</v>
      </c>
      <c r="U1302" s="2">
        <f t="shared" si="312"/>
        <v>11214.933522533212</v>
      </c>
      <c r="V1302" s="2">
        <f t="shared" si="313"/>
        <v>105.9005832020448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388.96610377193917</v>
      </c>
      <c r="T1303" s="2">
        <f t="shared" si="311"/>
        <v>28.033896228060826</v>
      </c>
      <c r="U1303" s="2">
        <f t="shared" si="312"/>
        <v>785.89933772568304</v>
      </c>
      <c r="V1303" s="2">
        <f t="shared" si="313"/>
        <v>28.033896228060826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388.92664545799494</v>
      </c>
      <c r="T1304" s="2">
        <f t="shared" si="311"/>
        <v>188.07335454200506</v>
      </c>
      <c r="U1304" s="2">
        <f t="shared" si="312"/>
        <v>35371.586688682735</v>
      </c>
      <c r="V1304" s="2">
        <f t="shared" si="313"/>
        <v>188.07335454200506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388.88718714405076</v>
      </c>
      <c r="T1305" s="2">
        <f t="shared" si="311"/>
        <v>187.11281285594924</v>
      </c>
      <c r="U1305" s="2">
        <f t="shared" si="312"/>
        <v>35011.204734865481</v>
      </c>
      <c r="V1305" s="2">
        <f t="shared" si="313"/>
        <v>187.11281285594924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388.84772883010658</v>
      </c>
      <c r="T1306" s="2">
        <f t="shared" si="311"/>
        <v>10.152271169893424</v>
      </c>
      <c r="U1306" s="2">
        <f t="shared" si="312"/>
        <v>103.06860990704921</v>
      </c>
      <c r="V1306" s="2">
        <f t="shared" si="313"/>
        <v>10.152271169893424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388.80827051616239</v>
      </c>
      <c r="T1307" s="2">
        <f t="shared" si="311"/>
        <v>-97.808270516162395</v>
      </c>
      <c r="U1307" s="2">
        <f t="shared" si="312"/>
        <v>9566.4577813628021</v>
      </c>
      <c r="V1307" s="2">
        <f t="shared" si="313"/>
        <v>97.808270516162395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388.76881220221821</v>
      </c>
      <c r="T1308" s="2">
        <f t="shared" si="311"/>
        <v>-156.76881220221821</v>
      </c>
      <c r="U1308" s="2">
        <f t="shared" si="312"/>
        <v>24576.460479294361</v>
      </c>
      <c r="V1308" s="2">
        <f t="shared" si="313"/>
        <v>156.76881220221821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388.72935388827398</v>
      </c>
      <c r="T1309" s="2">
        <f t="shared" si="311"/>
        <v>-157.72935388827398</v>
      </c>
      <c r="U1309" s="2">
        <f t="shared" si="312"/>
        <v>24878.549078012369</v>
      </c>
      <c r="V1309" s="2">
        <f t="shared" si="313"/>
        <v>157.72935388827398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374.94490455547327</v>
      </c>
      <c r="T1310" s="2">
        <f t="shared" si="311"/>
        <v>-39.944904555473272</v>
      </c>
      <c r="U1310" s="2">
        <f t="shared" si="312"/>
        <v>1595.5953999458693</v>
      </c>
      <c r="V1310" s="2">
        <f t="shared" si="313"/>
        <v>39.944904555473272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374.90544624152909</v>
      </c>
      <c r="T1311" s="2">
        <f t="shared" si="311"/>
        <v>203.09455375847091</v>
      </c>
      <c r="U1311" s="2">
        <f t="shared" si="312"/>
        <v>41247.397766352427</v>
      </c>
      <c r="V1311" s="2">
        <f t="shared" si="313"/>
        <v>203.09455375847091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374.86598792758491</v>
      </c>
      <c r="T1312" s="2">
        <f t="shared" si="311"/>
        <v>242.13401207241509</v>
      </c>
      <c r="U1312" s="2">
        <f t="shared" si="312"/>
        <v>58628.879802284457</v>
      </c>
      <c r="V1312" s="2">
        <f t="shared" si="313"/>
        <v>242.13401207241509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159.62053988197366</v>
      </c>
      <c r="T1313" s="2">
        <f t="shared" si="311"/>
        <v>-23.620539881973656</v>
      </c>
      <c r="U1313" s="2">
        <f t="shared" si="312"/>
        <v>557.92990431590806</v>
      </c>
      <c r="V1313" s="2">
        <f t="shared" si="313"/>
        <v>23.620539881973656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374.78707129969649</v>
      </c>
      <c r="T1314" s="2">
        <f t="shared" si="311"/>
        <v>-172.78707129969649</v>
      </c>
      <c r="U1314" s="2">
        <f t="shared" si="312"/>
        <v>29855.372008326398</v>
      </c>
      <c r="V1314" s="2">
        <f t="shared" si="313"/>
        <v>172.78707129969649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374.74761298575231</v>
      </c>
      <c r="T1315" s="2">
        <f t="shared" si="311"/>
        <v>-125.74761298575231</v>
      </c>
      <c r="U1315" s="2">
        <f t="shared" si="312"/>
        <v>15812.462171614543</v>
      </c>
      <c r="V1315" s="2">
        <f t="shared" si="313"/>
        <v>125.74761298575231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374.70815467180813</v>
      </c>
      <c r="T1316" s="2">
        <f t="shared" si="311"/>
        <v>-46.708154671808131</v>
      </c>
      <c r="U1316" s="2">
        <f t="shared" si="312"/>
        <v>2181.6517128455516</v>
      </c>
      <c r="V1316" s="2">
        <f t="shared" si="313"/>
        <v>46.708154671808131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397.12523163089088</v>
      </c>
      <c r="T1317" s="2">
        <f t="shared" si="311"/>
        <v>-95.12523163089088</v>
      </c>
      <c r="U1317" s="2">
        <f t="shared" si="312"/>
        <v>9048.8096928306422</v>
      </c>
      <c r="V1317" s="2">
        <f t="shared" si="313"/>
        <v>95.12523163089088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397.0857733169467</v>
      </c>
      <c r="T1318" s="2">
        <f t="shared" si="311"/>
        <v>160.9142266830533</v>
      </c>
      <c r="U1318" s="2">
        <f t="shared" si="312"/>
        <v>25893.388349005061</v>
      </c>
      <c r="V1318" s="2">
        <f t="shared" si="313"/>
        <v>160.9142266830533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397.04631500300252</v>
      </c>
      <c r="T1319" s="2">
        <f t="shared" si="311"/>
        <v>269.95368499699748</v>
      </c>
      <c r="U1319" s="2">
        <f t="shared" si="312"/>
        <v>72874.992043458144</v>
      </c>
      <c r="V1319" s="2">
        <f t="shared" si="313"/>
        <v>269.95368499699748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397.00685668905834</v>
      </c>
      <c r="T1320" s="2">
        <f t="shared" si="311"/>
        <v>62.993143310941662</v>
      </c>
      <c r="U1320" s="2">
        <f t="shared" si="312"/>
        <v>3968.1361041928344</v>
      </c>
      <c r="V1320" s="2">
        <f t="shared" si="313"/>
        <v>62.993143310941662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812.3074935119057</v>
      </c>
      <c r="T1321" s="2">
        <f t="shared" si="311"/>
        <v>-135.3074935119057</v>
      </c>
      <c r="U1321" s="2">
        <f t="shared" si="312"/>
        <v>18308.117800474403</v>
      </c>
      <c r="V1321" s="2">
        <f t="shared" si="313"/>
        <v>135.3074935119057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396.92794006116992</v>
      </c>
      <c r="T1322" s="2">
        <f t="shared" si="311"/>
        <v>-177.92794006116992</v>
      </c>
      <c r="U1322" s="2">
        <f t="shared" si="312"/>
        <v>31658.351854411278</v>
      </c>
      <c r="V1322" s="2">
        <f t="shared" si="313"/>
        <v>177.92794006116992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396.88848174722574</v>
      </c>
      <c r="T1323" s="2">
        <f t="shared" si="311"/>
        <v>-60.88848174722574</v>
      </c>
      <c r="U1323" s="2">
        <f t="shared" si="312"/>
        <v>3707.4072094822423</v>
      </c>
      <c r="V1323" s="2">
        <f t="shared" si="313"/>
        <v>60.88848174722574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401.10101061990918</v>
      </c>
      <c r="T1324" s="2">
        <f t="shared" si="311"/>
        <v>-89.101010619909175</v>
      </c>
      <c r="U1324" s="2">
        <f t="shared" si="312"/>
        <v>7938.9900934891675</v>
      </c>
      <c r="V1324" s="2">
        <f t="shared" si="313"/>
        <v>89.101010619909175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401.06155230596494</v>
      </c>
      <c r="T1325" s="2">
        <f t="shared" si="311"/>
        <v>131.93844769403506</v>
      </c>
      <c r="U1325" s="2">
        <f t="shared" si="312"/>
        <v>17407.753979911628</v>
      </c>
      <c r="V1325" s="2">
        <f t="shared" si="313"/>
        <v>131.93844769403506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401.02209399202076</v>
      </c>
      <c r="T1326" s="2">
        <f t="shared" si="311"/>
        <v>237.97790600797924</v>
      </c>
      <c r="U1326" s="2">
        <f t="shared" si="312"/>
        <v>56633.483747942606</v>
      </c>
      <c r="V1326" s="2">
        <f t="shared" si="313"/>
        <v>237.97790600797924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400.98263567807658</v>
      </c>
      <c r="T1327" s="2">
        <f t="shared" si="311"/>
        <v>-70.982635678076576</v>
      </c>
      <c r="U1327" s="2">
        <f t="shared" si="312"/>
        <v>5038.5345678065496</v>
      </c>
      <c r="V1327" s="2">
        <f t="shared" si="313"/>
        <v>70.982635678076576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400.9431773641324</v>
      </c>
      <c r="T1328" s="2">
        <f t="shared" si="311"/>
        <v>-140.9431773641324</v>
      </c>
      <c r="U1328" s="2">
        <f t="shared" si="312"/>
        <v>19864.979245497281</v>
      </c>
      <c r="V1328" s="2">
        <f t="shared" si="313"/>
        <v>140.9431773641324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400.90371905018822</v>
      </c>
      <c r="T1329" s="2">
        <f t="shared" si="311"/>
        <v>-197.90371905018822</v>
      </c>
      <c r="U1329" s="2">
        <f t="shared" si="312"/>
        <v>39165.882013895833</v>
      </c>
      <c r="V1329" s="2">
        <f t="shared" si="313"/>
        <v>197.90371905018822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400.86426073624398</v>
      </c>
      <c r="T1330" s="2">
        <f t="shared" si="311"/>
        <v>-104.86426073624398</v>
      </c>
      <c r="U1330" s="2">
        <f t="shared" si="312"/>
        <v>10996.51317975896</v>
      </c>
      <c r="V1330" s="2">
        <f t="shared" si="313"/>
        <v>104.86426073624398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382.95905825590847</v>
      </c>
      <c r="T1331" s="2">
        <f t="shared" si="311"/>
        <v>3.0409417440915263</v>
      </c>
      <c r="U1331" s="2">
        <f t="shared" si="312"/>
        <v>9.2473266909584133</v>
      </c>
      <c r="V1331" s="2">
        <f t="shared" si="313"/>
        <v>3.0409417440915263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382.91959994196429</v>
      </c>
      <c r="T1332" s="2">
        <f t="shared" si="311"/>
        <v>160.08040005803571</v>
      </c>
      <c r="U1332" s="2">
        <f t="shared" si="312"/>
        <v>25625.734482740758</v>
      </c>
      <c r="V1332" s="2">
        <f t="shared" si="313"/>
        <v>160.08040005803571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382.88014162802011</v>
      </c>
      <c r="T1333" s="2">
        <f t="shared" si="311"/>
        <v>192.11985837197989</v>
      </c>
      <c r="U1333" s="2">
        <f t="shared" si="312"/>
        <v>36910.039980869609</v>
      </c>
      <c r="V1333" s="2">
        <f t="shared" si="313"/>
        <v>192.11985837197989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382.84068331407587</v>
      </c>
      <c r="T1334" s="2">
        <f t="shared" si="311"/>
        <v>-13.840683314075875</v>
      </c>
      <c r="U1334" s="2">
        <f t="shared" si="312"/>
        <v>191.56451460053833</v>
      </c>
      <c r="V1334" s="2">
        <f t="shared" si="313"/>
        <v>13.840683314075875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382.80122500013169</v>
      </c>
      <c r="T1335" s="2">
        <f t="shared" si="311"/>
        <v>-143.80122500013169</v>
      </c>
      <c r="U1335" s="2">
        <f t="shared" si="312"/>
        <v>20678.792311538502</v>
      </c>
      <c r="V1335" s="2">
        <f t="shared" si="313"/>
        <v>143.80122500013169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382.76176668618751</v>
      </c>
      <c r="T1336" s="2">
        <f t="shared" si="311"/>
        <v>-97.761766686187514</v>
      </c>
      <c r="U1336" s="2">
        <f t="shared" si="312"/>
        <v>9557.3630256045635</v>
      </c>
      <c r="V1336" s="2">
        <f t="shared" si="313"/>
        <v>97.761766686187514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382.72230837224333</v>
      </c>
      <c r="T1337" s="2">
        <f t="shared" si="311"/>
        <v>-34.722308372243333</v>
      </c>
      <c r="U1337" s="2">
        <f t="shared" si="312"/>
        <v>1205.6386986971595</v>
      </c>
      <c r="V1337" s="2">
        <f t="shared" si="313"/>
        <v>34.722308372243333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427.45886975244957</v>
      </c>
      <c r="T1338" s="2">
        <f t="shared" si="311"/>
        <v>-73.458869752449573</v>
      </c>
      <c r="U1338" s="2">
        <f t="shared" si="312"/>
        <v>5396.2055453073508</v>
      </c>
      <c r="V1338" s="2">
        <f t="shared" si="313"/>
        <v>73.458869752449573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427.41941143850534</v>
      </c>
      <c r="T1339" s="2">
        <f t="shared" si="311"/>
        <v>184.58058856149466</v>
      </c>
      <c r="U1339" s="2">
        <f t="shared" si="312"/>
        <v>34069.993673707773</v>
      </c>
      <c r="V1339" s="2">
        <f t="shared" si="313"/>
        <v>184.58058856149466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427.37995312456121</v>
      </c>
      <c r="T1340" s="2">
        <f t="shared" si="311"/>
        <v>169.62004687543879</v>
      </c>
      <c r="U1340" s="2">
        <f t="shared" si="312"/>
        <v>28770.960302026051</v>
      </c>
      <c r="V1340" s="2">
        <f t="shared" si="313"/>
        <v>169.62004687543879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427.34049481061697</v>
      </c>
      <c r="T1341" s="2">
        <f t="shared" si="311"/>
        <v>53.659505189383026</v>
      </c>
      <c r="U1341" s="2">
        <f t="shared" si="312"/>
        <v>2879.342497169424</v>
      </c>
      <c r="V1341" s="2">
        <f t="shared" si="313"/>
        <v>53.659505189383026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427.30103649667274</v>
      </c>
      <c r="T1342" s="2">
        <f t="shared" si="311"/>
        <v>-125.30103649667274</v>
      </c>
      <c r="U1342" s="2">
        <f t="shared" si="312"/>
        <v>15700.349747140514</v>
      </c>
      <c r="V1342" s="2">
        <f t="shared" si="313"/>
        <v>125.30103649667274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427.26157818272861</v>
      </c>
      <c r="T1343" s="2">
        <f t="shared" si="311"/>
        <v>-134.26157818272861</v>
      </c>
      <c r="U1343" s="2">
        <f t="shared" si="312"/>
        <v>18026.171376116949</v>
      </c>
      <c r="V1343" s="2">
        <f t="shared" si="313"/>
        <v>134.26157818272861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427.22211986878438</v>
      </c>
      <c r="T1344" s="2">
        <f t="shared" si="311"/>
        <v>-117.22211986878438</v>
      </c>
      <c r="U1344" s="2">
        <f t="shared" si="312"/>
        <v>13741.025386531652</v>
      </c>
      <c r="V1344" s="2">
        <f t="shared" si="313"/>
        <v>117.22211986878438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402.74463748960545</v>
      </c>
      <c r="T1345" s="2">
        <f t="shared" si="311"/>
        <v>-94.744637489605452</v>
      </c>
      <c r="U1345" s="2">
        <f t="shared" si="312"/>
        <v>8976.5463330367511</v>
      </c>
      <c r="V1345" s="2">
        <f t="shared" si="313"/>
        <v>94.744637489605452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402.70517917566121</v>
      </c>
      <c r="T1346" s="2">
        <f t="shared" si="311"/>
        <v>77.294820824338785</v>
      </c>
      <c r="U1346" s="2">
        <f t="shared" si="312"/>
        <v>5974.4893262666365</v>
      </c>
      <c r="V1346" s="2">
        <f t="shared" si="313"/>
        <v>77.294820824338785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402.66572086171703</v>
      </c>
      <c r="T1347" s="2">
        <f t="shared" ref="T1347:T1410" si="326">I1347-S1347</f>
        <v>104.33427913828297</v>
      </c>
      <c r="U1347" s="2">
        <f t="shared" ref="U1347:U1410" si="327">T1347^2</f>
        <v>10885.641803305149</v>
      </c>
      <c r="V1347" s="2">
        <f t="shared" si="313"/>
        <v>104.33427913828297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402.62626254777285</v>
      </c>
      <c r="T1348" s="2">
        <f t="shared" si="326"/>
        <v>-61.626262547772853</v>
      </c>
      <c r="U1348" s="2">
        <f t="shared" si="327"/>
        <v>3797.7962356070311</v>
      </c>
      <c r="V1348" s="2">
        <f t="shared" ref="V1348:V1411" si="328">ABS(T1348)</f>
        <v>61.626262547772853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402.58680423382867</v>
      </c>
      <c r="T1349" s="2">
        <f t="shared" si="326"/>
        <v>-75.586804233828673</v>
      </c>
      <c r="U1349" s="2">
        <f t="shared" si="327"/>
        <v>5713.3649742831403</v>
      </c>
      <c r="V1349" s="2">
        <f t="shared" si="328"/>
        <v>75.586804233828673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402.54734591988449</v>
      </c>
      <c r="T1350" s="2">
        <f t="shared" si="326"/>
        <v>-108.54734591988449</v>
      </c>
      <c r="U1350" s="2">
        <f t="shared" si="327"/>
        <v>11782.526306251064</v>
      </c>
      <c r="V1350" s="2">
        <f t="shared" si="328"/>
        <v>108.54734591988449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402.50788760594025</v>
      </c>
      <c r="T1351" s="2">
        <f t="shared" si="326"/>
        <v>-22.507887605940255</v>
      </c>
      <c r="U1351" s="2">
        <f t="shared" si="327"/>
        <v>506.6050044816389</v>
      </c>
      <c r="V1351" s="2">
        <f t="shared" si="328"/>
        <v>22.507887605940255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391.9946290368116</v>
      </c>
      <c r="T1352" s="2">
        <f t="shared" si="326"/>
        <v>-35.994629036811602</v>
      </c>
      <c r="U1352" s="2">
        <f t="shared" si="327"/>
        <v>1295.613319497681</v>
      </c>
      <c r="V1352" s="2">
        <f t="shared" si="328"/>
        <v>35.994629036811602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391.95517072286742</v>
      </c>
      <c r="T1353" s="2">
        <f t="shared" si="326"/>
        <v>128.04482927713258</v>
      </c>
      <c r="U1353" s="2">
        <f t="shared" si="327"/>
        <v>16395.478304610027</v>
      </c>
      <c r="V1353" s="2">
        <f t="shared" si="328"/>
        <v>128.04482927713258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391.91571240892318</v>
      </c>
      <c r="T1354" s="2">
        <f t="shared" si="326"/>
        <v>75.084287591076816</v>
      </c>
      <c r="U1354" s="2">
        <f t="shared" si="327"/>
        <v>5637.6502430595319</v>
      </c>
      <c r="V1354" s="2">
        <f t="shared" si="328"/>
        <v>75.084287591076816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391.876254094979</v>
      </c>
      <c r="T1355" s="2">
        <f t="shared" si="326"/>
        <v>-17.876254094979004</v>
      </c>
      <c r="U1355" s="2">
        <f t="shared" si="327"/>
        <v>319.56046046825361</v>
      </c>
      <c r="V1355" s="2">
        <f t="shared" si="328"/>
        <v>17.876254094979004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391.83679578103482</v>
      </c>
      <c r="T1356" s="2">
        <f t="shared" si="326"/>
        <v>-85.836795781034823</v>
      </c>
      <c r="U1356" s="2">
        <f t="shared" si="327"/>
        <v>7367.955509955078</v>
      </c>
      <c r="V1356" s="2">
        <f t="shared" si="328"/>
        <v>85.836795781034823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391.79733746709064</v>
      </c>
      <c r="T1357" s="2">
        <f t="shared" si="326"/>
        <v>-97.797337467090642</v>
      </c>
      <c r="U1357" s="2">
        <f t="shared" si="327"/>
        <v>9564.3192156520108</v>
      </c>
      <c r="V1357" s="2">
        <f t="shared" si="328"/>
        <v>97.797337467090642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391.75787915314646</v>
      </c>
      <c r="T1358" s="2">
        <f t="shared" si="326"/>
        <v>-35.757879153146462</v>
      </c>
      <c r="U1358" s="2">
        <f t="shared" si="327"/>
        <v>1278.6259215310263</v>
      </c>
      <c r="V1358" s="2">
        <f t="shared" si="328"/>
        <v>35.757879153146462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399.70896290459979</v>
      </c>
      <c r="T1359" s="2">
        <f t="shared" si="326"/>
        <v>18.291037095400213</v>
      </c>
      <c r="U1359" s="2">
        <f t="shared" si="327"/>
        <v>334.56203802530666</v>
      </c>
      <c r="V1359" s="2">
        <f t="shared" si="328"/>
        <v>18.291037095400213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399.66950459065561</v>
      </c>
      <c r="T1360" s="2">
        <f t="shared" si="326"/>
        <v>197.33049540934439</v>
      </c>
      <c r="U1360" s="2">
        <f t="shared" si="327"/>
        <v>38939.324418497286</v>
      </c>
      <c r="V1360" s="2">
        <f t="shared" si="328"/>
        <v>197.33049540934439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399.63004627671143</v>
      </c>
      <c r="T1361" s="2">
        <f t="shared" si="326"/>
        <v>195.36995372328857</v>
      </c>
      <c r="U1361" s="2">
        <f t="shared" si="327"/>
        <v>38169.41881783992</v>
      </c>
      <c r="V1361" s="2">
        <f t="shared" si="328"/>
        <v>195.36995372328857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399.59058796276724</v>
      </c>
      <c r="T1362" s="2">
        <f t="shared" si="326"/>
        <v>-138.59058796276724</v>
      </c>
      <c r="U1362" s="2">
        <f t="shared" si="327"/>
        <v>19207.351071865523</v>
      </c>
      <c r="V1362" s="2">
        <f t="shared" si="328"/>
        <v>138.59058796276724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399.55112964882301</v>
      </c>
      <c r="T1363" s="2">
        <f t="shared" si="326"/>
        <v>-143.55112964882301</v>
      </c>
      <c r="U1363" s="2">
        <f t="shared" si="327"/>
        <v>20606.926823453192</v>
      </c>
      <c r="V1363" s="2">
        <f t="shared" si="328"/>
        <v>143.55112964882301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399.51167133487883</v>
      </c>
      <c r="T1364" s="2">
        <f t="shared" si="326"/>
        <v>-109.51167133487883</v>
      </c>
      <c r="U1364" s="2">
        <f t="shared" si="327"/>
        <v>11992.80615855852</v>
      </c>
      <c r="V1364" s="2">
        <f t="shared" si="328"/>
        <v>109.51167133487883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399.47221302093465</v>
      </c>
      <c r="T1365" s="2">
        <f t="shared" si="326"/>
        <v>-166.47221302093465</v>
      </c>
      <c r="U1365" s="2">
        <f t="shared" si="327"/>
        <v>27712.997708087441</v>
      </c>
      <c r="V1365" s="2">
        <f t="shared" si="328"/>
        <v>166.47221302093465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384.10191867969326</v>
      </c>
      <c r="T1366" s="2">
        <f t="shared" si="326"/>
        <v>-40.101918679693256</v>
      </c>
      <c r="U1366" s="2">
        <f t="shared" si="327"/>
        <v>1608.163881792731</v>
      </c>
      <c r="V1366" s="2">
        <f t="shared" si="328"/>
        <v>40.101918679693256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384.06246036574902</v>
      </c>
      <c r="T1367" s="2">
        <f t="shared" si="326"/>
        <v>120.93753963425098</v>
      </c>
      <c r="U1367" s="2">
        <f t="shared" si="327"/>
        <v>14625.888492786027</v>
      </c>
      <c r="V1367" s="2">
        <f t="shared" si="328"/>
        <v>120.93753963425098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384.02300205180484</v>
      </c>
      <c r="T1368" s="2">
        <f t="shared" si="326"/>
        <v>179.97699794819516</v>
      </c>
      <c r="U1368" s="2">
        <f t="shared" si="327"/>
        <v>32391.719790444644</v>
      </c>
      <c r="V1368" s="2">
        <f t="shared" si="328"/>
        <v>179.97699794819516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383.98354373786066</v>
      </c>
      <c r="T1369" s="2">
        <f t="shared" si="326"/>
        <v>2.0164562621393429</v>
      </c>
      <c r="U1369" s="2">
        <f t="shared" si="327"/>
        <v>4.0660958571209704</v>
      </c>
      <c r="V1369" s="2">
        <f t="shared" si="328"/>
        <v>2.0164562621393429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383.94408542391648</v>
      </c>
      <c r="T1370" s="2">
        <f t="shared" si="326"/>
        <v>-184.94408542391648</v>
      </c>
      <c r="U1370" s="2">
        <f t="shared" si="327"/>
        <v>34204.314733288913</v>
      </c>
      <c r="V1370" s="2">
        <f t="shared" si="328"/>
        <v>184.94408542391648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383.9046271099723</v>
      </c>
      <c r="T1371" s="2">
        <f t="shared" si="326"/>
        <v>-116.9046271099723</v>
      </c>
      <c r="U1371" s="2">
        <f t="shared" si="327"/>
        <v>13666.691839721669</v>
      </c>
      <c r="V1371" s="2">
        <f t="shared" si="328"/>
        <v>116.9046271099723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383.86516879602806</v>
      </c>
      <c r="T1372" s="2">
        <f t="shared" si="326"/>
        <v>-72.865168796028058</v>
      </c>
      <c r="U1372" s="2">
        <f t="shared" si="327"/>
        <v>5309.3328236736606</v>
      </c>
      <c r="V1372" s="2">
        <f t="shared" si="328"/>
        <v>72.865168796028058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371.28044791172363</v>
      </c>
      <c r="T1373" s="2">
        <f t="shared" si="326"/>
        <v>-55.280447911723627</v>
      </c>
      <c r="U1373" s="2">
        <f t="shared" si="327"/>
        <v>3055.9279213207892</v>
      </c>
      <c r="V1373" s="2">
        <f t="shared" si="328"/>
        <v>55.280447911723627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371.24098959777945</v>
      </c>
      <c r="T1374" s="2">
        <f t="shared" si="326"/>
        <v>119.75901040222055</v>
      </c>
      <c r="U1374" s="2">
        <f t="shared" si="327"/>
        <v>14342.220572519171</v>
      </c>
      <c r="V1374" s="2">
        <f t="shared" si="328"/>
        <v>119.75901040222055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371.20153128383521</v>
      </c>
      <c r="T1375" s="2">
        <f t="shared" si="326"/>
        <v>123.79846871616479</v>
      </c>
      <c r="U1375" s="2">
        <f t="shared" si="327"/>
        <v>15326.060856467233</v>
      </c>
      <c r="V1375" s="2">
        <f t="shared" si="328"/>
        <v>123.79846871616479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371.16207296989103</v>
      </c>
      <c r="T1376" s="2">
        <f t="shared" si="326"/>
        <v>26.837927030108972</v>
      </c>
      <c r="U1376" s="2">
        <f t="shared" si="327"/>
        <v>720.27432727345376</v>
      </c>
      <c r="V1376" s="2">
        <f t="shared" si="328"/>
        <v>26.837927030108972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371.12261465594685</v>
      </c>
      <c r="T1377" s="2">
        <f t="shared" si="326"/>
        <v>-128.12261465594685</v>
      </c>
      <c r="U1377" s="2">
        <f t="shared" si="327"/>
        <v>16415.404386276245</v>
      </c>
      <c r="V1377" s="2">
        <f t="shared" si="328"/>
        <v>128.12261465594685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371.08315634200267</v>
      </c>
      <c r="T1378" s="2">
        <f t="shared" si="326"/>
        <v>-129.08315634200267</v>
      </c>
      <c r="U1378" s="2">
        <f t="shared" si="327"/>
        <v>16662.461251213903</v>
      </c>
      <c r="V1378" s="2">
        <f t="shared" si="328"/>
        <v>129.08315634200267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371.04369802805849</v>
      </c>
      <c r="T1379" s="2">
        <f t="shared" si="326"/>
        <v>-34.043698028058486</v>
      </c>
      <c r="U1379" s="2">
        <f t="shared" si="327"/>
        <v>1158.9733754256333</v>
      </c>
      <c r="V1379" s="2">
        <f t="shared" si="328"/>
        <v>34.043698028058486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349.49475168690287</v>
      </c>
      <c r="T1380" s="2">
        <f t="shared" si="326"/>
        <v>-75.494751686902873</v>
      </c>
      <c r="U1380" s="2">
        <f t="shared" si="327"/>
        <v>5699.4575322671244</v>
      </c>
      <c r="V1380" s="2">
        <f t="shared" si="328"/>
        <v>75.494751686902873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349.45529337295869</v>
      </c>
      <c r="T1381" s="2">
        <f t="shared" si="326"/>
        <v>88.544706627041307</v>
      </c>
      <c r="U1381" s="2">
        <f t="shared" si="327"/>
        <v>7840.1650716688127</v>
      </c>
      <c r="V1381" s="2">
        <f t="shared" si="328"/>
        <v>88.544706627041307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349.41583505901451</v>
      </c>
      <c r="T1382" s="2">
        <f t="shared" si="326"/>
        <v>195.58416494098549</v>
      </c>
      <c r="U1382" s="2">
        <f t="shared" si="327"/>
        <v>38253.165575662621</v>
      </c>
      <c r="V1382" s="2">
        <f t="shared" si="328"/>
        <v>195.58416494098549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349.37637674507033</v>
      </c>
      <c r="T1383" s="2">
        <f t="shared" si="326"/>
        <v>-47.376376745070331</v>
      </c>
      <c r="U1383" s="2">
        <f t="shared" si="327"/>
        <v>2244.521073490841</v>
      </c>
      <c r="V1383" s="2">
        <f t="shared" si="328"/>
        <v>47.376376745070331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349.33691843112609</v>
      </c>
      <c r="T1384" s="2">
        <f t="shared" si="326"/>
        <v>-124.33691843112609</v>
      </c>
      <c r="U1384" s="2">
        <f t="shared" si="327"/>
        <v>15459.669284948504</v>
      </c>
      <c r="V1384" s="2">
        <f t="shared" si="328"/>
        <v>124.33691843112609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349.29746011718191</v>
      </c>
      <c r="T1385" s="2">
        <f t="shared" si="326"/>
        <v>-62.297460117181913</v>
      </c>
      <c r="U1385" s="2">
        <f t="shared" si="327"/>
        <v>3880.9735370518711</v>
      </c>
      <c r="V1385" s="2">
        <f t="shared" si="328"/>
        <v>62.297460117181913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349.25800180323773</v>
      </c>
      <c r="T1386" s="2">
        <f t="shared" si="326"/>
        <v>-93.258001803237732</v>
      </c>
      <c r="U1386" s="2">
        <f t="shared" si="327"/>
        <v>8697.0549003326923</v>
      </c>
      <c r="V1386" s="2">
        <f t="shared" si="328"/>
        <v>93.258001803237732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358.31621094119731</v>
      </c>
      <c r="T1387" s="2">
        <f t="shared" si="326"/>
        <v>-50.316210941197312</v>
      </c>
      <c r="U1387" s="2">
        <f t="shared" si="327"/>
        <v>2531.721083479064</v>
      </c>
      <c r="V1387" s="2">
        <f t="shared" si="328"/>
        <v>50.316210941197312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358.27675262725307</v>
      </c>
      <c r="T1388" s="2">
        <f t="shared" si="326"/>
        <v>258.72324737274693</v>
      </c>
      <c r="U1388" s="2">
        <f t="shared" si="327"/>
        <v>66937.718731099594</v>
      </c>
      <c r="V1388" s="2">
        <f t="shared" si="328"/>
        <v>258.72324737274693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358.23729431330889</v>
      </c>
      <c r="T1389" s="2">
        <f t="shared" si="326"/>
        <v>67.762705686691106</v>
      </c>
      <c r="U1389" s="2">
        <f t="shared" si="327"/>
        <v>4591.7842819811194</v>
      </c>
      <c r="V1389" s="2">
        <f t="shared" si="328"/>
        <v>67.762705686691106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358.19783599936471</v>
      </c>
      <c r="T1390" s="2">
        <f t="shared" si="326"/>
        <v>47.802164000635287</v>
      </c>
      <c r="U1390" s="2">
        <f t="shared" si="327"/>
        <v>2285.0468831436324</v>
      </c>
      <c r="V1390" s="2">
        <f t="shared" si="328"/>
        <v>47.802164000635287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358.15837768542053</v>
      </c>
      <c r="T1391" s="2">
        <f t="shared" si="326"/>
        <v>-87.158377685420533</v>
      </c>
      <c r="U1391" s="2">
        <f t="shared" si="327"/>
        <v>7596.5828007544114</v>
      </c>
      <c r="V1391" s="2">
        <f t="shared" si="328"/>
        <v>87.158377685420533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358.1189193714763</v>
      </c>
      <c r="T1392" s="2">
        <f t="shared" si="326"/>
        <v>-118.1189193714763</v>
      </c>
      <c r="U1392" s="2">
        <f t="shared" si="327"/>
        <v>13952.079113485317</v>
      </c>
      <c r="V1392" s="2">
        <f t="shared" si="328"/>
        <v>118.1189193714763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358.07946105753211</v>
      </c>
      <c r="T1393" s="2">
        <f t="shared" si="326"/>
        <v>-39.079461057532114</v>
      </c>
      <c r="U1393" s="2">
        <f t="shared" si="327"/>
        <v>1527.204276547169</v>
      </c>
      <c r="V1393" s="2">
        <f t="shared" si="328"/>
        <v>39.079461057532114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365.06623152385845</v>
      </c>
      <c r="T1394" s="2">
        <f t="shared" si="326"/>
        <v>-62.066231523858448</v>
      </c>
      <c r="U1394" s="2">
        <f t="shared" si="327"/>
        <v>3852.2170955732004</v>
      </c>
      <c r="V1394" s="2">
        <f t="shared" si="328"/>
        <v>62.066231523858448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365.02677320991427</v>
      </c>
      <c r="T1395" s="2">
        <f t="shared" si="326"/>
        <v>107.97322679008573</v>
      </c>
      <c r="U1395" s="2">
        <f t="shared" si="327"/>
        <v>11658.217703463288</v>
      </c>
      <c r="V1395" s="2">
        <f t="shared" si="328"/>
        <v>107.97322679008573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364.98731489597003</v>
      </c>
      <c r="T1396" s="2">
        <f t="shared" si="326"/>
        <v>89.01268510402997</v>
      </c>
      <c r="U1396" s="2">
        <f t="shared" si="327"/>
        <v>7923.2581094291991</v>
      </c>
      <c r="V1396" s="2">
        <f t="shared" si="328"/>
        <v>89.01268510402997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364.94785658202585</v>
      </c>
      <c r="T1397" s="2">
        <f t="shared" si="326"/>
        <v>80.05214341797415</v>
      </c>
      <c r="U1397" s="2">
        <f t="shared" si="327"/>
        <v>6408.3456658119021</v>
      </c>
      <c r="V1397" s="2">
        <f t="shared" si="328"/>
        <v>80.05214341797415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364.90839826808167</v>
      </c>
      <c r="T1398" s="2">
        <f t="shared" si="326"/>
        <v>-129.90839826808167</v>
      </c>
      <c r="U1398" s="2">
        <f t="shared" si="327"/>
        <v>16876.191940578523</v>
      </c>
      <c r="V1398" s="2">
        <f t="shared" si="328"/>
        <v>129.90839826808167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364.86893995413749</v>
      </c>
      <c r="T1399" s="2">
        <f t="shared" si="326"/>
        <v>-59.868939954137488</v>
      </c>
      <c r="U1399" s="2">
        <f t="shared" si="327"/>
        <v>3584.28997123212</v>
      </c>
      <c r="V1399" s="2">
        <f t="shared" si="328"/>
        <v>59.868939954137488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364.82948164019331</v>
      </c>
      <c r="T1400" s="2">
        <f t="shared" si="326"/>
        <v>-40.829481640193308</v>
      </c>
      <c r="U1400" s="2">
        <f t="shared" si="327"/>
        <v>1667.0465710068825</v>
      </c>
      <c r="V1400" s="2">
        <f t="shared" si="328"/>
        <v>40.829481640193308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354.18435986389954</v>
      </c>
      <c r="T1401" s="2">
        <f t="shared" si="326"/>
        <v>-97.184359863899545</v>
      </c>
      <c r="U1401" s="2">
        <f t="shared" si="327"/>
        <v>9444.7998021559288</v>
      </c>
      <c r="V1401" s="2">
        <f t="shared" si="328"/>
        <v>97.184359863899545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354.14490154995531</v>
      </c>
      <c r="T1402" s="2">
        <f t="shared" si="326"/>
        <v>117.85509845004469</v>
      </c>
      <c r="U1402" s="2">
        <f t="shared" si="327"/>
        <v>13889.824230669727</v>
      </c>
      <c r="V1402" s="2">
        <f t="shared" si="328"/>
        <v>117.85509845004469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354.10544323601118</v>
      </c>
      <c r="T1403" s="2">
        <f t="shared" si="326"/>
        <v>154.89455676398882</v>
      </c>
      <c r="U1403" s="2">
        <f t="shared" si="327"/>
        <v>23992.323715112554</v>
      </c>
      <c r="V1403" s="2">
        <f t="shared" si="328"/>
        <v>154.89455676398882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698.76199649575369</v>
      </c>
      <c r="T1404" s="2">
        <f t="shared" si="326"/>
        <v>-39.761996495753692</v>
      </c>
      <c r="U1404" s="2">
        <f t="shared" si="327"/>
        <v>1581.0163653283289</v>
      </c>
      <c r="V1404" s="2">
        <f t="shared" si="328"/>
        <v>39.761996495753692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354.02652660812271</v>
      </c>
      <c r="T1405" s="2">
        <f t="shared" si="326"/>
        <v>-126.02652660812271</v>
      </c>
      <c r="U1405" s="2">
        <f t="shared" si="327"/>
        <v>15882.685408907861</v>
      </c>
      <c r="V1405" s="2">
        <f t="shared" si="328"/>
        <v>126.02652660812271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353.98706829417858</v>
      </c>
      <c r="T1406" s="2">
        <f t="shared" si="326"/>
        <v>-59.987068294178584</v>
      </c>
      <c r="U1406" s="2">
        <f t="shared" si="327"/>
        <v>3598.4483625304456</v>
      </c>
      <c r="V1406" s="2">
        <f t="shared" si="328"/>
        <v>59.987068294178584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353.94760998023435</v>
      </c>
      <c r="T1407" s="2">
        <f t="shared" si="326"/>
        <v>-111.94760998023435</v>
      </c>
      <c r="U1407" s="2">
        <f t="shared" si="327"/>
        <v>12532.267380286665</v>
      </c>
      <c r="V1407" s="2">
        <f t="shared" si="328"/>
        <v>111.94760998023435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361.67064657695153</v>
      </c>
      <c r="T1408" s="2">
        <f t="shared" si="326"/>
        <v>-30.670646576951526</v>
      </c>
      <c r="U1408" s="2">
        <f t="shared" si="327"/>
        <v>940.68856144826839</v>
      </c>
      <c r="V1408" s="2">
        <f t="shared" si="328"/>
        <v>30.670646576951526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361.63118826300729</v>
      </c>
      <c r="T1409" s="2">
        <f t="shared" si="326"/>
        <v>186.36881173699271</v>
      </c>
      <c r="U1409" s="2">
        <f t="shared" si="327"/>
        <v>34733.33398825863</v>
      </c>
      <c r="V1409" s="2">
        <f t="shared" si="328"/>
        <v>186.36881173699271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361.59172994906311</v>
      </c>
      <c r="T1410" s="2">
        <f t="shared" si="326"/>
        <v>186.40827005093689</v>
      </c>
      <c r="U1410" s="2">
        <f t="shared" si="327"/>
        <v>34748.043143383016</v>
      </c>
      <c r="V1410" s="2">
        <f t="shared" si="328"/>
        <v>186.40827005093689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361.55227163511893</v>
      </c>
      <c r="T1411" s="2">
        <f t="shared" ref="T1411:T1474" si="341">I1411-S1411</f>
        <v>120.44772836488107</v>
      </c>
      <c r="U1411" s="2">
        <f t="shared" ref="U1411:U1474" si="342">T1411^2</f>
        <v>14507.655268260176</v>
      </c>
      <c r="V1411" s="2">
        <f t="shared" si="328"/>
        <v>120.44772836488107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361.51281332117475</v>
      </c>
      <c r="T1412" s="2">
        <f t="shared" si="341"/>
        <v>-115.51281332117475</v>
      </c>
      <c r="U1412" s="2">
        <f t="shared" si="342"/>
        <v>13343.210041372566</v>
      </c>
      <c r="V1412" s="2">
        <f t="shared" ref="V1412:V1475" si="343">ABS(T1412)</f>
        <v>115.51281332117475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361.47335500723051</v>
      </c>
      <c r="T1413" s="2">
        <f t="shared" si="341"/>
        <v>-75.473355007230509</v>
      </c>
      <c r="U1413" s="2">
        <f t="shared" si="342"/>
        <v>5696.2273160474469</v>
      </c>
      <c r="V1413" s="2">
        <f t="shared" si="343"/>
        <v>75.473355007230509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361.43389669328633</v>
      </c>
      <c r="T1414" s="2">
        <f t="shared" si="341"/>
        <v>-95.433896693286329</v>
      </c>
      <c r="U1414" s="2">
        <f t="shared" si="342"/>
        <v>9107.6286380648471</v>
      </c>
      <c r="V1414" s="2">
        <f t="shared" si="343"/>
        <v>95.433896693286329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394.28059347110622</v>
      </c>
      <c r="T1415" s="2">
        <f t="shared" si="341"/>
        <v>-107.28059347110622</v>
      </c>
      <c r="U1415" s="2">
        <f t="shared" si="342"/>
        <v>11509.125735512758</v>
      </c>
      <c r="V1415" s="2">
        <f t="shared" si="343"/>
        <v>107.28059347110622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394.24113515716203</v>
      </c>
      <c r="T1416" s="2">
        <f t="shared" si="341"/>
        <v>126.75886484283797</v>
      </c>
      <c r="U1416" s="2">
        <f t="shared" si="342"/>
        <v>16067.809816244862</v>
      </c>
      <c r="V1416" s="2">
        <f t="shared" si="343"/>
        <v>126.75886484283797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394.2016768432178</v>
      </c>
      <c r="T1417" s="2">
        <f t="shared" si="341"/>
        <v>237.7983231567822</v>
      </c>
      <c r="U1417" s="2">
        <f t="shared" si="342"/>
        <v>56548.042496177419</v>
      </c>
      <c r="V1417" s="2">
        <f t="shared" si="343"/>
        <v>237.7983231567822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394.16221852927362</v>
      </c>
      <c r="T1418" s="2">
        <f t="shared" si="341"/>
        <v>64.837781470726384</v>
      </c>
      <c r="U1418" s="2">
        <f t="shared" si="342"/>
        <v>4203.9379060456695</v>
      </c>
      <c r="V1418" s="2">
        <f t="shared" si="343"/>
        <v>64.837781470726384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394.12276021532944</v>
      </c>
      <c r="T1419" s="2">
        <f t="shared" si="341"/>
        <v>-97.122760215329436</v>
      </c>
      <c r="U1419" s="2">
        <f t="shared" si="342"/>
        <v>9432.8305518443776</v>
      </c>
      <c r="V1419" s="2">
        <f t="shared" si="343"/>
        <v>97.122760215329436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394.08330190138525</v>
      </c>
      <c r="T1420" s="2">
        <f t="shared" si="341"/>
        <v>32.916698098614745</v>
      </c>
      <c r="U1420" s="2">
        <f t="shared" si="342"/>
        <v>1083.5090137153475</v>
      </c>
      <c r="V1420" s="2">
        <f t="shared" si="343"/>
        <v>32.916698098614745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394.04384358744107</v>
      </c>
      <c r="T1421" s="2">
        <f t="shared" si="341"/>
        <v>-65.043843587441074</v>
      </c>
      <c r="U1421" s="2">
        <f t="shared" si="342"/>
        <v>4230.7015886274994</v>
      </c>
      <c r="V1421" s="2">
        <f t="shared" si="343"/>
        <v>65.043843587441074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389.78062733061449</v>
      </c>
      <c r="T1422" s="2">
        <f t="shared" si="341"/>
        <v>-7.7806273306144931</v>
      </c>
      <c r="U1422" s="2">
        <f t="shared" si="342"/>
        <v>60.538161657905214</v>
      </c>
      <c r="V1422" s="2">
        <f t="shared" si="343"/>
        <v>7.7806273306144931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389.74116901667031</v>
      </c>
      <c r="T1423" s="2">
        <f t="shared" si="341"/>
        <v>152.25883098332969</v>
      </c>
      <c r="U1423" s="2">
        <f t="shared" si="342"/>
        <v>23182.751612410157</v>
      </c>
      <c r="V1423" s="2">
        <f t="shared" si="343"/>
        <v>152.25883098332969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389.70171070272613</v>
      </c>
      <c r="T1424" s="2">
        <f t="shared" si="341"/>
        <v>194.29828929727387</v>
      </c>
      <c r="U1424" s="2">
        <f t="shared" si="342"/>
        <v>37751.825223847132</v>
      </c>
      <c r="V1424" s="2">
        <f t="shared" si="343"/>
        <v>194.29828929727387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389.66225238878189</v>
      </c>
      <c r="T1425" s="2">
        <f t="shared" si="341"/>
        <v>65.337747611218106</v>
      </c>
      <c r="U1425" s="2">
        <f t="shared" si="342"/>
        <v>4269.0212629072375</v>
      </c>
      <c r="V1425" s="2">
        <f t="shared" si="343"/>
        <v>65.337747611218106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389.62279407483771</v>
      </c>
      <c r="T1426" s="2">
        <f t="shared" si="341"/>
        <v>-50.622794074837714</v>
      </c>
      <c r="U1426" s="2">
        <f t="shared" si="342"/>
        <v>2562.6672799434245</v>
      </c>
      <c r="V1426" s="2">
        <f t="shared" si="343"/>
        <v>50.622794074837714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389.58333576089353</v>
      </c>
      <c r="T1427" s="2">
        <f t="shared" si="341"/>
        <v>-117.58333576089353</v>
      </c>
      <c r="U1427" s="2">
        <f t="shared" si="342"/>
        <v>13825.840848659023</v>
      </c>
      <c r="V1427" s="2">
        <f t="shared" si="343"/>
        <v>117.58333576089353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389.54387744694935</v>
      </c>
      <c r="T1428" s="2">
        <f t="shared" si="341"/>
        <v>-132.54387744694935</v>
      </c>
      <c r="U1428" s="2">
        <f t="shared" si="342"/>
        <v>17567.879448671931</v>
      </c>
      <c r="V1428" s="2">
        <f t="shared" si="343"/>
        <v>132.54387744694935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357.17347830598209</v>
      </c>
      <c r="T1429" s="2">
        <f t="shared" si="341"/>
        <v>9.826521694017913</v>
      </c>
      <c r="U1429" s="2">
        <f t="shared" si="342"/>
        <v>96.56052860300467</v>
      </c>
      <c r="V1429" s="2">
        <f t="shared" si="343"/>
        <v>9.826521694017913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357.13401999203785</v>
      </c>
      <c r="T1430" s="2">
        <f t="shared" si="341"/>
        <v>133.86598000796215</v>
      </c>
      <c r="U1430" s="2">
        <f t="shared" si="342"/>
        <v>17920.100603492123</v>
      </c>
      <c r="V1430" s="2">
        <f t="shared" si="343"/>
        <v>133.86598000796215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357.09456167809367</v>
      </c>
      <c r="T1431" s="2">
        <f t="shared" si="341"/>
        <v>100.90543832190633</v>
      </c>
      <c r="U1431" s="2">
        <f t="shared" si="342"/>
        <v>10181.907482936043</v>
      </c>
      <c r="V1431" s="2">
        <f t="shared" si="343"/>
        <v>100.90543832190633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357.05510336414949</v>
      </c>
      <c r="T1432" s="2">
        <f t="shared" si="341"/>
        <v>-49.055103364149488</v>
      </c>
      <c r="U1432" s="2">
        <f t="shared" si="342"/>
        <v>2406.4031660673904</v>
      </c>
      <c r="V1432" s="2">
        <f t="shared" si="343"/>
        <v>49.055103364149488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357.01564505020531</v>
      </c>
      <c r="T1433" s="2">
        <f t="shared" si="341"/>
        <v>-83.015645050205308</v>
      </c>
      <c r="U1433" s="2">
        <f t="shared" si="342"/>
        <v>6891.5973231016769</v>
      </c>
      <c r="V1433" s="2">
        <f t="shared" si="343"/>
        <v>83.015645050205308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356.97618673626107</v>
      </c>
      <c r="T1434" s="2">
        <f t="shared" si="341"/>
        <v>-87.97618673626107</v>
      </c>
      <c r="U1434" s="2">
        <f t="shared" si="342"/>
        <v>7739.8094326534783</v>
      </c>
      <c r="V1434" s="2">
        <f t="shared" si="343"/>
        <v>87.97618673626107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356.93672842231689</v>
      </c>
      <c r="T1435" s="2">
        <f t="shared" si="341"/>
        <v>-27.936728422316889</v>
      </c>
      <c r="U1435" s="2">
        <f t="shared" si="342"/>
        <v>780.46079494228832</v>
      </c>
      <c r="V1435" s="2">
        <f t="shared" si="343"/>
        <v>27.936728422316889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355.49494317671684</v>
      </c>
      <c r="T1436" s="2">
        <f t="shared" si="341"/>
        <v>-89.494943176716845</v>
      </c>
      <c r="U1436" s="2">
        <f t="shared" si="342"/>
        <v>8009.3448542037768</v>
      </c>
      <c r="V1436" s="2">
        <f t="shared" si="343"/>
        <v>89.494943176716845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355.45548486277266</v>
      </c>
      <c r="T1437" s="2">
        <f t="shared" si="341"/>
        <v>75.544515137227336</v>
      </c>
      <c r="U1437" s="2">
        <f t="shared" si="342"/>
        <v>5706.9737673187701</v>
      </c>
      <c r="V1437" s="2">
        <f t="shared" si="343"/>
        <v>75.544515137227336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355.41602654882843</v>
      </c>
      <c r="T1438" s="2">
        <f t="shared" si="341"/>
        <v>45.583973451171573</v>
      </c>
      <c r="U1438" s="2">
        <f t="shared" si="342"/>
        <v>2077.8986355971147</v>
      </c>
      <c r="V1438" s="2">
        <f t="shared" si="343"/>
        <v>45.583973451171573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355.37656823488425</v>
      </c>
      <c r="T1439" s="2">
        <f t="shared" si="341"/>
        <v>-26.376568234884246</v>
      </c>
      <c r="U1439" s="2">
        <f t="shared" si="342"/>
        <v>695.72335184950464</v>
      </c>
      <c r="V1439" s="2">
        <f t="shared" si="343"/>
        <v>26.376568234884246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355.33710992094007</v>
      </c>
      <c r="T1440" s="2">
        <f t="shared" si="341"/>
        <v>-42.337109920940065</v>
      </c>
      <c r="U1440" s="2">
        <f t="shared" si="342"/>
        <v>1792.4308764577618</v>
      </c>
      <c r="V1440" s="2">
        <f t="shared" si="343"/>
        <v>42.337109920940065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355.29765160699588</v>
      </c>
      <c r="T1441" s="2">
        <f t="shared" si="341"/>
        <v>-84.297651606995885</v>
      </c>
      <c r="U1441" s="2">
        <f t="shared" si="342"/>
        <v>7106.094066454456</v>
      </c>
      <c r="V1441" s="2">
        <f t="shared" si="343"/>
        <v>84.297651606995885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355.25819329305165</v>
      </c>
      <c r="T1442" s="2">
        <f t="shared" si="341"/>
        <v>-34.258193293051647</v>
      </c>
      <c r="U1442" s="2">
        <f t="shared" si="342"/>
        <v>1173.6238077040889</v>
      </c>
      <c r="V1442" s="2">
        <f t="shared" si="343"/>
        <v>34.258193293051647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369.6735413170104</v>
      </c>
      <c r="T1443" s="2">
        <f t="shared" si="341"/>
        <v>-28.673541317010404</v>
      </c>
      <c r="U1443" s="2">
        <f t="shared" si="342"/>
        <v>822.17197165830271</v>
      </c>
      <c r="V1443" s="2">
        <f t="shared" si="343"/>
        <v>28.673541317010404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369.63408300306622</v>
      </c>
      <c r="T1444" s="2">
        <f t="shared" si="341"/>
        <v>67.365916996933777</v>
      </c>
      <c r="U1444" s="2">
        <f t="shared" si="342"/>
        <v>4538.1667728377715</v>
      </c>
      <c r="V1444" s="2">
        <f t="shared" si="343"/>
        <v>67.365916996933777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369.59462468912204</v>
      </c>
      <c r="T1445" s="2">
        <f t="shared" si="341"/>
        <v>106.40537531087796</v>
      </c>
      <c r="U1445" s="2">
        <f t="shared" si="342"/>
        <v>11322.103895048796</v>
      </c>
      <c r="V1445" s="2">
        <f t="shared" si="343"/>
        <v>106.40537531087796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369.55516637517781</v>
      </c>
      <c r="T1446" s="2">
        <f t="shared" si="341"/>
        <v>76.444833624822195</v>
      </c>
      <c r="U1446" s="2">
        <f t="shared" si="342"/>
        <v>5843.8125879267463</v>
      </c>
      <c r="V1446" s="2">
        <f t="shared" si="343"/>
        <v>76.444833624822195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369.51570806123362</v>
      </c>
      <c r="T1447" s="2">
        <f t="shared" si="341"/>
        <v>-165.51570806123362</v>
      </c>
      <c r="U1447" s="2">
        <f t="shared" si="342"/>
        <v>27395.449615011519</v>
      </c>
      <c r="V1447" s="2">
        <f t="shared" si="343"/>
        <v>165.51570806123362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369.47624974728944</v>
      </c>
      <c r="T1448" s="2">
        <f t="shared" si="341"/>
        <v>-67.476249747289444</v>
      </c>
      <c r="U1448" s="2">
        <f t="shared" si="342"/>
        <v>4553.044279958579</v>
      </c>
      <c r="V1448" s="2">
        <f t="shared" si="343"/>
        <v>67.476249747289444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369.43679143334526</v>
      </c>
      <c r="T1449" s="2">
        <f t="shared" si="341"/>
        <v>-59.436791433345263</v>
      </c>
      <c r="U1449" s="2">
        <f t="shared" si="342"/>
        <v>3532.7321758909848</v>
      </c>
      <c r="V1449" s="2">
        <f t="shared" si="343"/>
        <v>59.436791433345263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391.0529984489923</v>
      </c>
      <c r="T1450" s="2">
        <f t="shared" si="341"/>
        <v>-89.052998448992298</v>
      </c>
      <c r="U1450" s="2">
        <f t="shared" si="342"/>
        <v>7930.4365327562246</v>
      </c>
      <c r="V1450" s="2">
        <f t="shared" si="343"/>
        <v>89.052998448992298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391.01354013504806</v>
      </c>
      <c r="T1451" s="2">
        <f t="shared" si="341"/>
        <v>161.98645986495194</v>
      </c>
      <c r="U1451" s="2">
        <f t="shared" si="342"/>
        <v>26239.613179579686</v>
      </c>
      <c r="V1451" s="2">
        <f t="shared" si="343"/>
        <v>161.98645986495194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390.97408182110388</v>
      </c>
      <c r="T1452" s="2">
        <f t="shared" si="341"/>
        <v>111.02591817889612</v>
      </c>
      <c r="U1452" s="2">
        <f t="shared" si="342"/>
        <v>12326.754507466936</v>
      </c>
      <c r="V1452" s="2">
        <f t="shared" si="343"/>
        <v>111.02591817889612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390.9346235071597</v>
      </c>
      <c r="T1453" s="2">
        <f t="shared" si="341"/>
        <v>2.0653764928403007</v>
      </c>
      <c r="U1453" s="2">
        <f t="shared" si="342"/>
        <v>4.2657800571773006</v>
      </c>
      <c r="V1453" s="2">
        <f t="shared" si="343"/>
        <v>2.0653764928403007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390.89516519321546</v>
      </c>
      <c r="T1454" s="2">
        <f t="shared" si="341"/>
        <v>-75.895165193215462</v>
      </c>
      <c r="U1454" s="2">
        <f t="shared" si="342"/>
        <v>5760.076099705464</v>
      </c>
      <c r="V1454" s="2">
        <f t="shared" si="343"/>
        <v>75.895165193215462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390.85570687927128</v>
      </c>
      <c r="T1455" s="2">
        <f t="shared" si="341"/>
        <v>-47.855706879271281</v>
      </c>
      <c r="U1455" s="2">
        <f t="shared" si="342"/>
        <v>2290.1686809147327</v>
      </c>
      <c r="V1455" s="2">
        <f t="shared" si="343"/>
        <v>47.855706879271281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353.98842926160006</v>
      </c>
      <c r="T1456" s="2">
        <f t="shared" si="341"/>
        <v>-46.988429261600061</v>
      </c>
      <c r="U1456" s="2">
        <f t="shared" si="342"/>
        <v>2207.9124844723929</v>
      </c>
      <c r="V1456" s="2">
        <f t="shared" si="343"/>
        <v>46.988429261600061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260.88982212005646</v>
      </c>
      <c r="T1457" s="2">
        <f t="shared" si="341"/>
        <v>79.110177879943535</v>
      </c>
      <c r="U1457" s="2">
        <f t="shared" si="342"/>
        <v>6258.4202441963071</v>
      </c>
      <c r="V1457" s="2">
        <f t="shared" si="343"/>
        <v>79.110177879943535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260.85036380611228</v>
      </c>
      <c r="T1458" s="2">
        <f t="shared" si="341"/>
        <v>131.14963619388772</v>
      </c>
      <c r="U1458" s="2">
        <f t="shared" si="342"/>
        <v>17200.227073789101</v>
      </c>
      <c r="V1458" s="2">
        <f t="shared" si="343"/>
        <v>131.14963619388772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260.81090549216805</v>
      </c>
      <c r="T1459" s="2">
        <f t="shared" si="341"/>
        <v>-54.810905492168047</v>
      </c>
      <c r="U1459" s="2">
        <f t="shared" si="342"/>
        <v>3004.2353608713775</v>
      </c>
      <c r="V1459" s="2">
        <f t="shared" si="343"/>
        <v>54.810905492168047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260.77144717822387</v>
      </c>
      <c r="T1460" s="2">
        <f t="shared" si="341"/>
        <v>-52.771447178223866</v>
      </c>
      <c r="U1460" s="2">
        <f t="shared" si="342"/>
        <v>2784.8256372840715</v>
      </c>
      <c r="V1460" s="2">
        <f t="shared" si="343"/>
        <v>52.771447178223866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353.7911376918791</v>
      </c>
      <c r="T1461" s="2">
        <f t="shared" si="341"/>
        <v>-159.7911376918791</v>
      </c>
      <c r="U1461" s="2">
        <f t="shared" si="342"/>
        <v>25533.207684865065</v>
      </c>
      <c r="V1461" s="2">
        <f t="shared" si="343"/>
        <v>159.7911376918791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353.75167937793492</v>
      </c>
      <c r="T1462" s="2">
        <f t="shared" si="341"/>
        <v>-130.75167937793492</v>
      </c>
      <c r="U1462" s="2">
        <f t="shared" si="342"/>
        <v>17096.00166015029</v>
      </c>
      <c r="V1462" s="2">
        <f t="shared" si="343"/>
        <v>130.75167937793492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342.83856202393747</v>
      </c>
      <c r="T1463" s="2">
        <f t="shared" si="341"/>
        <v>-22.83856202393747</v>
      </c>
      <c r="U1463" s="2">
        <f t="shared" si="342"/>
        <v>521.59991532123877</v>
      </c>
      <c r="V1463" s="2">
        <f t="shared" si="343"/>
        <v>22.83856202393747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342.79910370999329</v>
      </c>
      <c r="T1464" s="2">
        <f t="shared" si="341"/>
        <v>144.20089629000671</v>
      </c>
      <c r="U1464" s="2">
        <f t="shared" si="342"/>
        <v>20793.898490841271</v>
      </c>
      <c r="V1464" s="2">
        <f t="shared" si="343"/>
        <v>144.20089629000671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342.75964539604911</v>
      </c>
      <c r="T1465" s="2">
        <f t="shared" si="341"/>
        <v>156.24035460395089</v>
      </c>
      <c r="U1465" s="2">
        <f t="shared" si="342"/>
        <v>24411.048406768317</v>
      </c>
      <c r="V1465" s="2">
        <f t="shared" si="343"/>
        <v>156.24035460395089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342.72018708210493</v>
      </c>
      <c r="T1466" s="2">
        <f t="shared" si="341"/>
        <v>-6.7201870821049283</v>
      </c>
      <c r="U1466" s="2">
        <f t="shared" si="342"/>
        <v>45.160914418489952</v>
      </c>
      <c r="V1466" s="2">
        <f t="shared" si="343"/>
        <v>6.7201870821049283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342.68072876816069</v>
      </c>
      <c r="T1467" s="2">
        <f t="shared" si="341"/>
        <v>-69.680728768160691</v>
      </c>
      <c r="U1467" s="2">
        <f t="shared" si="342"/>
        <v>4855.4039616619766</v>
      </c>
      <c r="V1467" s="2">
        <f t="shared" si="343"/>
        <v>69.680728768160691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342.64127045421651</v>
      </c>
      <c r="T1468" s="2">
        <f t="shared" si="341"/>
        <v>-96.64127045421651</v>
      </c>
      <c r="U1468" s="2">
        <f t="shared" si="342"/>
        <v>9339.5351550050218</v>
      </c>
      <c r="V1468" s="2">
        <f t="shared" si="343"/>
        <v>96.64127045421651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342.60181214027233</v>
      </c>
      <c r="T1469" s="2">
        <f t="shared" si="341"/>
        <v>0.39818785972767046</v>
      </c>
      <c r="U1469" s="2">
        <f t="shared" si="342"/>
        <v>0.15855357163450295</v>
      </c>
      <c r="V1469" s="2">
        <f t="shared" si="343"/>
        <v>0.39818785972767046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390.96555058658822</v>
      </c>
      <c r="T1470" s="2">
        <f t="shared" si="341"/>
        <v>-63.965550586588222</v>
      </c>
      <c r="U1470" s="2">
        <f t="shared" si="342"/>
        <v>4091.5916618453766</v>
      </c>
      <c r="V1470" s="2">
        <f t="shared" si="343"/>
        <v>63.965550586588222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390.92609227264404</v>
      </c>
      <c r="T1471" s="2">
        <f t="shared" si="341"/>
        <v>150.07390772735596</v>
      </c>
      <c r="U1471" s="2">
        <f t="shared" si="342"/>
        <v>22522.177780558952</v>
      </c>
      <c r="V1471" s="2">
        <f t="shared" si="343"/>
        <v>150.07390772735596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390.8866339586998</v>
      </c>
      <c r="T1472" s="2">
        <f t="shared" si="341"/>
        <v>463.1133660413002</v>
      </c>
      <c r="U1472" s="2">
        <f t="shared" si="342"/>
        <v>214473.98980610329</v>
      </c>
      <c r="V1472" s="2">
        <f t="shared" si="343"/>
        <v>463.1133660413002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390.84717564475562</v>
      </c>
      <c r="T1473" s="2">
        <f t="shared" si="341"/>
        <v>-12.847175644755623</v>
      </c>
      <c r="U1473" s="2">
        <f t="shared" si="342"/>
        <v>165.04992204720207</v>
      </c>
      <c r="V1473" s="2">
        <f t="shared" si="343"/>
        <v>12.847175644755623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390.80771733081144</v>
      </c>
      <c r="T1474" s="2">
        <f t="shared" si="341"/>
        <v>-100.80771733081144</v>
      </c>
      <c r="U1474" s="2">
        <f t="shared" si="342"/>
        <v>10162.195873448782</v>
      </c>
      <c r="V1474" s="2">
        <f t="shared" si="343"/>
        <v>100.80771733081144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390.7682590168672</v>
      </c>
      <c r="T1475" s="2">
        <f t="shared" ref="T1475:T1538" si="356">I1475-S1475</f>
        <v>-118.7682590168672</v>
      </c>
      <c r="U1475" s="2">
        <f t="shared" ref="U1475:U1538" si="357">T1475^2</f>
        <v>14105.899349897658</v>
      </c>
      <c r="V1475" s="2">
        <f t="shared" si="343"/>
        <v>118.7682590168672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390.72880070292302</v>
      </c>
      <c r="T1476" s="2">
        <f t="shared" si="356"/>
        <v>-78.728800702923024</v>
      </c>
      <c r="U1476" s="2">
        <f t="shared" si="357"/>
        <v>6198.2240601205731</v>
      </c>
      <c r="V1476" s="2">
        <f t="shared" ref="V1476:V1539" si="358">ABS(T1476)</f>
        <v>78.728800702923024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357.82946988779673</v>
      </c>
      <c r="T1477" s="2">
        <f t="shared" si="356"/>
        <v>-28.829469887796733</v>
      </c>
      <c r="U1477" s="2">
        <f t="shared" si="357"/>
        <v>831.13833401137856</v>
      </c>
      <c r="V1477" s="2">
        <f t="shared" si="358"/>
        <v>28.829469887796733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357.79001157385255</v>
      </c>
      <c r="T1478" s="2">
        <f t="shared" si="356"/>
        <v>44.209988426147447</v>
      </c>
      <c r="U1478" s="2">
        <f t="shared" si="357"/>
        <v>1954.5230766400912</v>
      </c>
      <c r="V1478" s="2">
        <f t="shared" si="358"/>
        <v>44.209988426147447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357.75055325990837</v>
      </c>
      <c r="T1479" s="2">
        <f t="shared" si="356"/>
        <v>118.24944674009163</v>
      </c>
      <c r="U1479" s="2">
        <f t="shared" si="357"/>
        <v>13982.931654337766</v>
      </c>
      <c r="V1479" s="2">
        <f t="shared" si="358"/>
        <v>118.24944674009163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357.71109494596413</v>
      </c>
      <c r="T1480" s="2">
        <f t="shared" si="356"/>
        <v>-68.711094945964135</v>
      </c>
      <c r="U1480" s="2">
        <f t="shared" si="357"/>
        <v>4721.2145686732983</v>
      </c>
      <c r="V1480" s="2">
        <f t="shared" si="358"/>
        <v>68.711094945964135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357.67163663201995</v>
      </c>
      <c r="T1481" s="2">
        <f t="shared" si="356"/>
        <v>-78.671636632019954</v>
      </c>
      <c r="U1481" s="2">
        <f t="shared" si="357"/>
        <v>6189.2264103605839</v>
      </c>
      <c r="V1481" s="2">
        <f t="shared" si="358"/>
        <v>78.671636632019954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357.63217831807577</v>
      </c>
      <c r="T1482" s="2">
        <f t="shared" si="356"/>
        <v>-53.632178318075773</v>
      </c>
      <c r="U1482" s="2">
        <f t="shared" si="357"/>
        <v>2876.410551141877</v>
      </c>
      <c r="V1482" s="2">
        <f t="shared" si="358"/>
        <v>53.632178318075773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357.59272000413159</v>
      </c>
      <c r="T1483" s="2">
        <f t="shared" si="356"/>
        <v>-26.592720004131593</v>
      </c>
      <c r="U1483" s="2">
        <f t="shared" si="357"/>
        <v>707.17275721814053</v>
      </c>
      <c r="V1483" s="2">
        <f t="shared" si="358"/>
        <v>26.592720004131593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360.54323195196849</v>
      </c>
      <c r="T1484" s="2">
        <f t="shared" si="356"/>
        <v>-37.543231951968494</v>
      </c>
      <c r="U1484" s="2">
        <f t="shared" si="357"/>
        <v>1409.494265399308</v>
      </c>
      <c r="V1484" s="2">
        <f t="shared" si="358"/>
        <v>37.543231951968494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360.50377363802431</v>
      </c>
      <c r="T1485" s="2">
        <f t="shared" si="356"/>
        <v>161.49622636197569</v>
      </c>
      <c r="U1485" s="2">
        <f t="shared" si="357"/>
        <v>26081.031129158491</v>
      </c>
      <c r="V1485" s="2">
        <f t="shared" si="358"/>
        <v>161.49622636197569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360.46431532408013</v>
      </c>
      <c r="T1486" s="2">
        <f t="shared" si="356"/>
        <v>125.53568467591987</v>
      </c>
      <c r="U1486" s="2">
        <f t="shared" si="357"/>
        <v>15759.208127051983</v>
      </c>
      <c r="V1486" s="2">
        <f t="shared" si="358"/>
        <v>125.53568467591987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360.42485701013595</v>
      </c>
      <c r="T1487" s="2">
        <f t="shared" si="356"/>
        <v>-41.424857010135952</v>
      </c>
      <c r="U1487" s="2">
        <f t="shared" si="357"/>
        <v>1716.0187783102097</v>
      </c>
      <c r="V1487" s="2">
        <f t="shared" si="358"/>
        <v>41.424857010135952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360.38539869619171</v>
      </c>
      <c r="T1488" s="2">
        <f t="shared" si="356"/>
        <v>-96.385398696191714</v>
      </c>
      <c r="U1488" s="2">
        <f t="shared" si="357"/>
        <v>9290.1450818238354</v>
      </c>
      <c r="V1488" s="2">
        <f t="shared" si="358"/>
        <v>96.385398696191714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360.34594038224753</v>
      </c>
      <c r="T1489" s="2">
        <f t="shared" si="356"/>
        <v>-93.345940382247534</v>
      </c>
      <c r="U1489" s="2">
        <f t="shared" si="357"/>
        <v>8713.4645858461117</v>
      </c>
      <c r="V1489" s="2">
        <f t="shared" si="358"/>
        <v>93.345940382247534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360.30648206830335</v>
      </c>
      <c r="T1490" s="2">
        <f t="shared" si="356"/>
        <v>-60.306482068303353</v>
      </c>
      <c r="U1490" s="2">
        <f t="shared" si="357"/>
        <v>3636.8717794545937</v>
      </c>
      <c r="V1490" s="2">
        <f t="shared" si="358"/>
        <v>60.306482068303353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380.11405293026888</v>
      </c>
      <c r="T1491" s="2">
        <f t="shared" si="356"/>
        <v>-71.114052930268883</v>
      </c>
      <c r="U1491" s="2">
        <f t="shared" si="357"/>
        <v>5057.2085241690847</v>
      </c>
      <c r="V1491" s="2">
        <f t="shared" si="358"/>
        <v>71.114052930268883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380.07459461632465</v>
      </c>
      <c r="T1492" s="2">
        <f t="shared" si="356"/>
        <v>84.925405383675354</v>
      </c>
      <c r="U1492" s="2">
        <f t="shared" si="357"/>
        <v>7212.3244795815945</v>
      </c>
      <c r="V1492" s="2">
        <f t="shared" si="358"/>
        <v>84.925405383675354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380.03513630238047</v>
      </c>
      <c r="T1493" s="2">
        <f t="shared" si="356"/>
        <v>107.96486369761953</v>
      </c>
      <c r="U1493" s="2">
        <f t="shared" si="357"/>
        <v>11656.411793245565</v>
      </c>
      <c r="V1493" s="2">
        <f t="shared" si="358"/>
        <v>107.96486369761953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379.99567798843628</v>
      </c>
      <c r="T1494" s="2">
        <f t="shared" si="356"/>
        <v>-3.9956779884362845</v>
      </c>
      <c r="U1494" s="2">
        <f t="shared" si="357"/>
        <v>15.965442587274232</v>
      </c>
      <c r="V1494" s="2">
        <f t="shared" si="358"/>
        <v>3.9956779884362845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379.9562196744921</v>
      </c>
      <c r="T1495" s="2">
        <f t="shared" si="356"/>
        <v>-88.956219674492104</v>
      </c>
      <c r="U1495" s="2">
        <f t="shared" si="357"/>
        <v>7913.2090187764961</v>
      </c>
      <c r="V1495" s="2">
        <f t="shared" si="358"/>
        <v>88.956219674492104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379.91676136054787</v>
      </c>
      <c r="T1496" s="2">
        <f t="shared" si="356"/>
        <v>-75.916761360547866</v>
      </c>
      <c r="U1496" s="2">
        <f t="shared" si="357"/>
        <v>5763.3546554743734</v>
      </c>
      <c r="V1496" s="2">
        <f t="shared" si="358"/>
        <v>75.916761360547866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379.87730304660369</v>
      </c>
      <c r="T1497" s="2">
        <f t="shared" si="356"/>
        <v>-19.877303046603686</v>
      </c>
      <c r="U1497" s="2">
        <f t="shared" si="357"/>
        <v>395.10717640652018</v>
      </c>
      <c r="V1497" s="2">
        <f t="shared" si="358"/>
        <v>19.877303046603686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353.94199364305734</v>
      </c>
      <c r="T1498" s="2">
        <f t="shared" si="356"/>
        <v>-32.941993643057344</v>
      </c>
      <c r="U1498" s="2">
        <f t="shared" si="357"/>
        <v>1085.1749451792305</v>
      </c>
      <c r="V1498" s="2">
        <f t="shared" si="358"/>
        <v>32.941993643057344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353.90253532911316</v>
      </c>
      <c r="T1499" s="2">
        <f t="shared" si="356"/>
        <v>119.09746467088684</v>
      </c>
      <c r="U1499" s="2">
        <f t="shared" si="357"/>
        <v>14184.206091033138</v>
      </c>
      <c r="V1499" s="2">
        <f t="shared" si="358"/>
        <v>119.09746467088684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353.86307701516898</v>
      </c>
      <c r="T1500" s="2">
        <f t="shared" si="356"/>
        <v>60.136922984831017</v>
      </c>
      <c r="U1500" s="2">
        <f t="shared" si="357"/>
        <v>3616.449506083497</v>
      </c>
      <c r="V1500" s="2">
        <f t="shared" si="358"/>
        <v>60.136922984831017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353.82361870122475</v>
      </c>
      <c r="T1501" s="2">
        <f t="shared" si="356"/>
        <v>30.176381298775254</v>
      </c>
      <c r="U1501" s="2">
        <f t="shared" si="357"/>
        <v>910.61398828907295</v>
      </c>
      <c r="V1501" s="2">
        <f t="shared" si="358"/>
        <v>30.176381298775254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353.78416038728056</v>
      </c>
      <c r="T1502" s="2">
        <f t="shared" si="356"/>
        <v>-63.784160387280565</v>
      </c>
      <c r="U1502" s="2">
        <f t="shared" si="357"/>
        <v>4068.419116310331</v>
      </c>
      <c r="V1502" s="2">
        <f t="shared" si="358"/>
        <v>63.784160387280565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353.74470207333638</v>
      </c>
      <c r="T1503" s="2">
        <f t="shared" si="356"/>
        <v>-157.74470207333638</v>
      </c>
      <c r="U1503" s="2">
        <f t="shared" si="357"/>
        <v>24883.391032205654</v>
      </c>
      <c r="V1503" s="2">
        <f t="shared" si="358"/>
        <v>157.74470207333638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353.70524375939215</v>
      </c>
      <c r="T1504" s="2">
        <f t="shared" si="356"/>
        <v>-34.705243759392147</v>
      </c>
      <c r="U1504" s="2">
        <f t="shared" si="357"/>
        <v>1204.4539443988276</v>
      </c>
      <c r="V1504" s="2">
        <f t="shared" si="358"/>
        <v>34.705243759392147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366.77003963168727</v>
      </c>
      <c r="T1505" s="2">
        <f t="shared" si="356"/>
        <v>-6.7700396316872684</v>
      </c>
      <c r="U1505" s="2">
        <f t="shared" si="357"/>
        <v>45.833436614616282</v>
      </c>
      <c r="V1505" s="2">
        <f t="shared" si="358"/>
        <v>6.7700396316872684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366.73058131774309</v>
      </c>
      <c r="T1506" s="2">
        <f t="shared" si="356"/>
        <v>123.26941868225691</v>
      </c>
      <c r="U1506" s="2">
        <f t="shared" si="357"/>
        <v>15195.34958226155</v>
      </c>
      <c r="V1506" s="2">
        <f t="shared" si="358"/>
        <v>123.26941868225691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366.69112300379891</v>
      </c>
      <c r="T1507" s="2">
        <f t="shared" si="356"/>
        <v>163.30887699620109</v>
      </c>
      <c r="U1507" s="2">
        <f t="shared" si="357"/>
        <v>26669.78930576034</v>
      </c>
      <c r="V1507" s="2">
        <f t="shared" si="358"/>
        <v>163.30887699620109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366.65166468985473</v>
      </c>
      <c r="T1508" s="2">
        <f t="shared" si="356"/>
        <v>-14.651664689854726</v>
      </c>
      <c r="U1508" s="2">
        <f t="shared" si="357"/>
        <v>214.67127818393581</v>
      </c>
      <c r="V1508" s="2">
        <f t="shared" si="358"/>
        <v>14.651664689854726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366.61220637591049</v>
      </c>
      <c r="T1509" s="2">
        <f t="shared" si="356"/>
        <v>-148.61220637591049</v>
      </c>
      <c r="U1509" s="2">
        <f t="shared" si="357"/>
        <v>22085.587883916211</v>
      </c>
      <c r="V1509" s="2">
        <f t="shared" si="358"/>
        <v>148.61220637591049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366.57274806196631</v>
      </c>
      <c r="T1510" s="2">
        <f t="shared" si="356"/>
        <v>-78.572748061966308</v>
      </c>
      <c r="U1510" s="2">
        <f t="shared" si="357"/>
        <v>6173.6767380092306</v>
      </c>
      <c r="V1510" s="2">
        <f t="shared" si="358"/>
        <v>78.572748061966308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366.53328974802213</v>
      </c>
      <c r="T1511" s="2">
        <f t="shared" si="356"/>
        <v>-71.533289748022128</v>
      </c>
      <c r="U1511" s="2">
        <f t="shared" si="357"/>
        <v>5117.0115421744877</v>
      </c>
      <c r="V1511" s="2">
        <f t="shared" si="358"/>
        <v>71.533289748022128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337.25514878465623</v>
      </c>
      <c r="T1512" s="2">
        <f t="shared" si="356"/>
        <v>-30.255148784656228</v>
      </c>
      <c r="U1512" s="2">
        <f t="shared" si="357"/>
        <v>915.37402798168523</v>
      </c>
      <c r="V1512" s="2">
        <f t="shared" si="358"/>
        <v>30.255148784656228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337.21569047071199</v>
      </c>
      <c r="T1513" s="2">
        <f t="shared" si="356"/>
        <v>113.78430952928801</v>
      </c>
      <c r="U1513" s="2">
        <f t="shared" si="357"/>
        <v>12946.869095056822</v>
      </c>
      <c r="V1513" s="2">
        <f t="shared" si="358"/>
        <v>113.78430952928801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337.17623215676781</v>
      </c>
      <c r="T1514" s="2">
        <f t="shared" si="356"/>
        <v>204.82376784323219</v>
      </c>
      <c r="U1514" s="2">
        <f t="shared" si="357"/>
        <v>41952.775873498278</v>
      </c>
      <c r="V1514" s="2">
        <f t="shared" si="358"/>
        <v>204.82376784323219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337.13677384282363</v>
      </c>
      <c r="T1515" s="2">
        <f t="shared" si="356"/>
        <v>-45.136773842823629</v>
      </c>
      <c r="U1515" s="2">
        <f t="shared" si="357"/>
        <v>2037.3283529382074</v>
      </c>
      <c r="V1515" s="2">
        <f t="shared" si="358"/>
        <v>45.136773842823629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337.09731552887945</v>
      </c>
      <c r="T1516" s="2">
        <f t="shared" si="356"/>
        <v>-124.09731552887945</v>
      </c>
      <c r="U1516" s="2">
        <f t="shared" si="357"/>
        <v>15400.143721474264</v>
      </c>
      <c r="V1516" s="2">
        <f t="shared" si="358"/>
        <v>124.09731552887945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337.05785721493521</v>
      </c>
      <c r="T1517" s="2">
        <f t="shared" si="356"/>
        <v>-130.05785721493521</v>
      </c>
      <c r="U1517" s="2">
        <f t="shared" si="357"/>
        <v>16915.046223340476</v>
      </c>
      <c r="V1517" s="2">
        <f t="shared" si="358"/>
        <v>130.05785721493521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337.01839890099103</v>
      </c>
      <c r="T1518" s="2">
        <f t="shared" si="356"/>
        <v>-43.018398900991031</v>
      </c>
      <c r="U1518" s="2">
        <f t="shared" si="357"/>
        <v>1850.5826440047863</v>
      </c>
      <c r="V1518" s="2">
        <f t="shared" si="358"/>
        <v>43.018398900991031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344.98311032183648</v>
      </c>
      <c r="T1519" s="2">
        <f t="shared" si="356"/>
        <v>-7.9831103218364774</v>
      </c>
      <c r="U1519" s="2">
        <f t="shared" si="357"/>
        <v>63.730050410612108</v>
      </c>
      <c r="V1519" s="2">
        <f t="shared" si="358"/>
        <v>7.9831103218364774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344.9436520078923</v>
      </c>
      <c r="T1520" s="2">
        <f t="shared" si="356"/>
        <v>57.056347992107703</v>
      </c>
      <c r="U1520" s="2">
        <f t="shared" si="357"/>
        <v>3255.4268461964925</v>
      </c>
      <c r="V1520" s="2">
        <f t="shared" si="358"/>
        <v>57.056347992107703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344.90419369394812</v>
      </c>
      <c r="T1521" s="2">
        <f t="shared" si="356"/>
        <v>72.095806306051884</v>
      </c>
      <c r="U1521" s="2">
        <f t="shared" si="357"/>
        <v>5197.8052869197509</v>
      </c>
      <c r="V1521" s="2">
        <f t="shared" si="358"/>
        <v>72.095806306051884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344.86473538000388</v>
      </c>
      <c r="T1522" s="2">
        <f t="shared" si="356"/>
        <v>48.135264619996121</v>
      </c>
      <c r="U1522" s="2">
        <f t="shared" si="357"/>
        <v>2317.0037000370503</v>
      </c>
      <c r="V1522" s="2">
        <f t="shared" si="358"/>
        <v>48.135264619996121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337.10603516740446</v>
      </c>
      <c r="T1523" s="2">
        <f t="shared" si="356"/>
        <v>-44.106035167404457</v>
      </c>
      <c r="U1523" s="2">
        <f t="shared" si="357"/>
        <v>1945.3423381883188</v>
      </c>
      <c r="V1523" s="2">
        <f t="shared" si="358"/>
        <v>44.106035167404457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344.78581875211552</v>
      </c>
      <c r="T1524" s="2">
        <f t="shared" si="356"/>
        <v>-71.785818752115517</v>
      </c>
      <c r="U1524" s="2">
        <f t="shared" si="357"/>
        <v>5153.2037739115794</v>
      </c>
      <c r="V1524" s="2">
        <f t="shared" si="358"/>
        <v>71.785818752115517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344.74636043817128</v>
      </c>
      <c r="T1525" s="2">
        <f t="shared" si="356"/>
        <v>-86.74636043817128</v>
      </c>
      <c r="U1525" s="2">
        <f t="shared" si="357"/>
        <v>7524.9310492691275</v>
      </c>
      <c r="V1525" s="2">
        <f t="shared" si="358"/>
        <v>86.74636043817128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338.08252101230499</v>
      </c>
      <c r="T1526" s="2">
        <f t="shared" si="356"/>
        <v>-85.082521012304994</v>
      </c>
      <c r="U1526" s="2">
        <f t="shared" si="357"/>
        <v>7239.0353818093208</v>
      </c>
      <c r="V1526" s="2">
        <f t="shared" si="358"/>
        <v>85.082521012304994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338.04306269836081</v>
      </c>
      <c r="T1527" s="2">
        <f t="shared" si="356"/>
        <v>82.956937301639186</v>
      </c>
      <c r="U1527" s="2">
        <f t="shared" si="357"/>
        <v>6881.8534464680952</v>
      </c>
      <c r="V1527" s="2">
        <f t="shared" si="358"/>
        <v>82.956937301639186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338.00360438441663</v>
      </c>
      <c r="T1528" s="2">
        <f t="shared" si="356"/>
        <v>97.996395615583367</v>
      </c>
      <c r="U1528" s="2">
        <f t="shared" si="357"/>
        <v>9603.2935536459263</v>
      </c>
      <c r="V1528" s="2">
        <f t="shared" si="358"/>
        <v>97.996395615583367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337.96414607047245</v>
      </c>
      <c r="T1529" s="2">
        <f t="shared" si="356"/>
        <v>43.035853929527548</v>
      </c>
      <c r="U1529" s="2">
        <f t="shared" si="357"/>
        <v>1852.0847234436317</v>
      </c>
      <c r="V1529" s="2">
        <f t="shared" si="358"/>
        <v>43.035853929527548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337.92468775652821</v>
      </c>
      <c r="T1530" s="2">
        <f t="shared" si="356"/>
        <v>-123.92468775652821</v>
      </c>
      <c r="U1530" s="2">
        <f t="shared" si="357"/>
        <v>15357.328235553014</v>
      </c>
      <c r="V1530" s="2">
        <f t="shared" si="358"/>
        <v>123.92468775652821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337.88522944258403</v>
      </c>
      <c r="T1531" s="2">
        <f t="shared" si="356"/>
        <v>-97.885229442584034</v>
      </c>
      <c r="U1531" s="2">
        <f t="shared" si="357"/>
        <v>9581.5181430273205</v>
      </c>
      <c r="V1531" s="2">
        <f t="shared" si="358"/>
        <v>97.885229442584034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337.84577112863985</v>
      </c>
      <c r="T1532" s="2">
        <f t="shared" si="356"/>
        <v>-123.84577112863985</v>
      </c>
      <c r="U1532" s="2">
        <f t="shared" si="357"/>
        <v>15337.775026447445</v>
      </c>
      <c r="V1532" s="2">
        <f t="shared" si="358"/>
        <v>123.84577112863985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339.31053520990798</v>
      </c>
      <c r="T1533" s="2">
        <f t="shared" si="356"/>
        <v>-58.310535209907982</v>
      </c>
      <c r="U1533" s="2">
        <f t="shared" si="357"/>
        <v>3400.1185164659187</v>
      </c>
      <c r="V1533" s="2">
        <f t="shared" si="358"/>
        <v>58.310535209907982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339.27107689596374</v>
      </c>
      <c r="T1534" s="2">
        <f t="shared" si="356"/>
        <v>166.72892310403626</v>
      </c>
      <c r="U1534" s="2">
        <f t="shared" si="357"/>
        <v>27798.533799431636</v>
      </c>
      <c r="V1534" s="2">
        <f t="shared" si="358"/>
        <v>166.72892310403626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339.23161858201956</v>
      </c>
      <c r="T1535" s="2">
        <f t="shared" si="356"/>
        <v>176.76838141798044</v>
      </c>
      <c r="U1535" s="2">
        <f t="shared" si="357"/>
        <v>31247.06066913261</v>
      </c>
      <c r="V1535" s="2">
        <f t="shared" si="358"/>
        <v>176.76838141798044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339.19216026807538</v>
      </c>
      <c r="T1536" s="2">
        <f t="shared" si="356"/>
        <v>66.807839731924616</v>
      </c>
      <c r="U1536" s="2">
        <f t="shared" si="357"/>
        <v>4463.2874496465256</v>
      </c>
      <c r="V1536" s="2">
        <f t="shared" si="358"/>
        <v>66.807839731924616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339.1527019541312</v>
      </c>
      <c r="T1537" s="2">
        <f t="shared" si="356"/>
        <v>-134.1527019541312</v>
      </c>
      <c r="U1537" s="2">
        <f t="shared" si="357"/>
        <v>17996.947441593959</v>
      </c>
      <c r="V1537" s="2">
        <f t="shared" si="358"/>
        <v>134.1527019541312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339.11324364018697</v>
      </c>
      <c r="T1538" s="2">
        <f t="shared" si="356"/>
        <v>-114.11324364018697</v>
      </c>
      <c r="U1538" s="2">
        <f t="shared" si="357"/>
        <v>13021.832374084672</v>
      </c>
      <c r="V1538" s="2">
        <f t="shared" si="358"/>
        <v>114.11324364018697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339.07378532624278</v>
      </c>
      <c r="T1539" s="2">
        <f t="shared" ref="T1539:T1560" si="370">I1539-S1539</f>
        <v>-73.073785326242785</v>
      </c>
      <c r="U1539" s="2">
        <f t="shared" ref="U1539:U1560" si="371">T1539^2</f>
        <v>5339.7781019058157</v>
      </c>
      <c r="V1539" s="2">
        <f t="shared" si="358"/>
        <v>73.073785326242785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336.10991736185326</v>
      </c>
      <c r="T1540" s="2">
        <f t="shared" si="370"/>
        <v>-15.109917361853263</v>
      </c>
      <c r="U1540" s="2">
        <f t="shared" si="371"/>
        <v>228.30960268203467</v>
      </c>
      <c r="V1540" s="2">
        <f t="shared" ref="V1540:V1560" si="373">ABS(T1540)</f>
        <v>15.109917361853263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336.07045904790908</v>
      </c>
      <c r="T1541" s="2">
        <f t="shared" si="370"/>
        <v>159.92954095209092</v>
      </c>
      <c r="U1541" s="2">
        <f t="shared" si="371"/>
        <v>25577.458069146527</v>
      </c>
      <c r="V1541" s="2">
        <f t="shared" si="373"/>
        <v>159.92954095209092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336.03100073396485</v>
      </c>
      <c r="T1542" s="2">
        <f t="shared" si="370"/>
        <v>237.96899926603515</v>
      </c>
      <c r="U1542" s="2">
        <f t="shared" si="371"/>
        <v>56629.244611678238</v>
      </c>
      <c r="V1542" s="2">
        <f t="shared" si="373"/>
        <v>237.96899926603515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335.99154242002066</v>
      </c>
      <c r="T1543" s="2">
        <f t="shared" si="370"/>
        <v>-53.991542420020664</v>
      </c>
      <c r="U1543" s="2">
        <f t="shared" si="371"/>
        <v>2915.0866528928909</v>
      </c>
      <c r="V1543" s="2">
        <f t="shared" si="373"/>
        <v>53.991542420020664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335.95208410607648</v>
      </c>
      <c r="T1544" s="2">
        <f t="shared" si="370"/>
        <v>-101.95208410607648</v>
      </c>
      <c r="U1544" s="2">
        <f t="shared" si="371"/>
        <v>10394.227453572494</v>
      </c>
      <c r="V1544" s="2">
        <f t="shared" si="373"/>
        <v>101.95208410607648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335.9126257921323</v>
      </c>
      <c r="T1545" s="2">
        <f t="shared" si="370"/>
        <v>-31.912625792132303</v>
      </c>
      <c r="U1545" s="2">
        <f t="shared" si="371"/>
        <v>1018.4156849486679</v>
      </c>
      <c r="V1545" s="2">
        <f t="shared" si="373"/>
        <v>31.912625792132303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335.87316747818807</v>
      </c>
      <c r="T1546" s="2">
        <f t="shared" si="370"/>
        <v>-95.873167478188066</v>
      </c>
      <c r="U1546" s="2">
        <f t="shared" si="371"/>
        <v>9191.6642423006979</v>
      </c>
      <c r="V1546" s="2">
        <f t="shared" si="373"/>
        <v>95.873167478188066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353.45224605696001</v>
      </c>
      <c r="T1547" s="2">
        <f t="shared" si="370"/>
        <v>-60.452246056960007</v>
      </c>
      <c r="U1547" s="2">
        <f t="shared" si="371"/>
        <v>3654.4740533312365</v>
      </c>
      <c r="V1547" s="2">
        <f t="shared" si="373"/>
        <v>60.452246056960007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353.41278774301583</v>
      </c>
      <c r="T1548" s="2">
        <f t="shared" si="370"/>
        <v>146.58721225698417</v>
      </c>
      <c r="U1548" s="2">
        <f t="shared" si="371"/>
        <v>21487.810797274131</v>
      </c>
      <c r="V1548" s="2">
        <f t="shared" si="373"/>
        <v>146.58721225698417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353.37332942907165</v>
      </c>
      <c r="T1549" s="2">
        <f t="shared" si="370"/>
        <v>204.62667057092835</v>
      </c>
      <c r="U1549" s="2">
        <f t="shared" si="371"/>
        <v>41872.074308943236</v>
      </c>
      <c r="V1549" s="2">
        <f t="shared" si="373"/>
        <v>204.62667057092835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353.33387111512747</v>
      </c>
      <c r="T1550" s="2">
        <f t="shared" si="370"/>
        <v>-55.333871115127465</v>
      </c>
      <c r="U1550" s="2">
        <f t="shared" si="371"/>
        <v>3061.8372925855374</v>
      </c>
      <c r="V1550" s="2">
        <f t="shared" si="373"/>
        <v>55.333871115127465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353.29441280118323</v>
      </c>
      <c r="T1551" s="2">
        <f t="shared" si="370"/>
        <v>-84.294412801183228</v>
      </c>
      <c r="U1551" s="2">
        <f t="shared" si="371"/>
        <v>7105.5480294962827</v>
      </c>
      <c r="V1551" s="2">
        <f t="shared" si="373"/>
        <v>84.294412801183228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353.25495448723905</v>
      </c>
      <c r="T1552" s="2">
        <f t="shared" si="370"/>
        <v>-63.254954487239047</v>
      </c>
      <c r="U1552" s="2">
        <f t="shared" si="371"/>
        <v>4001.1892671826831</v>
      </c>
      <c r="V1552" s="2">
        <f t="shared" si="373"/>
        <v>63.254954487239047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353.21549617329487</v>
      </c>
      <c r="T1553" s="2">
        <f t="shared" si="370"/>
        <v>-16.215496173294866</v>
      </c>
      <c r="U1553" s="2">
        <f t="shared" si="371"/>
        <v>262.94231614614046</v>
      </c>
      <c r="V1553" s="2">
        <f t="shared" si="373"/>
        <v>16.215496173294866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344.68023048983912</v>
      </c>
      <c r="T1554" s="2">
        <f t="shared" si="370"/>
        <v>-114.68023048983912</v>
      </c>
      <c r="U1554" s="2">
        <f t="shared" si="371"/>
        <v>13151.555265202625</v>
      </c>
      <c r="V1554" s="2">
        <f t="shared" si="373"/>
        <v>114.68023048983912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344.64077217589494</v>
      </c>
      <c r="T1555" s="2">
        <f t="shared" si="370"/>
        <v>90.359227824105062</v>
      </c>
      <c r="U1555" s="2">
        <f t="shared" si="371"/>
        <v>8164.7900529685221</v>
      </c>
      <c r="V1555" s="2">
        <f t="shared" si="373"/>
        <v>90.359227824105062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344.60131386195076</v>
      </c>
      <c r="T1556" s="2">
        <f t="shared" si="370"/>
        <v>220.39868613804924</v>
      </c>
      <c r="U1556" s="2">
        <f t="shared" si="371"/>
        <v>48575.580851378341</v>
      </c>
      <c r="V1556" s="2">
        <f t="shared" si="373"/>
        <v>220.39868613804924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344.56185554800658</v>
      </c>
      <c r="T1557" s="2">
        <f t="shared" si="370"/>
        <v>25.438144451993423</v>
      </c>
      <c r="U1557" s="2">
        <f t="shared" si="371"/>
        <v>647.09919316048376</v>
      </c>
      <c r="V1557" s="2">
        <f t="shared" si="373"/>
        <v>25.438144451993423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344.5223972340624</v>
      </c>
      <c r="T1558" s="2">
        <f t="shared" si="370"/>
        <v>-72.522397234062396</v>
      </c>
      <c r="U1558" s="2">
        <f t="shared" si="371"/>
        <v>5259.4981005751415</v>
      </c>
      <c r="V1558" s="2">
        <f t="shared" si="373"/>
        <v>72.522397234062396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344.48293892011816</v>
      </c>
      <c r="T1559" s="2">
        <f t="shared" si="370"/>
        <v>-112.48293892011816</v>
      </c>
      <c r="U1559" s="2">
        <f t="shared" si="371"/>
        <v>12652.411548107033</v>
      </c>
      <c r="V1559" s="2">
        <f t="shared" si="373"/>
        <v>112.48293892011816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344.44348060617398</v>
      </c>
      <c r="T1560" s="2">
        <f t="shared" si="370"/>
        <v>-21.443480606173978</v>
      </c>
      <c r="U1560" s="2">
        <f t="shared" si="371"/>
        <v>459.82286050735951</v>
      </c>
      <c r="V1560" s="2">
        <f t="shared" si="373"/>
        <v>21.443480606173978</v>
      </c>
      <c r="W1560" s="2">
        <f t="shared" si="374"/>
        <v>78.112323491655957</v>
      </c>
    </row>
  </sheetData>
  <conditionalFormatting sqref="T3:T1560">
    <cfRule type="expression" dxfId="2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81F47-0768-4432-93F5-423B69D3735A}">
  <dimension ref="A1:AD1560"/>
  <sheetViews>
    <sheetView topLeftCell="I1" zoomScale="150" zoomScaleNormal="150" workbookViewId="0">
      <selection activeCell="Y8" sqref="Y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1.777343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62.763537704750796</v>
      </c>
      <c r="H1" s="1" t="s">
        <v>379</v>
      </c>
      <c r="I1" s="8">
        <f>RSQ(S3:S1560,I3:I1560)</f>
        <v>0.78609249804823578</v>
      </c>
      <c r="U1" s="2">
        <f>SUM(U3:U1560)</f>
        <v>6133430.4129103143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-1.1554249620563236E-14</v>
      </c>
      <c r="AC2" s="1" t="s">
        <v>384</v>
      </c>
      <c r="AD2" s="1">
        <f>AVERAGE(AD3:AD55)</f>
        <v>0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387.90201497214076</v>
      </c>
      <c r="T3" s="2">
        <f t="shared" ref="T3:T66" si="11">I3-S3</f>
        <v>14.097985027859238</v>
      </c>
      <c r="U3" s="2">
        <f t="shared" ref="U3:U66" si="12">T3^2</f>
        <v>198.75318184574323</v>
      </c>
      <c r="V3" s="2">
        <f>ABS(T3)</f>
        <v>14.097985027859238</v>
      </c>
      <c r="W3" s="2">
        <f>ABS(I3-$X$8)</f>
        <v>0.88767650834404321</v>
      </c>
      <c r="X3" s="10">
        <f>STDEV(T3:T1560)</f>
        <v>62.763537704750796</v>
      </c>
      <c r="AA3" s="1">
        <v>1</v>
      </c>
      <c r="AB3" s="1">
        <v>-120.82122961935518</v>
      </c>
      <c r="AC3" s="1">
        <v>1</v>
      </c>
      <c r="AD3" s="1">
        <v>0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572.50932584799398</v>
      </c>
      <c r="T4" s="2">
        <f t="shared" si="11"/>
        <v>0.49067415200602227</v>
      </c>
      <c r="U4" s="2">
        <f t="shared" si="12"/>
        <v>0.24076112344682904</v>
      </c>
      <c r="V4" s="2">
        <f t="shared" ref="V4:V67" si="13">ABS(T4)</f>
        <v>0.49067415200602227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-101.33159069107633</v>
      </c>
      <c r="AC4" s="1">
        <v>2</v>
      </c>
      <c r="AD4" s="1">
        <v>0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624.43326373912942</v>
      </c>
      <c r="T5" s="2">
        <f t="shared" si="11"/>
        <v>-60.433263739129416</v>
      </c>
      <c r="U5" s="2">
        <f t="shared" si="12"/>
        <v>3652.1793661631741</v>
      </c>
      <c r="V5" s="2">
        <f t="shared" si="13"/>
        <v>60.433263739129416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-71.933997293631492</v>
      </c>
      <c r="AC5" s="1">
        <v>3</v>
      </c>
      <c r="AD5" s="1">
        <v>0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429.66357809475903</v>
      </c>
      <c r="T6" s="2">
        <f t="shared" si="11"/>
        <v>-26.663578094759032</v>
      </c>
      <c r="U6" s="2">
        <f t="shared" si="12"/>
        <v>710.94639681531373</v>
      </c>
      <c r="V6" s="2">
        <f t="shared" si="13"/>
        <v>26.663578094759032</v>
      </c>
      <c r="W6" s="2">
        <f t="shared" si="14"/>
        <v>1.8876765083440432</v>
      </c>
      <c r="X6" s="10"/>
      <c r="AA6" s="1">
        <v>4</v>
      </c>
      <c r="AB6" s="1">
        <v>-42.262423068007983</v>
      </c>
      <c r="AC6" s="1">
        <v>4</v>
      </c>
      <c r="AD6" s="1">
        <v>0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309.18561701370368</v>
      </c>
      <c r="T7" s="2">
        <f t="shared" si="11"/>
        <v>-34.185617013703677</v>
      </c>
      <c r="U7" s="2">
        <f t="shared" si="12"/>
        <v>1168.6564106076264</v>
      </c>
      <c r="V7" s="2">
        <f t="shared" si="13"/>
        <v>34.185617013703677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142.38428565961763</v>
      </c>
      <c r="AC7" s="1">
        <v>5</v>
      </c>
      <c r="AD7" s="1">
        <v>0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328.63585809021009</v>
      </c>
      <c r="T8" s="2">
        <f t="shared" si="11"/>
        <v>27.364141909789907</v>
      </c>
      <c r="U8" s="2">
        <f t="shared" si="12"/>
        <v>748.7962624591205</v>
      </c>
      <c r="V8" s="2">
        <f t="shared" si="13"/>
        <v>27.364141909789907</v>
      </c>
      <c r="W8" s="2">
        <f t="shared" si="14"/>
        <v>45.112323491655957</v>
      </c>
      <c r="X8" s="10">
        <f>AVERAGE(I3:I1560)</f>
        <v>401.11232349165596</v>
      </c>
      <c r="Y8" s="10">
        <f>AVERAGE(V3:V1560)</f>
        <v>46.835725224983122</v>
      </c>
      <c r="AA8" s="1">
        <v>6</v>
      </c>
      <c r="AB8" s="1">
        <v>194.34762140252562</v>
      </c>
      <c r="AC8" s="1">
        <v>6</v>
      </c>
      <c r="AD8" s="1">
        <v>0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185.84791954804575</v>
      </c>
      <c r="T9" s="2">
        <f t="shared" si="11"/>
        <v>62.152080451954248</v>
      </c>
      <c r="U9" s="2">
        <f t="shared" si="12"/>
        <v>3862.8811045061934</v>
      </c>
      <c r="V9" s="2">
        <f t="shared" si="13"/>
        <v>62.152080451954248</v>
      </c>
      <c r="W9" s="2">
        <f t="shared" si="14"/>
        <v>153.11232349165596</v>
      </c>
      <c r="AA9" s="1">
        <v>7</v>
      </c>
      <c r="AB9" s="1">
        <v>-0.382666390072326</v>
      </c>
      <c r="AC9" s="1">
        <v>7</v>
      </c>
      <c r="AD9" s="1">
        <v>0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387.62623000973343</v>
      </c>
      <c r="T10" s="2">
        <f t="shared" si="11"/>
        <v>-116.62623000973343</v>
      </c>
      <c r="U10" s="2">
        <f t="shared" si="12"/>
        <v>13601.677526283247</v>
      </c>
      <c r="V10" s="2">
        <f t="shared" si="13"/>
        <v>116.62623000973343</v>
      </c>
      <c r="W10" s="2">
        <f t="shared" si="14"/>
        <v>130.11232349165596</v>
      </c>
      <c r="AA10" s="1" t="s">
        <v>378</v>
      </c>
      <c r="AB10" s="1">
        <v>430.20383589192124</v>
      </c>
      <c r="AC10" s="1">
        <v>8</v>
      </c>
      <c r="AD10" s="1">
        <v>0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572.23354088558654</v>
      </c>
      <c r="T11" s="2">
        <f t="shared" si="11"/>
        <v>-3.2335408855865353</v>
      </c>
      <c r="U11" s="2">
        <f t="shared" si="12"/>
        <v>10.455786658759754</v>
      </c>
      <c r="V11" s="2">
        <f t="shared" si="13"/>
        <v>3.2335408855865353</v>
      </c>
      <c r="W11" s="2">
        <f t="shared" si="14"/>
        <v>167.88767650834404</v>
      </c>
      <c r="AC11" s="1">
        <v>9</v>
      </c>
      <c r="AD11" s="1">
        <v>0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624.15747877672209</v>
      </c>
      <c r="T12" s="2">
        <f t="shared" si="11"/>
        <v>-82.157478776722087</v>
      </c>
      <c r="U12" s="2">
        <f t="shared" si="12"/>
        <v>6749.8513189475398</v>
      </c>
      <c r="V12" s="2">
        <f t="shared" si="13"/>
        <v>82.157478776722087</v>
      </c>
      <c r="W12" s="2">
        <f t="shared" si="14"/>
        <v>140.88767650834404</v>
      </c>
      <c r="AC12" s="1">
        <v>10</v>
      </c>
      <c r="AD12" s="1">
        <v>0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429.3877931323517</v>
      </c>
      <c r="T13" s="2">
        <f t="shared" si="11"/>
        <v>-66.387793132351703</v>
      </c>
      <c r="U13" s="2">
        <f t="shared" si="12"/>
        <v>4407.3390769839243</v>
      </c>
      <c r="V13" s="2">
        <f t="shared" si="13"/>
        <v>66.387793132351703</v>
      </c>
      <c r="W13" s="2">
        <f t="shared" si="14"/>
        <v>38.112323491655957</v>
      </c>
      <c r="Y13" s="1" t="s">
        <v>395</v>
      </c>
      <c r="AC13" s="1">
        <v>11</v>
      </c>
      <c r="AD13" s="1">
        <v>0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308.90983205129635</v>
      </c>
      <c r="T14" s="2">
        <f t="shared" si="11"/>
        <v>17.090167948703652</v>
      </c>
      <c r="U14" s="2">
        <f t="shared" si="12"/>
        <v>292.0738405148976</v>
      </c>
      <c r="V14" s="2">
        <f t="shared" si="13"/>
        <v>17.090167948703652</v>
      </c>
      <c r="W14" s="2">
        <f t="shared" si="14"/>
        <v>75.112323491655957</v>
      </c>
      <c r="Y14" s="1">
        <v>-3.9397851772477073E-2</v>
      </c>
      <c r="AC14" s="1">
        <v>12</v>
      </c>
      <c r="AD14" s="1">
        <v>0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328.36007312780271</v>
      </c>
      <c r="T15" s="2">
        <f t="shared" si="11"/>
        <v>-15.360073127802707</v>
      </c>
      <c r="U15" s="2">
        <f t="shared" si="12"/>
        <v>235.93184649144683</v>
      </c>
      <c r="V15" s="2">
        <f t="shared" si="13"/>
        <v>15.360073127802707</v>
      </c>
      <c r="W15" s="2">
        <f t="shared" si="14"/>
        <v>88.112323491655957</v>
      </c>
      <c r="AC15" s="1">
        <v>13</v>
      </c>
      <c r="AD15" s="1">
        <v>0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357.71826867347511</v>
      </c>
      <c r="T16" s="2">
        <f t="shared" si="11"/>
        <v>45.281731326524891</v>
      </c>
      <c r="U16" s="2">
        <f t="shared" si="12"/>
        <v>2050.4351919275855</v>
      </c>
      <c r="V16" s="2">
        <f t="shared" si="13"/>
        <v>45.281731326524891</v>
      </c>
      <c r="W16" s="2">
        <f t="shared" si="14"/>
        <v>1.8876765083440432</v>
      </c>
      <c r="Y16" s="1" t="s">
        <v>381</v>
      </c>
      <c r="AC16" s="1">
        <v>14</v>
      </c>
      <c r="AD16" s="1">
        <v>0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387.3504450473261</v>
      </c>
      <c r="T17" s="2">
        <f t="shared" si="11"/>
        <v>-9.3504450473261045</v>
      </c>
      <c r="U17" s="2">
        <f t="shared" si="12"/>
        <v>87.430822583065279</v>
      </c>
      <c r="V17" s="2">
        <f t="shared" si="13"/>
        <v>9.3504450473261045</v>
      </c>
      <c r="W17" s="2">
        <f t="shared" si="14"/>
        <v>23.112323491655957</v>
      </c>
      <c r="Y17" s="3" t="s">
        <v>398</v>
      </c>
      <c r="Z17" s="1">
        <v>-172.14613408783669</v>
      </c>
      <c r="AC17" s="1">
        <v>15</v>
      </c>
      <c r="AD17" s="1">
        <v>0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571.95775592317921</v>
      </c>
      <c r="T18" s="2">
        <f t="shared" si="11"/>
        <v>-58.957755923179207</v>
      </c>
      <c r="U18" s="2">
        <f t="shared" si="12"/>
        <v>3476.016983497173</v>
      </c>
      <c r="V18" s="2">
        <f t="shared" si="13"/>
        <v>58.957755923179207</v>
      </c>
      <c r="W18" s="2">
        <f t="shared" si="14"/>
        <v>111.88767650834404</v>
      </c>
      <c r="Y18" s="1" t="s">
        <v>382</v>
      </c>
      <c r="Z18" s="1">
        <v>-7.8984394336874946</v>
      </c>
      <c r="AC18" s="1">
        <v>16</v>
      </c>
      <c r="AD18" s="1">
        <v>0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623.88169381431476</v>
      </c>
      <c r="T19" s="2">
        <f t="shared" si="11"/>
        <v>7.1183061856852419</v>
      </c>
      <c r="U19" s="2">
        <f t="shared" si="12"/>
        <v>50.670282953164779</v>
      </c>
      <c r="V19" s="2">
        <f t="shared" si="13"/>
        <v>7.1183061856852419</v>
      </c>
      <c r="W19" s="2">
        <f t="shared" si="14"/>
        <v>229.88767650834404</v>
      </c>
      <c r="Y19" s="1" t="s">
        <v>383</v>
      </c>
      <c r="Z19" s="1">
        <v>393.87784939268295</v>
      </c>
      <c r="AC19" s="1">
        <v>17</v>
      </c>
      <c r="AD19" s="1">
        <v>0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429.11200816994437</v>
      </c>
      <c r="T20" s="2">
        <f t="shared" si="11"/>
        <v>10.887991830055626</v>
      </c>
      <c r="U20" s="2">
        <f t="shared" si="12"/>
        <v>118.54836609135805</v>
      </c>
      <c r="V20" s="2">
        <f t="shared" si="13"/>
        <v>10.887991830055626</v>
      </c>
      <c r="W20" s="2">
        <f t="shared" si="14"/>
        <v>38.887676508344043</v>
      </c>
      <c r="Y20" s="1" t="s">
        <v>385</v>
      </c>
      <c r="Z20" s="1">
        <v>330.0318234232675</v>
      </c>
      <c r="AC20" s="1">
        <v>18</v>
      </c>
      <c r="AD20" s="1">
        <v>0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308.63404708888902</v>
      </c>
      <c r="T21" s="2">
        <f t="shared" si="11"/>
        <v>5.3659529111109805</v>
      </c>
      <c r="U21" s="2">
        <f t="shared" si="12"/>
        <v>28.793450644260407</v>
      </c>
      <c r="V21" s="2">
        <f t="shared" si="13"/>
        <v>5.3659529111109805</v>
      </c>
      <c r="W21" s="2">
        <f t="shared" si="14"/>
        <v>87.112323491655957</v>
      </c>
      <c r="Y21" s="1" t="s">
        <v>386</v>
      </c>
      <c r="Z21" s="1">
        <v>296.19286934442454</v>
      </c>
      <c r="AC21" s="1">
        <v>19</v>
      </c>
      <c r="AD21" s="1">
        <v>0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328.08428816539538</v>
      </c>
      <c r="T22" s="2">
        <f t="shared" si="11"/>
        <v>41.915711834604622</v>
      </c>
      <c r="U22" s="2">
        <f t="shared" si="12"/>
        <v>1756.9268986016139</v>
      </c>
      <c r="V22" s="2">
        <f t="shared" si="13"/>
        <v>41.915711834604622</v>
      </c>
      <c r="W22" s="2">
        <f t="shared" si="14"/>
        <v>31.112323491655957</v>
      </c>
      <c r="Y22" s="1" t="s">
        <v>387</v>
      </c>
      <c r="Z22" s="1">
        <v>-148.00847509963609</v>
      </c>
      <c r="AC22" s="1">
        <v>20</v>
      </c>
      <c r="AD22" s="1">
        <v>0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357.44248371106772</v>
      </c>
      <c r="T23" s="2">
        <f t="shared" si="11"/>
        <v>2.5575162889322769</v>
      </c>
      <c r="U23" s="2">
        <f t="shared" si="12"/>
        <v>6.5408895681539256</v>
      </c>
      <c r="V23" s="2">
        <f t="shared" si="13"/>
        <v>2.5575162889322769</v>
      </c>
      <c r="W23" s="2">
        <f t="shared" si="14"/>
        <v>41.112323491655957</v>
      </c>
      <c r="Y23" s="1" t="s">
        <v>390</v>
      </c>
      <c r="Z23" s="1">
        <v>-215.07923976932446</v>
      </c>
      <c r="AC23" s="1">
        <v>21</v>
      </c>
      <c r="AD23" s="1">
        <v>0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387.07466008491878</v>
      </c>
      <c r="T24" s="2">
        <f t="shared" si="11"/>
        <v>0.92533991508122426</v>
      </c>
      <c r="U24" s="2">
        <f t="shared" si="12"/>
        <v>0.85625395844252727</v>
      </c>
      <c r="V24" s="2">
        <f t="shared" si="13"/>
        <v>0.92533991508122426</v>
      </c>
      <c r="W24" s="2">
        <f t="shared" si="14"/>
        <v>13.112323491655957</v>
      </c>
      <c r="Y24" s="1" t="s">
        <v>392</v>
      </c>
      <c r="Z24" s="1">
        <v>272.20610661080707</v>
      </c>
      <c r="AC24" s="1">
        <v>22</v>
      </c>
      <c r="AD24" s="1">
        <v>0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571.68197096077188</v>
      </c>
      <c r="T25" s="2">
        <f t="shared" si="11"/>
        <v>-81.681970960771878</v>
      </c>
      <c r="U25" s="2">
        <f t="shared" si="12"/>
        <v>6671.9443800363806</v>
      </c>
      <c r="V25" s="2">
        <f t="shared" si="13"/>
        <v>81.681970960771878</v>
      </c>
      <c r="W25" s="2">
        <f t="shared" si="14"/>
        <v>88.887676508344043</v>
      </c>
      <c r="Y25" s="1" t="s">
        <v>393</v>
      </c>
      <c r="Z25" s="1">
        <v>87.691161892763617</v>
      </c>
      <c r="AC25" s="1">
        <v>23</v>
      </c>
      <c r="AD25" s="1">
        <v>0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623.60590885190743</v>
      </c>
      <c r="T26" s="2">
        <f t="shared" si="11"/>
        <v>-46.605908851907429</v>
      </c>
      <c r="U26" s="2">
        <f t="shared" si="12"/>
        <v>2172.1107399123034</v>
      </c>
      <c r="V26" s="2">
        <f t="shared" si="13"/>
        <v>46.605908851907429</v>
      </c>
      <c r="W26" s="2">
        <f t="shared" si="14"/>
        <v>175.88767650834404</v>
      </c>
      <c r="AC26" s="1">
        <v>24</v>
      </c>
      <c r="AD26" s="1">
        <v>0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428.83622320753699</v>
      </c>
      <c r="T27" s="2">
        <f t="shared" si="11"/>
        <v>-50.836223207536989</v>
      </c>
      <c r="U27" s="2">
        <f t="shared" si="12"/>
        <v>2584.3215900065225</v>
      </c>
      <c r="V27" s="2">
        <f t="shared" si="13"/>
        <v>50.836223207536989</v>
      </c>
      <c r="W27" s="2">
        <f t="shared" si="14"/>
        <v>23.112323491655957</v>
      </c>
      <c r="AC27" s="1">
        <v>25</v>
      </c>
      <c r="AD27" s="1">
        <v>0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308.35826212648169</v>
      </c>
      <c r="T28" s="2">
        <f t="shared" si="11"/>
        <v>-4.3582621264816908</v>
      </c>
      <c r="U28" s="2">
        <f t="shared" si="12"/>
        <v>18.994448763124709</v>
      </c>
      <c r="V28" s="2">
        <f t="shared" si="13"/>
        <v>4.3582621264816908</v>
      </c>
      <c r="W28" s="2">
        <f t="shared" si="14"/>
        <v>97.112323491655957</v>
      </c>
      <c r="AC28" s="1">
        <v>26</v>
      </c>
      <c r="AD28" s="1">
        <v>0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327.80850320298805</v>
      </c>
      <c r="T29" s="2">
        <f t="shared" si="11"/>
        <v>-74.808503202988049</v>
      </c>
      <c r="U29" s="2">
        <f t="shared" si="12"/>
        <v>5596.312151471473</v>
      </c>
      <c r="V29" s="2">
        <f t="shared" si="13"/>
        <v>74.808503202988049</v>
      </c>
      <c r="W29" s="2">
        <f t="shared" si="14"/>
        <v>148.11232349165596</v>
      </c>
      <c r="AC29" s="1">
        <v>27</v>
      </c>
      <c r="AD29" s="1">
        <v>0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357.16669874866039</v>
      </c>
      <c r="T30" s="2">
        <f t="shared" si="11"/>
        <v>7.8333012513396056</v>
      </c>
      <c r="U30" s="2">
        <f t="shared" si="12"/>
        <v>61.360608494238633</v>
      </c>
      <c r="V30" s="2">
        <f t="shared" si="13"/>
        <v>7.8333012513396056</v>
      </c>
      <c r="W30" s="2">
        <f t="shared" si="14"/>
        <v>36.112323491655957</v>
      </c>
      <c r="AC30" s="1">
        <v>28</v>
      </c>
      <c r="AD30" s="1">
        <v>0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386.79887512251145</v>
      </c>
      <c r="T31" s="2">
        <f t="shared" si="11"/>
        <v>12.201124877488553</v>
      </c>
      <c r="U31" s="2">
        <f t="shared" si="12"/>
        <v>148.86744827607006</v>
      </c>
      <c r="V31" s="2">
        <f t="shared" si="13"/>
        <v>12.201124877488553</v>
      </c>
      <c r="W31" s="2">
        <f t="shared" si="14"/>
        <v>2.1123234916559568</v>
      </c>
      <c r="AC31" s="1">
        <v>29</v>
      </c>
      <c r="AD31" s="1">
        <v>0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571.40618599836455</v>
      </c>
      <c r="T32" s="2">
        <f t="shared" si="11"/>
        <v>-45.406185998364549</v>
      </c>
      <c r="U32" s="2">
        <f t="shared" si="12"/>
        <v>2061.7217269180769</v>
      </c>
      <c r="V32" s="2">
        <f t="shared" si="13"/>
        <v>45.406185998364549</v>
      </c>
      <c r="W32" s="2">
        <f t="shared" si="14"/>
        <v>124.88767650834404</v>
      </c>
      <c r="AC32" s="1">
        <v>30</v>
      </c>
      <c r="AD32" s="1">
        <v>0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623.3301238895001</v>
      </c>
      <c r="T33" s="2">
        <f t="shared" si="11"/>
        <v>-29.330123889500101</v>
      </c>
      <c r="U33" s="2">
        <f t="shared" si="12"/>
        <v>860.25616737342455</v>
      </c>
      <c r="V33" s="2">
        <f t="shared" si="13"/>
        <v>29.330123889500101</v>
      </c>
      <c r="W33" s="2">
        <f t="shared" si="14"/>
        <v>192.88767650834404</v>
      </c>
      <c r="AC33" s="1">
        <v>31</v>
      </c>
      <c r="AD33" s="1">
        <v>0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428.56043824512966</v>
      </c>
      <c r="T34" s="2">
        <f t="shared" si="11"/>
        <v>-60.56043824512966</v>
      </c>
      <c r="U34" s="2">
        <f t="shared" si="12"/>
        <v>3667.566680442163</v>
      </c>
      <c r="V34" s="2">
        <f t="shared" si="13"/>
        <v>60.56043824512966</v>
      </c>
      <c r="W34" s="2">
        <f t="shared" si="14"/>
        <v>33.112323491655957</v>
      </c>
      <c r="AC34" s="1">
        <v>32</v>
      </c>
      <c r="AD34" s="1">
        <v>0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308.08247716407436</v>
      </c>
      <c r="T35" s="2">
        <f t="shared" si="11"/>
        <v>51.917522835925638</v>
      </c>
      <c r="U35" s="2">
        <f t="shared" si="12"/>
        <v>2695.42917741886</v>
      </c>
      <c r="V35" s="2">
        <f t="shared" si="13"/>
        <v>51.917522835925638</v>
      </c>
      <c r="W35" s="2">
        <f t="shared" si="14"/>
        <v>41.112323491655957</v>
      </c>
      <c r="AC35" s="1">
        <v>33</v>
      </c>
      <c r="AD35" s="1">
        <v>0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327.53271824058072</v>
      </c>
      <c r="T36" s="2">
        <f t="shared" si="11"/>
        <v>5.4672817594192793</v>
      </c>
      <c r="U36" s="2">
        <f t="shared" si="12"/>
        <v>29.89116983687877</v>
      </c>
      <c r="V36" s="2">
        <f t="shared" si="13"/>
        <v>5.4672817594192793</v>
      </c>
      <c r="W36" s="2">
        <f t="shared" si="14"/>
        <v>68.112323491655957</v>
      </c>
      <c r="AC36" s="1">
        <v>34</v>
      </c>
      <c r="AD36" s="1">
        <v>0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356.89091378625307</v>
      </c>
      <c r="T37" s="2">
        <f t="shared" si="11"/>
        <v>1.1090862137469344</v>
      </c>
      <c r="U37" s="2">
        <f t="shared" si="12"/>
        <v>1.2300722295235107</v>
      </c>
      <c r="V37" s="2">
        <f t="shared" si="13"/>
        <v>1.1090862137469344</v>
      </c>
      <c r="W37" s="2">
        <f t="shared" si="14"/>
        <v>43.112323491655957</v>
      </c>
      <c r="AC37" s="1">
        <v>35</v>
      </c>
      <c r="AD37" s="1">
        <v>0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386.52309016010406</v>
      </c>
      <c r="T38" s="2">
        <f t="shared" si="11"/>
        <v>-12.523090160104061</v>
      </c>
      <c r="U38" s="2">
        <f t="shared" si="12"/>
        <v>156.82778715809516</v>
      </c>
      <c r="V38" s="2">
        <f t="shared" si="13"/>
        <v>12.523090160104061</v>
      </c>
      <c r="W38" s="2">
        <f t="shared" si="14"/>
        <v>27.112323491655957</v>
      </c>
      <c r="AC38" s="1">
        <v>36</v>
      </c>
      <c r="AD38" s="1">
        <v>0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571.13040103595722</v>
      </c>
      <c r="T39" s="2">
        <f t="shared" si="11"/>
        <v>-20.13040103595722</v>
      </c>
      <c r="U39" s="2">
        <f t="shared" si="12"/>
        <v>405.23304586846751</v>
      </c>
      <c r="V39" s="2">
        <f t="shared" si="13"/>
        <v>20.13040103595722</v>
      </c>
      <c r="W39" s="2">
        <f t="shared" si="14"/>
        <v>149.88767650834404</v>
      </c>
      <c r="AC39" s="1">
        <v>37</v>
      </c>
      <c r="AD39" s="1">
        <v>0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623.05433892709277</v>
      </c>
      <c r="T40" s="2">
        <f t="shared" si="11"/>
        <v>-32.054338927092772</v>
      </c>
      <c r="U40" s="2">
        <f t="shared" si="12"/>
        <v>1027.4806440529351</v>
      </c>
      <c r="V40" s="2">
        <f t="shared" si="13"/>
        <v>32.054338927092772</v>
      </c>
      <c r="W40" s="2">
        <f t="shared" si="14"/>
        <v>189.88767650834404</v>
      </c>
      <c r="AC40" s="1">
        <v>38</v>
      </c>
      <c r="AD40" s="1">
        <v>0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428.28465328272233</v>
      </c>
      <c r="T41" s="2">
        <f t="shared" si="11"/>
        <v>-62.284653282722331</v>
      </c>
      <c r="U41" s="2">
        <f t="shared" si="12"/>
        <v>3879.3780345489336</v>
      </c>
      <c r="V41" s="2">
        <f t="shared" si="13"/>
        <v>62.284653282722331</v>
      </c>
      <c r="W41" s="2">
        <f t="shared" si="14"/>
        <v>35.112323491655957</v>
      </c>
      <c r="AC41" s="1">
        <v>39</v>
      </c>
      <c r="AD41" s="1">
        <v>0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307.80669220166698</v>
      </c>
      <c r="T42" s="2">
        <f t="shared" si="11"/>
        <v>8.1933077983330236</v>
      </c>
      <c r="U42" s="2">
        <f t="shared" si="12"/>
        <v>67.130292678224734</v>
      </c>
      <c r="V42" s="2">
        <f t="shared" si="13"/>
        <v>8.1933077983330236</v>
      </c>
      <c r="W42" s="2">
        <f t="shared" si="14"/>
        <v>85.112323491655957</v>
      </c>
      <c r="AC42" s="1">
        <v>40</v>
      </c>
      <c r="AD42" s="1">
        <v>0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327.25693327817339</v>
      </c>
      <c r="T43" s="2">
        <f t="shared" si="11"/>
        <v>8.743066721826608</v>
      </c>
      <c r="U43" s="2">
        <f t="shared" si="12"/>
        <v>76.441215702311865</v>
      </c>
      <c r="V43" s="2">
        <f t="shared" si="13"/>
        <v>8.743066721826608</v>
      </c>
      <c r="W43" s="2">
        <f t="shared" si="14"/>
        <v>65.112323491655957</v>
      </c>
      <c r="AC43" s="1">
        <v>41</v>
      </c>
      <c r="AD43" s="1">
        <v>0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356.61512882384574</v>
      </c>
      <c r="T44" s="2">
        <f t="shared" si="11"/>
        <v>34.384871176154263</v>
      </c>
      <c r="U44" s="2">
        <f t="shared" si="12"/>
        <v>1182.3193658007242</v>
      </c>
      <c r="V44" s="2">
        <f t="shared" si="13"/>
        <v>34.384871176154263</v>
      </c>
      <c r="W44" s="2">
        <f t="shared" si="14"/>
        <v>10.112323491655957</v>
      </c>
      <c r="AC44" s="1">
        <v>42</v>
      </c>
      <c r="AD44" s="1">
        <v>0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386.24730519769673</v>
      </c>
      <c r="T45" s="2">
        <f t="shared" si="11"/>
        <v>-71.247305197696733</v>
      </c>
      <c r="U45" s="2">
        <f t="shared" si="12"/>
        <v>5076.1784979337435</v>
      </c>
      <c r="V45" s="2">
        <f t="shared" si="13"/>
        <v>71.247305197696733</v>
      </c>
      <c r="W45" s="2">
        <f t="shared" si="14"/>
        <v>86.112323491655957</v>
      </c>
      <c r="AC45" s="1">
        <v>43</v>
      </c>
      <c r="AD45" s="1">
        <v>0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570.85461607354989</v>
      </c>
      <c r="T46" s="2">
        <f t="shared" si="11"/>
        <v>-75.854616073549892</v>
      </c>
      <c r="U46" s="2">
        <f t="shared" si="12"/>
        <v>5753.9227796656533</v>
      </c>
      <c r="V46" s="2">
        <f t="shared" si="13"/>
        <v>75.854616073549892</v>
      </c>
      <c r="W46" s="2">
        <f t="shared" si="14"/>
        <v>93.887676508344043</v>
      </c>
      <c r="AC46" s="1">
        <v>44</v>
      </c>
      <c r="AD46" s="1">
        <v>0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622.77855396468544</v>
      </c>
      <c r="T47" s="2">
        <f t="shared" si="11"/>
        <v>-97.778553964685443</v>
      </c>
      <c r="U47" s="2">
        <f t="shared" si="12"/>
        <v>9560.6456154249026</v>
      </c>
      <c r="V47" s="2">
        <f t="shared" si="13"/>
        <v>97.778553964685443</v>
      </c>
      <c r="W47" s="2">
        <f t="shared" si="14"/>
        <v>123.88767650834404</v>
      </c>
      <c r="AC47" s="1">
        <v>45</v>
      </c>
      <c r="AD47" s="1">
        <v>0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428.008868320315</v>
      </c>
      <c r="T48" s="2">
        <f t="shared" si="11"/>
        <v>12.991131679684997</v>
      </c>
      <c r="U48" s="2">
        <f t="shared" si="12"/>
        <v>168.76950231891513</v>
      </c>
      <c r="V48" s="2">
        <f t="shared" si="13"/>
        <v>12.991131679684997</v>
      </c>
      <c r="W48" s="2">
        <f t="shared" si="14"/>
        <v>39.887676508344043</v>
      </c>
      <c r="AC48" s="1">
        <v>46</v>
      </c>
      <c r="AD48" s="1">
        <v>0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307.53090723925965</v>
      </c>
      <c r="T49" s="2">
        <f t="shared" si="11"/>
        <v>14.469092760740352</v>
      </c>
      <c r="U49" s="2">
        <f t="shared" si="12"/>
        <v>209.35464531890887</v>
      </c>
      <c r="V49" s="2">
        <f t="shared" si="13"/>
        <v>14.469092760740352</v>
      </c>
      <c r="W49" s="2">
        <f t="shared" si="14"/>
        <v>79.112323491655957</v>
      </c>
      <c r="AC49" s="1">
        <v>47</v>
      </c>
      <c r="AD49" s="1">
        <v>0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326.98114831576601</v>
      </c>
      <c r="T50" s="2">
        <f t="shared" si="11"/>
        <v>-36.981148315766006</v>
      </c>
      <c r="U50" s="2">
        <f t="shared" si="12"/>
        <v>1367.6053307526829</v>
      </c>
      <c r="V50" s="2">
        <f t="shared" si="13"/>
        <v>36.981148315766006</v>
      </c>
      <c r="W50" s="2">
        <f t="shared" si="14"/>
        <v>111.11232349165596</v>
      </c>
      <c r="AC50" s="1">
        <v>48</v>
      </c>
      <c r="AD50" s="1">
        <v>0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356.33934386143841</v>
      </c>
      <c r="T51" s="2">
        <f t="shared" si="11"/>
        <v>21.660656138561592</v>
      </c>
      <c r="U51" s="2">
        <f t="shared" si="12"/>
        <v>469.18402435300595</v>
      </c>
      <c r="V51" s="2">
        <f t="shared" si="13"/>
        <v>21.660656138561592</v>
      </c>
      <c r="W51" s="2">
        <f t="shared" si="14"/>
        <v>23.112323491655957</v>
      </c>
      <c r="AC51" s="1">
        <v>49</v>
      </c>
      <c r="AD51" s="1">
        <v>0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385.9715202352894</v>
      </c>
      <c r="T52" s="2">
        <f t="shared" si="11"/>
        <v>2.84797647105961E-2</v>
      </c>
      <c r="U52" s="2">
        <f t="shared" si="12"/>
        <v>8.1109699797091497E-4</v>
      </c>
      <c r="V52" s="2">
        <f t="shared" si="13"/>
        <v>2.84797647105961E-2</v>
      </c>
      <c r="W52" s="2">
        <f t="shared" si="14"/>
        <v>15.112323491655957</v>
      </c>
      <c r="AC52" s="1">
        <v>50</v>
      </c>
      <c r="AD52" s="1">
        <v>0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570.57883111114256</v>
      </c>
      <c r="T53" s="2">
        <f t="shared" si="11"/>
        <v>-23.578831111142563</v>
      </c>
      <c r="U53" s="2">
        <f t="shared" si="12"/>
        <v>555.96127656778447</v>
      </c>
      <c r="V53" s="2">
        <f t="shared" si="13"/>
        <v>23.578831111142563</v>
      </c>
      <c r="W53" s="2">
        <f t="shared" si="14"/>
        <v>145.88767650834404</v>
      </c>
      <c r="AC53" s="1">
        <v>51</v>
      </c>
      <c r="AD53" s="1">
        <v>0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622.502769002278</v>
      </c>
      <c r="T54" s="2">
        <f t="shared" si="11"/>
        <v>34.497230997721999</v>
      </c>
      <c r="U54" s="2">
        <f t="shared" si="12"/>
        <v>1190.0589465101916</v>
      </c>
      <c r="V54" s="2">
        <f t="shared" si="13"/>
        <v>34.497230997721999</v>
      </c>
      <c r="W54" s="2">
        <f t="shared" si="14"/>
        <v>255.88767650834404</v>
      </c>
      <c r="AC54" s="1">
        <v>52</v>
      </c>
      <c r="AD54" s="1">
        <v>0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427.73308335790767</v>
      </c>
      <c r="T55" s="2">
        <f t="shared" si="11"/>
        <v>-36.733083357907674</v>
      </c>
      <c r="U55" s="2">
        <f t="shared" si="12"/>
        <v>1349.3194129789938</v>
      </c>
      <c r="V55" s="2">
        <f t="shared" si="13"/>
        <v>36.733083357907674</v>
      </c>
      <c r="W55" s="2">
        <f t="shared" si="14"/>
        <v>10.112323491655957</v>
      </c>
      <c r="AC55" s="1">
        <v>53</v>
      </c>
      <c r="AD55" s="1">
        <v>0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307.25512227685232</v>
      </c>
      <c r="T56" s="2">
        <f t="shared" si="11"/>
        <v>-14.255122276852319</v>
      </c>
      <c r="U56" s="2">
        <f t="shared" si="12"/>
        <v>203.20851112801125</v>
      </c>
      <c r="V56" s="2">
        <f t="shared" si="13"/>
        <v>14.255122276852319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326.70536335335868</v>
      </c>
      <c r="T57" s="2">
        <f t="shared" si="11"/>
        <v>-20.705363353358678</v>
      </c>
      <c r="U57" s="2">
        <f t="shared" si="12"/>
        <v>428.71207159460852</v>
      </c>
      <c r="V57" s="2">
        <f t="shared" si="13"/>
        <v>20.705363353358678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356.06355889903102</v>
      </c>
      <c r="T58" s="2">
        <f t="shared" si="11"/>
        <v>-18.063558899031023</v>
      </c>
      <c r="U58" s="2">
        <f t="shared" si="12"/>
        <v>326.29216009876285</v>
      </c>
      <c r="V58" s="2">
        <f t="shared" si="13"/>
        <v>18.063558899031023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385.69573527288208</v>
      </c>
      <c r="T59" s="2">
        <f t="shared" si="11"/>
        <v>-61.695735272882075</v>
      </c>
      <c r="U59" s="2">
        <f t="shared" si="12"/>
        <v>3806.3637508615457</v>
      </c>
      <c r="V59" s="2">
        <f t="shared" si="13"/>
        <v>61.695735272882075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570.30304614873523</v>
      </c>
      <c r="T60" s="2">
        <f t="shared" si="11"/>
        <v>-82.303046148735234</v>
      </c>
      <c r="U60" s="2">
        <f t="shared" si="12"/>
        <v>6773.791405360842</v>
      </c>
      <c r="V60" s="2">
        <f t="shared" si="13"/>
        <v>82.303046148735234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622.22698403987067</v>
      </c>
      <c r="T61" s="2">
        <f t="shared" si="11"/>
        <v>-50.226984039870672</v>
      </c>
      <c r="U61" s="2">
        <f t="shared" si="12"/>
        <v>2522.7499257414233</v>
      </c>
      <c r="V61" s="2">
        <f t="shared" si="13"/>
        <v>50.226984039870672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427.45729839550035</v>
      </c>
      <c r="T62" s="2">
        <f t="shared" si="11"/>
        <v>-111.45729839550035</v>
      </c>
      <c r="U62" s="2">
        <f t="shared" si="12"/>
        <v>12422.729365623603</v>
      </c>
      <c r="V62" s="2">
        <f t="shared" si="13"/>
        <v>111.45729839550035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306.97933731444499</v>
      </c>
      <c r="T63" s="2">
        <f t="shared" si="11"/>
        <v>-68.97933731444499</v>
      </c>
      <c r="U63" s="2">
        <f t="shared" si="12"/>
        <v>4758.1489763399832</v>
      </c>
      <c r="V63" s="2">
        <f t="shared" si="13"/>
        <v>68.97933731444499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326.42957839095135</v>
      </c>
      <c r="T64" s="2">
        <f t="shared" si="11"/>
        <v>-58.429578390951349</v>
      </c>
      <c r="U64" s="2">
        <f t="shared" si="12"/>
        <v>3414.0156309443287</v>
      </c>
      <c r="V64" s="2">
        <f t="shared" si="13"/>
        <v>58.429578390951349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355.78777393662369</v>
      </c>
      <c r="T65" s="2">
        <f t="shared" si="11"/>
        <v>-55.787773936623694</v>
      </c>
      <c r="U65" s="2">
        <f t="shared" si="12"/>
        <v>3112.2757208038297</v>
      </c>
      <c r="V65" s="2">
        <f t="shared" si="13"/>
        <v>55.787773936623694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385.41995031047475</v>
      </c>
      <c r="T66" s="2">
        <f t="shared" si="11"/>
        <v>-55.419950310474746</v>
      </c>
      <c r="U66" s="2">
        <f t="shared" si="12"/>
        <v>3071.3708924154898</v>
      </c>
      <c r="V66" s="2">
        <f t="shared" si="13"/>
        <v>55.419950310474746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570.02726118632791</v>
      </c>
      <c r="T67" s="2">
        <f t="shared" ref="T67:T130" si="26">I67-S67</f>
        <v>-77.027261186327905</v>
      </c>
      <c r="U67" s="2">
        <f t="shared" ref="U67:U130" si="27">T67^2</f>
        <v>5933.1989658667771</v>
      </c>
      <c r="V67" s="2">
        <f t="shared" si="13"/>
        <v>77.027261186327905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621.95119907746334</v>
      </c>
      <c r="T68" s="2">
        <f t="shared" si="26"/>
        <v>-50.951199077463343</v>
      </c>
      <c r="U68" s="2">
        <f t="shared" si="27"/>
        <v>2596.0246874313016</v>
      </c>
      <c r="V68" s="2">
        <f t="shared" ref="V68:V131" si="28">ABS(T68)</f>
        <v>50.951199077463343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427.18151343309296</v>
      </c>
      <c r="T69" s="2">
        <f t="shared" si="26"/>
        <v>5.8184865669070405</v>
      </c>
      <c r="U69" s="2">
        <f t="shared" si="27"/>
        <v>33.854785929277675</v>
      </c>
      <c r="V69" s="2">
        <f t="shared" si="28"/>
        <v>5.8184865669070405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394.39471424480126</v>
      </c>
      <c r="T70" s="2">
        <f t="shared" si="26"/>
        <v>-44.394714244801264</v>
      </c>
      <c r="U70" s="2">
        <f t="shared" si="27"/>
        <v>1970.8906528775603</v>
      </c>
      <c r="V70" s="2">
        <f t="shared" si="28"/>
        <v>44.394714244801264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326.15379342854402</v>
      </c>
      <c r="T71" s="2">
        <f t="shared" si="26"/>
        <v>-108.15379342854402</v>
      </c>
      <c r="U71" s="2">
        <f t="shared" si="27"/>
        <v>11697.243032984172</v>
      </c>
      <c r="V71" s="2">
        <f t="shared" si="28"/>
        <v>108.15379342854402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355.51198897421637</v>
      </c>
      <c r="T72" s="2">
        <f t="shared" si="26"/>
        <v>-134.51198897421637</v>
      </c>
      <c r="U72" s="2">
        <f t="shared" si="27"/>
        <v>18093.475177799704</v>
      </c>
      <c r="V72" s="2">
        <f t="shared" si="28"/>
        <v>134.51198897421637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385.14416534806736</v>
      </c>
      <c r="T73" s="2">
        <f t="shared" si="26"/>
        <v>-148.14416534806736</v>
      </c>
      <c r="U73" s="2">
        <f t="shared" si="27"/>
        <v>21946.693726675523</v>
      </c>
      <c r="V73" s="2">
        <f t="shared" si="28"/>
        <v>148.14416534806736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569.75147622392058</v>
      </c>
      <c r="T74" s="2">
        <f t="shared" si="26"/>
        <v>-87.751476223920577</v>
      </c>
      <c r="U74" s="2">
        <f t="shared" si="27"/>
        <v>7700.3215794772987</v>
      </c>
      <c r="V74" s="2">
        <f t="shared" si="28"/>
        <v>87.751476223920577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621.67541411505601</v>
      </c>
      <c r="T75" s="2">
        <f t="shared" si="26"/>
        <v>-12.675414115056014</v>
      </c>
      <c r="U75" s="2">
        <f t="shared" si="27"/>
        <v>160.66612298816125</v>
      </c>
      <c r="V75" s="2">
        <f t="shared" si="28"/>
        <v>12.675414115056014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426.90572847068563</v>
      </c>
      <c r="T76" s="2">
        <f t="shared" si="26"/>
        <v>3.0942715293143692</v>
      </c>
      <c r="U76" s="2">
        <f t="shared" si="27"/>
        <v>9.574516297125486</v>
      </c>
      <c r="V76" s="2">
        <f t="shared" si="28"/>
        <v>3.0942715293143692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306.42776738963028</v>
      </c>
      <c r="T77" s="2">
        <f t="shared" si="26"/>
        <v>-27.427767389630276</v>
      </c>
      <c r="U77" s="2">
        <f t="shared" si="27"/>
        <v>752.28242397966596</v>
      </c>
      <c r="V77" s="2">
        <f t="shared" si="28"/>
        <v>27.427767389630276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325.87800846613669</v>
      </c>
      <c r="T78" s="2">
        <f t="shared" si="26"/>
        <v>-153.87800846613669</v>
      </c>
      <c r="U78" s="2">
        <f t="shared" si="27"/>
        <v>23678.441489504436</v>
      </c>
      <c r="V78" s="2">
        <f t="shared" si="28"/>
        <v>153.87800846613669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355.23620401180904</v>
      </c>
      <c r="T79" s="2">
        <f t="shared" si="26"/>
        <v>-98.236204011809036</v>
      </c>
      <c r="U79" s="2">
        <f t="shared" si="27"/>
        <v>9650.351778649765</v>
      </c>
      <c r="V79" s="2">
        <f t="shared" si="28"/>
        <v>98.236204011809036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384.86838038566003</v>
      </c>
      <c r="T80" s="2">
        <f t="shared" si="26"/>
        <v>-100.86838038566003</v>
      </c>
      <c r="U80" s="2">
        <f t="shared" si="27"/>
        <v>10174.430161626206</v>
      </c>
      <c r="V80" s="2">
        <f t="shared" si="28"/>
        <v>100.86838038566003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569.47569126151313</v>
      </c>
      <c r="T81" s="2">
        <f t="shared" si="26"/>
        <v>-48.475691261513134</v>
      </c>
      <c r="U81" s="2">
        <f t="shared" si="27"/>
        <v>2349.892643281541</v>
      </c>
      <c r="V81" s="2">
        <f t="shared" si="28"/>
        <v>48.475691261513134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621.39962915264869</v>
      </c>
      <c r="T82" s="2">
        <f t="shared" si="26"/>
        <v>-9.3996291526486857</v>
      </c>
      <c r="U82" s="2">
        <f t="shared" si="27"/>
        <v>88.35302820732305</v>
      </c>
      <c r="V82" s="2">
        <f t="shared" si="28"/>
        <v>9.3996291526486857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426.6299435082783</v>
      </c>
      <c r="T83" s="2">
        <f t="shared" si="26"/>
        <v>-78.629943508278302</v>
      </c>
      <c r="U83" s="2">
        <f t="shared" si="27"/>
        <v>6182.6680161150371</v>
      </c>
      <c r="V83" s="2">
        <f t="shared" si="28"/>
        <v>78.629943508278302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306.15198242722295</v>
      </c>
      <c r="T84" s="2">
        <f t="shared" si="26"/>
        <v>-2.1519824272229471</v>
      </c>
      <c r="U84" s="2">
        <f t="shared" si="27"/>
        <v>4.6310283670763663</v>
      </c>
      <c r="V84" s="2">
        <f t="shared" si="28"/>
        <v>2.1519824272229471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325.60222350372931</v>
      </c>
      <c r="T85" s="2">
        <f t="shared" si="26"/>
        <v>-87.602223503729306</v>
      </c>
      <c r="U85" s="2">
        <f t="shared" si="27"/>
        <v>7674.1495627973436</v>
      </c>
      <c r="V85" s="2">
        <f t="shared" si="28"/>
        <v>87.602223503729306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354.96041904940171</v>
      </c>
      <c r="T86" s="2">
        <f t="shared" si="26"/>
        <v>-35.960419049401708</v>
      </c>
      <c r="U86" s="2">
        <f t="shared" si="27"/>
        <v>1293.1517382085733</v>
      </c>
      <c r="V86" s="2">
        <f t="shared" si="28"/>
        <v>35.960419049401708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384.5925954232527</v>
      </c>
      <c r="T87" s="2">
        <f t="shared" si="26"/>
        <v>-80.592595423252703</v>
      </c>
      <c r="U87" s="2">
        <f t="shared" si="27"/>
        <v>6495.1664370560929</v>
      </c>
      <c r="V87" s="2">
        <f t="shared" si="28"/>
        <v>80.592595423252703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569.19990629910581</v>
      </c>
      <c r="T88" s="2">
        <f t="shared" si="26"/>
        <v>-41.199906299105805</v>
      </c>
      <c r="U88" s="2">
        <f t="shared" si="27"/>
        <v>1697.4322790550982</v>
      </c>
      <c r="V88" s="2">
        <f t="shared" si="28"/>
        <v>41.199906299105805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621.12384419024136</v>
      </c>
      <c r="T89" s="2">
        <f t="shared" si="26"/>
        <v>44.876155809758643</v>
      </c>
      <c r="U89" s="2">
        <f t="shared" si="27"/>
        <v>2013.8693602617343</v>
      </c>
      <c r="V89" s="2">
        <f t="shared" si="28"/>
        <v>44.876155809758643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426.35415854587097</v>
      </c>
      <c r="T90" s="2">
        <f t="shared" si="26"/>
        <v>-47.354158545870973</v>
      </c>
      <c r="U90" s="2">
        <f t="shared" si="27"/>
        <v>2242.4163315874848</v>
      </c>
      <c r="V90" s="2">
        <f t="shared" si="28"/>
        <v>47.354158545870973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305.87619746481562</v>
      </c>
      <c r="T91" s="2">
        <f t="shared" si="26"/>
        <v>-116.87619746481562</v>
      </c>
      <c r="U91" s="2">
        <f t="shared" si="27"/>
        <v>13660.045533834573</v>
      </c>
      <c r="V91" s="2">
        <f t="shared" si="28"/>
        <v>116.87619746481562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325.32643854132198</v>
      </c>
      <c r="T92" s="2">
        <f t="shared" si="26"/>
        <v>-61.326438541321977</v>
      </c>
      <c r="U92" s="2">
        <f t="shared" si="27"/>
        <v>3760.9320641625418</v>
      </c>
      <c r="V92" s="2">
        <f t="shared" si="28"/>
        <v>61.326438541321977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354.68463408699438</v>
      </c>
      <c r="T93" s="2">
        <f t="shared" si="26"/>
        <v>-30.684634086994379</v>
      </c>
      <c r="U93" s="2">
        <f t="shared" si="27"/>
        <v>941.54676905273732</v>
      </c>
      <c r="V93" s="2">
        <f t="shared" si="28"/>
        <v>30.684634086994379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384.31681046084537</v>
      </c>
      <c r="T94" s="2">
        <f t="shared" si="26"/>
        <v>-24.316810460845375</v>
      </c>
      <c r="U94" s="2">
        <f t="shared" si="27"/>
        <v>591.30727098867908</v>
      </c>
      <c r="V94" s="2">
        <f t="shared" si="28"/>
        <v>24.316810460845375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568.92412133669848</v>
      </c>
      <c r="T95" s="2">
        <f t="shared" si="26"/>
        <v>-71.924121336698477</v>
      </c>
      <c r="U95" s="2">
        <f t="shared" si="27"/>
        <v>5173.0792300561252</v>
      </c>
      <c r="V95" s="2">
        <f t="shared" si="28"/>
        <v>71.924121336698477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620.84805922783403</v>
      </c>
      <c r="T96" s="2">
        <f t="shared" si="26"/>
        <v>-26.848059227834028</v>
      </c>
      <c r="U96" s="2">
        <f t="shared" si="27"/>
        <v>720.81828430128394</v>
      </c>
      <c r="V96" s="2">
        <f t="shared" si="28"/>
        <v>26.848059227834028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426.07837358346364</v>
      </c>
      <c r="T97" s="2">
        <f t="shared" si="26"/>
        <v>-21.078373583463645</v>
      </c>
      <c r="U97" s="2">
        <f t="shared" si="27"/>
        <v>444.29783292405801</v>
      </c>
      <c r="V97" s="2">
        <f t="shared" si="28"/>
        <v>21.078373583463645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305.60041250240829</v>
      </c>
      <c r="T98" s="2">
        <f t="shared" si="26"/>
        <v>-40.60041250240829</v>
      </c>
      <c r="U98" s="2">
        <f t="shared" si="27"/>
        <v>1648.3934953657113</v>
      </c>
      <c r="V98" s="2">
        <f t="shared" si="28"/>
        <v>40.60041250240829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325.05065357891465</v>
      </c>
      <c r="T99" s="2">
        <f t="shared" si="26"/>
        <v>-45.050653578914648</v>
      </c>
      <c r="U99" s="2">
        <f t="shared" si="27"/>
        <v>2029.5613878873753</v>
      </c>
      <c r="V99" s="2">
        <f t="shared" si="28"/>
        <v>45.050653578914648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354.40884912458699</v>
      </c>
      <c r="T100" s="2">
        <f t="shared" si="26"/>
        <v>-86.408849124586993</v>
      </c>
      <c r="U100" s="2">
        <f t="shared" si="27"/>
        <v>7466.4892070356382</v>
      </c>
      <c r="V100" s="2">
        <f t="shared" si="28"/>
        <v>86.408849124586993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384.04102549843805</v>
      </c>
      <c r="T101" s="2">
        <f t="shared" si="26"/>
        <v>-3.0410254984380458</v>
      </c>
      <c r="U101" s="2">
        <f t="shared" si="27"/>
        <v>9.2478360821503642</v>
      </c>
      <c r="V101" s="2">
        <f t="shared" si="28"/>
        <v>3.0410254984380458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568.64833637429115</v>
      </c>
      <c r="T102" s="2">
        <f t="shared" si="26"/>
        <v>36.351663625708852</v>
      </c>
      <c r="U102" s="2">
        <f t="shared" si="27"/>
        <v>1321.443448356684</v>
      </c>
      <c r="V102" s="2">
        <f t="shared" si="28"/>
        <v>36.351663625708852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620.5722742654267</v>
      </c>
      <c r="T103" s="2">
        <f t="shared" si="26"/>
        <v>59.427725734573301</v>
      </c>
      <c r="U103" s="2">
        <f t="shared" si="27"/>
        <v>3531.6545859836656</v>
      </c>
      <c r="V103" s="2">
        <f t="shared" si="28"/>
        <v>59.427725734573301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425.80258862105626</v>
      </c>
      <c r="T104" s="2">
        <f t="shared" si="26"/>
        <v>-49.802588621056259</v>
      </c>
      <c r="U104" s="2">
        <f t="shared" si="27"/>
        <v>2480.2978333581623</v>
      </c>
      <c r="V104" s="2">
        <f t="shared" si="28"/>
        <v>49.802588621056259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305.32462754000096</v>
      </c>
      <c r="T105" s="2">
        <f t="shared" si="26"/>
        <v>-63.324627540000961</v>
      </c>
      <c r="U105" s="2">
        <f t="shared" si="27"/>
        <v>4010.0084530798481</v>
      </c>
      <c r="V105" s="2">
        <f t="shared" si="28"/>
        <v>63.324627540000961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324.77486861650732</v>
      </c>
      <c r="T106" s="2">
        <f t="shared" si="26"/>
        <v>-93.77486861650732</v>
      </c>
      <c r="U106" s="2">
        <f t="shared" si="27"/>
        <v>8793.7259840432089</v>
      </c>
      <c r="V106" s="2">
        <f t="shared" si="28"/>
        <v>93.77486861650732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354.13306416217966</v>
      </c>
      <c r="T107" s="2">
        <f t="shared" si="26"/>
        <v>-62.133064162179664</v>
      </c>
      <c r="U107" s="2">
        <f t="shared" si="27"/>
        <v>3860.5176621815349</v>
      </c>
      <c r="V107" s="2">
        <f t="shared" si="28"/>
        <v>62.133064162179664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383.76524053603066</v>
      </c>
      <c r="T108" s="2">
        <f t="shared" si="26"/>
        <v>284.23475946396934</v>
      </c>
      <c r="U108" s="2">
        <f t="shared" si="27"/>
        <v>80789.398487540515</v>
      </c>
      <c r="V108" s="2">
        <f t="shared" si="28"/>
        <v>284.23475946396934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568.37255141188382</v>
      </c>
      <c r="T109" s="2">
        <f t="shared" si="26"/>
        <v>-37.372551411883819</v>
      </c>
      <c r="U109" s="2">
        <f t="shared" si="27"/>
        <v>1396.7075990338992</v>
      </c>
      <c r="V109" s="2">
        <f t="shared" si="28"/>
        <v>37.372551411883819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620.29648930301937</v>
      </c>
      <c r="T110" s="2">
        <f t="shared" si="26"/>
        <v>-14.296489303019371</v>
      </c>
      <c r="U110" s="2">
        <f t="shared" si="27"/>
        <v>204.38960639134729</v>
      </c>
      <c r="V110" s="2">
        <f t="shared" si="28"/>
        <v>14.296489303019371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425.52680365864893</v>
      </c>
      <c r="T111" s="2">
        <f t="shared" si="26"/>
        <v>-113.52680365864893</v>
      </c>
      <c r="U111" s="2">
        <f t="shared" si="27"/>
        <v>12888.335148949423</v>
      </c>
      <c r="V111" s="2">
        <f t="shared" si="28"/>
        <v>113.52680365864893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305.04884257759358</v>
      </c>
      <c r="T112" s="2">
        <f t="shared" si="26"/>
        <v>-25.048842577593575</v>
      </c>
      <c r="U112" s="2">
        <f t="shared" si="27"/>
        <v>627.44451447706479</v>
      </c>
      <c r="V112" s="2">
        <f t="shared" si="28"/>
        <v>25.048842577593575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324.49908365409999</v>
      </c>
      <c r="T113" s="2">
        <f t="shared" si="26"/>
        <v>-20.499083654099991</v>
      </c>
      <c r="U113" s="2">
        <f t="shared" si="27"/>
        <v>420.21243065778941</v>
      </c>
      <c r="V113" s="2">
        <f t="shared" si="28"/>
        <v>20.499083654099991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353.85727919977234</v>
      </c>
      <c r="T114" s="2">
        <f t="shared" si="26"/>
        <v>-60.857279199772336</v>
      </c>
      <c r="U114" s="2">
        <f t="shared" si="27"/>
        <v>3703.6084315990424</v>
      </c>
      <c r="V114" s="2">
        <f t="shared" si="28"/>
        <v>60.857279199772336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383.48945557362333</v>
      </c>
      <c r="T115" s="2">
        <f t="shared" si="26"/>
        <v>-90.489455573623331</v>
      </c>
      <c r="U115" s="2">
        <f t="shared" si="27"/>
        <v>8188.3415700107507</v>
      </c>
      <c r="V115" s="2">
        <f t="shared" si="28"/>
        <v>90.489455573623331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568.09676644947649</v>
      </c>
      <c r="T116" s="2">
        <f t="shared" si="26"/>
        <v>-75.09676644947649</v>
      </c>
      <c r="U116" s="2">
        <f t="shared" si="27"/>
        <v>5639.5243311672175</v>
      </c>
      <c r="V116" s="2">
        <f t="shared" si="28"/>
        <v>75.09676644947649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620.02070434061204</v>
      </c>
      <c r="T117" s="2">
        <f t="shared" si="26"/>
        <v>-8.020704340612042</v>
      </c>
      <c r="U117" s="2">
        <f t="shared" si="27"/>
        <v>64.331698119512851</v>
      </c>
      <c r="V117" s="2">
        <f t="shared" si="28"/>
        <v>8.020704340612042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425.2510186962416</v>
      </c>
      <c r="T118" s="2">
        <f t="shared" si="26"/>
        <v>-21.251018696241601</v>
      </c>
      <c r="U118" s="2">
        <f t="shared" si="27"/>
        <v>451.60579562801007</v>
      </c>
      <c r="V118" s="2">
        <f t="shared" si="28"/>
        <v>21.251018696241601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304.77305761518625</v>
      </c>
      <c r="T119" s="2">
        <f t="shared" si="26"/>
        <v>-135.77305761518625</v>
      </c>
      <c r="U119" s="2">
        <f t="shared" si="27"/>
        <v>18434.323174176683</v>
      </c>
      <c r="V119" s="2">
        <f t="shared" si="28"/>
        <v>135.77305761518625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324.22329869169266</v>
      </c>
      <c r="T120" s="2">
        <f t="shared" si="26"/>
        <v>-99.223298691692662</v>
      </c>
      <c r="U120" s="2">
        <f t="shared" si="27"/>
        <v>9845.2630032608595</v>
      </c>
      <c r="V120" s="2">
        <f t="shared" si="28"/>
        <v>99.223298691692662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353.58149423736501</v>
      </c>
      <c r="T121" s="2">
        <f t="shared" si="26"/>
        <v>-89.581494237365007</v>
      </c>
      <c r="U121" s="2">
        <f t="shared" si="27"/>
        <v>8024.8441097990599</v>
      </c>
      <c r="V121" s="2">
        <f t="shared" si="28"/>
        <v>89.581494237365007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383.213670611216</v>
      </c>
      <c r="T122" s="2">
        <f t="shared" si="26"/>
        <v>-39.213670611216003</v>
      </c>
      <c r="U122" s="2">
        <f t="shared" si="27"/>
        <v>1537.7119628049456</v>
      </c>
      <c r="V122" s="2">
        <f t="shared" si="28"/>
        <v>39.213670611216003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567.82098148706916</v>
      </c>
      <c r="T123" s="2">
        <f t="shared" si="26"/>
        <v>-41.820981487069162</v>
      </c>
      <c r="U123" s="2">
        <f t="shared" si="27"/>
        <v>1748.9944925417815</v>
      </c>
      <c r="V123" s="2">
        <f t="shared" si="28"/>
        <v>41.820981487069162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619.74491937820471</v>
      </c>
      <c r="T124" s="2">
        <f t="shared" si="26"/>
        <v>-28.744919378204713</v>
      </c>
      <c r="U124" s="2">
        <f t="shared" si="27"/>
        <v>826.27039005948882</v>
      </c>
      <c r="V124" s="2">
        <f t="shared" si="28"/>
        <v>28.744919378204713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424.97523373383427</v>
      </c>
      <c r="T125" s="2">
        <f t="shared" si="26"/>
        <v>-52.975233733834273</v>
      </c>
      <c r="U125" s="2">
        <f t="shared" si="27"/>
        <v>2806.3753891543729</v>
      </c>
      <c r="V125" s="2">
        <f t="shared" si="28"/>
        <v>52.975233733834273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304.49727265277892</v>
      </c>
      <c r="T126" s="2">
        <f t="shared" si="26"/>
        <v>-56.497272652778918</v>
      </c>
      <c r="U126" s="2">
        <f t="shared" si="27"/>
        <v>3191.9418172024407</v>
      </c>
      <c r="V126" s="2">
        <f t="shared" si="28"/>
        <v>56.497272652778918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323.94751372928528</v>
      </c>
      <c r="T127" s="2">
        <f t="shared" si="26"/>
        <v>-83.947513729285276</v>
      </c>
      <c r="U127" s="2">
        <f t="shared" si="27"/>
        <v>7047.1850613285396</v>
      </c>
      <c r="V127" s="2">
        <f t="shared" si="28"/>
        <v>83.947513729285276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205.29723417532159</v>
      </c>
      <c r="T128" s="2">
        <f t="shared" si="26"/>
        <v>29.702765824678409</v>
      </c>
      <c r="U128" s="2">
        <f t="shared" si="27"/>
        <v>882.25429763568366</v>
      </c>
      <c r="V128" s="2">
        <f t="shared" si="28"/>
        <v>29.702765824678409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382.93788564880867</v>
      </c>
      <c r="T129" s="2">
        <f t="shared" si="26"/>
        <v>-62.937885648808674</v>
      </c>
      <c r="U129" s="2">
        <f t="shared" si="27"/>
        <v>3961.1774499425169</v>
      </c>
      <c r="V129" s="2">
        <f t="shared" si="28"/>
        <v>62.937885648808674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567.54519652466183</v>
      </c>
      <c r="T130" s="2">
        <f t="shared" si="26"/>
        <v>-47.545196524661833</v>
      </c>
      <c r="U130" s="2">
        <f t="shared" si="27"/>
        <v>2260.5457125687158</v>
      </c>
      <c r="V130" s="2">
        <f t="shared" si="28"/>
        <v>47.545196524661833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619.46913441579727</v>
      </c>
      <c r="T131" s="2">
        <f t="shared" ref="T131:T194" si="41">I131-S131</f>
        <v>-18.469134415797271</v>
      </c>
      <c r="U131" s="2">
        <f t="shared" ref="U131:U194" si="42">T131^2</f>
        <v>341.10892606878718</v>
      </c>
      <c r="V131" s="2">
        <f t="shared" si="28"/>
        <v>18.469134415797271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424.69944877142694</v>
      </c>
      <c r="T132" s="2">
        <f t="shared" si="41"/>
        <v>-116.69944877142694</v>
      </c>
      <c r="U132" s="2">
        <f t="shared" si="42"/>
        <v>13618.761343554901</v>
      </c>
      <c r="V132" s="2">
        <f t="shared" ref="V132:V195" si="43">ABS(T132)</f>
        <v>116.69944877142694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304.22148769037159</v>
      </c>
      <c r="T133" s="2">
        <f t="shared" si="41"/>
        <v>-11.221487690371589</v>
      </c>
      <c r="U133" s="2">
        <f t="shared" si="42"/>
        <v>125.92178598516109</v>
      </c>
      <c r="V133" s="2">
        <f t="shared" si="43"/>
        <v>11.221487690371589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323.67172876687795</v>
      </c>
      <c r="T134" s="2">
        <f t="shared" si="41"/>
        <v>20.328271233122052</v>
      </c>
      <c r="U134" s="2">
        <f t="shared" si="42"/>
        <v>413.23861132737755</v>
      </c>
      <c r="V134" s="2">
        <f t="shared" si="43"/>
        <v>20.328271233122052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353.02992431255029</v>
      </c>
      <c r="T135" s="2">
        <f t="shared" si="41"/>
        <v>48.970075687449707</v>
      </c>
      <c r="U135" s="2">
        <f t="shared" si="42"/>
        <v>2398.0683128345531</v>
      </c>
      <c r="V135" s="2">
        <f t="shared" si="43"/>
        <v>48.970075687449707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382.66210068640135</v>
      </c>
      <c r="T136" s="2">
        <f t="shared" si="41"/>
        <v>-10.662100686401345</v>
      </c>
      <c r="U136" s="2">
        <f t="shared" si="42"/>
        <v>113.68039104696004</v>
      </c>
      <c r="V136" s="2">
        <f t="shared" si="43"/>
        <v>10.662100686401345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567.2694115622545</v>
      </c>
      <c r="T137" s="2">
        <f t="shared" si="41"/>
        <v>11.730588437745496</v>
      </c>
      <c r="U137" s="2">
        <f t="shared" si="42"/>
        <v>137.60670509576832</v>
      </c>
      <c r="V137" s="2">
        <f t="shared" si="43"/>
        <v>11.730588437745496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619.19334945338994</v>
      </c>
      <c r="T138" s="2">
        <f t="shared" si="41"/>
        <v>19.806650546610058</v>
      </c>
      <c r="U138" s="2">
        <f t="shared" si="42"/>
        <v>392.30340587552848</v>
      </c>
      <c r="V138" s="2">
        <f t="shared" si="43"/>
        <v>19.806650546610058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424.42366380901956</v>
      </c>
      <c r="T139" s="2">
        <f t="shared" si="41"/>
        <v>-54.423663809019558</v>
      </c>
      <c r="U139" s="2">
        <f t="shared" si="42"/>
        <v>2961.9351823971851</v>
      </c>
      <c r="V139" s="2">
        <f t="shared" si="43"/>
        <v>54.423663809019558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303.94570272796426</v>
      </c>
      <c r="T140" s="2">
        <f t="shared" si="41"/>
        <v>-66.94570272796426</v>
      </c>
      <c r="U140" s="2">
        <f t="shared" si="42"/>
        <v>4481.7271137409616</v>
      </c>
      <c r="V140" s="2">
        <f t="shared" si="43"/>
        <v>66.94570272796426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323.39594380447062</v>
      </c>
      <c r="T141" s="2">
        <f t="shared" si="41"/>
        <v>-70.395943804470619</v>
      </c>
      <c r="U141" s="2">
        <f t="shared" si="42"/>
        <v>4955.5889041221853</v>
      </c>
      <c r="V141" s="2">
        <f t="shared" si="43"/>
        <v>70.395943804470619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352.75413935014296</v>
      </c>
      <c r="T142" s="2">
        <f t="shared" si="41"/>
        <v>-60.754139350142964</v>
      </c>
      <c r="U142" s="2">
        <f t="shared" si="42"/>
        <v>3691.0654481765896</v>
      </c>
      <c r="V142" s="2">
        <f t="shared" si="43"/>
        <v>60.754139350142964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382.38631572399396</v>
      </c>
      <c r="T143" s="2">
        <f t="shared" si="41"/>
        <v>56.61368427600604</v>
      </c>
      <c r="U143" s="2">
        <f t="shared" si="42"/>
        <v>3205.1092473032936</v>
      </c>
      <c r="V143" s="2">
        <f t="shared" si="43"/>
        <v>56.61368427600604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566.99362659984718</v>
      </c>
      <c r="T144" s="2">
        <f t="shared" si="41"/>
        <v>-25.993626599847175</v>
      </c>
      <c r="U144" s="2">
        <f t="shared" si="42"/>
        <v>675.66862381228259</v>
      </c>
      <c r="V144" s="2">
        <f t="shared" si="43"/>
        <v>25.993626599847175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618.91756449098261</v>
      </c>
      <c r="T145" s="2">
        <f t="shared" si="41"/>
        <v>-58.917564490982613</v>
      </c>
      <c r="U145" s="2">
        <f t="shared" si="42"/>
        <v>3471.2794055490954</v>
      </c>
      <c r="V145" s="2">
        <f t="shared" si="43"/>
        <v>58.917564490982613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424.14787884661223</v>
      </c>
      <c r="T146" s="2">
        <f t="shared" si="41"/>
        <v>33.85212115338777</v>
      </c>
      <c r="U146" s="2">
        <f t="shared" si="42"/>
        <v>1145.9661065836438</v>
      </c>
      <c r="V146" s="2">
        <f t="shared" si="43"/>
        <v>33.85212115338777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303.66991776555693</v>
      </c>
      <c r="T147" s="2">
        <f t="shared" si="41"/>
        <v>23.330082234443069</v>
      </c>
      <c r="U147" s="2">
        <f t="shared" si="42"/>
        <v>544.29273706587605</v>
      </c>
      <c r="V147" s="2">
        <f t="shared" si="43"/>
        <v>23.330082234443069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323.12015884206329</v>
      </c>
      <c r="T148" s="2">
        <f t="shared" si="41"/>
        <v>83.87984115793671</v>
      </c>
      <c r="U148" s="2">
        <f t="shared" si="42"/>
        <v>7035.8277526806933</v>
      </c>
      <c r="V148" s="2">
        <f t="shared" si="43"/>
        <v>83.87984115793671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352.47835438773564</v>
      </c>
      <c r="T149" s="2">
        <f t="shared" si="41"/>
        <v>158.52164561226436</v>
      </c>
      <c r="U149" s="2">
        <f t="shared" si="42"/>
        <v>25129.112127620334</v>
      </c>
      <c r="V149" s="2">
        <f t="shared" si="43"/>
        <v>158.52164561226436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566.75723948921222</v>
      </c>
      <c r="T150" s="2">
        <f t="shared" si="41"/>
        <v>-71.757239489212225</v>
      </c>
      <c r="U150" s="2">
        <f t="shared" si="42"/>
        <v>5149.1014191121585</v>
      </c>
      <c r="V150" s="2">
        <f t="shared" si="43"/>
        <v>71.757239489212225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618.68117738034778</v>
      </c>
      <c r="T151" s="2">
        <f t="shared" si="41"/>
        <v>-17.681177380347776</v>
      </c>
      <c r="U151" s="2">
        <f t="shared" si="42"/>
        <v>312.62403355532183</v>
      </c>
      <c r="V151" s="2">
        <f t="shared" si="43"/>
        <v>17.681177380347776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423.91149173597739</v>
      </c>
      <c r="T152" s="2">
        <f t="shared" si="41"/>
        <v>-8.9114917359773926</v>
      </c>
      <c r="U152" s="2">
        <f t="shared" si="42"/>
        <v>79.414684960393359</v>
      </c>
      <c r="V152" s="2">
        <f t="shared" si="43"/>
        <v>8.9114917359773926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303.43353065492204</v>
      </c>
      <c r="T153" s="2">
        <f t="shared" si="41"/>
        <v>-51.433530654922038</v>
      </c>
      <c r="U153" s="2">
        <f t="shared" si="42"/>
        <v>2645.4080756308049</v>
      </c>
      <c r="V153" s="2">
        <f t="shared" si="43"/>
        <v>51.433530654922038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322.8837717314284</v>
      </c>
      <c r="T154" s="2">
        <f t="shared" si="41"/>
        <v>-107.8837717314284</v>
      </c>
      <c r="U154" s="2">
        <f t="shared" si="42"/>
        <v>11638.908202998949</v>
      </c>
      <c r="V154" s="2">
        <f t="shared" si="43"/>
        <v>107.8837717314284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352.2419672771008</v>
      </c>
      <c r="T155" s="2">
        <f t="shared" si="41"/>
        <v>-81.241967277100798</v>
      </c>
      <c r="U155" s="2">
        <f t="shared" si="42"/>
        <v>6600.2572470535169</v>
      </c>
      <c r="V155" s="2">
        <f t="shared" si="43"/>
        <v>81.241967277100798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381.87414365095179</v>
      </c>
      <c r="T156" s="2">
        <f t="shared" si="41"/>
        <v>-23.874143650951794</v>
      </c>
      <c r="U156" s="2">
        <f t="shared" si="42"/>
        <v>569.97473506628182</v>
      </c>
      <c r="V156" s="2">
        <f t="shared" si="43"/>
        <v>23.874143650951794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566.4814545268049</v>
      </c>
      <c r="T157" s="2">
        <f t="shared" si="41"/>
        <v>99.518545473195104</v>
      </c>
      <c r="U157" s="2">
        <f t="shared" si="42"/>
        <v>9903.9408931004018</v>
      </c>
      <c r="V157" s="2">
        <f t="shared" si="43"/>
        <v>99.518545473195104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618.40539241794045</v>
      </c>
      <c r="T158" s="2">
        <f t="shared" si="41"/>
        <v>-121.40539241794045</v>
      </c>
      <c r="U158" s="2">
        <f t="shared" si="42"/>
        <v>14739.269308154111</v>
      </c>
      <c r="V158" s="2">
        <f t="shared" si="43"/>
        <v>121.40539241794045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423.63570677357006</v>
      </c>
      <c r="T159" s="2">
        <f t="shared" si="41"/>
        <v>35.364293226429936</v>
      </c>
      <c r="U159" s="2">
        <f t="shared" si="42"/>
        <v>1250.6332354049182</v>
      </c>
      <c r="V159" s="2">
        <f t="shared" si="43"/>
        <v>35.364293226429936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303.15774569251471</v>
      </c>
      <c r="T160" s="2">
        <f t="shared" si="41"/>
        <v>9.8422543074852911</v>
      </c>
      <c r="U160" s="2">
        <f t="shared" si="42"/>
        <v>96.869969853212766</v>
      </c>
      <c r="V160" s="2">
        <f t="shared" si="43"/>
        <v>9.8422543074852911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322.60798676902107</v>
      </c>
      <c r="T161" s="2">
        <f t="shared" si="41"/>
        <v>-8.6079867690210676</v>
      </c>
      <c r="U161" s="2">
        <f t="shared" si="42"/>
        <v>74.097436215641764</v>
      </c>
      <c r="V161" s="2">
        <f t="shared" si="43"/>
        <v>8.6079867690210676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351.96618231469341</v>
      </c>
      <c r="T162" s="2">
        <f t="shared" si="41"/>
        <v>50.033817685306587</v>
      </c>
      <c r="U162" s="2">
        <f t="shared" si="42"/>
        <v>2503.382912166498</v>
      </c>
      <c r="V162" s="2">
        <f t="shared" si="43"/>
        <v>50.033817685306587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381.59835868854447</v>
      </c>
      <c r="T163" s="2">
        <f t="shared" si="41"/>
        <v>-51.598358688544465</v>
      </c>
      <c r="U163" s="2">
        <f t="shared" si="42"/>
        <v>2662.3906193516923</v>
      </c>
      <c r="V163" s="2">
        <f t="shared" si="43"/>
        <v>51.598358688544465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566.20566956439757</v>
      </c>
      <c r="T164" s="2">
        <f t="shared" si="41"/>
        <v>9.7943304356024328</v>
      </c>
      <c r="U164" s="2">
        <f t="shared" si="42"/>
        <v>95.928908681768135</v>
      </c>
      <c r="V164" s="2">
        <f t="shared" si="43"/>
        <v>9.7943304356024328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618.12960745553312</v>
      </c>
      <c r="T165" s="2">
        <f t="shared" si="41"/>
        <v>11.870392544466881</v>
      </c>
      <c r="U165" s="2">
        <f t="shared" si="42"/>
        <v>140.90621915973492</v>
      </c>
      <c r="V165" s="2">
        <f t="shared" si="43"/>
        <v>11.870392544466881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423.35992181116268</v>
      </c>
      <c r="T166" s="2">
        <f t="shared" si="41"/>
        <v>78.640078188837322</v>
      </c>
      <c r="U166" s="2">
        <f t="shared" si="42"/>
        <v>6184.2618975464475</v>
      </c>
      <c r="V166" s="2">
        <f t="shared" si="43"/>
        <v>78.640078188837322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302.88196073010738</v>
      </c>
      <c r="T167" s="2">
        <f t="shared" si="41"/>
        <v>31.11803926989262</v>
      </c>
      <c r="U167" s="2">
        <f t="shared" si="42"/>
        <v>968.33236800257919</v>
      </c>
      <c r="V167" s="2">
        <f t="shared" si="43"/>
        <v>31.11803926989262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322.33220180661374</v>
      </c>
      <c r="T168" s="2">
        <f t="shared" si="41"/>
        <v>-74.332201806613739</v>
      </c>
      <c r="U168" s="2">
        <f t="shared" si="42"/>
        <v>5525.2762254191512</v>
      </c>
      <c r="V168" s="2">
        <f t="shared" si="43"/>
        <v>74.332201806613739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351.69039735228608</v>
      </c>
      <c r="T169" s="2">
        <f t="shared" si="41"/>
        <v>-47.690397352286084</v>
      </c>
      <c r="U169" s="2">
        <f t="shared" si="42"/>
        <v>2274.3739996189356</v>
      </c>
      <c r="V169" s="2">
        <f t="shared" si="43"/>
        <v>47.690397352286084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381.32257372613708</v>
      </c>
      <c r="T170" s="2">
        <f t="shared" si="41"/>
        <v>-28.32257372613708</v>
      </c>
      <c r="U170" s="2">
        <f t="shared" si="42"/>
        <v>802.16818247247045</v>
      </c>
      <c r="V170" s="2">
        <f t="shared" si="43"/>
        <v>28.32257372613708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565.92988460199024</v>
      </c>
      <c r="T171" s="2">
        <f t="shared" si="41"/>
        <v>72.070115398009762</v>
      </c>
      <c r="U171" s="2">
        <f t="shared" si="42"/>
        <v>5194.1015334824433</v>
      </c>
      <c r="V171" s="2">
        <f t="shared" si="43"/>
        <v>72.070115398009762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617.85382249312579</v>
      </c>
      <c r="T172" s="2">
        <f t="shared" si="41"/>
        <v>-6.8538224931257901</v>
      </c>
      <c r="U172" s="2">
        <f t="shared" si="42"/>
        <v>46.974882767277023</v>
      </c>
      <c r="V172" s="2">
        <f t="shared" si="43"/>
        <v>6.8538224931257901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423.08413684875535</v>
      </c>
      <c r="T173" s="2">
        <f t="shared" si="41"/>
        <v>-2.0841368487553495</v>
      </c>
      <c r="U173" s="2">
        <f t="shared" si="42"/>
        <v>4.3436264043398785</v>
      </c>
      <c r="V173" s="2">
        <f t="shared" si="43"/>
        <v>2.0841368487553495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302.60617576769999</v>
      </c>
      <c r="T174" s="2">
        <f t="shared" si="41"/>
        <v>-28.606175767699995</v>
      </c>
      <c r="U174" s="2">
        <f t="shared" si="42"/>
        <v>818.31329205254633</v>
      </c>
      <c r="V174" s="2">
        <f t="shared" si="43"/>
        <v>28.606175767699995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322.05641684420641</v>
      </c>
      <c r="T175" s="2">
        <f t="shared" si="41"/>
        <v>38.94358315579359</v>
      </c>
      <c r="U175" s="2">
        <f t="shared" si="42"/>
        <v>1516.6026690122103</v>
      </c>
      <c r="V175" s="2">
        <f t="shared" si="43"/>
        <v>38.94358315579359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351.41461238987876</v>
      </c>
      <c r="T176" s="2">
        <f t="shared" si="41"/>
        <v>243.58538761012124</v>
      </c>
      <c r="U176" s="2">
        <f t="shared" si="42"/>
        <v>59333.841057173006</v>
      </c>
      <c r="V176" s="2">
        <f t="shared" si="43"/>
        <v>243.58538761012124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381.04678876372975</v>
      </c>
      <c r="T177" s="2">
        <f t="shared" si="41"/>
        <v>98.953211236270249</v>
      </c>
      <c r="U177" s="2">
        <f t="shared" si="42"/>
        <v>9791.7380139699198</v>
      </c>
      <c r="V177" s="2">
        <f t="shared" si="43"/>
        <v>98.953211236270249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565.65409963958291</v>
      </c>
      <c r="T178" s="2">
        <f t="shared" si="41"/>
        <v>66.34590036041709</v>
      </c>
      <c r="U178" s="2">
        <f t="shared" si="42"/>
        <v>4401.7784946343927</v>
      </c>
      <c r="V178" s="2">
        <f t="shared" si="43"/>
        <v>66.34590036041709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617.57803753071846</v>
      </c>
      <c r="T179" s="2">
        <f t="shared" si="41"/>
        <v>36.421962469281539</v>
      </c>
      <c r="U179" s="2">
        <f t="shared" si="42"/>
        <v>1326.559350113753</v>
      </c>
      <c r="V179" s="2">
        <f t="shared" si="43"/>
        <v>36.421962469281539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422.80835188634802</v>
      </c>
      <c r="T180" s="2">
        <f t="shared" si="41"/>
        <v>74.191648113651979</v>
      </c>
      <c r="U180" s="2">
        <f t="shared" si="42"/>
        <v>5504.4006498199597</v>
      </c>
      <c r="V180" s="2">
        <f t="shared" si="43"/>
        <v>74.191648113651979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574.53649741609979</v>
      </c>
      <c r="T181" s="2">
        <f t="shared" si="41"/>
        <v>57.463502583900208</v>
      </c>
      <c r="U181" s="2">
        <f t="shared" si="42"/>
        <v>3302.054129209906</v>
      </c>
      <c r="V181" s="2">
        <f t="shared" si="43"/>
        <v>57.463502583900208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351.17822527924392</v>
      </c>
      <c r="T182" s="2">
        <f t="shared" si="41"/>
        <v>139.82177472075608</v>
      </c>
      <c r="U182" s="2">
        <f t="shared" si="42"/>
        <v>19550.128686061864</v>
      </c>
      <c r="V182" s="2">
        <f t="shared" si="43"/>
        <v>139.82177472075608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380.81040165309491</v>
      </c>
      <c r="T183" s="2">
        <f t="shared" si="41"/>
        <v>96.189598346905086</v>
      </c>
      <c r="U183" s="2">
        <f t="shared" si="42"/>
        <v>9252.4388301389263</v>
      </c>
      <c r="V183" s="2">
        <f t="shared" si="43"/>
        <v>96.189598346905086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565.41771252894807</v>
      </c>
      <c r="T184" s="2">
        <f t="shared" si="41"/>
        <v>23.582287471051927</v>
      </c>
      <c r="U184" s="2">
        <f t="shared" si="42"/>
        <v>556.12428236733274</v>
      </c>
      <c r="V184" s="2">
        <f t="shared" si="43"/>
        <v>23.582287471051927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617.34165042008351</v>
      </c>
      <c r="T185" s="2">
        <f t="shared" si="41"/>
        <v>-48.341650420083511</v>
      </c>
      <c r="U185" s="2">
        <f t="shared" si="42"/>
        <v>2336.9151653375602</v>
      </c>
      <c r="V185" s="2">
        <f t="shared" si="43"/>
        <v>48.341650420083511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422.57196477571318</v>
      </c>
      <c r="T186" s="2">
        <f t="shared" si="41"/>
        <v>111.42803522428682</v>
      </c>
      <c r="U186" s="2">
        <f t="shared" si="42"/>
        <v>12416.207033944904</v>
      </c>
      <c r="V186" s="2">
        <f t="shared" si="43"/>
        <v>111.42803522428682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598.28687303908237</v>
      </c>
      <c r="T187" s="2">
        <f t="shared" si="41"/>
        <v>66.713126960917634</v>
      </c>
      <c r="U187" s="2">
        <f t="shared" si="42"/>
        <v>4450.641308903515</v>
      </c>
      <c r="V187" s="2">
        <f t="shared" si="43"/>
        <v>66.713126960917634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313.6458053374767</v>
      </c>
      <c r="T188" s="2">
        <f t="shared" si="41"/>
        <v>57.354194662523298</v>
      </c>
      <c r="U188" s="2">
        <f t="shared" si="42"/>
        <v>3289.503645386616</v>
      </c>
      <c r="V188" s="2">
        <f t="shared" si="43"/>
        <v>57.354194662523298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350.90244031683653</v>
      </c>
      <c r="T189" s="2">
        <f t="shared" si="41"/>
        <v>-27.902440316836532</v>
      </c>
      <c r="U189" s="2">
        <f t="shared" si="42"/>
        <v>778.54617563462477</v>
      </c>
      <c r="V189" s="2">
        <f t="shared" si="43"/>
        <v>27.902440316836532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380.53461669068759</v>
      </c>
      <c r="T190" s="2">
        <f t="shared" si="41"/>
        <v>18.465383309312415</v>
      </c>
      <c r="U190" s="2">
        <f t="shared" si="42"/>
        <v>340.97038075983352</v>
      </c>
      <c r="V190" s="2">
        <f t="shared" si="43"/>
        <v>18.465383309312415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565.14192756654074</v>
      </c>
      <c r="T191" s="2">
        <f t="shared" si="41"/>
        <v>80.858072433459256</v>
      </c>
      <c r="U191" s="2">
        <f t="shared" si="42"/>
        <v>6538.0278776545438</v>
      </c>
      <c r="V191" s="2">
        <f t="shared" si="43"/>
        <v>80.858072433459256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617.06586545767618</v>
      </c>
      <c r="T192" s="2">
        <f t="shared" si="41"/>
        <v>50.934134542323818</v>
      </c>
      <c r="U192" s="2">
        <f t="shared" si="42"/>
        <v>2594.2860615755444</v>
      </c>
      <c r="V192" s="2">
        <f t="shared" si="43"/>
        <v>50.934134542323818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422.2961798133058</v>
      </c>
      <c r="T193" s="2">
        <f t="shared" si="41"/>
        <v>72.703820186694202</v>
      </c>
      <c r="U193" s="2">
        <f t="shared" si="42"/>
        <v>5285.8454697391635</v>
      </c>
      <c r="V193" s="2">
        <f t="shared" si="43"/>
        <v>72.703820186694202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301.8182187322505</v>
      </c>
      <c r="T194" s="2">
        <f t="shared" si="41"/>
        <v>34.1817812677495</v>
      </c>
      <c r="U194" s="2">
        <f t="shared" si="42"/>
        <v>1168.3941706362707</v>
      </c>
      <c r="V194" s="2">
        <f t="shared" si="43"/>
        <v>34.1817812677495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321.26845980875686</v>
      </c>
      <c r="T195" s="2">
        <f t="shared" ref="T195:T258" si="56">I195-S195</f>
        <v>9.7315401912431412</v>
      </c>
      <c r="U195" s="2">
        <f t="shared" ref="U195:U258" si="57">T195^2</f>
        <v>94.702874493780598</v>
      </c>
      <c r="V195" s="2">
        <f t="shared" si="43"/>
        <v>9.7315401912431412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350.6266553544292</v>
      </c>
      <c r="T196" s="2">
        <f t="shared" si="56"/>
        <v>35.373344645570796</v>
      </c>
      <c r="U196" s="2">
        <f t="shared" si="57"/>
        <v>1251.2735114143322</v>
      </c>
      <c r="V196" s="2">
        <f t="shared" ref="V196:V259" si="58">ABS(T196)</f>
        <v>35.373344645570796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380.2588317282802</v>
      </c>
      <c r="T197" s="2">
        <f t="shared" si="56"/>
        <v>47.7411682717198</v>
      </c>
      <c r="U197" s="2">
        <f t="shared" si="57"/>
        <v>2279.2191479486655</v>
      </c>
      <c r="V197" s="2">
        <f t="shared" si="58"/>
        <v>47.7411682717198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564.86614260413342</v>
      </c>
      <c r="T198" s="2">
        <f t="shared" si="56"/>
        <v>139.13385739586658</v>
      </c>
      <c r="U198" s="2">
        <f t="shared" si="57"/>
        <v>19358.23027385334</v>
      </c>
      <c r="V198" s="2">
        <f t="shared" si="58"/>
        <v>139.13385739586658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616.79008049526885</v>
      </c>
      <c r="T199" s="2">
        <f t="shared" si="56"/>
        <v>88.209919504731147</v>
      </c>
      <c r="U199" s="2">
        <f t="shared" si="57"/>
        <v>7780.9898990311485</v>
      </c>
      <c r="V199" s="2">
        <f t="shared" si="58"/>
        <v>88.209919504731147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422.02039485089847</v>
      </c>
      <c r="T200" s="2">
        <f t="shared" si="56"/>
        <v>23.979605149101531</v>
      </c>
      <c r="U200" s="2">
        <f t="shared" si="57"/>
        <v>575.02146310681667</v>
      </c>
      <c r="V200" s="2">
        <f t="shared" si="58"/>
        <v>23.979605149101531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301.54243376984311</v>
      </c>
      <c r="T201" s="2">
        <f t="shared" si="56"/>
        <v>19.457566230156885</v>
      </c>
      <c r="U201" s="2">
        <f t="shared" si="57"/>
        <v>378.59688360094162</v>
      </c>
      <c r="V201" s="2">
        <f t="shared" si="58"/>
        <v>19.457566230156885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320.99267484634953</v>
      </c>
      <c r="T202" s="2">
        <f t="shared" si="56"/>
        <v>16.00732515365047</v>
      </c>
      <c r="U202" s="2">
        <f t="shared" si="57"/>
        <v>256.23445857469102</v>
      </c>
      <c r="V202" s="2">
        <f t="shared" si="58"/>
        <v>16.00732515365047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350.35087039202187</v>
      </c>
      <c r="T203" s="2">
        <f t="shared" si="56"/>
        <v>-15.350870392021875</v>
      </c>
      <c r="U203" s="2">
        <f t="shared" si="57"/>
        <v>235.64922179265383</v>
      </c>
      <c r="V203" s="2">
        <f t="shared" si="58"/>
        <v>15.350870392021875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379.98304676587287</v>
      </c>
      <c r="T204" s="2">
        <f t="shared" si="56"/>
        <v>7.0169532341271292</v>
      </c>
      <c r="U204" s="2">
        <f t="shared" si="57"/>
        <v>49.237632689927182</v>
      </c>
      <c r="V204" s="2">
        <f t="shared" si="58"/>
        <v>7.0169532341271292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564.59035764172609</v>
      </c>
      <c r="T205" s="2">
        <f t="shared" si="56"/>
        <v>22.409642358273913</v>
      </c>
      <c r="U205" s="2">
        <f t="shared" si="57"/>
        <v>502.19207062574441</v>
      </c>
      <c r="V205" s="2">
        <f t="shared" si="58"/>
        <v>22.409642358273913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616.51429553286152</v>
      </c>
      <c r="T206" s="2">
        <f t="shared" si="56"/>
        <v>65.485704467138476</v>
      </c>
      <c r="U206" s="2">
        <f t="shared" si="57"/>
        <v>4288.3774895573997</v>
      </c>
      <c r="V206" s="2">
        <f t="shared" si="58"/>
        <v>65.485704467138476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421.74460988849114</v>
      </c>
      <c r="T207" s="2">
        <f t="shared" si="56"/>
        <v>92.255390111508859</v>
      </c>
      <c r="U207" s="2">
        <f t="shared" si="57"/>
        <v>8511.0570046266857</v>
      </c>
      <c r="V207" s="2">
        <f t="shared" si="58"/>
        <v>92.255390111508859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301.26664880743579</v>
      </c>
      <c r="T208" s="2">
        <f t="shared" si="56"/>
        <v>77.733351192564214</v>
      </c>
      <c r="U208" s="2">
        <f t="shared" si="57"/>
        <v>6042.4738876265246</v>
      </c>
      <c r="V208" s="2">
        <f t="shared" si="58"/>
        <v>77.733351192564214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320.7168898839422</v>
      </c>
      <c r="T209" s="2">
        <f t="shared" si="56"/>
        <v>73.283110116057799</v>
      </c>
      <c r="U209" s="2">
        <f t="shared" si="57"/>
        <v>5370.4142282822531</v>
      </c>
      <c r="V209" s="2">
        <f t="shared" si="58"/>
        <v>73.283110116057799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350.07508542961455</v>
      </c>
      <c r="T210" s="2">
        <f t="shared" si="56"/>
        <v>-9.0750854296145462</v>
      </c>
      <c r="U210" s="2">
        <f t="shared" si="57"/>
        <v>82.35717555480224</v>
      </c>
      <c r="V210" s="2">
        <f t="shared" si="58"/>
        <v>9.0750854296145462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379.70726180346554</v>
      </c>
      <c r="T211" s="2">
        <f t="shared" si="56"/>
        <v>29.292738196534458</v>
      </c>
      <c r="U211" s="2">
        <f t="shared" si="57"/>
        <v>858.0645110507088</v>
      </c>
      <c r="V211" s="2">
        <f t="shared" si="58"/>
        <v>29.292738196534458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564.31457267931864</v>
      </c>
      <c r="T212" s="2">
        <f t="shared" si="56"/>
        <v>89.685427320681356</v>
      </c>
      <c r="U212" s="2">
        <f t="shared" si="57"/>
        <v>8043.4758736932181</v>
      </c>
      <c r="V212" s="2">
        <f t="shared" si="58"/>
        <v>89.685427320681356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616.2385105704542</v>
      </c>
      <c r="T213" s="2">
        <f t="shared" si="56"/>
        <v>104.7614894295458</v>
      </c>
      <c r="U213" s="2">
        <f t="shared" si="57"/>
        <v>10974.969667496838</v>
      </c>
      <c r="V213" s="2">
        <f t="shared" si="58"/>
        <v>104.7614894295458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421.46882492608381</v>
      </c>
      <c r="T214" s="2">
        <f t="shared" si="56"/>
        <v>-49.468824926083812</v>
      </c>
      <c r="U214" s="2">
        <f t="shared" si="57"/>
        <v>2447.1646395675311</v>
      </c>
      <c r="V214" s="2">
        <f t="shared" si="58"/>
        <v>49.468824926083812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300.99086384502846</v>
      </c>
      <c r="T215" s="2">
        <f t="shared" si="56"/>
        <v>-61.990863845028457</v>
      </c>
      <c r="U215" s="2">
        <f t="shared" si="57"/>
        <v>3842.8672002528565</v>
      </c>
      <c r="V215" s="2">
        <f t="shared" si="58"/>
        <v>61.990863845028457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320.44110492153482</v>
      </c>
      <c r="T216" s="2">
        <f t="shared" si="56"/>
        <v>-70.441104921534816</v>
      </c>
      <c r="U216" s="2">
        <f t="shared" si="57"/>
        <v>4961.9492625666762</v>
      </c>
      <c r="V216" s="2">
        <f t="shared" si="58"/>
        <v>70.441104921534816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349.79930046720722</v>
      </c>
      <c r="T217" s="2">
        <f t="shared" si="56"/>
        <v>-20.799300467207217</v>
      </c>
      <c r="U217" s="2">
        <f t="shared" si="57"/>
        <v>432.61089992516639</v>
      </c>
      <c r="V217" s="2">
        <f t="shared" si="58"/>
        <v>20.799300467207217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379.43147684105821</v>
      </c>
      <c r="T218" s="2">
        <f t="shared" si="56"/>
        <v>-63.431476841058213</v>
      </c>
      <c r="U218" s="2">
        <f t="shared" si="57"/>
        <v>4023.5522542377043</v>
      </c>
      <c r="V218" s="2">
        <f t="shared" si="58"/>
        <v>63.431476841058213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564.03878771691132</v>
      </c>
      <c r="T219" s="2">
        <f t="shared" si="56"/>
        <v>47.961212283088685</v>
      </c>
      <c r="U219" s="2">
        <f t="shared" si="57"/>
        <v>2300.2778836634971</v>
      </c>
      <c r="V219" s="2">
        <f t="shared" si="58"/>
        <v>47.961212283088685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615.96272560804687</v>
      </c>
      <c r="T220" s="2">
        <f t="shared" si="56"/>
        <v>35.037274391953133</v>
      </c>
      <c r="U220" s="2">
        <f t="shared" si="57"/>
        <v>1227.6105968170148</v>
      </c>
      <c r="V220" s="2">
        <f t="shared" si="58"/>
        <v>35.037274391953133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206.11380019435202</v>
      </c>
      <c r="T221" s="2">
        <f t="shared" si="56"/>
        <v>22.886199805647976</v>
      </c>
      <c r="U221" s="2">
        <f t="shared" si="57"/>
        <v>523.77814154404143</v>
      </c>
      <c r="V221" s="2">
        <f t="shared" si="58"/>
        <v>22.886199805647976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300.71507888262113</v>
      </c>
      <c r="T222" s="2">
        <f t="shared" si="56"/>
        <v>-4.7150788826211283</v>
      </c>
      <c r="U222" s="2">
        <f t="shared" si="57"/>
        <v>22.231968869339706</v>
      </c>
      <c r="V222" s="2">
        <f t="shared" si="58"/>
        <v>4.7150788826211283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320.16531995912749</v>
      </c>
      <c r="T223" s="2">
        <f t="shared" si="56"/>
        <v>-94.165319959127487</v>
      </c>
      <c r="U223" s="2">
        <f t="shared" si="57"/>
        <v>8867.1074830048528</v>
      </c>
      <c r="V223" s="2">
        <f t="shared" si="58"/>
        <v>94.165319959127487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349.52351550479983</v>
      </c>
      <c r="T224" s="2">
        <f t="shared" si="56"/>
        <v>-18.523515504799832</v>
      </c>
      <c r="U224" s="2">
        <f t="shared" si="57"/>
        <v>343.12062665655975</v>
      </c>
      <c r="V224" s="2">
        <f t="shared" si="58"/>
        <v>18.523515504799832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379.15569187865088</v>
      </c>
      <c r="T225" s="2">
        <f t="shared" si="56"/>
        <v>11.844308121349115</v>
      </c>
      <c r="U225" s="2">
        <f t="shared" si="57"/>
        <v>140.28763487345662</v>
      </c>
      <c r="V225" s="2">
        <f t="shared" si="58"/>
        <v>11.844308121349115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563.76300275450399</v>
      </c>
      <c r="T226" s="2">
        <f t="shared" si="56"/>
        <v>-6.7630027545039866</v>
      </c>
      <c r="U226" s="2">
        <f t="shared" si="57"/>
        <v>45.738206257428509</v>
      </c>
      <c r="V226" s="2">
        <f t="shared" si="58"/>
        <v>6.7630027545039866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615.68694064563954</v>
      </c>
      <c r="T227" s="2">
        <f t="shared" si="56"/>
        <v>81.313059354360462</v>
      </c>
      <c r="U227" s="2">
        <f t="shared" si="57"/>
        <v>6611.8136215657478</v>
      </c>
      <c r="V227" s="2">
        <f t="shared" si="58"/>
        <v>81.313059354360462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420.9172550012691</v>
      </c>
      <c r="T228" s="2">
        <f t="shared" si="56"/>
        <v>48.082744998730902</v>
      </c>
      <c r="U228" s="2">
        <f t="shared" si="57"/>
        <v>2311.9503666129817</v>
      </c>
      <c r="V228" s="2">
        <f t="shared" si="58"/>
        <v>48.082744998730902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300.4392939202138</v>
      </c>
      <c r="T229" s="2">
        <f t="shared" si="56"/>
        <v>-9.4392939202137995</v>
      </c>
      <c r="U229" s="2">
        <f t="shared" si="57"/>
        <v>89.100269712185195</v>
      </c>
      <c r="V229" s="2">
        <f t="shared" si="58"/>
        <v>9.4392939202137995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319.88953499672016</v>
      </c>
      <c r="T230" s="2">
        <f t="shared" si="56"/>
        <v>19.110465003279842</v>
      </c>
      <c r="U230" s="2">
        <f t="shared" si="57"/>
        <v>365.20987264158362</v>
      </c>
      <c r="V230" s="2">
        <f t="shared" si="58"/>
        <v>19.110465003279842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349.2477305423925</v>
      </c>
      <c r="T231" s="2">
        <f t="shared" si="56"/>
        <v>147.7522694576075</v>
      </c>
      <c r="U231" s="2">
        <f t="shared" si="57"/>
        <v>21830.733129873453</v>
      </c>
      <c r="V231" s="2">
        <f t="shared" si="58"/>
        <v>147.7522694576075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772.75775630892645</v>
      </c>
      <c r="T232" s="2">
        <f t="shared" si="56"/>
        <v>64.242243691073554</v>
      </c>
      <c r="U232" s="2">
        <f t="shared" si="57"/>
        <v>4127.0658744632801</v>
      </c>
      <c r="V232" s="2">
        <f t="shared" si="58"/>
        <v>64.242243691073554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563.48721779209666</v>
      </c>
      <c r="T233" s="2">
        <f t="shared" si="56"/>
        <v>90.512782207903342</v>
      </c>
      <c r="U233" s="2">
        <f t="shared" si="57"/>
        <v>8192.5637430153438</v>
      </c>
      <c r="V233" s="2">
        <f t="shared" si="58"/>
        <v>90.512782207903342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615.41115568323221</v>
      </c>
      <c r="T234" s="2">
        <f t="shared" si="56"/>
        <v>182.58884431676779</v>
      </c>
      <c r="U234" s="2">
        <f t="shared" si="57"/>
        <v>33338.686068932868</v>
      </c>
      <c r="V234" s="2">
        <f t="shared" si="58"/>
        <v>182.58884431676779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420.64147003886177</v>
      </c>
      <c r="T235" s="2">
        <f t="shared" si="56"/>
        <v>48.358529961138231</v>
      </c>
      <c r="U235" s="2">
        <f t="shared" si="57"/>
        <v>2338.5474200023041</v>
      </c>
      <c r="V235" s="2">
        <f t="shared" si="58"/>
        <v>48.358529961138231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300.16350895780647</v>
      </c>
      <c r="T236" s="2">
        <f t="shared" si="56"/>
        <v>50.836491042193529</v>
      </c>
      <c r="U236" s="2">
        <f t="shared" si="57"/>
        <v>2584.3488214830231</v>
      </c>
      <c r="V236" s="2">
        <f t="shared" si="58"/>
        <v>50.836491042193529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319.61375003431283</v>
      </c>
      <c r="T237" s="2">
        <f t="shared" si="56"/>
        <v>-24.613750034312829</v>
      </c>
      <c r="U237" s="2">
        <f t="shared" si="57"/>
        <v>605.83669075163482</v>
      </c>
      <c r="V237" s="2">
        <f t="shared" si="58"/>
        <v>24.613750034312829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348.97194557998517</v>
      </c>
      <c r="T238" s="2">
        <f t="shared" si="56"/>
        <v>-8.9719455799851744</v>
      </c>
      <c r="U238" s="2">
        <f t="shared" si="57"/>
        <v>80.495807490215512</v>
      </c>
      <c r="V238" s="2">
        <f t="shared" si="58"/>
        <v>8.9719455799851744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378.60412195383617</v>
      </c>
      <c r="T239" s="2">
        <f t="shared" si="56"/>
        <v>-5.6041219538361702</v>
      </c>
      <c r="U239" s="2">
        <f t="shared" si="57"/>
        <v>31.406182873468534</v>
      </c>
      <c r="V239" s="2">
        <f t="shared" si="58"/>
        <v>5.6041219538361702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563.21143282968933</v>
      </c>
      <c r="T240" s="2">
        <f t="shared" si="56"/>
        <v>73.788567170310671</v>
      </c>
      <c r="U240" s="2">
        <f t="shared" si="57"/>
        <v>5444.7526450474497</v>
      </c>
      <c r="V240" s="2">
        <f t="shared" si="58"/>
        <v>73.788567170310671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615.13537072082488</v>
      </c>
      <c r="T241" s="2">
        <f t="shared" si="56"/>
        <v>63.864629279175119</v>
      </c>
      <c r="U241" s="2">
        <f t="shared" si="57"/>
        <v>4078.6908729664719</v>
      </c>
      <c r="V241" s="2">
        <f t="shared" si="58"/>
        <v>63.864629279175119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420.36568507645444</v>
      </c>
      <c r="T242" s="2">
        <f t="shared" si="56"/>
        <v>7.6343149235455599</v>
      </c>
      <c r="U242" s="2">
        <f t="shared" si="57"/>
        <v>58.282764351870448</v>
      </c>
      <c r="V242" s="2">
        <f t="shared" si="58"/>
        <v>7.6343149235455599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299.88772399539909</v>
      </c>
      <c r="T243" s="2">
        <f t="shared" si="56"/>
        <v>-49.887723995399085</v>
      </c>
      <c r="U243" s="2">
        <f t="shared" si="57"/>
        <v>2488.7850054411178</v>
      </c>
      <c r="V243" s="2">
        <f t="shared" si="58"/>
        <v>49.887723995399085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319.3379650719055</v>
      </c>
      <c r="T244" s="2">
        <f t="shared" si="56"/>
        <v>-22.337965071905501</v>
      </c>
      <c r="U244" s="2">
        <f t="shared" si="57"/>
        <v>498.9846835536701</v>
      </c>
      <c r="V244" s="2">
        <f t="shared" si="58"/>
        <v>22.337965071905501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348.69616061757785</v>
      </c>
      <c r="T245" s="2">
        <f t="shared" si="56"/>
        <v>30.303839382422154</v>
      </c>
      <c r="U245" s="2">
        <f t="shared" si="57"/>
        <v>918.3226813156399</v>
      </c>
      <c r="V245" s="2">
        <f t="shared" si="58"/>
        <v>30.303839382422154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378.32833699142884</v>
      </c>
      <c r="T246" s="2">
        <f t="shared" si="56"/>
        <v>56.671663008571159</v>
      </c>
      <c r="U246" s="2">
        <f t="shared" si="57"/>
        <v>3211.6773881570525</v>
      </c>
      <c r="V246" s="2">
        <f t="shared" si="58"/>
        <v>56.671663008571159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562.935647867282</v>
      </c>
      <c r="T247" s="2">
        <f t="shared" si="56"/>
        <v>94.064352132718</v>
      </c>
      <c r="U247" s="2">
        <f t="shared" si="57"/>
        <v>8848.1023421479695</v>
      </c>
      <c r="V247" s="2">
        <f t="shared" si="58"/>
        <v>94.064352132718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614.85958575841755</v>
      </c>
      <c r="T248" s="2">
        <f t="shared" si="56"/>
        <v>13.140414241582448</v>
      </c>
      <c r="U248" s="2">
        <f t="shared" si="57"/>
        <v>172.67048644038283</v>
      </c>
      <c r="V248" s="2">
        <f t="shared" si="58"/>
        <v>13.140414241582448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420.08990011404711</v>
      </c>
      <c r="T249" s="2">
        <f t="shared" si="56"/>
        <v>90.910099885952889</v>
      </c>
      <c r="U249" s="2">
        <f t="shared" si="57"/>
        <v>8264.6462612739306</v>
      </c>
      <c r="V249" s="2">
        <f t="shared" si="58"/>
        <v>90.910099885952889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299.61193903299176</v>
      </c>
      <c r="T250" s="2">
        <f t="shared" si="56"/>
        <v>19.388060967008244</v>
      </c>
      <c r="U250" s="2">
        <f t="shared" si="57"/>
        <v>375.89690806042864</v>
      </c>
      <c r="V250" s="2">
        <f t="shared" si="58"/>
        <v>19.388060967008244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319.06218010949812</v>
      </c>
      <c r="T251" s="2">
        <f t="shared" si="56"/>
        <v>61.937819890501885</v>
      </c>
      <c r="U251" s="2">
        <f t="shared" si="57"/>
        <v>3836.293532788251</v>
      </c>
      <c r="V251" s="2">
        <f t="shared" si="58"/>
        <v>61.937819890501885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348.42037565517052</v>
      </c>
      <c r="T252" s="2">
        <f t="shared" si="56"/>
        <v>47.579624344829483</v>
      </c>
      <c r="U252" s="2">
        <f t="shared" si="57"/>
        <v>2263.8206527950906</v>
      </c>
      <c r="V252" s="2">
        <f t="shared" si="58"/>
        <v>47.579624344829483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378.05255202902151</v>
      </c>
      <c r="T253" s="2">
        <f t="shared" si="56"/>
        <v>24.947447970978487</v>
      </c>
      <c r="U253" s="2">
        <f t="shared" si="57"/>
        <v>622.3751602646787</v>
      </c>
      <c r="V253" s="2">
        <f t="shared" si="58"/>
        <v>24.947447970978487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562.65986290487467</v>
      </c>
      <c r="T254" s="2">
        <f t="shared" si="56"/>
        <v>67.340137095125328</v>
      </c>
      <c r="U254" s="2">
        <f t="shared" si="57"/>
        <v>4534.6940639902741</v>
      </c>
      <c r="V254" s="2">
        <f t="shared" si="58"/>
        <v>67.340137095125328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614.58380079601011</v>
      </c>
      <c r="T255" s="2">
        <f t="shared" si="56"/>
        <v>94.416199203989891</v>
      </c>
      <c r="U255" s="2">
        <f t="shared" si="57"/>
        <v>8914.4186721275018</v>
      </c>
      <c r="V255" s="2">
        <f t="shared" si="58"/>
        <v>94.416199203989891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419.81411515163978</v>
      </c>
      <c r="T256" s="2">
        <f t="shared" si="56"/>
        <v>68.185884848360217</v>
      </c>
      <c r="U256" s="2">
        <f t="shared" si="57"/>
        <v>4649.3148925538399</v>
      </c>
      <c r="V256" s="2">
        <f t="shared" si="58"/>
        <v>68.185884848360217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299.33615407058443</v>
      </c>
      <c r="T257" s="2">
        <f t="shared" si="56"/>
        <v>17.663845929415572</v>
      </c>
      <c r="U257" s="2">
        <f t="shared" si="57"/>
        <v>312.01145301813108</v>
      </c>
      <c r="V257" s="2">
        <f t="shared" si="58"/>
        <v>17.663845929415572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318.78639514709079</v>
      </c>
      <c r="T258" s="2">
        <f t="shared" si="56"/>
        <v>77.213604852909214</v>
      </c>
      <c r="U258" s="2">
        <f t="shared" si="57"/>
        <v>5961.9407743812053</v>
      </c>
      <c r="V258" s="2">
        <f t="shared" si="58"/>
        <v>77.213604852909214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348.14459069276313</v>
      </c>
      <c r="T259" s="2">
        <f t="shared" ref="T259:T322" si="71">I259-S259</f>
        <v>-17.144590692763131</v>
      </c>
      <c r="U259" s="2">
        <f t="shared" ref="U259:U322" si="72">T259^2</f>
        <v>293.9369900223802</v>
      </c>
      <c r="V259" s="2">
        <f t="shared" si="58"/>
        <v>17.144590692763131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377.77676706661418</v>
      </c>
      <c r="T260" s="2">
        <f t="shared" si="71"/>
        <v>-5.7767670666141839</v>
      </c>
      <c r="U260" s="2">
        <f t="shared" si="72"/>
        <v>33.371037741918244</v>
      </c>
      <c r="V260" s="2">
        <f t="shared" ref="V260:V323" si="73">ABS(T260)</f>
        <v>5.7767670666141839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562.38407794246734</v>
      </c>
      <c r="T261" s="2">
        <f t="shared" si="71"/>
        <v>25.615922057532657</v>
      </c>
      <c r="U261" s="2">
        <f t="shared" si="72"/>
        <v>656.17546285758817</v>
      </c>
      <c r="V261" s="2">
        <f t="shared" si="73"/>
        <v>25.615922057532657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614.30801583360278</v>
      </c>
      <c r="T262" s="2">
        <f t="shared" si="71"/>
        <v>32.691984166397219</v>
      </c>
      <c r="U262" s="2">
        <f t="shared" si="72"/>
        <v>1068.7658287359666</v>
      </c>
      <c r="V262" s="2">
        <f t="shared" si="73"/>
        <v>32.691984166397219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419.53833018923245</v>
      </c>
      <c r="T263" s="2">
        <f t="shared" si="71"/>
        <v>-27.538330189232454</v>
      </c>
      <c r="U263" s="2">
        <f t="shared" si="72"/>
        <v>758.35962961119151</v>
      </c>
      <c r="V263" s="2">
        <f t="shared" si="73"/>
        <v>27.538330189232454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299.0603691081771</v>
      </c>
      <c r="T264" s="2">
        <f t="shared" si="71"/>
        <v>35.939630891822901</v>
      </c>
      <c r="U264" s="2">
        <f t="shared" si="72"/>
        <v>1291.6570686404709</v>
      </c>
      <c r="V264" s="2">
        <f t="shared" si="73"/>
        <v>35.939630891822901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318.51061018468346</v>
      </c>
      <c r="T265" s="2">
        <f t="shared" si="71"/>
        <v>13.489389815316542</v>
      </c>
      <c r="U265" s="2">
        <f t="shared" si="72"/>
        <v>181.96363758956565</v>
      </c>
      <c r="V265" s="2">
        <f t="shared" si="73"/>
        <v>13.489389815316542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347.8688057303558</v>
      </c>
      <c r="T266" s="2">
        <f t="shared" si="71"/>
        <v>21.131194269644197</v>
      </c>
      <c r="U266" s="2">
        <f t="shared" si="72"/>
        <v>446.52737126144376</v>
      </c>
      <c r="V266" s="2">
        <f t="shared" si="73"/>
        <v>21.131194269644197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377.50098210420686</v>
      </c>
      <c r="T267" s="2">
        <f t="shared" si="71"/>
        <v>61.499017895793145</v>
      </c>
      <c r="U267" s="2">
        <f t="shared" si="72"/>
        <v>3782.1292021470854</v>
      </c>
      <c r="V267" s="2">
        <f t="shared" si="73"/>
        <v>61.499017895793145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562.10829298006001</v>
      </c>
      <c r="T268" s="2">
        <f t="shared" si="71"/>
        <v>73.891707019939986</v>
      </c>
      <c r="U268" s="2">
        <f t="shared" si="72"/>
        <v>5459.9843663206484</v>
      </c>
      <c r="V268" s="2">
        <f t="shared" si="73"/>
        <v>73.891707019939986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614.03223087119545</v>
      </c>
      <c r="T269" s="2">
        <f t="shared" si="71"/>
        <v>84.967769128804548</v>
      </c>
      <c r="U269" s="2">
        <f t="shared" si="72"/>
        <v>7219.5217907258311</v>
      </c>
      <c r="V269" s="2">
        <f t="shared" si="73"/>
        <v>84.967769128804548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419.26254522682507</v>
      </c>
      <c r="T270" s="2">
        <f t="shared" si="71"/>
        <v>-25.262545226825068</v>
      </c>
      <c r="U270" s="2">
        <f t="shared" si="72"/>
        <v>638.19619133738206</v>
      </c>
      <c r="V270" s="2">
        <f t="shared" si="73"/>
        <v>25.262545226825068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298.78458414576977</v>
      </c>
      <c r="T271" s="2">
        <f t="shared" si="71"/>
        <v>27.21541585423023</v>
      </c>
      <c r="U271" s="2">
        <f t="shared" si="72"/>
        <v>740.6788601186862</v>
      </c>
      <c r="V271" s="2">
        <f t="shared" si="73"/>
        <v>27.21541585423023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318.23482522227613</v>
      </c>
      <c r="T272" s="2">
        <f t="shared" si="71"/>
        <v>40.765174777723871</v>
      </c>
      <c r="U272" s="2">
        <f t="shared" si="72"/>
        <v>1661.7994746583745</v>
      </c>
      <c r="V272" s="2">
        <f t="shared" si="73"/>
        <v>40.765174777723871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347.59302076794847</v>
      </c>
      <c r="T273" s="2">
        <f t="shared" si="71"/>
        <v>-27.593020767948474</v>
      </c>
      <c r="U273" s="2">
        <f t="shared" si="72"/>
        <v>761.37479510043579</v>
      </c>
      <c r="V273" s="2">
        <f t="shared" si="73"/>
        <v>27.593020767948474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377.22519714179947</v>
      </c>
      <c r="T274" s="2">
        <f t="shared" si="71"/>
        <v>130.77480285820053</v>
      </c>
      <c r="U274" s="2">
        <f t="shared" si="72"/>
        <v>17102.049062601214</v>
      </c>
      <c r="V274" s="2">
        <f t="shared" si="73"/>
        <v>130.77480285820053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561.83250801765269</v>
      </c>
      <c r="T275" s="2">
        <f t="shared" si="71"/>
        <v>82.167491982347315</v>
      </c>
      <c r="U275" s="2">
        <f t="shared" si="72"/>
        <v>6751.4967386691105</v>
      </c>
      <c r="V275" s="2">
        <f t="shared" si="73"/>
        <v>82.167491982347315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613.75644590878812</v>
      </c>
      <c r="T276" s="2">
        <f t="shared" si="71"/>
        <v>-50.756445908788123</v>
      </c>
      <c r="U276" s="2">
        <f t="shared" si="72"/>
        <v>2576.2168012917346</v>
      </c>
      <c r="V276" s="2">
        <f t="shared" si="73"/>
        <v>50.756445908788123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418.98676026441774</v>
      </c>
      <c r="T277" s="2">
        <f t="shared" si="71"/>
        <v>-79.98676026441774</v>
      </c>
      <c r="U277" s="2">
        <f t="shared" si="72"/>
        <v>6397.8818175974366</v>
      </c>
      <c r="V277" s="2">
        <f t="shared" si="73"/>
        <v>79.98676026441774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298.50879918336238</v>
      </c>
      <c r="T278" s="2">
        <f t="shared" si="71"/>
        <v>-81.508799183362385</v>
      </c>
      <c r="U278" s="2">
        <f t="shared" si="72"/>
        <v>6643.6843443136968</v>
      </c>
      <c r="V278" s="2">
        <f t="shared" si="73"/>
        <v>81.508799183362385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317.9590402598688</v>
      </c>
      <c r="T279" s="2">
        <f t="shared" si="71"/>
        <v>-44.9590402598688</v>
      </c>
      <c r="U279" s="2">
        <f t="shared" si="72"/>
        <v>2021.3153010885037</v>
      </c>
      <c r="V279" s="2">
        <f t="shared" si="73"/>
        <v>44.9590402598688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347.31723580554115</v>
      </c>
      <c r="T280" s="2">
        <f t="shared" si="71"/>
        <v>7.6827641944588549</v>
      </c>
      <c r="U280" s="2">
        <f t="shared" si="72"/>
        <v>59.024865667659022</v>
      </c>
      <c r="V280" s="2">
        <f t="shared" si="73"/>
        <v>7.6827641944588549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376.94941217939214</v>
      </c>
      <c r="T281" s="2">
        <f t="shared" si="71"/>
        <v>49.050587820607859</v>
      </c>
      <c r="U281" s="2">
        <f t="shared" si="72"/>
        <v>2405.9601655471643</v>
      </c>
      <c r="V281" s="2">
        <f t="shared" si="73"/>
        <v>49.050587820607859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561.55672305524524</v>
      </c>
      <c r="T282" s="2">
        <f t="shared" si="71"/>
        <v>24.443276944754757</v>
      </c>
      <c r="U282" s="2">
        <f t="shared" si="72"/>
        <v>597.47378779797941</v>
      </c>
      <c r="V282" s="2">
        <f t="shared" si="73"/>
        <v>24.443276944754757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613.48066094638079</v>
      </c>
      <c r="T283" s="2">
        <f t="shared" si="71"/>
        <v>130.51933905361921</v>
      </c>
      <c r="U283" s="2">
        <f t="shared" si="72"/>
        <v>17035.297866993609</v>
      </c>
      <c r="V283" s="2">
        <f t="shared" si="73"/>
        <v>130.51933905361921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418.71097530201041</v>
      </c>
      <c r="T284" s="2">
        <f t="shared" si="71"/>
        <v>84.289024697989589</v>
      </c>
      <c r="U284" s="2">
        <f t="shared" si="72"/>
        <v>7104.6396845382988</v>
      </c>
      <c r="V284" s="2">
        <f t="shared" si="73"/>
        <v>84.289024697989589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298.23301422095506</v>
      </c>
      <c r="T285" s="2">
        <f t="shared" si="71"/>
        <v>-17.233014220955056</v>
      </c>
      <c r="U285" s="2">
        <f t="shared" si="72"/>
        <v>296.97677913963918</v>
      </c>
      <c r="V285" s="2">
        <f t="shared" si="73"/>
        <v>17.233014220955056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317.68325529746141</v>
      </c>
      <c r="T286" s="2">
        <f t="shared" si="71"/>
        <v>-41.683255297461415</v>
      </c>
      <c r="U286" s="2">
        <f t="shared" si="72"/>
        <v>1737.493772193345</v>
      </c>
      <c r="V286" s="2">
        <f t="shared" si="73"/>
        <v>41.683255297461415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347.04145084313382</v>
      </c>
      <c r="T287" s="2">
        <f t="shared" si="71"/>
        <v>17.958549156866184</v>
      </c>
      <c r="U287" s="2">
        <f t="shared" si="72"/>
        <v>322.50948781957914</v>
      </c>
      <c r="V287" s="2">
        <f t="shared" si="73"/>
        <v>17.958549156866184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376.67362721698481</v>
      </c>
      <c r="T288" s="2">
        <f t="shared" si="71"/>
        <v>-17.673627216984812</v>
      </c>
      <c r="U288" s="2">
        <f t="shared" si="72"/>
        <v>312.35709900494629</v>
      </c>
      <c r="V288" s="2">
        <f t="shared" si="73"/>
        <v>17.673627216984812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561.28093809283791</v>
      </c>
      <c r="T289" s="2">
        <f t="shared" si="71"/>
        <v>3.7190619071620858</v>
      </c>
      <c r="U289" s="2">
        <f t="shared" si="72"/>
        <v>13.831421469304091</v>
      </c>
      <c r="V289" s="2">
        <f t="shared" si="73"/>
        <v>3.7190619071620858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613.20487598397347</v>
      </c>
      <c r="T290" s="2">
        <f t="shared" si="71"/>
        <v>31.795124016026534</v>
      </c>
      <c r="U290" s="2">
        <f t="shared" si="72"/>
        <v>1010.9299111945073</v>
      </c>
      <c r="V290" s="2">
        <f t="shared" si="73"/>
        <v>31.795124016026534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418.43519033960308</v>
      </c>
      <c r="T291" s="2">
        <f t="shared" si="71"/>
        <v>-17.435190339603082</v>
      </c>
      <c r="U291" s="2">
        <f t="shared" si="72"/>
        <v>303.98586217818865</v>
      </c>
      <c r="V291" s="2">
        <f t="shared" si="73"/>
        <v>17.435190339603082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297.95722925854773</v>
      </c>
      <c r="T292" s="2">
        <f t="shared" si="71"/>
        <v>1.0427707414522729</v>
      </c>
      <c r="U292" s="2">
        <f t="shared" si="72"/>
        <v>1.0873708192289229</v>
      </c>
      <c r="V292" s="2">
        <f t="shared" si="73"/>
        <v>1.0427707414522729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317.40747033505409</v>
      </c>
      <c r="T293" s="2">
        <f t="shared" si="71"/>
        <v>-84.407470335054086</v>
      </c>
      <c r="U293" s="2">
        <f t="shared" si="72"/>
        <v>7124.6210483630357</v>
      </c>
      <c r="V293" s="2">
        <f t="shared" si="73"/>
        <v>84.407470335054086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346.76566588072649</v>
      </c>
      <c r="T294" s="2">
        <f t="shared" si="71"/>
        <v>-47.765665880726488</v>
      </c>
      <c r="U294" s="2">
        <f t="shared" si="72"/>
        <v>2281.5588370291985</v>
      </c>
      <c r="V294" s="2">
        <f t="shared" si="73"/>
        <v>47.765665880726488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376.39784225457748</v>
      </c>
      <c r="T295" s="2">
        <f t="shared" si="71"/>
        <v>56.602157745422517</v>
      </c>
      <c r="U295" s="2">
        <f t="shared" si="72"/>
        <v>3203.8042614376941</v>
      </c>
      <c r="V295" s="2">
        <f t="shared" si="73"/>
        <v>56.602157745422517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561.00515313043059</v>
      </c>
      <c r="T296" s="2">
        <f t="shared" si="71"/>
        <v>56.994846869569415</v>
      </c>
      <c r="U296" s="2">
        <f t="shared" si="72"/>
        <v>3248.4125696856663</v>
      </c>
      <c r="V296" s="2">
        <f t="shared" si="73"/>
        <v>56.994846869569415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612.92909102156614</v>
      </c>
      <c r="T297" s="2">
        <f t="shared" si="71"/>
        <v>-57.929091021566137</v>
      </c>
      <c r="U297" s="2">
        <f t="shared" si="72"/>
        <v>3355.7795865848943</v>
      </c>
      <c r="V297" s="2">
        <f t="shared" si="73"/>
        <v>57.929091021566137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418.15940537719575</v>
      </c>
      <c r="T298" s="2">
        <f t="shared" si="71"/>
        <v>-12.159405377195753</v>
      </c>
      <c r="U298" s="2">
        <f t="shared" si="72"/>
        <v>147.85113912697699</v>
      </c>
      <c r="V298" s="2">
        <f t="shared" si="73"/>
        <v>12.159405377195753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297.6814442961404</v>
      </c>
      <c r="T299" s="2">
        <f t="shared" si="71"/>
        <v>-39.681444296140398</v>
      </c>
      <c r="U299" s="2">
        <f t="shared" si="72"/>
        <v>1574.6170214276933</v>
      </c>
      <c r="V299" s="2">
        <f t="shared" si="73"/>
        <v>39.681444296140398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317.13168537264676</v>
      </c>
      <c r="T300" s="2">
        <f t="shared" si="71"/>
        <v>-20.131685372646757</v>
      </c>
      <c r="U300" s="2">
        <f t="shared" si="72"/>
        <v>405.28475594323942</v>
      </c>
      <c r="V300" s="2">
        <f t="shared" si="73"/>
        <v>20.131685372646757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346.4898809183191</v>
      </c>
      <c r="T301" s="2">
        <f t="shared" si="71"/>
        <v>-5.489880918319102</v>
      </c>
      <c r="U301" s="2">
        <f t="shared" si="72"/>
        <v>30.138792497324186</v>
      </c>
      <c r="V301" s="2">
        <f t="shared" si="73"/>
        <v>5.489880918319102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376.12205729217015</v>
      </c>
      <c r="T302" s="2">
        <f t="shared" si="71"/>
        <v>-19.122057292170155</v>
      </c>
      <c r="U302" s="2">
        <f t="shared" si="72"/>
        <v>365.65307508503781</v>
      </c>
      <c r="V302" s="2">
        <f t="shared" si="73"/>
        <v>19.122057292170155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560.72936816802326</v>
      </c>
      <c r="T303" s="2">
        <f t="shared" si="71"/>
        <v>-1.7293681680232567</v>
      </c>
      <c r="U303" s="2">
        <f t="shared" si="72"/>
        <v>2.9907142605721151</v>
      </c>
      <c r="V303" s="2">
        <f t="shared" si="73"/>
        <v>1.7293681680232567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612.65330605915881</v>
      </c>
      <c r="T304" s="2">
        <f t="shared" si="71"/>
        <v>84.346693940841192</v>
      </c>
      <c r="U304" s="2">
        <f t="shared" si="72"/>
        <v>7114.3647787499358</v>
      </c>
      <c r="V304" s="2">
        <f t="shared" si="73"/>
        <v>84.346693940841192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417.88362041478837</v>
      </c>
      <c r="T305" s="2">
        <f t="shared" si="71"/>
        <v>24.116379585211632</v>
      </c>
      <c r="U305" s="2">
        <f t="shared" si="72"/>
        <v>581.59976429801236</v>
      </c>
      <c r="V305" s="2">
        <f t="shared" si="73"/>
        <v>24.116379585211632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297.40565933373307</v>
      </c>
      <c r="T306" s="2">
        <f t="shared" si="71"/>
        <v>-61.40565933373307</v>
      </c>
      <c r="U306" s="2">
        <f t="shared" si="72"/>
        <v>3770.6549982104793</v>
      </c>
      <c r="V306" s="2">
        <f t="shared" si="73"/>
        <v>61.40565933373307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316.85590041023943</v>
      </c>
      <c r="T307" s="2">
        <f t="shared" si="71"/>
        <v>-25.855900410239428</v>
      </c>
      <c r="U307" s="2">
        <f t="shared" si="72"/>
        <v>668.52758602421943</v>
      </c>
      <c r="V307" s="2">
        <f t="shared" si="73"/>
        <v>25.855900410239428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346.21409595591177</v>
      </c>
      <c r="T308" s="2">
        <f t="shared" si="71"/>
        <v>22.785904044088227</v>
      </c>
      <c r="U308" s="2">
        <f t="shared" si="72"/>
        <v>519.19742310639617</v>
      </c>
      <c r="V308" s="2">
        <f t="shared" si="73"/>
        <v>22.785904044088227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375.84627232976277</v>
      </c>
      <c r="T309" s="2">
        <f t="shared" si="71"/>
        <v>-45.846272329762769</v>
      </c>
      <c r="U309" s="2">
        <f t="shared" si="72"/>
        <v>2101.8806865347715</v>
      </c>
      <c r="V309" s="2">
        <f t="shared" si="73"/>
        <v>45.846272329762769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560.45358320561593</v>
      </c>
      <c r="T310" s="2">
        <f t="shared" si="71"/>
        <v>4.5464167943840721</v>
      </c>
      <c r="U310" s="2">
        <f t="shared" si="72"/>
        <v>20.669905668257542</v>
      </c>
      <c r="V310" s="2">
        <f t="shared" si="73"/>
        <v>4.5464167943840721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612.37752109675148</v>
      </c>
      <c r="T311" s="2">
        <f t="shared" si="71"/>
        <v>-45.377521096751479</v>
      </c>
      <c r="U311" s="2">
        <f t="shared" si="72"/>
        <v>2059.1194208861257</v>
      </c>
      <c r="V311" s="2">
        <f t="shared" si="73"/>
        <v>45.377521096751479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417.60783545238104</v>
      </c>
      <c r="T312" s="2">
        <f t="shared" si="71"/>
        <v>44.392164547618961</v>
      </c>
      <c r="U312" s="2">
        <f t="shared" si="72"/>
        <v>1970.6642732228777</v>
      </c>
      <c r="V312" s="2">
        <f t="shared" si="73"/>
        <v>44.392164547618961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297.12987437132568</v>
      </c>
      <c r="T313" s="2">
        <f t="shared" si="71"/>
        <v>-21.129874371325684</v>
      </c>
      <c r="U313" s="2">
        <f t="shared" si="72"/>
        <v>446.471590948006</v>
      </c>
      <c r="V313" s="2">
        <f t="shared" si="73"/>
        <v>21.129874371325684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316.5801154478321</v>
      </c>
      <c r="T314" s="2">
        <f t="shared" si="71"/>
        <v>6.4198845521679004</v>
      </c>
      <c r="U314" s="2">
        <f t="shared" si="72"/>
        <v>41.214917663164044</v>
      </c>
      <c r="V314" s="2">
        <f t="shared" si="73"/>
        <v>6.4198845521679004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345.93831099350444</v>
      </c>
      <c r="T315" s="2">
        <f t="shared" si="71"/>
        <v>-0.93831099350444447</v>
      </c>
      <c r="U315" s="2">
        <f t="shared" si="72"/>
        <v>0.88042752053129758</v>
      </c>
      <c r="V315" s="2">
        <f t="shared" si="73"/>
        <v>0.93831099350444447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375.57048736735544</v>
      </c>
      <c r="T316" s="2">
        <f t="shared" si="71"/>
        <v>-29.57048736735544</v>
      </c>
      <c r="U316" s="2">
        <f t="shared" si="72"/>
        <v>874.41372314292767</v>
      </c>
      <c r="V316" s="2">
        <f t="shared" si="73"/>
        <v>29.57048736735544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560.1777982432086</v>
      </c>
      <c r="T317" s="2">
        <f t="shared" si="71"/>
        <v>-6.1777982432085992</v>
      </c>
      <c r="U317" s="2">
        <f t="shared" si="72"/>
        <v>38.165191133791254</v>
      </c>
      <c r="V317" s="2">
        <f t="shared" si="73"/>
        <v>6.1777982432085992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612.10173613434415</v>
      </c>
      <c r="T318" s="2">
        <f t="shared" si="71"/>
        <v>96.898263865655849</v>
      </c>
      <c r="U318" s="2">
        <f t="shared" si="72"/>
        <v>9389.2735401782666</v>
      </c>
      <c r="V318" s="2">
        <f t="shared" si="73"/>
        <v>96.898263865655849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747.36387391324115</v>
      </c>
      <c r="T319" s="2">
        <f t="shared" si="71"/>
        <v>159.63612608675885</v>
      </c>
      <c r="U319" s="2">
        <f t="shared" si="72"/>
        <v>25483.692751987568</v>
      </c>
      <c r="V319" s="2">
        <f t="shared" si="73"/>
        <v>159.63612608675885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296.85408940891836</v>
      </c>
      <c r="T320" s="2">
        <f t="shared" si="71"/>
        <v>-3.8540894089183553</v>
      </c>
      <c r="U320" s="2">
        <f t="shared" si="72"/>
        <v>14.854005171936636</v>
      </c>
      <c r="V320" s="2">
        <f t="shared" si="73"/>
        <v>3.8540894089183553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316.30433048542471</v>
      </c>
      <c r="T321" s="2">
        <f t="shared" si="71"/>
        <v>-65.304330485424714</v>
      </c>
      <c r="U321" s="2">
        <f t="shared" si="72"/>
        <v>4264.6555801495715</v>
      </c>
      <c r="V321" s="2">
        <f t="shared" si="73"/>
        <v>65.304330485424714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345.66252603109712</v>
      </c>
      <c r="T322" s="2">
        <f t="shared" si="71"/>
        <v>-19.662526031097116</v>
      </c>
      <c r="U322" s="2">
        <f t="shared" si="72"/>
        <v>386.61492992357171</v>
      </c>
      <c r="V322" s="2">
        <f t="shared" si="73"/>
        <v>19.662526031097116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375.29470240494811</v>
      </c>
      <c r="T323" s="2">
        <f t="shared" ref="T323:T386" si="86">I323-S323</f>
        <v>-10.294702404948112</v>
      </c>
      <c r="U323" s="2">
        <f t="shared" ref="U323:U386" si="87">T323^2</f>
        <v>105.98089760644443</v>
      </c>
      <c r="V323" s="2">
        <f t="shared" si="73"/>
        <v>10.294702404948112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559.90201328080127</v>
      </c>
      <c r="T324" s="2">
        <f t="shared" si="86"/>
        <v>-3.9020132808012704</v>
      </c>
      <c r="U324" s="2">
        <f t="shared" si="87"/>
        <v>15.225707643549494</v>
      </c>
      <c r="V324" s="2">
        <f t="shared" ref="V324:V387" si="88">ABS(T324)</f>
        <v>3.9020132808012704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611.82595117193682</v>
      </c>
      <c r="T325" s="2">
        <f t="shared" si="86"/>
        <v>89.174048828063178</v>
      </c>
      <c r="U325" s="2">
        <f t="shared" si="87"/>
        <v>7952.0109843897962</v>
      </c>
      <c r="V325" s="2">
        <f t="shared" si="88"/>
        <v>89.174048828063178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417.05626552756638</v>
      </c>
      <c r="T326" s="2">
        <f t="shared" si="86"/>
        <v>48.943734472433619</v>
      </c>
      <c r="U326" s="2">
        <f t="shared" si="87"/>
        <v>2395.4891441080867</v>
      </c>
      <c r="V326" s="2">
        <f t="shared" si="88"/>
        <v>48.943734472433619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296.57830444651103</v>
      </c>
      <c r="T327" s="2">
        <f t="shared" si="86"/>
        <v>25.421695553488973</v>
      </c>
      <c r="U327" s="2">
        <f t="shared" si="87"/>
        <v>646.26260481428108</v>
      </c>
      <c r="V327" s="2">
        <f t="shared" si="88"/>
        <v>25.421695553488973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316.02854552301739</v>
      </c>
      <c r="T328" s="2">
        <f t="shared" si="86"/>
        <v>33.971454476982615</v>
      </c>
      <c r="U328" s="2">
        <f t="shared" si="87"/>
        <v>1154.0597192817022</v>
      </c>
      <c r="V328" s="2">
        <f t="shared" si="88"/>
        <v>33.971454476982615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345.38674106868979</v>
      </c>
      <c r="T329" s="2">
        <f t="shared" si="86"/>
        <v>52.613258931310213</v>
      </c>
      <c r="U329" s="2">
        <f t="shared" si="87"/>
        <v>2768.1550153730941</v>
      </c>
      <c r="V329" s="2">
        <f t="shared" si="88"/>
        <v>52.613258931310213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375.01891744254078</v>
      </c>
      <c r="T330" s="2">
        <f t="shared" si="86"/>
        <v>48.981082557459217</v>
      </c>
      <c r="U330" s="2">
        <f t="shared" si="87"/>
        <v>2399.1464485006354</v>
      </c>
      <c r="V330" s="2">
        <f t="shared" si="88"/>
        <v>48.981082557459217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559.62622831839394</v>
      </c>
      <c r="T331" s="2">
        <f t="shared" si="86"/>
        <v>17.373771681606058</v>
      </c>
      <c r="U331" s="2">
        <f t="shared" si="87"/>
        <v>301.84794244457663</v>
      </c>
      <c r="V331" s="2">
        <f t="shared" si="88"/>
        <v>17.373771681606058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611.55016620952938</v>
      </c>
      <c r="T332" s="2">
        <f t="shared" si="86"/>
        <v>-66.55016620952938</v>
      </c>
      <c r="U332" s="2">
        <f t="shared" si="87"/>
        <v>4428.9246225159859</v>
      </c>
      <c r="V332" s="2">
        <f t="shared" si="88"/>
        <v>66.55016620952938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416.78048056515905</v>
      </c>
      <c r="T333" s="2">
        <f t="shared" si="86"/>
        <v>85.219519434840947</v>
      </c>
      <c r="U333" s="2">
        <f t="shared" si="87"/>
        <v>7262.3664927052341</v>
      </c>
      <c r="V333" s="2">
        <f t="shared" si="88"/>
        <v>85.219519434840947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296.3025194841037</v>
      </c>
      <c r="T334" s="2">
        <f t="shared" si="86"/>
        <v>96.697480515896302</v>
      </c>
      <c r="U334" s="2">
        <f t="shared" si="87"/>
        <v>9350.4027381221458</v>
      </c>
      <c r="V334" s="2">
        <f t="shared" si="88"/>
        <v>96.697480515896302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315.75276056061006</v>
      </c>
      <c r="T335" s="2">
        <f t="shared" si="86"/>
        <v>-27.752760560610056</v>
      </c>
      <c r="U335" s="2">
        <f t="shared" si="87"/>
        <v>770.21571873455298</v>
      </c>
      <c r="V335" s="2">
        <f t="shared" si="88"/>
        <v>27.752760560610056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345.1109561062824</v>
      </c>
      <c r="T336" s="2">
        <f t="shared" si="86"/>
        <v>-11.110956106282401</v>
      </c>
      <c r="U336" s="2">
        <f t="shared" si="87"/>
        <v>123.45334559573418</v>
      </c>
      <c r="V336" s="2">
        <f t="shared" si="88"/>
        <v>11.110956106282401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374.74313248013345</v>
      </c>
      <c r="T337" s="2">
        <f t="shared" si="86"/>
        <v>27.256867519866546</v>
      </c>
      <c r="U337" s="2">
        <f t="shared" si="87"/>
        <v>742.93682699555586</v>
      </c>
      <c r="V337" s="2">
        <f t="shared" si="88"/>
        <v>27.256867519866546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559.35044335598661</v>
      </c>
      <c r="T338" s="2">
        <f t="shared" si="86"/>
        <v>-44.350443355986613</v>
      </c>
      <c r="U338" s="2">
        <f t="shared" si="87"/>
        <v>1966.961825872577</v>
      </c>
      <c r="V338" s="2">
        <f t="shared" si="88"/>
        <v>44.350443355986613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611.27438124712205</v>
      </c>
      <c r="T339" s="2">
        <f t="shared" si="86"/>
        <v>-42.274381247122051</v>
      </c>
      <c r="U339" s="2">
        <f t="shared" si="87"/>
        <v>1787.1233098270245</v>
      </c>
      <c r="V339" s="2">
        <f t="shared" si="88"/>
        <v>42.274381247122051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416.50469560275167</v>
      </c>
      <c r="T340" s="2">
        <f t="shared" si="86"/>
        <v>-57.504695602751667</v>
      </c>
      <c r="U340" s="2">
        <f t="shared" si="87"/>
        <v>3306.790016365127</v>
      </c>
      <c r="V340" s="2">
        <f t="shared" si="88"/>
        <v>57.504695602751667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296.02673452169637</v>
      </c>
      <c r="T341" s="2">
        <f t="shared" si="86"/>
        <v>-78.026734521696369</v>
      </c>
      <c r="U341" s="2">
        <f t="shared" si="87"/>
        <v>6088.1713001192838</v>
      </c>
      <c r="V341" s="2">
        <f t="shared" si="88"/>
        <v>78.026734521696369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315.47697559820273</v>
      </c>
      <c r="T342" s="2">
        <f t="shared" si="86"/>
        <v>-33.476975598202728</v>
      </c>
      <c r="U342" s="2">
        <f t="shared" si="87"/>
        <v>1120.7078952026609</v>
      </c>
      <c r="V342" s="2">
        <f t="shared" si="88"/>
        <v>33.476975598202728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344.83517114387507</v>
      </c>
      <c r="T343" s="2">
        <f t="shared" si="86"/>
        <v>-33.835171143875073</v>
      </c>
      <c r="U343" s="2">
        <f t="shared" si="87"/>
        <v>1144.8188063353164</v>
      </c>
      <c r="V343" s="2">
        <f t="shared" si="88"/>
        <v>33.835171143875073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374.46734751772607</v>
      </c>
      <c r="T344" s="2">
        <f t="shared" si="86"/>
        <v>-2.4673475177260684</v>
      </c>
      <c r="U344" s="2">
        <f t="shared" si="87"/>
        <v>6.0878037732289911</v>
      </c>
      <c r="V344" s="2">
        <f t="shared" si="88"/>
        <v>2.4673475177260684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559.07465839357928</v>
      </c>
      <c r="T345" s="2">
        <f t="shared" si="86"/>
        <v>-107.07465839357928</v>
      </c>
      <c r="U345" s="2">
        <f t="shared" si="87"/>
        <v>11464.982470101699</v>
      </c>
      <c r="V345" s="2">
        <f t="shared" si="88"/>
        <v>107.07465839357928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610.99859628471472</v>
      </c>
      <c r="T346" s="2">
        <f t="shared" si="86"/>
        <v>-15.998596284714722</v>
      </c>
      <c r="U346" s="2">
        <f t="shared" si="87"/>
        <v>255.95508308128771</v>
      </c>
      <c r="V346" s="2">
        <f t="shared" si="88"/>
        <v>15.998596284714722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416.22891064034434</v>
      </c>
      <c r="T347" s="2">
        <f t="shared" si="86"/>
        <v>8.7710893596556616</v>
      </c>
      <c r="U347" s="2">
        <f t="shared" si="87"/>
        <v>76.932008555064769</v>
      </c>
      <c r="V347" s="2">
        <f t="shared" si="88"/>
        <v>8.7710893596556616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295.75094955928904</v>
      </c>
      <c r="T348" s="2">
        <f t="shared" si="86"/>
        <v>-14.75094955928904</v>
      </c>
      <c r="U348" s="2">
        <f t="shared" si="87"/>
        <v>217.59051290068953</v>
      </c>
      <c r="V348" s="2">
        <f t="shared" si="88"/>
        <v>14.75094955928904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315.2011906357954</v>
      </c>
      <c r="T349" s="2">
        <f t="shared" si="86"/>
        <v>7.798809364204601</v>
      </c>
      <c r="U349" s="2">
        <f t="shared" si="87"/>
        <v>60.82142749920537</v>
      </c>
      <c r="V349" s="2">
        <f t="shared" si="88"/>
        <v>7.798809364204601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344.55938618146774</v>
      </c>
      <c r="T350" s="2">
        <f t="shared" si="86"/>
        <v>33.440613818532256</v>
      </c>
      <c r="U350" s="2">
        <f t="shared" si="87"/>
        <v>1118.2746525602104</v>
      </c>
      <c r="V350" s="2">
        <f t="shared" si="88"/>
        <v>33.440613818532256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374.19156255531874</v>
      </c>
      <c r="T351" s="2">
        <f t="shared" si="86"/>
        <v>51.80843744468126</v>
      </c>
      <c r="U351" s="2">
        <f t="shared" si="87"/>
        <v>2684.1141904594515</v>
      </c>
      <c r="V351" s="2">
        <f t="shared" si="88"/>
        <v>51.80843744468126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558.79887343117196</v>
      </c>
      <c r="T352" s="2">
        <f t="shared" si="86"/>
        <v>-74.798873431171955</v>
      </c>
      <c r="U352" s="2">
        <f t="shared" si="87"/>
        <v>5594.8714665724819</v>
      </c>
      <c r="V352" s="2">
        <f t="shared" si="88"/>
        <v>74.798873431171955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610.72281132230739</v>
      </c>
      <c r="T353" s="2">
        <f t="shared" si="86"/>
        <v>57.277188677692607</v>
      </c>
      <c r="U353" s="2">
        <f t="shared" si="87"/>
        <v>3280.6763428199984</v>
      </c>
      <c r="V353" s="2">
        <f t="shared" si="88"/>
        <v>57.277188677692607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415.95312567793701</v>
      </c>
      <c r="T354" s="2">
        <f t="shared" si="86"/>
        <v>92.04687432206299</v>
      </c>
      <c r="U354" s="2">
        <f t="shared" si="87"/>
        <v>8472.6270724616588</v>
      </c>
      <c r="V354" s="2">
        <f t="shared" si="88"/>
        <v>92.04687432206299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295.47516459688165</v>
      </c>
      <c r="T355" s="2">
        <f t="shared" si="86"/>
        <v>61.524835403118345</v>
      </c>
      <c r="U355" s="2">
        <f t="shared" si="87"/>
        <v>3785.3053713808044</v>
      </c>
      <c r="V355" s="2">
        <f t="shared" si="88"/>
        <v>61.524835403118345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314.92540567338807</v>
      </c>
      <c r="T356" s="2">
        <f t="shared" si="86"/>
        <v>43.07459432661193</v>
      </c>
      <c r="U356" s="2">
        <f t="shared" si="87"/>
        <v>1855.4206764021887</v>
      </c>
      <c r="V356" s="2">
        <f t="shared" si="88"/>
        <v>43.07459432661193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344.28360121906042</v>
      </c>
      <c r="T357" s="2">
        <f t="shared" si="86"/>
        <v>-41.283601219060415</v>
      </c>
      <c r="U357" s="2">
        <f t="shared" si="87"/>
        <v>1704.3357296144065</v>
      </c>
      <c r="V357" s="2">
        <f t="shared" si="88"/>
        <v>41.283601219060415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373.91577759291141</v>
      </c>
      <c r="T358" s="2">
        <f t="shared" si="86"/>
        <v>53.084222407088589</v>
      </c>
      <c r="U358" s="2">
        <f t="shared" si="87"/>
        <v>2817.9346685652463</v>
      </c>
      <c r="V358" s="2">
        <f t="shared" si="88"/>
        <v>53.084222407088589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558.52308846876451</v>
      </c>
      <c r="T359" s="2">
        <f t="shared" si="86"/>
        <v>-29.523088468764513</v>
      </c>
      <c r="U359" s="2">
        <f t="shared" si="87"/>
        <v>871.61275273449621</v>
      </c>
      <c r="V359" s="2">
        <f t="shared" si="88"/>
        <v>29.523088468764513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610.44702635990006</v>
      </c>
      <c r="T360" s="2">
        <f t="shared" si="86"/>
        <v>35.552973640099935</v>
      </c>
      <c r="U360" s="2">
        <f t="shared" si="87"/>
        <v>1264.0139346536409</v>
      </c>
      <c r="V360" s="2">
        <f t="shared" si="88"/>
        <v>35.552973640099935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415.67734071552968</v>
      </c>
      <c r="T361" s="2">
        <f t="shared" si="86"/>
        <v>59.322659284470319</v>
      </c>
      <c r="U361" s="2">
        <f t="shared" si="87"/>
        <v>3519.1779045813528</v>
      </c>
      <c r="V361" s="2">
        <f t="shared" si="88"/>
        <v>59.322659284470319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295.19937963447433</v>
      </c>
      <c r="T362" s="2">
        <f t="shared" si="86"/>
        <v>63.800620365525674</v>
      </c>
      <c r="U362" s="2">
        <f t="shared" si="87"/>
        <v>4070.5191590259292</v>
      </c>
      <c r="V362" s="2">
        <f t="shared" si="88"/>
        <v>63.800620365525674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314.64962071098068</v>
      </c>
      <c r="T363" s="2">
        <f t="shared" si="86"/>
        <v>67.350379289019315</v>
      </c>
      <c r="U363" s="2">
        <f t="shared" si="87"/>
        <v>4536.0735903747618</v>
      </c>
      <c r="V363" s="2">
        <f t="shared" si="88"/>
        <v>67.350379289019315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344.00781625665309</v>
      </c>
      <c r="T364" s="2">
        <f t="shared" si="86"/>
        <v>31.992183743346914</v>
      </c>
      <c r="U364" s="2">
        <f t="shared" si="87"/>
        <v>1023.4998206680706</v>
      </c>
      <c r="V364" s="2">
        <f t="shared" si="88"/>
        <v>31.992183743346914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373.63999263050408</v>
      </c>
      <c r="T365" s="2">
        <f t="shared" si="86"/>
        <v>-17.639992630504082</v>
      </c>
      <c r="U365" s="2">
        <f t="shared" si="87"/>
        <v>311.16934000423834</v>
      </c>
      <c r="V365" s="2">
        <f t="shared" si="88"/>
        <v>17.639992630504082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558.24730350635718</v>
      </c>
      <c r="T366" s="2">
        <f t="shared" si="86"/>
        <v>-18.247303506357184</v>
      </c>
      <c r="U366" s="2">
        <f t="shared" si="87"/>
        <v>332.96408525311517</v>
      </c>
      <c r="V366" s="2">
        <f t="shared" si="88"/>
        <v>18.247303506357184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610.17124139749274</v>
      </c>
      <c r="T367" s="2">
        <f t="shared" si="86"/>
        <v>38.828758602507264</v>
      </c>
      <c r="U367" s="2">
        <f t="shared" si="87"/>
        <v>1507.6724946117818</v>
      </c>
      <c r="V367" s="2">
        <f t="shared" si="88"/>
        <v>38.828758602507264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415.40155575312235</v>
      </c>
      <c r="T368" s="2">
        <f t="shared" si="86"/>
        <v>56.598444246877648</v>
      </c>
      <c r="U368" s="2">
        <f t="shared" si="87"/>
        <v>3203.3838911669177</v>
      </c>
      <c r="V368" s="2">
        <f t="shared" si="88"/>
        <v>56.598444246877648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294.923594672067</v>
      </c>
      <c r="T369" s="2">
        <f t="shared" si="86"/>
        <v>38.076405327933003</v>
      </c>
      <c r="U369" s="2">
        <f t="shared" si="87"/>
        <v>1449.8126426970448</v>
      </c>
      <c r="V369" s="2">
        <f t="shared" si="88"/>
        <v>38.076405327933003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314.37383574857336</v>
      </c>
      <c r="T370" s="2">
        <f t="shared" si="86"/>
        <v>68.626164251426644</v>
      </c>
      <c r="U370" s="2">
        <f t="shared" si="87"/>
        <v>4709.5504198637882</v>
      </c>
      <c r="V370" s="2">
        <f t="shared" si="88"/>
        <v>68.626164251426644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343.7320312942457</v>
      </c>
      <c r="T371" s="2">
        <f t="shared" si="86"/>
        <v>13.267968705754299</v>
      </c>
      <c r="U371" s="2">
        <f t="shared" si="87"/>
        <v>176.03899357687541</v>
      </c>
      <c r="V371" s="2">
        <f t="shared" si="88"/>
        <v>13.267968705754299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201.21807358026007</v>
      </c>
      <c r="T372" s="2">
        <f t="shared" si="86"/>
        <v>27.781926419739932</v>
      </c>
      <c r="U372" s="2">
        <f t="shared" si="87"/>
        <v>771.83543559184363</v>
      </c>
      <c r="V372" s="2">
        <f t="shared" si="88"/>
        <v>27.781926419739932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557.97151854394986</v>
      </c>
      <c r="T373" s="2">
        <f t="shared" si="86"/>
        <v>-117.97151854394986</v>
      </c>
      <c r="U373" s="2">
        <f t="shared" si="87"/>
        <v>13917.279187565504</v>
      </c>
      <c r="V373" s="2">
        <f t="shared" si="88"/>
        <v>117.97151854394986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609.89545643508541</v>
      </c>
      <c r="T374" s="2">
        <f t="shared" si="86"/>
        <v>-63.895456435085407</v>
      </c>
      <c r="U374" s="2">
        <f t="shared" si="87"/>
        <v>4082.629353047897</v>
      </c>
      <c r="V374" s="2">
        <f t="shared" si="88"/>
        <v>63.895456435085407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415.12577079071497</v>
      </c>
      <c r="T375" s="2">
        <f t="shared" si="86"/>
        <v>-75.125770790714967</v>
      </c>
      <c r="U375" s="2">
        <f t="shared" si="87"/>
        <v>5643.8814368990425</v>
      </c>
      <c r="V375" s="2">
        <f t="shared" si="88"/>
        <v>75.125770790714967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294.64780970965967</v>
      </c>
      <c r="T376" s="2">
        <f t="shared" si="86"/>
        <v>16.352190290340332</v>
      </c>
      <c r="U376" s="2">
        <f t="shared" si="87"/>
        <v>267.39412729150064</v>
      </c>
      <c r="V376" s="2">
        <f t="shared" si="88"/>
        <v>16.352190290340332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314.09805078616603</v>
      </c>
      <c r="T377" s="2">
        <f t="shared" si="86"/>
        <v>4.9019492138339729</v>
      </c>
      <c r="U377" s="2">
        <f t="shared" si="87"/>
        <v>24.029106095007503</v>
      </c>
      <c r="V377" s="2">
        <f t="shared" si="88"/>
        <v>4.9019492138339729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343.45624633183837</v>
      </c>
      <c r="T378" s="2">
        <f t="shared" si="86"/>
        <v>14.543753668161628</v>
      </c>
      <c r="U378" s="2">
        <f t="shared" si="87"/>
        <v>211.52077076016482</v>
      </c>
      <c r="V378" s="2">
        <f t="shared" si="88"/>
        <v>14.543753668161628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373.08842270568942</v>
      </c>
      <c r="T379" s="2">
        <f t="shared" si="86"/>
        <v>-40.088422705689425</v>
      </c>
      <c r="U379" s="2">
        <f t="shared" si="87"/>
        <v>1607.0816350300354</v>
      </c>
      <c r="V379" s="2">
        <f t="shared" si="88"/>
        <v>40.088422705689425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609.65906932445057</v>
      </c>
      <c r="T380" s="2">
        <f t="shared" si="86"/>
        <v>-43.65906932445057</v>
      </c>
      <c r="U380" s="2">
        <f t="shared" si="87"/>
        <v>1906.1143342771807</v>
      </c>
      <c r="V380" s="2">
        <f t="shared" si="88"/>
        <v>43.65906932445057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414.88938368008013</v>
      </c>
      <c r="T381" s="2">
        <f t="shared" si="86"/>
        <v>13.11061631991987</v>
      </c>
      <c r="U381" s="2">
        <f t="shared" si="87"/>
        <v>171.88826028814924</v>
      </c>
      <c r="V381" s="2">
        <f t="shared" si="88"/>
        <v>13.11061631991987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294.41142259902477</v>
      </c>
      <c r="T382" s="2">
        <f t="shared" si="86"/>
        <v>193.58857740097523</v>
      </c>
      <c r="U382" s="2">
        <f t="shared" si="87"/>
        <v>37476.537300133379</v>
      </c>
      <c r="V382" s="2">
        <f t="shared" si="88"/>
        <v>193.58857740097523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313.86166367553119</v>
      </c>
      <c r="T383" s="2">
        <f t="shared" si="86"/>
        <v>97.13833632446881</v>
      </c>
      <c r="U383" s="2">
        <f t="shared" si="87"/>
        <v>9435.8563838856171</v>
      </c>
      <c r="V383" s="2">
        <f t="shared" si="88"/>
        <v>97.13833632446881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343.21985922120354</v>
      </c>
      <c r="T384" s="2">
        <f t="shared" si="86"/>
        <v>34.780140778796465</v>
      </c>
      <c r="U384" s="2">
        <f t="shared" si="87"/>
        <v>1209.6581925929008</v>
      </c>
      <c r="V384" s="2">
        <f t="shared" si="88"/>
        <v>34.780140778796465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372.85203559505453</v>
      </c>
      <c r="T385" s="2">
        <f t="shared" si="86"/>
        <v>48.147964404945469</v>
      </c>
      <c r="U385" s="2">
        <f t="shared" si="87"/>
        <v>2318.2264763398957</v>
      </c>
      <c r="V385" s="2">
        <f t="shared" si="88"/>
        <v>48.147964404945469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557.45934647090769</v>
      </c>
      <c r="T386" s="2">
        <f t="shared" si="86"/>
        <v>-46.45934647090769</v>
      </c>
      <c r="U386" s="2">
        <f t="shared" si="87"/>
        <v>2158.4708745038429</v>
      </c>
      <c r="V386" s="2">
        <f t="shared" si="88"/>
        <v>46.45934647090769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609.38328436204324</v>
      </c>
      <c r="T387" s="2">
        <f t="shared" ref="T387:T450" si="101">I387-S387</f>
        <v>-22.383284362043241</v>
      </c>
      <c r="U387" s="2">
        <f t="shared" ref="U387:U450" si="102">T387^2</f>
        <v>501.01141883208953</v>
      </c>
      <c r="V387" s="2">
        <f t="shared" si="88"/>
        <v>22.383284362043241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414.6135987176728</v>
      </c>
      <c r="T388" s="2">
        <f t="shared" si="101"/>
        <v>-88.613598717672801</v>
      </c>
      <c r="U388" s="2">
        <f t="shared" si="102"/>
        <v>7852.3698776967431</v>
      </c>
      <c r="V388" s="2">
        <f t="shared" ref="V388:V451" si="103">ABS(T388)</f>
        <v>88.613598717672801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294.13563763661745</v>
      </c>
      <c r="T389" s="2">
        <f t="shared" si="101"/>
        <v>39.864362363382554</v>
      </c>
      <c r="U389" s="2">
        <f t="shared" si="102"/>
        <v>1589.1673866390715</v>
      </c>
      <c r="V389" s="2">
        <f t="shared" si="103"/>
        <v>39.864362363382554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313.5858787131238</v>
      </c>
      <c r="T390" s="2">
        <f t="shared" si="101"/>
        <v>62.414121286876195</v>
      </c>
      <c r="U390" s="2">
        <f t="shared" si="102"/>
        <v>3895.522536012892</v>
      </c>
      <c r="V390" s="2">
        <f t="shared" si="103"/>
        <v>62.414121286876195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342.94407425879621</v>
      </c>
      <c r="T391" s="2">
        <f t="shared" si="101"/>
        <v>-18.944074258796206</v>
      </c>
      <c r="U391" s="2">
        <f t="shared" si="102"/>
        <v>358.87794952278506</v>
      </c>
      <c r="V391" s="2">
        <f t="shared" si="103"/>
        <v>18.944074258796206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372.5762506326472</v>
      </c>
      <c r="T392" s="2">
        <f t="shared" si="101"/>
        <v>-41.576250632647202</v>
      </c>
      <c r="U392" s="2">
        <f t="shared" si="102"/>
        <v>1728.584616668697</v>
      </c>
      <c r="V392" s="2">
        <f t="shared" si="103"/>
        <v>41.576250632647202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557.18356150850036</v>
      </c>
      <c r="T393" s="2">
        <f t="shared" si="101"/>
        <v>-2.183561508500361</v>
      </c>
      <c r="U393" s="2">
        <f t="shared" si="102"/>
        <v>4.7679408614043721</v>
      </c>
      <c r="V393" s="2">
        <f t="shared" si="103"/>
        <v>2.183561508500361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609.1074993996358</v>
      </c>
      <c r="T394" s="2">
        <f t="shared" si="101"/>
        <v>-15.107499399635799</v>
      </c>
      <c r="U394" s="2">
        <f t="shared" si="102"/>
        <v>228.23653810999602</v>
      </c>
      <c r="V394" s="2">
        <f t="shared" si="103"/>
        <v>15.107499399635799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414.33781375526547</v>
      </c>
      <c r="T395" s="2">
        <f t="shared" si="101"/>
        <v>-36.337813755265472</v>
      </c>
      <c r="U395" s="2">
        <f t="shared" si="102"/>
        <v>1320.4367085123606</v>
      </c>
      <c r="V395" s="2">
        <f t="shared" si="103"/>
        <v>36.337813755265472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293.85985267421012</v>
      </c>
      <c r="T396" s="2">
        <f t="shared" si="101"/>
        <v>-16.859852674210117</v>
      </c>
      <c r="U396" s="2">
        <f t="shared" si="102"/>
        <v>284.25463219607002</v>
      </c>
      <c r="V396" s="2">
        <f t="shared" si="103"/>
        <v>16.859852674210117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313.31009375071648</v>
      </c>
      <c r="T397" s="2">
        <f t="shared" si="101"/>
        <v>76.689906249283524</v>
      </c>
      <c r="U397" s="2">
        <f t="shared" si="102"/>
        <v>5881.3417205238966</v>
      </c>
      <c r="V397" s="2">
        <f t="shared" si="103"/>
        <v>76.689906249283524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342.66828929638882</v>
      </c>
      <c r="T398" s="2">
        <f t="shared" si="101"/>
        <v>8.3317107036111793</v>
      </c>
      <c r="U398" s="2">
        <f t="shared" si="102"/>
        <v>69.417403248669089</v>
      </c>
      <c r="V398" s="2">
        <f t="shared" si="103"/>
        <v>8.3317107036111793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372.30046567023987</v>
      </c>
      <c r="T399" s="2">
        <f t="shared" si="101"/>
        <v>44.699534329760127</v>
      </c>
      <c r="U399" s="2">
        <f t="shared" si="102"/>
        <v>1998.0483692974042</v>
      </c>
      <c r="V399" s="2">
        <f t="shared" si="103"/>
        <v>44.699534329760127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556.90777654609303</v>
      </c>
      <c r="T400" s="2">
        <f t="shared" si="101"/>
        <v>-41.907776546093032</v>
      </c>
      <c r="U400" s="2">
        <f t="shared" si="102"/>
        <v>1756.2617350372652</v>
      </c>
      <c r="V400" s="2">
        <f t="shared" si="103"/>
        <v>41.907776546093032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608.83171443722847</v>
      </c>
      <c r="T401" s="2">
        <f t="shared" si="101"/>
        <v>5.1682855627715298</v>
      </c>
      <c r="U401" s="2">
        <f t="shared" si="102"/>
        <v>26.71117565835263</v>
      </c>
      <c r="V401" s="2">
        <f t="shared" si="103"/>
        <v>5.1682855627715298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414.06202879285809</v>
      </c>
      <c r="T402" s="2">
        <f t="shared" si="101"/>
        <v>-41.062028792858086</v>
      </c>
      <c r="U402" s="2">
        <f t="shared" si="102"/>
        <v>1686.0902085855066</v>
      </c>
      <c r="V402" s="2">
        <f t="shared" si="103"/>
        <v>41.062028792858086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293.58406771180279</v>
      </c>
      <c r="T403" s="2">
        <f t="shared" si="101"/>
        <v>12.415932288197212</v>
      </c>
      <c r="U403" s="2">
        <f t="shared" si="102"/>
        <v>154.15537458509806</v>
      </c>
      <c r="V403" s="2">
        <f t="shared" si="103"/>
        <v>12.415932288197212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313.03430878830915</v>
      </c>
      <c r="T404" s="2">
        <f t="shared" si="101"/>
        <v>58.965691211690853</v>
      </c>
      <c r="U404" s="2">
        <f t="shared" si="102"/>
        <v>3476.952740072476</v>
      </c>
      <c r="V404" s="2">
        <f t="shared" si="103"/>
        <v>58.965691211690853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342.39250433398149</v>
      </c>
      <c r="T405" s="2">
        <f t="shared" si="101"/>
        <v>42.607495666018508</v>
      </c>
      <c r="U405" s="2">
        <f t="shared" si="102"/>
        <v>1815.398686929786</v>
      </c>
      <c r="V405" s="2">
        <f t="shared" si="103"/>
        <v>42.607495666018508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372.02468070783249</v>
      </c>
      <c r="T406" s="2">
        <f t="shared" si="101"/>
        <v>11.975319292167512</v>
      </c>
      <c r="U406" s="2">
        <f t="shared" si="102"/>
        <v>143.40827214935942</v>
      </c>
      <c r="V406" s="2">
        <f t="shared" si="103"/>
        <v>11.975319292167512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556.6319915836857</v>
      </c>
      <c r="T407" s="2">
        <f t="shared" si="101"/>
        <v>-47.631991583685704</v>
      </c>
      <c r="U407" s="2">
        <f t="shared" si="102"/>
        <v>2268.8066222283055</v>
      </c>
      <c r="V407" s="2">
        <f t="shared" si="103"/>
        <v>47.631991583685704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608.55592947482114</v>
      </c>
      <c r="T408" s="2">
        <f t="shared" si="101"/>
        <v>-38.555929474821141</v>
      </c>
      <c r="U408" s="2">
        <f t="shared" si="102"/>
        <v>1486.5596976673817</v>
      </c>
      <c r="V408" s="2">
        <f t="shared" si="103"/>
        <v>38.555929474821141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413.78624383045076</v>
      </c>
      <c r="T409" s="2">
        <f t="shared" si="101"/>
        <v>-24.786243830450758</v>
      </c>
      <c r="U409" s="2">
        <f t="shared" si="102"/>
        <v>614.35788322255826</v>
      </c>
      <c r="V409" s="2">
        <f t="shared" si="103"/>
        <v>24.786243830450758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293.30828274939546</v>
      </c>
      <c r="T410" s="2">
        <f t="shared" si="101"/>
        <v>13.69171725060454</v>
      </c>
      <c r="U410" s="2">
        <f t="shared" si="102"/>
        <v>187.46312127050194</v>
      </c>
      <c r="V410" s="2">
        <f t="shared" si="103"/>
        <v>13.69171725060454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312.75852382590182</v>
      </c>
      <c r="T411" s="2">
        <f t="shared" si="101"/>
        <v>20.241476174098182</v>
      </c>
      <c r="U411" s="2">
        <f t="shared" si="102"/>
        <v>409.71735770658438</v>
      </c>
      <c r="V411" s="2">
        <f t="shared" si="103"/>
        <v>20.241476174098182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342.11671937157416</v>
      </c>
      <c r="T412" s="2">
        <f t="shared" si="101"/>
        <v>27.883280628425837</v>
      </c>
      <c r="U412" s="2">
        <f t="shared" si="102"/>
        <v>777.47733860354754</v>
      </c>
      <c r="V412" s="2">
        <f t="shared" si="103"/>
        <v>27.883280628425837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371.74889574542516</v>
      </c>
      <c r="T413" s="2">
        <f t="shared" si="101"/>
        <v>110.25110425457484</v>
      </c>
      <c r="U413" s="2">
        <f t="shared" si="102"/>
        <v>12155.30598935313</v>
      </c>
      <c r="V413" s="2">
        <f t="shared" si="103"/>
        <v>110.25110425457484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556.35620662127837</v>
      </c>
      <c r="T414" s="2">
        <f t="shared" si="101"/>
        <v>-89.356206621278375</v>
      </c>
      <c r="U414" s="2">
        <f t="shared" si="102"/>
        <v>7984.5316617445933</v>
      </c>
      <c r="V414" s="2">
        <f t="shared" si="103"/>
        <v>89.356206621278375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608.28014451241381</v>
      </c>
      <c r="T415" s="2">
        <f t="shared" si="101"/>
        <v>61.719855487586187</v>
      </c>
      <c r="U415" s="2">
        <f t="shared" si="102"/>
        <v>3809.3405614085227</v>
      </c>
      <c r="V415" s="2">
        <f t="shared" si="103"/>
        <v>61.719855487586187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413.51045886804343</v>
      </c>
      <c r="T416" s="2">
        <f t="shared" si="101"/>
        <v>19.489541131956571</v>
      </c>
      <c r="U416" s="2">
        <f t="shared" si="102"/>
        <v>379.84221353422703</v>
      </c>
      <c r="V416" s="2">
        <f t="shared" si="103"/>
        <v>19.489541131956571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293.03249778698807</v>
      </c>
      <c r="T417" s="2">
        <f t="shared" si="101"/>
        <v>10.967502213011926</v>
      </c>
      <c r="U417" s="2">
        <f t="shared" si="102"/>
        <v>120.2861047924215</v>
      </c>
      <c r="V417" s="2">
        <f t="shared" si="103"/>
        <v>10.967502213011926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312.48273886349449</v>
      </c>
      <c r="T418" s="2">
        <f t="shared" si="101"/>
        <v>-11.48273886349449</v>
      </c>
      <c r="U418" s="2">
        <f t="shared" si="102"/>
        <v>131.85329180720672</v>
      </c>
      <c r="V418" s="2">
        <f t="shared" si="103"/>
        <v>11.48273886349449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341.84093440916683</v>
      </c>
      <c r="T419" s="2">
        <f t="shared" si="101"/>
        <v>-9.8409344091668345</v>
      </c>
      <c r="U419" s="2">
        <f t="shared" si="102"/>
        <v>96.843990045523796</v>
      </c>
      <c r="V419" s="2">
        <f t="shared" si="103"/>
        <v>9.8409344091668345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371.47311078301783</v>
      </c>
      <c r="T420" s="2">
        <f t="shared" si="101"/>
        <v>-31.47311078301783</v>
      </c>
      <c r="U420" s="2">
        <f t="shared" si="102"/>
        <v>990.55670236011326</v>
      </c>
      <c r="V420" s="2">
        <f t="shared" si="103"/>
        <v>31.47311078301783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556.08042165887093</v>
      </c>
      <c r="T421" s="2">
        <f t="shared" si="101"/>
        <v>-8.0421658870932333E-2</v>
      </c>
      <c r="U421" s="2">
        <f t="shared" si="102"/>
        <v>6.4676432155526091E-3</v>
      </c>
      <c r="V421" s="2">
        <f t="shared" si="103"/>
        <v>8.0421658870932333E-2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608.00435955000648</v>
      </c>
      <c r="T422" s="2">
        <f t="shared" si="101"/>
        <v>19.995640449993516</v>
      </c>
      <c r="U422" s="2">
        <f t="shared" si="102"/>
        <v>399.82563700541692</v>
      </c>
      <c r="V422" s="2">
        <f t="shared" si="103"/>
        <v>19.995640449993516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413.2346739056361</v>
      </c>
      <c r="T423" s="2">
        <f t="shared" si="101"/>
        <v>37.7653260943639</v>
      </c>
      <c r="U423" s="2">
        <f t="shared" si="102"/>
        <v>1426.2198550136429</v>
      </c>
      <c r="V423" s="2">
        <f t="shared" si="103"/>
        <v>37.7653260943639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292.75671282458075</v>
      </c>
      <c r="T424" s="2">
        <f t="shared" si="101"/>
        <v>7.2432871754192547</v>
      </c>
      <c r="U424" s="2">
        <f t="shared" si="102"/>
        <v>52.465209105593047</v>
      </c>
      <c r="V424" s="2">
        <f t="shared" si="103"/>
        <v>7.2432871754192547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312.2069539010871</v>
      </c>
      <c r="T425" s="2">
        <f t="shared" si="101"/>
        <v>16.793046098912896</v>
      </c>
      <c r="U425" s="2">
        <f t="shared" si="102"/>
        <v>282.00639728021366</v>
      </c>
      <c r="V425" s="2">
        <f t="shared" si="103"/>
        <v>16.793046098912896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341.56514944675951</v>
      </c>
      <c r="T426" s="2">
        <f t="shared" si="101"/>
        <v>-58.565149446759506</v>
      </c>
      <c r="U426" s="2">
        <f t="shared" si="102"/>
        <v>3429.8767297212753</v>
      </c>
      <c r="V426" s="2">
        <f t="shared" si="103"/>
        <v>58.565149446759506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371.1973258206105</v>
      </c>
      <c r="T427" s="2">
        <f t="shared" si="101"/>
        <v>-11.197325820610502</v>
      </c>
      <c r="U427" s="2">
        <f t="shared" si="102"/>
        <v>125.38010553291065</v>
      </c>
      <c r="V427" s="2">
        <f t="shared" si="103"/>
        <v>11.197325820610502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555.8046366964636</v>
      </c>
      <c r="T428" s="2">
        <f t="shared" si="101"/>
        <v>25.195363303536396</v>
      </c>
      <c r="U428" s="2">
        <f t="shared" si="102"/>
        <v>634.80633199718852</v>
      </c>
      <c r="V428" s="2">
        <f t="shared" si="103"/>
        <v>25.195363303536396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607.72857458759916</v>
      </c>
      <c r="T429" s="2">
        <f t="shared" si="101"/>
        <v>27.271425412400845</v>
      </c>
      <c r="U429" s="2">
        <f t="shared" si="102"/>
        <v>743.73064402414263</v>
      </c>
      <c r="V429" s="2">
        <f t="shared" si="103"/>
        <v>27.271425412400845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412.95888894322877</v>
      </c>
      <c r="T430" s="2">
        <f t="shared" si="101"/>
        <v>71.041111056771229</v>
      </c>
      <c r="U430" s="2">
        <f t="shared" si="102"/>
        <v>5046.839460180503</v>
      </c>
      <c r="V430" s="2">
        <f t="shared" si="103"/>
        <v>71.041111056771229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380.17208975493702</v>
      </c>
      <c r="T431" s="2">
        <f t="shared" si="101"/>
        <v>92.827910245062981</v>
      </c>
      <c r="U431" s="2">
        <f t="shared" si="102"/>
        <v>8617.0209204654693</v>
      </c>
      <c r="V431" s="2">
        <f t="shared" si="103"/>
        <v>92.827910245062981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311.93116893867978</v>
      </c>
      <c r="T432" s="2">
        <f t="shared" si="101"/>
        <v>-124.93116893867978</v>
      </c>
      <c r="U432" s="2">
        <f t="shared" si="102"/>
        <v>15607.796972384946</v>
      </c>
      <c r="V432" s="2">
        <f t="shared" si="103"/>
        <v>124.93116893867978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341.28936448435218</v>
      </c>
      <c r="T433" s="2">
        <f t="shared" si="101"/>
        <v>-47.289364484352177</v>
      </c>
      <c r="U433" s="2">
        <f t="shared" si="102"/>
        <v>2236.2839933339092</v>
      </c>
      <c r="V433" s="2">
        <f t="shared" si="103"/>
        <v>47.289364484352177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370.92154085820317</v>
      </c>
      <c r="T434" s="2">
        <f t="shared" si="101"/>
        <v>33.078459141796827</v>
      </c>
      <c r="U434" s="2">
        <f t="shared" si="102"/>
        <v>1094.1844591955221</v>
      </c>
      <c r="V434" s="2">
        <f t="shared" si="103"/>
        <v>33.078459141796827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555.52885173405627</v>
      </c>
      <c r="T435" s="2">
        <f t="shared" si="101"/>
        <v>103.47114826594373</v>
      </c>
      <c r="U435" s="2">
        <f t="shared" si="102"/>
        <v>10706.278523472909</v>
      </c>
      <c r="V435" s="2">
        <f t="shared" si="103"/>
        <v>103.47114826594373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607.45278962519183</v>
      </c>
      <c r="T436" s="2">
        <f t="shared" si="101"/>
        <v>25.547210374808174</v>
      </c>
      <c r="U436" s="2">
        <f t="shared" si="102"/>
        <v>652.65995793470643</v>
      </c>
      <c r="V436" s="2">
        <f t="shared" si="103"/>
        <v>25.547210374808174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412.68310398082139</v>
      </c>
      <c r="T437" s="2">
        <f t="shared" si="101"/>
        <v>-16.683103980821386</v>
      </c>
      <c r="U437" s="2">
        <f t="shared" si="102"/>
        <v>278.32595843489838</v>
      </c>
      <c r="V437" s="2">
        <f t="shared" si="103"/>
        <v>16.683103980821386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292.20514289976609</v>
      </c>
      <c r="T438" s="2">
        <f t="shared" si="101"/>
        <v>-35.205142899766088</v>
      </c>
      <c r="U438" s="2">
        <f t="shared" si="102"/>
        <v>1239.4020865929506</v>
      </c>
      <c r="V438" s="2">
        <f t="shared" si="103"/>
        <v>35.205142899766088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311.65538397627245</v>
      </c>
      <c r="T439" s="2">
        <f t="shared" si="101"/>
        <v>12.344616023727554</v>
      </c>
      <c r="U439" s="2">
        <f t="shared" si="102"/>
        <v>152.38954477327107</v>
      </c>
      <c r="V439" s="2">
        <f t="shared" si="103"/>
        <v>12.344616023727554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341.01357952194479</v>
      </c>
      <c r="T440" s="2">
        <f t="shared" si="101"/>
        <v>-21.013579521944791</v>
      </c>
      <c r="U440" s="2">
        <f t="shared" si="102"/>
        <v>441.57052432509749</v>
      </c>
      <c r="V440" s="2">
        <f t="shared" si="103"/>
        <v>21.013579521944791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370.64575589579584</v>
      </c>
      <c r="T441" s="2">
        <f t="shared" si="101"/>
        <v>-40.645755895795844</v>
      </c>
      <c r="U441" s="2">
        <f t="shared" si="102"/>
        <v>1652.0774723406225</v>
      </c>
      <c r="V441" s="2">
        <f t="shared" si="103"/>
        <v>40.645755895795844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555.25306677164895</v>
      </c>
      <c r="T442" s="2">
        <f t="shared" si="101"/>
        <v>35.746933228351054</v>
      </c>
      <c r="U442" s="2">
        <f t="shared" si="102"/>
        <v>1277.8432352321886</v>
      </c>
      <c r="V442" s="2">
        <f t="shared" si="103"/>
        <v>35.746933228351054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607.1770046627845</v>
      </c>
      <c r="T443" s="2">
        <f t="shared" si="101"/>
        <v>25.822995337215502</v>
      </c>
      <c r="U443" s="2">
        <f t="shared" si="102"/>
        <v>666.82708818585354</v>
      </c>
      <c r="V443" s="2">
        <f t="shared" si="103"/>
        <v>25.822995337215502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412.40731901841406</v>
      </c>
      <c r="T444" s="2">
        <f t="shared" si="101"/>
        <v>-8.4073190184140572</v>
      </c>
      <c r="U444" s="2">
        <f t="shared" si="102"/>
        <v>70.683013077386704</v>
      </c>
      <c r="V444" s="2">
        <f t="shared" si="103"/>
        <v>8.4073190184140572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291.92935793735876</v>
      </c>
      <c r="T445" s="2">
        <f t="shared" si="101"/>
        <v>14.070642062641241</v>
      </c>
      <c r="U445" s="2">
        <f t="shared" si="102"/>
        <v>197.98296805496895</v>
      </c>
      <c r="V445" s="2">
        <f t="shared" si="103"/>
        <v>14.070642062641241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311.37959901386512</v>
      </c>
      <c r="T446" s="2">
        <f t="shared" si="101"/>
        <v>-25.379599013865118</v>
      </c>
      <c r="U446" s="2">
        <f t="shared" si="102"/>
        <v>644.12404610458327</v>
      </c>
      <c r="V446" s="2">
        <f t="shared" si="103"/>
        <v>25.379599013865118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340.73779455953746</v>
      </c>
      <c r="T447" s="2">
        <f t="shared" si="101"/>
        <v>-43.737794559537463</v>
      </c>
      <c r="U447" s="2">
        <f t="shared" si="102"/>
        <v>1912.9946729323049</v>
      </c>
      <c r="V447" s="2">
        <f t="shared" si="103"/>
        <v>43.737794559537463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370.36997093338846</v>
      </c>
      <c r="T448" s="2">
        <f t="shared" si="101"/>
        <v>-39.369970933388458</v>
      </c>
      <c r="U448" s="2">
        <f t="shared" si="102"/>
        <v>1549.9946112958521</v>
      </c>
      <c r="V448" s="2">
        <f t="shared" si="103"/>
        <v>39.369970933388458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554.97728180924162</v>
      </c>
      <c r="T449" s="2">
        <f t="shared" si="101"/>
        <v>2.2718190758382661E-2</v>
      </c>
      <c r="U449" s="2">
        <f t="shared" si="102"/>
        <v>5.1611619133426338E-4</v>
      </c>
      <c r="V449" s="2">
        <f t="shared" si="103"/>
        <v>2.2718190758382661E-2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606.90121970037717</v>
      </c>
      <c r="T450" s="2">
        <f t="shared" si="101"/>
        <v>-54.901219700377169</v>
      </c>
      <c r="U450" s="2">
        <f t="shared" si="102"/>
        <v>3014.143924589082</v>
      </c>
      <c r="V450" s="2">
        <f t="shared" si="103"/>
        <v>54.901219700377169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412.13153405600673</v>
      </c>
      <c r="T451" s="2">
        <f t="shared" ref="T451:T514" si="116">I451-S451</f>
        <v>-77.131534056006728</v>
      </c>
      <c r="U451" s="2">
        <f t="shared" ref="U451:U514" si="117">T451^2</f>
        <v>5949.2735458329262</v>
      </c>
      <c r="V451" s="2">
        <f t="shared" si="103"/>
        <v>77.131534056006728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291.65357297495137</v>
      </c>
      <c r="T452" s="2">
        <f t="shared" si="116"/>
        <v>27.346427025048627</v>
      </c>
      <c r="U452" s="2">
        <f t="shared" si="117"/>
        <v>747.82707103630992</v>
      </c>
      <c r="V452" s="2">
        <f t="shared" ref="V452:V515" si="118">ABS(T452)</f>
        <v>27.346427025048627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311.10381405145779</v>
      </c>
      <c r="T453" s="2">
        <f t="shared" si="116"/>
        <v>-19.103814051457789</v>
      </c>
      <c r="U453" s="2">
        <f t="shared" si="117"/>
        <v>364.95571131267604</v>
      </c>
      <c r="V453" s="2">
        <f t="shared" si="118"/>
        <v>19.103814051457789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340.46200959713013</v>
      </c>
      <c r="T454" s="2">
        <f t="shared" si="116"/>
        <v>-35.462009597130134</v>
      </c>
      <c r="U454" s="2">
        <f t="shared" si="117"/>
        <v>1257.5541246669497</v>
      </c>
      <c r="V454" s="2">
        <f t="shared" si="118"/>
        <v>35.462009597130134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370.09418597098113</v>
      </c>
      <c r="T455" s="2">
        <f t="shared" si="116"/>
        <v>-21.09418597098113</v>
      </c>
      <c r="U455" s="2">
        <f t="shared" si="117"/>
        <v>444.96468177833708</v>
      </c>
      <c r="V455" s="2">
        <f t="shared" si="118"/>
        <v>21.09418597098113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554.70149684683429</v>
      </c>
      <c r="T456" s="2">
        <f t="shared" si="116"/>
        <v>26.298503153165711</v>
      </c>
      <c r="U456" s="2">
        <f t="shared" si="117"/>
        <v>691.61126809706684</v>
      </c>
      <c r="V456" s="2">
        <f t="shared" si="118"/>
        <v>26.298503153165711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606.62543473796984</v>
      </c>
      <c r="T457" s="2">
        <f t="shared" si="116"/>
        <v>33.37456526203016</v>
      </c>
      <c r="U457" s="2">
        <f t="shared" si="117"/>
        <v>1113.8616064295102</v>
      </c>
      <c r="V457" s="2">
        <f t="shared" si="118"/>
        <v>33.37456526203016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411.8557490935994</v>
      </c>
      <c r="T458" s="2">
        <f t="shared" si="116"/>
        <v>-14.8557490935994</v>
      </c>
      <c r="U458" s="2">
        <f t="shared" si="117"/>
        <v>220.69328113197938</v>
      </c>
      <c r="V458" s="2">
        <f t="shared" si="118"/>
        <v>14.8557490935994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291.37778801254404</v>
      </c>
      <c r="T459" s="2">
        <f t="shared" si="116"/>
        <v>-34.377788012544045</v>
      </c>
      <c r="U459" s="2">
        <f t="shared" si="117"/>
        <v>1181.8323086354171</v>
      </c>
      <c r="V459" s="2">
        <f t="shared" si="118"/>
        <v>34.377788012544045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310.8280290890504</v>
      </c>
      <c r="T460" s="2">
        <f t="shared" si="116"/>
        <v>6.1719709109495966</v>
      </c>
      <c r="U460" s="2">
        <f t="shared" si="117"/>
        <v>38.093224925607991</v>
      </c>
      <c r="V460" s="2">
        <f t="shared" si="118"/>
        <v>6.1719709109495966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340.18622463472281</v>
      </c>
      <c r="T461" s="2">
        <f t="shared" si="116"/>
        <v>-8.1862246347228051</v>
      </c>
      <c r="U461" s="2">
        <f t="shared" si="117"/>
        <v>67.014273770142523</v>
      </c>
      <c r="V461" s="2">
        <f t="shared" si="118"/>
        <v>8.1862246347228051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369.8184010085738</v>
      </c>
      <c r="T462" s="2">
        <f t="shared" si="116"/>
        <v>-15.818401008573801</v>
      </c>
      <c r="U462" s="2">
        <f t="shared" si="117"/>
        <v>250.22181046804863</v>
      </c>
      <c r="V462" s="2">
        <f t="shared" si="118"/>
        <v>15.818401008573801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554.42571188442696</v>
      </c>
      <c r="T463" s="2">
        <f t="shared" si="116"/>
        <v>-67.42571188442696</v>
      </c>
      <c r="U463" s="2">
        <f t="shared" si="117"/>
        <v>4546.2266231217545</v>
      </c>
      <c r="V463" s="2">
        <f t="shared" si="118"/>
        <v>67.42571188442696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606.34964977556251</v>
      </c>
      <c r="T464" s="2">
        <f t="shared" si="116"/>
        <v>-8.3496497755625114</v>
      </c>
      <c r="U464" s="2">
        <f t="shared" si="117"/>
        <v>69.716651374551091</v>
      </c>
      <c r="V464" s="2">
        <f t="shared" si="118"/>
        <v>8.3496497755625114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411.57996413119207</v>
      </c>
      <c r="T465" s="2">
        <f t="shared" si="116"/>
        <v>-38.579964131192071</v>
      </c>
      <c r="U465" s="2">
        <f t="shared" si="117"/>
        <v>1488.4136323640669</v>
      </c>
      <c r="V465" s="2">
        <f t="shared" si="118"/>
        <v>38.579964131192071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291.10200305013672</v>
      </c>
      <c r="T466" s="2">
        <f t="shared" si="116"/>
        <v>-7.102003050136716</v>
      </c>
      <c r="U466" s="2">
        <f t="shared" si="117"/>
        <v>50.43844732415122</v>
      </c>
      <c r="V466" s="2">
        <f t="shared" si="118"/>
        <v>7.102003050136716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310.55224412664307</v>
      </c>
      <c r="T467" s="2">
        <f t="shared" si="116"/>
        <v>-25.552244126643075</v>
      </c>
      <c r="U467" s="2">
        <f t="shared" si="117"/>
        <v>652.91717990756547</v>
      </c>
      <c r="V467" s="2">
        <f t="shared" si="118"/>
        <v>25.552244126643075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339.91043967231548</v>
      </c>
      <c r="T468" s="2">
        <f t="shared" si="116"/>
        <v>-11.910439672315476</v>
      </c>
      <c r="U468" s="2">
        <f t="shared" si="117"/>
        <v>141.8585731878664</v>
      </c>
      <c r="V468" s="2">
        <f t="shared" si="118"/>
        <v>11.910439672315476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369.54261604616647</v>
      </c>
      <c r="T469" s="2">
        <f t="shared" si="116"/>
        <v>22.457383953833528</v>
      </c>
      <c r="U469" s="2">
        <f t="shared" si="117"/>
        <v>504.33409404989959</v>
      </c>
      <c r="V469" s="2">
        <f t="shared" si="118"/>
        <v>22.457383953833528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554.14992692201963</v>
      </c>
      <c r="T470" s="2">
        <f t="shared" si="116"/>
        <v>-28.149926922019631</v>
      </c>
      <c r="U470" s="2">
        <f t="shared" si="117"/>
        <v>792.41838571504559</v>
      </c>
      <c r="V470" s="2">
        <f t="shared" si="118"/>
        <v>28.149926922019631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606.07386481315507</v>
      </c>
      <c r="T471" s="2">
        <f t="shared" si="116"/>
        <v>41.926135186844931</v>
      </c>
      <c r="U471" s="2">
        <f t="shared" si="117"/>
        <v>1757.8008117055967</v>
      </c>
      <c r="V471" s="2">
        <f t="shared" si="118"/>
        <v>41.926135186844931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411.30417916878474</v>
      </c>
      <c r="T472" s="2">
        <f t="shared" si="116"/>
        <v>39.695820831215258</v>
      </c>
      <c r="U472" s="2">
        <f t="shared" si="117"/>
        <v>1575.7581914639431</v>
      </c>
      <c r="V472" s="2">
        <f t="shared" si="118"/>
        <v>39.695820831215258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290.82621808772939</v>
      </c>
      <c r="T473" s="2">
        <f t="shared" si="116"/>
        <v>-79.826218087729387</v>
      </c>
      <c r="U473" s="2">
        <f t="shared" si="117"/>
        <v>6372.2250941897346</v>
      </c>
      <c r="V473" s="2">
        <f t="shared" si="118"/>
        <v>79.826218087729387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310.27645916423575</v>
      </c>
      <c r="T474" s="2">
        <f t="shared" si="116"/>
        <v>64.723540835764254</v>
      </c>
      <c r="U474" s="2">
        <f t="shared" si="117"/>
        <v>4189.1367383188426</v>
      </c>
      <c r="V474" s="2">
        <f t="shared" si="118"/>
        <v>64.723540835764254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339.63465470990809</v>
      </c>
      <c r="T475" s="2">
        <f t="shared" si="116"/>
        <v>23.365345290091909</v>
      </c>
      <c r="U475" s="2">
        <f t="shared" si="117"/>
        <v>545.9393605252202</v>
      </c>
      <c r="V475" s="2">
        <f t="shared" si="118"/>
        <v>23.365345290091909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369.26683108375914</v>
      </c>
      <c r="T476" s="2">
        <f t="shared" si="116"/>
        <v>48.733168916240857</v>
      </c>
      <c r="U476" s="2">
        <f t="shared" si="117"/>
        <v>2374.921752618864</v>
      </c>
      <c r="V476" s="2">
        <f t="shared" si="118"/>
        <v>48.733168916240857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553.8741419596123</v>
      </c>
      <c r="T477" s="2">
        <f t="shared" si="116"/>
        <v>-21.874141959612302</v>
      </c>
      <c r="U477" s="2">
        <f t="shared" si="117"/>
        <v>478.47808646927155</v>
      </c>
      <c r="V477" s="2">
        <f t="shared" si="118"/>
        <v>21.874141959612302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605.79807985074774</v>
      </c>
      <c r="T478" s="2">
        <f t="shared" si="116"/>
        <v>28.20192014925226</v>
      </c>
      <c r="U478" s="2">
        <f t="shared" si="117"/>
        <v>795.34830010480061</v>
      </c>
      <c r="V478" s="2">
        <f t="shared" si="118"/>
        <v>28.20192014925226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411.02839420637736</v>
      </c>
      <c r="T479" s="2">
        <f t="shared" si="116"/>
        <v>39.971605793622643</v>
      </c>
      <c r="U479" s="2">
        <f t="shared" si="117"/>
        <v>1597.7292697207672</v>
      </c>
      <c r="V479" s="2">
        <f t="shared" si="118"/>
        <v>39.971605793622643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290.55043312532206</v>
      </c>
      <c r="T480" s="2">
        <f t="shared" si="116"/>
        <v>-64.550433125322058</v>
      </c>
      <c r="U480" s="2">
        <f t="shared" si="117"/>
        <v>4166.7584166666757</v>
      </c>
      <c r="V480" s="2">
        <f t="shared" si="118"/>
        <v>64.550433125322058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310.00067420182842</v>
      </c>
      <c r="T481" s="2">
        <f t="shared" si="116"/>
        <v>11.999325798171583</v>
      </c>
      <c r="U481" s="2">
        <f t="shared" si="117"/>
        <v>143.9838196106661</v>
      </c>
      <c r="V481" s="2">
        <f t="shared" si="118"/>
        <v>11.999325798171583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339.35886974750076</v>
      </c>
      <c r="T482" s="2">
        <f t="shared" si="116"/>
        <v>64.641130252499238</v>
      </c>
      <c r="U482" s="2">
        <f t="shared" si="117"/>
        <v>4178.4757203205718</v>
      </c>
      <c r="V482" s="2">
        <f t="shared" si="118"/>
        <v>64.641130252499238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368.99104612135176</v>
      </c>
      <c r="T483" s="2">
        <f t="shared" si="116"/>
        <v>-5.9910461213517578</v>
      </c>
      <c r="U483" s="2">
        <f t="shared" si="117"/>
        <v>35.892633628163942</v>
      </c>
      <c r="V483" s="2">
        <f t="shared" si="118"/>
        <v>5.9910461213517578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553.59835699720497</v>
      </c>
      <c r="T484" s="2">
        <f t="shared" si="116"/>
        <v>107.40164300279503</v>
      </c>
      <c r="U484" s="2">
        <f t="shared" si="117"/>
        <v>11535.11291969983</v>
      </c>
      <c r="V484" s="2">
        <f t="shared" si="118"/>
        <v>107.40164300279503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605.52229488834041</v>
      </c>
      <c r="T485" s="2">
        <f t="shared" si="116"/>
        <v>1.4777051116595885</v>
      </c>
      <c r="U485" s="2">
        <f t="shared" si="117"/>
        <v>2.1836123970248771</v>
      </c>
      <c r="V485" s="2">
        <f t="shared" si="118"/>
        <v>1.4777051116595885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410.75260924397003</v>
      </c>
      <c r="T486" s="2">
        <f t="shared" si="116"/>
        <v>122.24739075602997</v>
      </c>
      <c r="U486" s="2">
        <f t="shared" si="117"/>
        <v>14944.424546657483</v>
      </c>
      <c r="V486" s="2">
        <f t="shared" si="118"/>
        <v>122.24739075602997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290.27464816291467</v>
      </c>
      <c r="T487" s="2">
        <f t="shared" si="116"/>
        <v>-69.274648162914673</v>
      </c>
      <c r="U487" s="2">
        <f t="shared" si="117"/>
        <v>4798.9768780956174</v>
      </c>
      <c r="V487" s="2">
        <f t="shared" si="118"/>
        <v>69.274648162914673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309.72488923942109</v>
      </c>
      <c r="T488" s="2">
        <f t="shared" si="116"/>
        <v>-37.724889239421088</v>
      </c>
      <c r="U488" s="2">
        <f t="shared" si="117"/>
        <v>1423.1672681265891</v>
      </c>
      <c r="V488" s="2">
        <f t="shared" si="118"/>
        <v>37.724889239421088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339.08308478509343</v>
      </c>
      <c r="T489" s="2">
        <f t="shared" si="116"/>
        <v>-46.083084785093433</v>
      </c>
      <c r="U489" s="2">
        <f t="shared" si="117"/>
        <v>2123.6507033101097</v>
      </c>
      <c r="V489" s="2">
        <f t="shared" si="118"/>
        <v>46.083084785093433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220.70678605930834</v>
      </c>
      <c r="T490" s="2">
        <f t="shared" si="116"/>
        <v>46.293213940691658</v>
      </c>
      <c r="U490" s="2">
        <f t="shared" si="117"/>
        <v>2143.0616569586487</v>
      </c>
      <c r="V490" s="2">
        <f t="shared" si="118"/>
        <v>46.293213940691658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553.32257203479753</v>
      </c>
      <c r="T491" s="2">
        <f t="shared" si="116"/>
        <v>52.677427965202469</v>
      </c>
      <c r="U491" s="2">
        <f t="shared" si="117"/>
        <v>2774.911417029095</v>
      </c>
      <c r="V491" s="2">
        <f t="shared" si="118"/>
        <v>52.677427965202469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605.24650992593308</v>
      </c>
      <c r="T492" s="2">
        <f t="shared" si="116"/>
        <v>22.753490074066917</v>
      </c>
      <c r="U492" s="2">
        <f t="shared" si="117"/>
        <v>517.72131055066177</v>
      </c>
      <c r="V492" s="2">
        <f t="shared" si="118"/>
        <v>22.753490074066917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410.4768242815627</v>
      </c>
      <c r="T493" s="2">
        <f t="shared" si="116"/>
        <v>-41.476824281562699</v>
      </c>
      <c r="U493" s="2">
        <f t="shared" si="117"/>
        <v>1720.3269524836292</v>
      </c>
      <c r="V493" s="2">
        <f t="shared" si="118"/>
        <v>41.476824281562699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289.99886320050734</v>
      </c>
      <c r="T494" s="2">
        <f t="shared" si="116"/>
        <v>-84.998863200507344</v>
      </c>
      <c r="U494" s="2">
        <f t="shared" si="117"/>
        <v>7224.8067453785616</v>
      </c>
      <c r="V494" s="2">
        <f t="shared" si="118"/>
        <v>84.998863200507344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309.44910427701376</v>
      </c>
      <c r="T495" s="2">
        <f t="shared" si="116"/>
        <v>-22.44910427701376</v>
      </c>
      <c r="U495" s="2">
        <f t="shared" si="117"/>
        <v>503.96228284023749</v>
      </c>
      <c r="V495" s="2">
        <f t="shared" si="118"/>
        <v>22.44910427701376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338.8072998226861</v>
      </c>
      <c r="T496" s="2">
        <f t="shared" si="116"/>
        <v>15.192700177313895</v>
      </c>
      <c r="U496" s="2">
        <f t="shared" si="117"/>
        <v>230.81813867775367</v>
      </c>
      <c r="V496" s="2">
        <f t="shared" si="118"/>
        <v>15.192700177313895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368.4394761965371</v>
      </c>
      <c r="T497" s="2">
        <f t="shared" si="116"/>
        <v>120.5605238034629</v>
      </c>
      <c r="U497" s="2">
        <f t="shared" si="117"/>
        <v>14534.839899765344</v>
      </c>
      <c r="V497" s="2">
        <f t="shared" si="118"/>
        <v>120.5605238034629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553.0467870723902</v>
      </c>
      <c r="T498" s="2">
        <f t="shared" si="116"/>
        <v>-14.046787072390202</v>
      </c>
      <c r="U498" s="2">
        <f t="shared" si="117"/>
        <v>197.31222705706853</v>
      </c>
      <c r="V498" s="2">
        <f t="shared" si="118"/>
        <v>14.046787072390202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604.97072496352575</v>
      </c>
      <c r="T499" s="2">
        <f t="shared" si="116"/>
        <v>-13.970724963525754</v>
      </c>
      <c r="U499" s="2">
        <f t="shared" si="117"/>
        <v>195.18115600648167</v>
      </c>
      <c r="V499" s="2">
        <f t="shared" si="118"/>
        <v>13.970724963525754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410.20103931915537</v>
      </c>
      <c r="T500" s="2">
        <f t="shared" si="116"/>
        <v>-5.2010393191553703</v>
      </c>
      <c r="U500" s="2">
        <f t="shared" si="117"/>
        <v>27.050809999400158</v>
      </c>
      <c r="V500" s="2">
        <f t="shared" si="118"/>
        <v>5.2010393191553703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289.72307823810002</v>
      </c>
      <c r="T501" s="2">
        <f t="shared" si="116"/>
        <v>-15.723078238100015</v>
      </c>
      <c r="U501" s="2">
        <f t="shared" si="117"/>
        <v>247.2151892814143</v>
      </c>
      <c r="V501" s="2">
        <f t="shared" si="118"/>
        <v>15.723078238100015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309.17331931460637</v>
      </c>
      <c r="T502" s="2">
        <f t="shared" si="116"/>
        <v>-36.173319314606374</v>
      </c>
      <c r="U502" s="2">
        <f t="shared" si="117"/>
        <v>1308.5090302364745</v>
      </c>
      <c r="V502" s="2">
        <f t="shared" si="118"/>
        <v>36.173319314606374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338.53151486027878</v>
      </c>
      <c r="T503" s="2">
        <f t="shared" si="116"/>
        <v>7.4684851397212242</v>
      </c>
      <c r="U503" s="2">
        <f t="shared" si="117"/>
        <v>55.778270282236754</v>
      </c>
      <c r="V503" s="2">
        <f t="shared" si="118"/>
        <v>7.4684851397212242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368.16369123412977</v>
      </c>
      <c r="T504" s="2">
        <f t="shared" si="116"/>
        <v>-58.163691234129772</v>
      </c>
      <c r="U504" s="2">
        <f t="shared" si="117"/>
        <v>3383.0149779791846</v>
      </c>
      <c r="V504" s="2">
        <f t="shared" si="118"/>
        <v>58.163691234129772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552.77100210998287</v>
      </c>
      <c r="T505" s="2">
        <f t="shared" si="116"/>
        <v>19.228997890017126</v>
      </c>
      <c r="U505" s="2">
        <f t="shared" si="117"/>
        <v>369.75435985428311</v>
      </c>
      <c r="V505" s="2">
        <f t="shared" si="118"/>
        <v>19.228997890017126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604.69494000111843</v>
      </c>
      <c r="T506" s="2">
        <f t="shared" si="116"/>
        <v>11.305059998881575</v>
      </c>
      <c r="U506" s="2">
        <f t="shared" si="117"/>
        <v>127.80438157831227</v>
      </c>
      <c r="V506" s="2">
        <f t="shared" si="118"/>
        <v>11.305059998881575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409.92525435674804</v>
      </c>
      <c r="T507" s="2">
        <f t="shared" si="116"/>
        <v>56.074745643251958</v>
      </c>
      <c r="U507" s="2">
        <f t="shared" si="117"/>
        <v>3144.3770989554046</v>
      </c>
      <c r="V507" s="2">
        <f t="shared" si="118"/>
        <v>56.074745643251958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289.44729327569269</v>
      </c>
      <c r="T508" s="2">
        <f t="shared" si="116"/>
        <v>-95.447293275692687</v>
      </c>
      <c r="U508" s="2">
        <f t="shared" si="117"/>
        <v>9110.18579365609</v>
      </c>
      <c r="V508" s="2">
        <f t="shared" si="118"/>
        <v>95.447293275692687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308.89753435219905</v>
      </c>
      <c r="T509" s="2">
        <f t="shared" si="116"/>
        <v>1.1024656478009547</v>
      </c>
      <c r="U509" s="2">
        <f t="shared" si="117"/>
        <v>1.2154305045811786</v>
      </c>
      <c r="V509" s="2">
        <f t="shared" si="118"/>
        <v>1.1024656478009547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338.25572989787139</v>
      </c>
      <c r="T510" s="2">
        <f t="shared" si="116"/>
        <v>-56.25572989787139</v>
      </c>
      <c r="U510" s="2">
        <f t="shared" si="117"/>
        <v>3164.7071463422612</v>
      </c>
      <c r="V510" s="2">
        <f t="shared" si="118"/>
        <v>56.25572989787139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367.88790627172244</v>
      </c>
      <c r="T511" s="2">
        <f t="shared" si="116"/>
        <v>-103.88790627172244</v>
      </c>
      <c r="U511" s="2">
        <f t="shared" si="117"/>
        <v>10792.697069522188</v>
      </c>
      <c r="V511" s="2">
        <f t="shared" si="118"/>
        <v>103.88790627172244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552.49521714757554</v>
      </c>
      <c r="T512" s="2">
        <f t="shared" si="116"/>
        <v>13.504782852424455</v>
      </c>
      <c r="U512" s="2">
        <f t="shared" si="117"/>
        <v>182.37915989113759</v>
      </c>
      <c r="V512" s="2">
        <f t="shared" si="118"/>
        <v>13.504782852424455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604.4191550387111</v>
      </c>
      <c r="T513" s="2">
        <f t="shared" si="116"/>
        <v>31.580844961288904</v>
      </c>
      <c r="U513" s="2">
        <f t="shared" si="117"/>
        <v>997.34976846896677</v>
      </c>
      <c r="V513" s="2">
        <f t="shared" si="118"/>
        <v>31.580844961288904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409.64946939434066</v>
      </c>
      <c r="T514" s="2">
        <f t="shared" si="116"/>
        <v>-46.649469394340656</v>
      </c>
      <c r="U514" s="2">
        <f t="shared" si="117"/>
        <v>2176.1729947735257</v>
      </c>
      <c r="V514" s="2">
        <f t="shared" si="118"/>
        <v>46.649469394340656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289.17150831328536</v>
      </c>
      <c r="T515" s="2">
        <f t="shared" ref="T515:T578" si="131">I515-S515</f>
        <v>-43.171508313285358</v>
      </c>
      <c r="U515" s="2">
        <f t="shared" ref="U515:U578" si="132">T515^2</f>
        <v>1863.7791300440667</v>
      </c>
      <c r="V515" s="2">
        <f t="shared" si="118"/>
        <v>43.171508313285358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308.62174938979172</v>
      </c>
      <c r="T516" s="2">
        <f t="shared" si="131"/>
        <v>84.378250610208283</v>
      </c>
      <c r="U516" s="2">
        <f t="shared" si="132"/>
        <v>7119.6891760391145</v>
      </c>
      <c r="V516" s="2">
        <f t="shared" ref="V516:V579" si="133">ABS(T516)</f>
        <v>84.378250610208283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337.97994493546406</v>
      </c>
      <c r="T517" s="2">
        <f t="shared" si="131"/>
        <v>121.02005506453594</v>
      </c>
      <c r="U517" s="2">
        <f t="shared" si="132"/>
        <v>14645.853727823311</v>
      </c>
      <c r="V517" s="2">
        <f t="shared" si="133"/>
        <v>121.02005506453594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552.25883003694071</v>
      </c>
      <c r="T518" s="2">
        <f t="shared" si="131"/>
        <v>-99.258830036940708</v>
      </c>
      <c r="U518" s="2">
        <f t="shared" si="132"/>
        <v>9852.3153403022825</v>
      </c>
      <c r="V518" s="2">
        <f t="shared" si="133"/>
        <v>99.258830036940708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604.18276792807626</v>
      </c>
      <c r="T519" s="2">
        <f t="shared" si="131"/>
        <v>15.81723207192374</v>
      </c>
      <c r="U519" s="2">
        <f t="shared" si="132"/>
        <v>250.184830417093</v>
      </c>
      <c r="V519" s="2">
        <f t="shared" si="133"/>
        <v>15.81723207192374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409.41308228370582</v>
      </c>
      <c r="T520" s="2">
        <f t="shared" si="131"/>
        <v>-16.413082283705819</v>
      </c>
      <c r="U520" s="2">
        <f t="shared" si="132"/>
        <v>269.38927005169785</v>
      </c>
      <c r="V520" s="2">
        <f t="shared" si="133"/>
        <v>16.413082283705819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288.93512120265046</v>
      </c>
      <c r="T521" s="2">
        <f t="shared" si="131"/>
        <v>-15.935121202650464</v>
      </c>
      <c r="U521" s="2">
        <f t="shared" si="132"/>
        <v>253.92808774316038</v>
      </c>
      <c r="V521" s="2">
        <f t="shared" si="133"/>
        <v>15.935121202650464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308.38536227915682</v>
      </c>
      <c r="T522" s="2">
        <f t="shared" si="131"/>
        <v>-3.3853622791568228</v>
      </c>
      <c r="U522" s="2">
        <f t="shared" si="132"/>
        <v>11.460677761137877</v>
      </c>
      <c r="V522" s="2">
        <f t="shared" si="133"/>
        <v>3.3853622791568228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337.74355782482922</v>
      </c>
      <c r="T523" s="2">
        <f t="shared" si="131"/>
        <v>-16.743557824829225</v>
      </c>
      <c r="U523" s="2">
        <f t="shared" si="132"/>
        <v>280.34672863339995</v>
      </c>
      <c r="V523" s="2">
        <f t="shared" si="133"/>
        <v>16.743557824829225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367.37573419868022</v>
      </c>
      <c r="T524" s="2">
        <f t="shared" si="131"/>
        <v>-41.37573419868022</v>
      </c>
      <c r="U524" s="2">
        <f t="shared" si="132"/>
        <v>1711.951380479836</v>
      </c>
      <c r="V524" s="2">
        <f t="shared" si="133"/>
        <v>41.37573419868022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551.98304507453338</v>
      </c>
      <c r="T525" s="2">
        <f t="shared" si="131"/>
        <v>69.016954925466621</v>
      </c>
      <c r="U525" s="2">
        <f t="shared" si="132"/>
        <v>4763.3400671838908</v>
      </c>
      <c r="V525" s="2">
        <f t="shared" si="133"/>
        <v>69.016954925466621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603.90698296566893</v>
      </c>
      <c r="T526" s="2">
        <f t="shared" si="131"/>
        <v>60.093017034331069</v>
      </c>
      <c r="U526" s="2">
        <f t="shared" si="132"/>
        <v>3611.1706962884041</v>
      </c>
      <c r="V526" s="2">
        <f t="shared" si="133"/>
        <v>60.093017034331069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409.13729732129849</v>
      </c>
      <c r="T527" s="2">
        <f t="shared" si="131"/>
        <v>112.86270267870151</v>
      </c>
      <c r="U527" s="2">
        <f t="shared" si="132"/>
        <v>12737.989655940977</v>
      </c>
      <c r="V527" s="2">
        <f t="shared" si="133"/>
        <v>112.86270267870151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288.65933624024314</v>
      </c>
      <c r="T528" s="2">
        <f t="shared" si="131"/>
        <v>-45.659336240243135</v>
      </c>
      <c r="U528" s="2">
        <f t="shared" si="132"/>
        <v>2084.7749858995803</v>
      </c>
      <c r="V528" s="2">
        <f t="shared" si="133"/>
        <v>45.659336240243135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308.10957731674949</v>
      </c>
      <c r="T529" s="2">
        <f t="shared" si="131"/>
        <v>-44.109577316749494</v>
      </c>
      <c r="U529" s="2">
        <f t="shared" si="132"/>
        <v>1945.6548110623014</v>
      </c>
      <c r="V529" s="2">
        <f t="shared" si="133"/>
        <v>44.109577316749494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337.4677728624219</v>
      </c>
      <c r="T530" s="2">
        <f t="shared" si="131"/>
        <v>-14.467772862421896</v>
      </c>
      <c r="U530" s="2">
        <f t="shared" si="132"/>
        <v>209.31645159863146</v>
      </c>
      <c r="V530" s="2">
        <f t="shared" si="133"/>
        <v>14.467772862421896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367.09994923627289</v>
      </c>
      <c r="T531" s="2">
        <f t="shared" si="131"/>
        <v>4.9000507637271085</v>
      </c>
      <c r="U531" s="2">
        <f t="shared" si="132"/>
        <v>24.010497487102619</v>
      </c>
      <c r="V531" s="2">
        <f t="shared" si="133"/>
        <v>4.9000507637271085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551.70726011212605</v>
      </c>
      <c r="T532" s="2">
        <f t="shared" si="131"/>
        <v>41.29273988787395</v>
      </c>
      <c r="U532" s="2">
        <f t="shared" si="132"/>
        <v>1705.0903674476162</v>
      </c>
      <c r="V532" s="2">
        <f t="shared" si="133"/>
        <v>41.29273988787395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603.63119800326149</v>
      </c>
      <c r="T533" s="2">
        <f t="shared" si="131"/>
        <v>88.368801996738512</v>
      </c>
      <c r="U533" s="2">
        <f t="shared" si="132"/>
        <v>7809.0451663387767</v>
      </c>
      <c r="V533" s="2">
        <f t="shared" si="133"/>
        <v>88.368801996738512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408.86151235889116</v>
      </c>
      <c r="T534" s="2">
        <f t="shared" si="131"/>
        <v>89.138487641108838</v>
      </c>
      <c r="U534" s="2">
        <f t="shared" si="132"/>
        <v>7945.6699789441127</v>
      </c>
      <c r="V534" s="2">
        <f t="shared" si="133"/>
        <v>89.138487641108838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288.38355127783581</v>
      </c>
      <c r="T535" s="2">
        <f t="shared" si="131"/>
        <v>9.6164487221641934</v>
      </c>
      <c r="U535" s="2">
        <f t="shared" si="132"/>
        <v>92.476086026013348</v>
      </c>
      <c r="V535" s="2">
        <f t="shared" si="133"/>
        <v>9.6164487221641934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307.83379235434217</v>
      </c>
      <c r="T536" s="2">
        <f t="shared" si="131"/>
        <v>-25.833792354342165</v>
      </c>
      <c r="U536" s="2">
        <f t="shared" si="132"/>
        <v>667.38482740726772</v>
      </c>
      <c r="V536" s="2">
        <f t="shared" si="133"/>
        <v>25.833792354342165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337.19198790001451</v>
      </c>
      <c r="T537" s="2">
        <f t="shared" si="131"/>
        <v>41.80801209998549</v>
      </c>
      <c r="U537" s="2">
        <f t="shared" si="132"/>
        <v>1747.909875752533</v>
      </c>
      <c r="V537" s="2">
        <f t="shared" si="133"/>
        <v>41.80801209998549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366.82416427386556</v>
      </c>
      <c r="T538" s="2">
        <f t="shared" si="131"/>
        <v>114.17583572613444</v>
      </c>
      <c r="U538" s="2">
        <f t="shared" si="132"/>
        <v>13036.121463761237</v>
      </c>
      <c r="V538" s="2">
        <f t="shared" si="133"/>
        <v>114.17583572613444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551.43147514971872</v>
      </c>
      <c r="T539" s="2">
        <f t="shared" si="131"/>
        <v>25.568524850281278</v>
      </c>
      <c r="U539" s="2">
        <f t="shared" si="132"/>
        <v>653.74946301945124</v>
      </c>
      <c r="V539" s="2">
        <f t="shared" si="133"/>
        <v>25.568524850281278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603.35541304085416</v>
      </c>
      <c r="T540" s="2">
        <f t="shared" si="131"/>
        <v>9.6445869591458404</v>
      </c>
      <c r="U540" s="2">
        <f t="shared" si="132"/>
        <v>93.018057612526007</v>
      </c>
      <c r="V540" s="2">
        <f t="shared" si="133"/>
        <v>9.6445869591458404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408.58572739648378</v>
      </c>
      <c r="T541" s="2">
        <f t="shared" si="131"/>
        <v>27.414272603516224</v>
      </c>
      <c r="U541" s="2">
        <f t="shared" si="132"/>
        <v>751.54234237990022</v>
      </c>
      <c r="V541" s="2">
        <f t="shared" si="133"/>
        <v>27.414272603516224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288.10776631542848</v>
      </c>
      <c r="T542" s="2">
        <f t="shared" si="131"/>
        <v>261.89223368457152</v>
      </c>
      <c r="U542" s="2">
        <f t="shared" si="132"/>
        <v>68587.542064294219</v>
      </c>
      <c r="V542" s="2">
        <f t="shared" si="133"/>
        <v>261.89223368457152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579.76411400274196</v>
      </c>
      <c r="T543" s="2">
        <f t="shared" si="131"/>
        <v>84.235885997258038</v>
      </c>
      <c r="U543" s="2">
        <f t="shared" si="132"/>
        <v>7095.6844897430528</v>
      </c>
      <c r="V543" s="2">
        <f t="shared" si="133"/>
        <v>84.235885997258038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366.58777716323067</v>
      </c>
      <c r="T544" s="2">
        <f t="shared" si="131"/>
        <v>128.41222283676933</v>
      </c>
      <c r="U544" s="2">
        <f t="shared" si="132"/>
        <v>16489.698973880102</v>
      </c>
      <c r="V544" s="2">
        <f t="shared" si="133"/>
        <v>128.41222283676933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551.19508803908377</v>
      </c>
      <c r="T545" s="2">
        <f t="shared" si="131"/>
        <v>-49.195088039083771</v>
      </c>
      <c r="U545" s="2">
        <f t="shared" si="132"/>
        <v>2420.156687173203</v>
      </c>
      <c r="V545" s="2">
        <f t="shared" si="133"/>
        <v>49.195088039083771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603.11902593021932</v>
      </c>
      <c r="T546" s="2">
        <f t="shared" si="131"/>
        <v>59.880974069780677</v>
      </c>
      <c r="U546" s="2">
        <f t="shared" si="132"/>
        <v>3585.7310555457457</v>
      </c>
      <c r="V546" s="2">
        <f t="shared" si="133"/>
        <v>59.880974069780677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408.34934028584894</v>
      </c>
      <c r="T547" s="2">
        <f t="shared" si="131"/>
        <v>34.650659714151061</v>
      </c>
      <c r="U547" s="2">
        <f t="shared" si="132"/>
        <v>1200.6682186258913</v>
      </c>
      <c r="V547" s="2">
        <f t="shared" si="133"/>
        <v>34.650659714151061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287.87137920479358</v>
      </c>
      <c r="T548" s="2">
        <f t="shared" si="131"/>
        <v>91.128620795206416</v>
      </c>
      <c r="U548" s="2">
        <f t="shared" si="132"/>
        <v>8304.4255280365269</v>
      </c>
      <c r="V548" s="2">
        <f t="shared" si="133"/>
        <v>91.128620795206416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603.51448962572454</v>
      </c>
      <c r="T549" s="2">
        <f t="shared" si="131"/>
        <v>135.48551037427546</v>
      </c>
      <c r="U549" s="2">
        <f t="shared" si="132"/>
        <v>18356.323521377904</v>
      </c>
      <c r="V549" s="2">
        <f t="shared" si="133"/>
        <v>135.48551037427546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328.78137639328486</v>
      </c>
      <c r="T550" s="2">
        <f t="shared" si="131"/>
        <v>3.2186236067151412</v>
      </c>
      <c r="U550" s="2">
        <f t="shared" si="132"/>
        <v>10.359537921703984</v>
      </c>
      <c r="V550" s="2">
        <f t="shared" si="133"/>
        <v>3.2186236067151412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366.31199220082334</v>
      </c>
      <c r="T551" s="2">
        <f t="shared" si="131"/>
        <v>27.68800779917666</v>
      </c>
      <c r="U551" s="2">
        <f t="shared" si="132"/>
        <v>766.62577588726754</v>
      </c>
      <c r="V551" s="2">
        <f t="shared" si="133"/>
        <v>27.68800779917666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550.91930307667644</v>
      </c>
      <c r="T552" s="2">
        <f t="shared" si="131"/>
        <v>-49.919303076676442</v>
      </c>
      <c r="U552" s="2">
        <f t="shared" si="132"/>
        <v>2491.9368196610781</v>
      </c>
      <c r="V552" s="2">
        <f t="shared" si="133"/>
        <v>49.919303076676442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602.84324096781199</v>
      </c>
      <c r="T553" s="2">
        <f t="shared" si="131"/>
        <v>28.156759032188006</v>
      </c>
      <c r="U553" s="2">
        <f t="shared" si="132"/>
        <v>792.80307919670088</v>
      </c>
      <c r="V553" s="2">
        <f t="shared" si="133"/>
        <v>28.156759032188006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408.07355532344161</v>
      </c>
      <c r="T554" s="2">
        <f t="shared" si="131"/>
        <v>-35.07355532344161</v>
      </c>
      <c r="U554" s="2">
        <f t="shared" si="132"/>
        <v>1230.1542830265194</v>
      </c>
      <c r="V554" s="2">
        <f t="shared" si="133"/>
        <v>35.07355532344161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287.59559424238626</v>
      </c>
      <c r="T555" s="2">
        <f t="shared" si="131"/>
        <v>25.404405757613745</v>
      </c>
      <c r="U555" s="2">
        <f t="shared" si="132"/>
        <v>645.38383189747833</v>
      </c>
      <c r="V555" s="2">
        <f t="shared" si="133"/>
        <v>25.404405757613745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307.04583531889261</v>
      </c>
      <c r="T556" s="2">
        <f t="shared" si="131"/>
        <v>-61.045835318892614</v>
      </c>
      <c r="U556" s="2">
        <f t="shared" si="132"/>
        <v>3726.5940097813568</v>
      </c>
      <c r="V556" s="2">
        <f t="shared" si="133"/>
        <v>61.045835318892614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336.40403086456502</v>
      </c>
      <c r="T557" s="2">
        <f t="shared" si="131"/>
        <v>-5.4040308645650157</v>
      </c>
      <c r="U557" s="2">
        <f t="shared" si="132"/>
        <v>29.203549585171309</v>
      </c>
      <c r="V557" s="2">
        <f t="shared" si="133"/>
        <v>5.4040308645650157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366.03620723841601</v>
      </c>
      <c r="T558" s="2">
        <f t="shared" si="131"/>
        <v>18.963792761583989</v>
      </c>
      <c r="U558" s="2">
        <f t="shared" si="132"/>
        <v>359.62543590430528</v>
      </c>
      <c r="V558" s="2">
        <f t="shared" si="133"/>
        <v>18.963792761583989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550.64351811426911</v>
      </c>
      <c r="T559" s="2">
        <f t="shared" si="131"/>
        <v>62.356481885730886</v>
      </c>
      <c r="U559" s="2">
        <f t="shared" si="132"/>
        <v>3888.3308331654844</v>
      </c>
      <c r="V559" s="2">
        <f t="shared" si="133"/>
        <v>62.356481885730886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602.56745600540467</v>
      </c>
      <c r="T560" s="2">
        <f t="shared" si="131"/>
        <v>11.432543994595335</v>
      </c>
      <c r="U560" s="2">
        <f t="shared" si="132"/>
        <v>130.70306218835785</v>
      </c>
      <c r="V560" s="2">
        <f t="shared" si="133"/>
        <v>11.432543994595335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407.79777036103428</v>
      </c>
      <c r="T561" s="2">
        <f t="shared" si="131"/>
        <v>-111.79777036103428</v>
      </c>
      <c r="U561" s="2">
        <f t="shared" si="132"/>
        <v>12498.741457698556</v>
      </c>
      <c r="V561" s="2">
        <f t="shared" si="133"/>
        <v>111.79777036103428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287.31980927997893</v>
      </c>
      <c r="T562" s="2">
        <f t="shared" si="131"/>
        <v>-27.319809279978926</v>
      </c>
      <c r="U562" s="2">
        <f t="shared" si="132"/>
        <v>746.37197909442273</v>
      </c>
      <c r="V562" s="2">
        <f t="shared" si="133"/>
        <v>27.319809279978926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306.77005035648529</v>
      </c>
      <c r="T563" s="2">
        <f t="shared" si="131"/>
        <v>28.229949643514715</v>
      </c>
      <c r="U563" s="2">
        <f t="shared" si="132"/>
        <v>796.93005687537652</v>
      </c>
      <c r="V563" s="2">
        <f t="shared" si="133"/>
        <v>28.229949643514715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336.12824590215763</v>
      </c>
      <c r="T564" s="2">
        <f t="shared" si="131"/>
        <v>-102.12824590215763</v>
      </c>
      <c r="U564" s="2">
        <f t="shared" si="132"/>
        <v>10430.178611051577</v>
      </c>
      <c r="V564" s="2">
        <f t="shared" si="133"/>
        <v>102.12824590215763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365.76042227600868</v>
      </c>
      <c r="T565" s="2">
        <f t="shared" si="131"/>
        <v>9.2395777239913173</v>
      </c>
      <c r="U565" s="2">
        <f t="shared" si="132"/>
        <v>85.369796517676576</v>
      </c>
      <c r="V565" s="2">
        <f t="shared" si="133"/>
        <v>9.2395777239913173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550.36773315186178</v>
      </c>
      <c r="T566" s="2">
        <f t="shared" si="131"/>
        <v>72.632266848138215</v>
      </c>
      <c r="U566" s="2">
        <f t="shared" si="132"/>
        <v>5275.4461874991575</v>
      </c>
      <c r="V566" s="2">
        <f t="shared" si="133"/>
        <v>72.632266848138215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602.29167104299734</v>
      </c>
      <c r="T567" s="2">
        <f t="shared" si="131"/>
        <v>36.708328957002664</v>
      </c>
      <c r="U567" s="2">
        <f t="shared" si="132"/>
        <v>1347.5014148155203</v>
      </c>
      <c r="V567" s="2">
        <f t="shared" si="133"/>
        <v>36.708328957002664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407.5219853986269</v>
      </c>
      <c r="T568" s="2">
        <f t="shared" si="131"/>
        <v>34.478014601373104</v>
      </c>
      <c r="U568" s="2">
        <f t="shared" si="132"/>
        <v>1188.733490852497</v>
      </c>
      <c r="V568" s="2">
        <f t="shared" si="133"/>
        <v>34.478014601373104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287.0440243175716</v>
      </c>
      <c r="T569" s="2">
        <f t="shared" si="131"/>
        <v>72.955975682428402</v>
      </c>
      <c r="U569" s="2">
        <f t="shared" si="132"/>
        <v>5322.5743877750847</v>
      </c>
      <c r="V569" s="2">
        <f t="shared" si="133"/>
        <v>72.955975682428402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306.49426539407796</v>
      </c>
      <c r="T570" s="2">
        <f t="shared" si="131"/>
        <v>-38.494265394077956</v>
      </c>
      <c r="U570" s="2">
        <f t="shared" si="132"/>
        <v>1481.8084682297076</v>
      </c>
      <c r="V570" s="2">
        <f t="shared" si="133"/>
        <v>38.494265394077956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335.8524609397503</v>
      </c>
      <c r="T571" s="2">
        <f t="shared" si="131"/>
        <v>-52.852460939750301</v>
      </c>
      <c r="U571" s="2">
        <f t="shared" si="132"/>
        <v>2793.3826273878312</v>
      </c>
      <c r="V571" s="2">
        <f t="shared" si="133"/>
        <v>52.852460939750301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365.4846373136013</v>
      </c>
      <c r="T572" s="2">
        <f t="shared" si="131"/>
        <v>55.515362686398703</v>
      </c>
      <c r="U572" s="2">
        <f t="shared" si="132"/>
        <v>3081.9554942023892</v>
      </c>
      <c r="V572" s="2">
        <f t="shared" si="133"/>
        <v>55.515362686398703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550.09194818945446</v>
      </c>
      <c r="T573" s="2">
        <f t="shared" si="131"/>
        <v>1.908051810545544</v>
      </c>
      <c r="U573" s="2">
        <f t="shared" si="132"/>
        <v>3.6406617117261284</v>
      </c>
      <c r="V573" s="2">
        <f t="shared" si="133"/>
        <v>1.908051810545544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602.01588608059001</v>
      </c>
      <c r="T574" s="2">
        <f t="shared" si="131"/>
        <v>15.984113919409992</v>
      </c>
      <c r="U574" s="2">
        <f t="shared" si="132"/>
        <v>255.49189778867625</v>
      </c>
      <c r="V574" s="2">
        <f t="shared" si="133"/>
        <v>15.984113919409992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192.16696066689511</v>
      </c>
      <c r="T575" s="2">
        <f t="shared" si="131"/>
        <v>-3.1669606668951076</v>
      </c>
      <c r="U575" s="2">
        <f t="shared" si="132"/>
        <v>10.029639865660705</v>
      </c>
      <c r="V575" s="2">
        <f t="shared" si="133"/>
        <v>3.1669606668951076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286.76823935516421</v>
      </c>
      <c r="T576" s="2">
        <f t="shared" si="131"/>
        <v>-72.768239355164212</v>
      </c>
      <c r="U576" s="2">
        <f t="shared" si="132"/>
        <v>5295.2166588504697</v>
      </c>
      <c r="V576" s="2">
        <f t="shared" si="133"/>
        <v>72.768239355164212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306.21848043167063</v>
      </c>
      <c r="T577" s="2">
        <f t="shared" si="131"/>
        <v>-121.21848043167063</v>
      </c>
      <c r="U577" s="2">
        <f t="shared" si="132"/>
        <v>14693.919998163316</v>
      </c>
      <c r="V577" s="2">
        <f t="shared" si="133"/>
        <v>121.21848043167063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335.57667597734297</v>
      </c>
      <c r="T578" s="2">
        <f t="shared" si="131"/>
        <v>-14.576675977342973</v>
      </c>
      <c r="U578" s="2">
        <f t="shared" si="132"/>
        <v>212.47948254844769</v>
      </c>
      <c r="V578" s="2">
        <f t="shared" si="133"/>
        <v>14.576675977342973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365.20885235119397</v>
      </c>
      <c r="T579" s="2">
        <f t="shared" ref="T579:T642" si="146">I579-S579</f>
        <v>-66.208852351193968</v>
      </c>
      <c r="U579" s="2">
        <f t="shared" ref="U579:U642" si="147">T579^2</f>
        <v>4383.6121296622032</v>
      </c>
      <c r="V579" s="2">
        <f t="shared" si="133"/>
        <v>66.208852351193968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549.81616322704713</v>
      </c>
      <c r="T580" s="2">
        <f t="shared" si="146"/>
        <v>25.183836772952873</v>
      </c>
      <c r="U580" s="2">
        <f t="shared" si="147"/>
        <v>634.22563460673337</v>
      </c>
      <c r="V580" s="2">
        <f t="shared" ref="V580:V643" si="148">ABS(T580)</f>
        <v>25.183836772952873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601.74010111818268</v>
      </c>
      <c r="T581" s="2">
        <f t="shared" si="146"/>
        <v>0.25989888181732113</v>
      </c>
      <c r="U581" s="2">
        <f t="shared" si="147"/>
        <v>6.754742876989385E-2</v>
      </c>
      <c r="V581" s="2">
        <f t="shared" si="148"/>
        <v>0.25989888181732113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406.97041547381224</v>
      </c>
      <c r="T582" s="2">
        <f t="shared" si="146"/>
        <v>78.029584526187762</v>
      </c>
      <c r="U582" s="2">
        <f t="shared" si="147"/>
        <v>6088.6160613294805</v>
      </c>
      <c r="V582" s="2">
        <f t="shared" si="148"/>
        <v>78.029584526187762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286.49245439275688</v>
      </c>
      <c r="T583" s="2">
        <f t="shared" si="146"/>
        <v>-51.492454392756883</v>
      </c>
      <c r="U583" s="2">
        <f t="shared" si="147"/>
        <v>2651.4728593901477</v>
      </c>
      <c r="V583" s="2">
        <f t="shared" si="148"/>
        <v>51.492454392756883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305.9426954692633</v>
      </c>
      <c r="T584" s="2">
        <f t="shared" si="146"/>
        <v>-29.942695469263299</v>
      </c>
      <c r="U584" s="2">
        <f t="shared" si="147"/>
        <v>896.56501196504087</v>
      </c>
      <c r="V584" s="2">
        <f t="shared" si="148"/>
        <v>29.942695469263299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335.30089101493564</v>
      </c>
      <c r="T585" s="2">
        <f t="shared" si="146"/>
        <v>-70.300891014935644</v>
      </c>
      <c r="U585" s="2">
        <f t="shared" si="147"/>
        <v>4942.2152774938595</v>
      </c>
      <c r="V585" s="2">
        <f t="shared" si="148"/>
        <v>70.300891014935644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364.93306738878664</v>
      </c>
      <c r="T586" s="2">
        <f t="shared" si="146"/>
        <v>-56.93306738878664</v>
      </c>
      <c r="U586" s="2">
        <f t="shared" si="147"/>
        <v>3241.3741622961206</v>
      </c>
      <c r="V586" s="2">
        <f t="shared" si="148"/>
        <v>56.93306738878664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549.5403782646398</v>
      </c>
      <c r="T587" s="2">
        <f t="shared" si="146"/>
        <v>31.459621735360201</v>
      </c>
      <c r="U587" s="2">
        <f t="shared" si="147"/>
        <v>989.70779973194806</v>
      </c>
      <c r="V587" s="2">
        <f t="shared" si="148"/>
        <v>31.459621735360201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601.46431615577535</v>
      </c>
      <c r="T588" s="2">
        <f t="shared" si="146"/>
        <v>48.53568384422465</v>
      </c>
      <c r="U588" s="2">
        <f t="shared" si="147"/>
        <v>2355.7126062265297</v>
      </c>
      <c r="V588" s="2">
        <f t="shared" si="148"/>
        <v>48.53568384422465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406.69463051140491</v>
      </c>
      <c r="T589" s="2">
        <f t="shared" si="146"/>
        <v>35.30536948859509</v>
      </c>
      <c r="U589" s="2">
        <f t="shared" si="147"/>
        <v>1246.4691147262211</v>
      </c>
      <c r="V589" s="2">
        <f t="shared" si="148"/>
        <v>35.30536948859509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286.21666943034955</v>
      </c>
      <c r="T590" s="2">
        <f t="shared" si="146"/>
        <v>-43.216669430349555</v>
      </c>
      <c r="U590" s="2">
        <f t="shared" si="147"/>
        <v>1867.6805166521096</v>
      </c>
      <c r="V590" s="2">
        <f t="shared" si="148"/>
        <v>43.216669430349555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305.66691050685591</v>
      </c>
      <c r="T591" s="2">
        <f t="shared" si="146"/>
        <v>-29.666910506855913</v>
      </c>
      <c r="U591" s="2">
        <f t="shared" si="147"/>
        <v>880.12557902179776</v>
      </c>
      <c r="V591" s="2">
        <f t="shared" si="148"/>
        <v>29.666910506855913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335.02510605252832</v>
      </c>
      <c r="T592" s="2">
        <f t="shared" si="146"/>
        <v>-64.025106052528315</v>
      </c>
      <c r="U592" s="2">
        <f t="shared" si="147"/>
        <v>4099.2142050374978</v>
      </c>
      <c r="V592" s="2">
        <f t="shared" si="148"/>
        <v>64.025106052528315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364.65728242637931</v>
      </c>
      <c r="T593" s="2">
        <f t="shared" si="146"/>
        <v>-7.6572824263793109</v>
      </c>
      <c r="U593" s="2">
        <f t="shared" si="147"/>
        <v>58.633974157337427</v>
      </c>
      <c r="V593" s="2">
        <f t="shared" si="148"/>
        <v>7.6572824263793109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943.14244269491542</v>
      </c>
      <c r="T594" s="2">
        <f t="shared" si="146"/>
        <v>-39.142442694915417</v>
      </c>
      <c r="U594" s="2">
        <f t="shared" si="147"/>
        <v>1532.1308201247373</v>
      </c>
      <c r="V594" s="2">
        <f t="shared" si="148"/>
        <v>39.142442694915417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601.18853119336791</v>
      </c>
      <c r="T595" s="2">
        <f t="shared" si="146"/>
        <v>134.81146880663209</v>
      </c>
      <c r="U595" s="2">
        <f t="shared" si="147"/>
        <v>18174.132121801536</v>
      </c>
      <c r="V595" s="2">
        <f t="shared" si="148"/>
        <v>134.81146880663209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406.41884554899758</v>
      </c>
      <c r="T596" s="2">
        <f t="shared" si="146"/>
        <v>107.58115445100242</v>
      </c>
      <c r="U596" s="2">
        <f t="shared" si="147"/>
        <v>11573.704793010438</v>
      </c>
      <c r="V596" s="2">
        <f t="shared" si="148"/>
        <v>107.58115445100242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285.94088446794223</v>
      </c>
      <c r="T597" s="2">
        <f t="shared" si="146"/>
        <v>61.059115532057774</v>
      </c>
      <c r="U597" s="2">
        <f t="shared" si="147"/>
        <v>3728.2155895571791</v>
      </c>
      <c r="V597" s="2">
        <f t="shared" si="148"/>
        <v>61.059115532057774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305.39112554444858</v>
      </c>
      <c r="T598" s="2">
        <f t="shared" si="146"/>
        <v>-40.391125544448585</v>
      </c>
      <c r="U598" s="2">
        <f t="shared" si="147"/>
        <v>1631.443022747407</v>
      </c>
      <c r="V598" s="2">
        <f t="shared" si="148"/>
        <v>40.391125544448585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334.74932109012093</v>
      </c>
      <c r="T599" s="2">
        <f t="shared" si="146"/>
        <v>-47.74932109012093</v>
      </c>
      <c r="U599" s="2">
        <f t="shared" si="147"/>
        <v>2279.9976645674674</v>
      </c>
      <c r="V599" s="2">
        <f t="shared" si="148"/>
        <v>47.74932109012093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364.38149746397198</v>
      </c>
      <c r="T600" s="2">
        <f t="shared" si="146"/>
        <v>-0.38149746397198214</v>
      </c>
      <c r="U600" s="2">
        <f t="shared" si="147"/>
        <v>0.14554031501705381</v>
      </c>
      <c r="V600" s="2">
        <f t="shared" si="148"/>
        <v>0.38149746397198214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548.98880833982514</v>
      </c>
      <c r="T601" s="2">
        <f t="shared" si="146"/>
        <v>71.011191660174859</v>
      </c>
      <c r="U601" s="2">
        <f t="shared" si="147"/>
        <v>5042.5893409980872</v>
      </c>
      <c r="V601" s="2">
        <f t="shared" si="148"/>
        <v>71.011191660174859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600.91274623096058</v>
      </c>
      <c r="T602" s="2">
        <f t="shared" si="146"/>
        <v>131.08725376903942</v>
      </c>
      <c r="U602" s="2">
        <f t="shared" si="147"/>
        <v>17183.86810070854</v>
      </c>
      <c r="V602" s="2">
        <f t="shared" si="148"/>
        <v>131.08725376903942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406.1430605865902</v>
      </c>
      <c r="T603" s="2">
        <f t="shared" si="146"/>
        <v>48.856939413409805</v>
      </c>
      <c r="U603" s="2">
        <f t="shared" si="147"/>
        <v>2387.0005288455964</v>
      </c>
      <c r="V603" s="2">
        <f t="shared" si="148"/>
        <v>48.856939413409805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285.6650995055349</v>
      </c>
      <c r="T604" s="2">
        <f t="shared" si="146"/>
        <v>-173.6650995055349</v>
      </c>
      <c r="U604" s="2">
        <f t="shared" si="147"/>
        <v>30159.566786267336</v>
      </c>
      <c r="V604" s="2">
        <f t="shared" si="148"/>
        <v>173.6650995055349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305.11534058204126</v>
      </c>
      <c r="T605" s="2">
        <f t="shared" si="146"/>
        <v>-295.11534058204126</v>
      </c>
      <c r="U605" s="2">
        <f t="shared" si="147"/>
        <v>87093.064246854206</v>
      </c>
      <c r="V605" s="2">
        <f t="shared" si="148"/>
        <v>295.11534058204126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334.4735361277136</v>
      </c>
      <c r="T606" s="2">
        <f t="shared" si="146"/>
        <v>-83.473536127713601</v>
      </c>
      <c r="U606" s="2">
        <f t="shared" si="147"/>
        <v>6967.8312336647077</v>
      </c>
      <c r="V606" s="2">
        <f t="shared" si="148"/>
        <v>83.473536127713601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364.1057125015646</v>
      </c>
      <c r="T607" s="2">
        <f t="shared" si="146"/>
        <v>55.894287498435403</v>
      </c>
      <c r="U607" s="2">
        <f t="shared" si="147"/>
        <v>3124.1713749577521</v>
      </c>
      <c r="V607" s="2">
        <f t="shared" si="148"/>
        <v>55.894287498435403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548.71302337741781</v>
      </c>
      <c r="T608" s="2">
        <f t="shared" si="146"/>
        <v>163.28697662258219</v>
      </c>
      <c r="U608" s="2">
        <f t="shared" si="147"/>
        <v>26662.636734543703</v>
      </c>
      <c r="V608" s="2">
        <f t="shared" si="148"/>
        <v>163.28697662258219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600.63696126855325</v>
      </c>
      <c r="T609" s="2">
        <f t="shared" si="146"/>
        <v>133.36303873144675</v>
      </c>
      <c r="U609" s="2">
        <f t="shared" si="147"/>
        <v>17785.700099685368</v>
      </c>
      <c r="V609" s="2">
        <f t="shared" si="148"/>
        <v>133.36303873144675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405.86727562418287</v>
      </c>
      <c r="T610" s="2">
        <f t="shared" si="146"/>
        <v>32.132724375817133</v>
      </c>
      <c r="U610" s="2">
        <f t="shared" si="147"/>
        <v>1032.5119758122325</v>
      </c>
      <c r="V610" s="2">
        <f t="shared" si="148"/>
        <v>32.132724375817133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285.38931454312757</v>
      </c>
      <c r="T611" s="2">
        <f t="shared" si="146"/>
        <v>9.6106854568724316</v>
      </c>
      <c r="U611" s="2">
        <f t="shared" si="147"/>
        <v>92.365274950939252</v>
      </c>
      <c r="V611" s="2">
        <f t="shared" si="148"/>
        <v>9.6106854568724316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304.83955561963393</v>
      </c>
      <c r="T612" s="2">
        <f t="shared" si="146"/>
        <v>18.160444380366073</v>
      </c>
      <c r="U612" s="2">
        <f t="shared" si="147"/>
        <v>329.8017400923697</v>
      </c>
      <c r="V612" s="2">
        <f t="shared" si="148"/>
        <v>18.160444380366073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334.19775116530627</v>
      </c>
      <c r="T613" s="2">
        <f t="shared" si="146"/>
        <v>19.802248834693728</v>
      </c>
      <c r="U613" s="2">
        <f t="shared" si="147"/>
        <v>392.12905891112911</v>
      </c>
      <c r="V613" s="2">
        <f t="shared" si="148"/>
        <v>19.802248834693728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363.82992753915727</v>
      </c>
      <c r="T614" s="2">
        <f t="shared" si="146"/>
        <v>-2.8299275391572678</v>
      </c>
      <c r="U614" s="2">
        <f t="shared" si="147"/>
        <v>8.0084898768807093</v>
      </c>
      <c r="V614" s="2">
        <f t="shared" si="148"/>
        <v>2.8299275391572678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548.43723841501048</v>
      </c>
      <c r="T615" s="2">
        <f t="shared" si="146"/>
        <v>12.562761584989516</v>
      </c>
      <c r="U615" s="2">
        <f t="shared" si="147"/>
        <v>157.8229786412883</v>
      </c>
      <c r="V615" s="2">
        <f t="shared" si="148"/>
        <v>12.562761584989516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600.36117630614592</v>
      </c>
      <c r="T616" s="2">
        <f t="shared" si="146"/>
        <v>101.63882369385408</v>
      </c>
      <c r="U616" s="2">
        <f t="shared" si="147"/>
        <v>10330.450481870354</v>
      </c>
      <c r="V616" s="2">
        <f t="shared" si="148"/>
        <v>101.63882369385408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405.59149066177554</v>
      </c>
      <c r="T617" s="2">
        <f t="shared" si="146"/>
        <v>30.408509338224462</v>
      </c>
      <c r="U617" s="2">
        <f t="shared" si="147"/>
        <v>924.6774401728843</v>
      </c>
      <c r="V617" s="2">
        <f t="shared" si="148"/>
        <v>30.408509338224462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285.11352958072018</v>
      </c>
      <c r="T618" s="2">
        <f t="shared" si="146"/>
        <v>-10.113529580720183</v>
      </c>
      <c r="U618" s="2">
        <f t="shared" si="147"/>
        <v>102.28348058010215</v>
      </c>
      <c r="V618" s="2">
        <f t="shared" si="148"/>
        <v>10.113529580720183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304.5637706572266</v>
      </c>
      <c r="T619" s="2">
        <f t="shared" si="146"/>
        <v>97.436229342773402</v>
      </c>
      <c r="U619" s="2">
        <f t="shared" si="147"/>
        <v>9493.8187885375373</v>
      </c>
      <c r="V619" s="2">
        <f t="shared" si="148"/>
        <v>97.436229342773402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333.92196620289894</v>
      </c>
      <c r="T620" s="2">
        <f t="shared" si="146"/>
        <v>77.078033797101057</v>
      </c>
      <c r="U620" s="2">
        <f t="shared" si="147"/>
        <v>5941.0232940270525</v>
      </c>
      <c r="V620" s="2">
        <f t="shared" si="148"/>
        <v>77.078033797101057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363.55414257674994</v>
      </c>
      <c r="T621" s="2">
        <f t="shared" si="146"/>
        <v>3.4458574232500609</v>
      </c>
      <c r="U621" s="2">
        <f t="shared" si="147"/>
        <v>11.87393338136755</v>
      </c>
      <c r="V621" s="2">
        <f t="shared" si="148"/>
        <v>3.4458574232500609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548.16145345260304</v>
      </c>
      <c r="T622" s="2">
        <f t="shared" si="146"/>
        <v>29.838546547396959</v>
      </c>
      <c r="U622" s="2">
        <f t="shared" si="147"/>
        <v>890.33886006117496</v>
      </c>
      <c r="V622" s="2">
        <f t="shared" si="148"/>
        <v>29.838546547396959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600.08539134373859</v>
      </c>
      <c r="T623" s="2">
        <f t="shared" si="146"/>
        <v>63.914608656261407</v>
      </c>
      <c r="U623" s="2">
        <f t="shared" si="147"/>
        <v>4085.0771996830458</v>
      </c>
      <c r="V623" s="2">
        <f t="shared" si="148"/>
        <v>63.914608656261407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405.31570569936821</v>
      </c>
      <c r="T624" s="2">
        <f t="shared" si="146"/>
        <v>-52.315705699368209</v>
      </c>
      <c r="U624" s="2">
        <f t="shared" si="147"/>
        <v>2736.9330628229072</v>
      </c>
      <c r="V624" s="2">
        <f t="shared" si="148"/>
        <v>52.315705699368209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284.83774461831285</v>
      </c>
      <c r="T625" s="2">
        <f t="shared" si="146"/>
        <v>-19.837744618312854</v>
      </c>
      <c r="U625" s="2">
        <f t="shared" si="147"/>
        <v>393.5361115414006</v>
      </c>
      <c r="V625" s="2">
        <f t="shared" si="148"/>
        <v>19.837744618312854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304.28798569481921</v>
      </c>
      <c r="T626" s="2">
        <f t="shared" si="146"/>
        <v>-1.2879856948192128</v>
      </c>
      <c r="U626" s="2">
        <f t="shared" si="147"/>
        <v>1.6589071500589303</v>
      </c>
      <c r="V626" s="2">
        <f t="shared" si="148"/>
        <v>1.2879856948192128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333.64618124049161</v>
      </c>
      <c r="T627" s="2">
        <f t="shared" si="146"/>
        <v>-5.6461812404916145</v>
      </c>
      <c r="U627" s="2">
        <f t="shared" si="147"/>
        <v>31.879362600479428</v>
      </c>
      <c r="V627" s="2">
        <f t="shared" si="148"/>
        <v>5.6461812404916145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363.27835761434261</v>
      </c>
      <c r="T628" s="2">
        <f t="shared" si="146"/>
        <v>27.72164238565739</v>
      </c>
      <c r="U628" s="2">
        <f t="shared" si="147"/>
        <v>768.48945655827629</v>
      </c>
      <c r="V628" s="2">
        <f t="shared" si="148"/>
        <v>27.72164238565739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547.88566849019571</v>
      </c>
      <c r="T629" s="2">
        <f t="shared" si="146"/>
        <v>79.114331509804288</v>
      </c>
      <c r="U629" s="2">
        <f t="shared" si="147"/>
        <v>6259.0774502432114</v>
      </c>
      <c r="V629" s="2">
        <f t="shared" si="148"/>
        <v>79.114331509804288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599.80960638133126</v>
      </c>
      <c r="T630" s="2">
        <f t="shared" si="146"/>
        <v>95.190393618668736</v>
      </c>
      <c r="U630" s="2">
        <f t="shared" si="147"/>
        <v>9061.2110372770894</v>
      </c>
      <c r="V630" s="2">
        <f t="shared" si="148"/>
        <v>95.190393618668736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405.03992073696088</v>
      </c>
      <c r="T631" s="2">
        <f t="shared" si="146"/>
        <v>-69.03992073696088</v>
      </c>
      <c r="U631" s="2">
        <f t="shared" si="147"/>
        <v>4766.5106553658406</v>
      </c>
      <c r="V631" s="2">
        <f t="shared" si="148"/>
        <v>69.03992073696088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284.56195965590553</v>
      </c>
      <c r="T632" s="2">
        <f t="shared" si="146"/>
        <v>-20.561959655905525</v>
      </c>
      <c r="U632" s="2">
        <f t="shared" si="147"/>
        <v>422.79418489108645</v>
      </c>
      <c r="V632" s="2">
        <f t="shared" si="148"/>
        <v>20.561959655905525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304.01220073241188</v>
      </c>
      <c r="T633" s="2">
        <f t="shared" si="146"/>
        <v>91.987799267588116</v>
      </c>
      <c r="U633" s="2">
        <f t="shared" si="147"/>
        <v>8461.7552140940843</v>
      </c>
      <c r="V633" s="2">
        <f t="shared" si="148"/>
        <v>91.987799267588116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333.37039627808429</v>
      </c>
      <c r="T634" s="2">
        <f t="shared" si="146"/>
        <v>36.629603721915714</v>
      </c>
      <c r="U634" s="2">
        <f t="shared" si="147"/>
        <v>1341.7278688245815</v>
      </c>
      <c r="V634" s="2">
        <f t="shared" si="148"/>
        <v>36.629603721915714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363.00257265193528</v>
      </c>
      <c r="T635" s="2">
        <f t="shared" si="146"/>
        <v>36.997427348064718</v>
      </c>
      <c r="U635" s="2">
        <f t="shared" si="147"/>
        <v>1368.8096303753271</v>
      </c>
      <c r="V635" s="2">
        <f t="shared" si="148"/>
        <v>36.997427348064718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547.60988352778838</v>
      </c>
      <c r="T636" s="2">
        <f t="shared" si="146"/>
        <v>82.390116472211616</v>
      </c>
      <c r="U636" s="2">
        <f t="shared" si="147"/>
        <v>6788.1312923045962</v>
      </c>
      <c r="V636" s="2">
        <f t="shared" si="148"/>
        <v>82.390116472211616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599.53382141892394</v>
      </c>
      <c r="T637" s="2">
        <f t="shared" si="146"/>
        <v>116.46617858107606</v>
      </c>
      <c r="U637" s="2">
        <f t="shared" si="147"/>
        <v>13564.370753279101</v>
      </c>
      <c r="V637" s="2">
        <f t="shared" si="148"/>
        <v>116.46617858107606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404.76413577455349</v>
      </c>
      <c r="T638" s="2">
        <f t="shared" si="146"/>
        <v>64.235864225446505</v>
      </c>
      <c r="U638" s="2">
        <f t="shared" si="147"/>
        <v>4126.2462527899979</v>
      </c>
      <c r="V638" s="2">
        <f t="shared" si="148"/>
        <v>64.235864225446505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284.2861746934982</v>
      </c>
      <c r="T639" s="2">
        <f t="shared" si="146"/>
        <v>-48.286174693498197</v>
      </c>
      <c r="U639" s="2">
        <f t="shared" si="147"/>
        <v>2331.5546665310258</v>
      </c>
      <c r="V639" s="2">
        <f t="shared" si="148"/>
        <v>48.286174693498197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303.73641577000456</v>
      </c>
      <c r="T640" s="2">
        <f t="shared" si="146"/>
        <v>-4.7364157700045553</v>
      </c>
      <c r="U640" s="2">
        <f t="shared" si="147"/>
        <v>22.433634346347844</v>
      </c>
      <c r="V640" s="2">
        <f t="shared" si="148"/>
        <v>4.7364157700045553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333.0946113156769</v>
      </c>
      <c r="T641" s="2">
        <f t="shared" si="146"/>
        <v>-14.0946113156769</v>
      </c>
      <c r="U641" s="2">
        <f t="shared" si="147"/>
        <v>198.65806814000732</v>
      </c>
      <c r="V641" s="2">
        <f t="shared" si="148"/>
        <v>14.0946113156769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362.72678768952795</v>
      </c>
      <c r="T642" s="2">
        <f t="shared" si="146"/>
        <v>93.273212310472047</v>
      </c>
      <c r="U642" s="2">
        <f t="shared" si="147"/>
        <v>8699.8921347143951</v>
      </c>
      <c r="V642" s="2">
        <f t="shared" si="148"/>
        <v>93.273212310472047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547.33409856538105</v>
      </c>
      <c r="T643" s="2">
        <f t="shared" ref="T643:T706" si="161">I643-S643</f>
        <v>-37.334098565381055</v>
      </c>
      <c r="U643" s="2">
        <f t="shared" ref="U643:U706" si="162">T643^2</f>
        <v>1393.8349156895877</v>
      </c>
      <c r="V643" s="2">
        <f t="shared" si="148"/>
        <v>37.334098565381055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599.25803645651661</v>
      </c>
      <c r="T644" s="2">
        <f t="shared" si="161"/>
        <v>-80.258036456516606</v>
      </c>
      <c r="U644" s="2">
        <f t="shared" si="162"/>
        <v>6441.3524158555483</v>
      </c>
      <c r="V644" s="2">
        <f t="shared" ref="V644:V707" si="163">ABS(T644)</f>
        <v>80.258036456516606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404.48835081214617</v>
      </c>
      <c r="T645" s="2">
        <f t="shared" si="161"/>
        <v>-79.488350812146166</v>
      </c>
      <c r="U645" s="2">
        <f t="shared" si="162"/>
        <v>6318.397914834818</v>
      </c>
      <c r="V645" s="2">
        <f t="shared" si="163"/>
        <v>79.488350812146166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284.01038973109087</v>
      </c>
      <c r="T646" s="2">
        <f t="shared" si="161"/>
        <v>-67.010389731090868</v>
      </c>
      <c r="U646" s="2">
        <f t="shared" si="162"/>
        <v>4490.3923319126889</v>
      </c>
      <c r="V646" s="2">
        <f t="shared" si="163"/>
        <v>67.010389731090868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303.46063080759723</v>
      </c>
      <c r="T647" s="2">
        <f t="shared" si="161"/>
        <v>22.539369192402773</v>
      </c>
      <c r="U647" s="2">
        <f t="shared" si="162"/>
        <v>508.02316359143526</v>
      </c>
      <c r="V647" s="2">
        <f t="shared" si="163"/>
        <v>22.539369192402773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332.81882635326957</v>
      </c>
      <c r="T648" s="2">
        <f t="shared" si="161"/>
        <v>-20.818826353269571</v>
      </c>
      <c r="U648" s="2">
        <f t="shared" si="162"/>
        <v>433.42353072759158</v>
      </c>
      <c r="V648" s="2">
        <f t="shared" si="163"/>
        <v>20.818826353269571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362.45100272712057</v>
      </c>
      <c r="T649" s="2">
        <f t="shared" si="161"/>
        <v>-38.451002727120567</v>
      </c>
      <c r="U649" s="2">
        <f t="shared" si="162"/>
        <v>1478.4796107210334</v>
      </c>
      <c r="V649" s="2">
        <f t="shared" si="163"/>
        <v>38.451002727120567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547.05831360297373</v>
      </c>
      <c r="T650" s="2">
        <f t="shared" si="161"/>
        <v>12.941686397026274</v>
      </c>
      <c r="U650" s="2">
        <f t="shared" si="162"/>
        <v>167.48724679897489</v>
      </c>
      <c r="V650" s="2">
        <f t="shared" si="163"/>
        <v>12.941686397026274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598.98225149410928</v>
      </c>
      <c r="T651" s="2">
        <f t="shared" si="161"/>
        <v>-125.98225149410928</v>
      </c>
      <c r="U651" s="2">
        <f t="shared" si="162"/>
        <v>15871.527691525</v>
      </c>
      <c r="V651" s="2">
        <f t="shared" si="163"/>
        <v>125.98225149410928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404.21256584973884</v>
      </c>
      <c r="T652" s="2">
        <f t="shared" si="161"/>
        <v>-114.21256584973884</v>
      </c>
      <c r="U652" s="2">
        <f t="shared" si="162"/>
        <v>13044.51019798093</v>
      </c>
      <c r="V652" s="2">
        <f t="shared" si="163"/>
        <v>114.21256584973884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283.73460476868348</v>
      </c>
      <c r="T653" s="2">
        <f t="shared" si="161"/>
        <v>-40.734604768683482</v>
      </c>
      <c r="U653" s="2">
        <f t="shared" si="162"/>
        <v>1659.3080256608512</v>
      </c>
      <c r="V653" s="2">
        <f t="shared" si="163"/>
        <v>40.734604768683482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303.1848458451899</v>
      </c>
      <c r="T654" s="2">
        <f t="shared" si="161"/>
        <v>-11.184845845189898</v>
      </c>
      <c r="U654" s="2">
        <f t="shared" si="162"/>
        <v>125.10077658066172</v>
      </c>
      <c r="V654" s="2">
        <f t="shared" si="163"/>
        <v>11.184845845189898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332.54304139086224</v>
      </c>
      <c r="T655" s="2">
        <f t="shared" si="161"/>
        <v>-25.543041390862243</v>
      </c>
      <c r="U655" s="2">
        <f t="shared" si="162"/>
        <v>652.4469634953017</v>
      </c>
      <c r="V655" s="2">
        <f t="shared" si="163"/>
        <v>25.543041390862243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362.17521776471324</v>
      </c>
      <c r="T656" s="2">
        <f t="shared" si="161"/>
        <v>-9.1752177647132385</v>
      </c>
      <c r="U656" s="2">
        <f t="shared" si="162"/>
        <v>84.184621029909394</v>
      </c>
      <c r="V656" s="2">
        <f t="shared" si="163"/>
        <v>9.1752177647132385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546.7825286405664</v>
      </c>
      <c r="T657" s="2">
        <f t="shared" si="161"/>
        <v>59.217471359433603</v>
      </c>
      <c r="U657" s="2">
        <f t="shared" si="162"/>
        <v>3506.7089142053392</v>
      </c>
      <c r="V657" s="2">
        <f t="shared" si="163"/>
        <v>59.217471359433603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598.70646653170195</v>
      </c>
      <c r="T658" s="2">
        <f t="shared" si="161"/>
        <v>-54.706466531701949</v>
      </c>
      <c r="U658" s="2">
        <f t="shared" si="162"/>
        <v>2992.7974803842253</v>
      </c>
      <c r="V658" s="2">
        <f t="shared" si="163"/>
        <v>54.706466531701949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403.93678088733151</v>
      </c>
      <c r="T659" s="2">
        <f t="shared" si="161"/>
        <v>-105.93678088733151</v>
      </c>
      <c r="U659" s="2">
        <f t="shared" si="162"/>
        <v>11222.601544770487</v>
      </c>
      <c r="V659" s="2">
        <f t="shared" si="163"/>
        <v>105.93678088733151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283.45881980627615</v>
      </c>
      <c r="T660" s="2">
        <f t="shared" si="161"/>
        <v>-62.458819806276153</v>
      </c>
      <c r="U660" s="2">
        <f t="shared" si="162"/>
        <v>3901.1041715928745</v>
      </c>
      <c r="V660" s="2">
        <f t="shared" si="163"/>
        <v>62.458819806276153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302.90906088278251</v>
      </c>
      <c r="T661" s="2">
        <f t="shared" si="161"/>
        <v>-67.909060882782512</v>
      </c>
      <c r="U661" s="2">
        <f t="shared" si="162"/>
        <v>4611.6405499814618</v>
      </c>
      <c r="V661" s="2">
        <f t="shared" si="163"/>
        <v>67.909060882782512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332.26725642845491</v>
      </c>
      <c r="T662" s="2">
        <f t="shared" si="161"/>
        <v>16.732743571545086</v>
      </c>
      <c r="U662" s="2">
        <f t="shared" si="162"/>
        <v>279.98470743108339</v>
      </c>
      <c r="V662" s="2">
        <f t="shared" si="163"/>
        <v>16.732743571545086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361.89943280230591</v>
      </c>
      <c r="T663" s="2">
        <f t="shared" si="161"/>
        <v>-16.89943280230591</v>
      </c>
      <c r="U663" s="2">
        <f t="shared" si="162"/>
        <v>285.59082903965299</v>
      </c>
      <c r="V663" s="2">
        <f t="shared" si="163"/>
        <v>16.89943280230591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546.50674367815907</v>
      </c>
      <c r="T664" s="2">
        <f t="shared" si="161"/>
        <v>-40.506743678159069</v>
      </c>
      <c r="U664" s="2">
        <f t="shared" si="162"/>
        <v>1640.7962834080797</v>
      </c>
      <c r="V664" s="2">
        <f t="shared" si="163"/>
        <v>40.506743678159069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598.43068156929462</v>
      </c>
      <c r="T665" s="2">
        <f t="shared" si="161"/>
        <v>-96.43068156929462</v>
      </c>
      <c r="U665" s="2">
        <f t="shared" si="162"/>
        <v>9298.8763479186964</v>
      </c>
      <c r="V665" s="2">
        <f t="shared" si="163"/>
        <v>96.43068156929462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403.66099592492418</v>
      </c>
      <c r="T666" s="2">
        <f t="shared" si="161"/>
        <v>16.33900407507582</v>
      </c>
      <c r="U666" s="2">
        <f t="shared" si="162"/>
        <v>266.96305416534426</v>
      </c>
      <c r="V666" s="2">
        <f t="shared" si="163"/>
        <v>16.33900407507582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283.18303484386882</v>
      </c>
      <c r="T667" s="2">
        <f t="shared" si="161"/>
        <v>2.8169651561311753</v>
      </c>
      <c r="U667" s="2">
        <f t="shared" si="162"/>
        <v>7.9352926908571364</v>
      </c>
      <c r="V667" s="2">
        <f t="shared" si="163"/>
        <v>2.8169651561311753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302.63327592037518</v>
      </c>
      <c r="T668" s="2">
        <f t="shared" si="161"/>
        <v>40.366724079624817</v>
      </c>
      <c r="U668" s="2">
        <f t="shared" si="162"/>
        <v>1629.472412920562</v>
      </c>
      <c r="V668" s="2">
        <f t="shared" si="163"/>
        <v>40.366724079624817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331.99147146604753</v>
      </c>
      <c r="T669" s="2">
        <f t="shared" si="161"/>
        <v>-49.991471466047528</v>
      </c>
      <c r="U669" s="2">
        <f t="shared" si="162"/>
        <v>2499.1472193406444</v>
      </c>
      <c r="V669" s="2">
        <f t="shared" si="163"/>
        <v>49.991471466047528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361.62364783989858</v>
      </c>
      <c r="T670" s="2">
        <f t="shared" si="161"/>
        <v>-28.623647839898581</v>
      </c>
      <c r="U670" s="2">
        <f t="shared" si="162"/>
        <v>819.31321566253075</v>
      </c>
      <c r="V670" s="2">
        <f t="shared" si="163"/>
        <v>28.623647839898581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546.23095871575174</v>
      </c>
      <c r="T671" s="2">
        <f t="shared" si="161"/>
        <v>-48.23095871575174</v>
      </c>
      <c r="U671" s="2">
        <f t="shared" si="162"/>
        <v>2326.2253786405486</v>
      </c>
      <c r="V671" s="2">
        <f t="shared" si="163"/>
        <v>48.23095871575174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598.15489660688718</v>
      </c>
      <c r="T672" s="2">
        <f t="shared" si="161"/>
        <v>-26.154896606887178</v>
      </c>
      <c r="U672" s="2">
        <f t="shared" si="162"/>
        <v>684.07861651695839</v>
      </c>
      <c r="V672" s="2">
        <f t="shared" si="163"/>
        <v>26.154896606887178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403.38521096251685</v>
      </c>
      <c r="T673" s="2">
        <f t="shared" si="161"/>
        <v>21.614789037483149</v>
      </c>
      <c r="U673" s="2">
        <f t="shared" si="162"/>
        <v>467.19910513490174</v>
      </c>
      <c r="V673" s="2">
        <f t="shared" si="163"/>
        <v>21.614789037483149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282.9072498814615</v>
      </c>
      <c r="T674" s="2">
        <f t="shared" si="161"/>
        <v>-67.907249881461496</v>
      </c>
      <c r="U674" s="2">
        <f t="shared" si="162"/>
        <v>4611.3945864632524</v>
      </c>
      <c r="V674" s="2">
        <f t="shared" si="163"/>
        <v>67.907249881461496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302.35749095796785</v>
      </c>
      <c r="T675" s="2">
        <f t="shared" si="161"/>
        <v>-27.357490957967855</v>
      </c>
      <c r="U675" s="2">
        <f t="shared" si="162"/>
        <v>748.43231151529289</v>
      </c>
      <c r="V675" s="2">
        <f t="shared" si="163"/>
        <v>27.357490957967855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331.7156865036402</v>
      </c>
      <c r="T676" s="2">
        <f t="shared" si="161"/>
        <v>-44.7156865036402</v>
      </c>
      <c r="U676" s="2">
        <f t="shared" si="162"/>
        <v>1999.4926194918303</v>
      </c>
      <c r="V676" s="2">
        <f t="shared" si="163"/>
        <v>44.7156865036402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361.34786287749125</v>
      </c>
      <c r="T677" s="2">
        <f t="shared" si="161"/>
        <v>-83.347862877491252</v>
      </c>
      <c r="U677" s="2">
        <f t="shared" si="162"/>
        <v>6946.8662462450848</v>
      </c>
      <c r="V677" s="2">
        <f t="shared" si="163"/>
        <v>83.347862877491252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545.95517375334441</v>
      </c>
      <c r="T678" s="2">
        <f t="shared" si="161"/>
        <v>-99.955173753344411</v>
      </c>
      <c r="U678" s="2">
        <f t="shared" si="162"/>
        <v>9991.0367600612717</v>
      </c>
      <c r="V678" s="2">
        <f t="shared" si="163"/>
        <v>99.955173753344411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597.87911164447985</v>
      </c>
      <c r="T679" s="2">
        <f t="shared" si="161"/>
        <v>50.120888355520151</v>
      </c>
      <c r="U679" s="2">
        <f t="shared" si="162"/>
        <v>2512.1034495465155</v>
      </c>
      <c r="V679" s="2">
        <f t="shared" si="163"/>
        <v>50.120888355520151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733.14124942337696</v>
      </c>
      <c r="T680" s="2">
        <f t="shared" si="161"/>
        <v>-68.141249423376962</v>
      </c>
      <c r="U680" s="2">
        <f t="shared" si="162"/>
        <v>4643.2298729788708</v>
      </c>
      <c r="V680" s="2">
        <f t="shared" si="163"/>
        <v>68.141249423376962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282.63146491905417</v>
      </c>
      <c r="T681" s="2">
        <f t="shared" si="161"/>
        <v>-29.631464919054167</v>
      </c>
      <c r="U681" s="2">
        <f t="shared" si="162"/>
        <v>878.02371324913781</v>
      </c>
      <c r="V681" s="2">
        <f t="shared" si="163"/>
        <v>29.631464919054167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302.08170599556053</v>
      </c>
      <c r="T682" s="2">
        <f t="shared" si="161"/>
        <v>-20.081705995560526</v>
      </c>
      <c r="U682" s="2">
        <f t="shared" si="162"/>
        <v>403.27491569213157</v>
      </c>
      <c r="V682" s="2">
        <f t="shared" si="163"/>
        <v>20.081705995560526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331.43990154123287</v>
      </c>
      <c r="T683" s="2">
        <f t="shared" si="161"/>
        <v>-76.439901541232871</v>
      </c>
      <c r="U683" s="2">
        <f t="shared" si="162"/>
        <v>5843.0585476333754</v>
      </c>
      <c r="V683" s="2">
        <f t="shared" si="163"/>
        <v>76.439901541232871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361.07207791508387</v>
      </c>
      <c r="T684" s="2">
        <f t="shared" si="161"/>
        <v>-54.072077915083867</v>
      </c>
      <c r="U684" s="2">
        <f t="shared" si="162"/>
        <v>2923.7896100549005</v>
      </c>
      <c r="V684" s="2">
        <f t="shared" si="163"/>
        <v>54.072077915083867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545.67938879093708</v>
      </c>
      <c r="T685" s="2">
        <f t="shared" si="161"/>
        <v>-83.679388790937082</v>
      </c>
      <c r="U685" s="2">
        <f t="shared" si="162"/>
        <v>7002.2401084248067</v>
      </c>
      <c r="V685" s="2">
        <f t="shared" si="163"/>
        <v>83.679388790937082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597.60332668207252</v>
      </c>
      <c r="T686" s="2">
        <f t="shared" si="161"/>
        <v>43.39667331792748</v>
      </c>
      <c r="U686" s="2">
        <f t="shared" si="162"/>
        <v>1883.271255062919</v>
      </c>
      <c r="V686" s="2">
        <f t="shared" si="163"/>
        <v>43.39667331792748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402.83364103770214</v>
      </c>
      <c r="T687" s="2">
        <f t="shared" si="161"/>
        <v>58.166358962297863</v>
      </c>
      <c r="U687" s="2">
        <f t="shared" si="162"/>
        <v>3383.3253149308889</v>
      </c>
      <c r="V687" s="2">
        <f t="shared" si="163"/>
        <v>58.166358962297863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282.35567995664678</v>
      </c>
      <c r="T688" s="2">
        <f t="shared" si="161"/>
        <v>-44.355679956646782</v>
      </c>
      <c r="U688" s="2">
        <f t="shared" si="162"/>
        <v>1967.4263444164771</v>
      </c>
      <c r="V688" s="2">
        <f t="shared" si="163"/>
        <v>44.355679956646782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301.8059210331532</v>
      </c>
      <c r="T689" s="2">
        <f t="shared" si="161"/>
        <v>48.194078966846803</v>
      </c>
      <c r="U689" s="2">
        <f t="shared" si="162"/>
        <v>2322.6692474626652</v>
      </c>
      <c r="V689" s="2">
        <f t="shared" si="163"/>
        <v>48.194078966846803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331.16411657882554</v>
      </c>
      <c r="T690" s="2">
        <f t="shared" si="161"/>
        <v>0.83588342117445791</v>
      </c>
      <c r="U690" s="2">
        <f t="shared" si="162"/>
        <v>0.69870109379431622</v>
      </c>
      <c r="V690" s="2">
        <f t="shared" si="163"/>
        <v>0.83588342117445791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360.79629295267654</v>
      </c>
      <c r="T691" s="2">
        <f t="shared" si="161"/>
        <v>-36.796292952676538</v>
      </c>
      <c r="U691" s="2">
        <f t="shared" si="162"/>
        <v>1353.9671750591931</v>
      </c>
      <c r="V691" s="2">
        <f t="shared" si="163"/>
        <v>36.796292952676538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545.40360382852964</v>
      </c>
      <c r="T692" s="2">
        <f t="shared" si="161"/>
        <v>77.59639617147036</v>
      </c>
      <c r="U692" s="2">
        <f t="shared" si="162"/>
        <v>6021.2006987997802</v>
      </c>
      <c r="V692" s="2">
        <f t="shared" si="163"/>
        <v>77.59639617147036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597.32754171966519</v>
      </c>
      <c r="T693" s="2">
        <f t="shared" si="161"/>
        <v>-4.3275417196651915</v>
      </c>
      <c r="U693" s="2">
        <f t="shared" si="162"/>
        <v>18.727617335442762</v>
      </c>
      <c r="V693" s="2">
        <f t="shared" si="163"/>
        <v>4.3275417196651915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402.55785607529481</v>
      </c>
      <c r="T694" s="2">
        <f t="shared" si="161"/>
        <v>-108.55785607529481</v>
      </c>
      <c r="U694" s="2">
        <f t="shared" si="162"/>
        <v>11784.808115664422</v>
      </c>
      <c r="V694" s="2">
        <f t="shared" si="163"/>
        <v>108.55785607529481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282.07989499423945</v>
      </c>
      <c r="T695" s="2">
        <f t="shared" si="161"/>
        <v>93.920105005760547</v>
      </c>
      <c r="U695" s="2">
        <f t="shared" si="162"/>
        <v>8820.9861242930874</v>
      </c>
      <c r="V695" s="2">
        <f t="shared" si="163"/>
        <v>93.920105005760547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301.53013607074587</v>
      </c>
      <c r="T696" s="2">
        <f t="shared" si="161"/>
        <v>-11.530136070745868</v>
      </c>
      <c r="U696" s="2">
        <f t="shared" si="162"/>
        <v>132.94403780991499</v>
      </c>
      <c r="V696" s="2">
        <f t="shared" si="163"/>
        <v>11.530136070745868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330.88833161641821</v>
      </c>
      <c r="T697" s="2">
        <f t="shared" si="161"/>
        <v>59.111668383581787</v>
      </c>
      <c r="U697" s="2">
        <f t="shared" si="162"/>
        <v>3494.1893390905425</v>
      </c>
      <c r="V697" s="2">
        <f t="shared" si="163"/>
        <v>59.111668383581787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360.52050799026921</v>
      </c>
      <c r="T698" s="2">
        <f t="shared" si="161"/>
        <v>-52.520507990269209</v>
      </c>
      <c r="U698" s="2">
        <f t="shared" si="162"/>
        <v>2758.4037595559316</v>
      </c>
      <c r="V698" s="2">
        <f t="shared" si="163"/>
        <v>52.520507990269209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545.12781886612231</v>
      </c>
      <c r="T699" s="2">
        <f t="shared" si="161"/>
        <v>-55.127818866122311</v>
      </c>
      <c r="U699" s="2">
        <f t="shared" si="162"/>
        <v>3039.0764129359909</v>
      </c>
      <c r="V699" s="2">
        <f t="shared" si="163"/>
        <v>55.127818866122311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597.05175675725786</v>
      </c>
      <c r="T700" s="2">
        <f t="shared" si="161"/>
        <v>39.948243242742137</v>
      </c>
      <c r="U700" s="2">
        <f t="shared" si="162"/>
        <v>1595.8621381812927</v>
      </c>
      <c r="V700" s="2">
        <f t="shared" si="163"/>
        <v>39.948243242742137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402.28207111288748</v>
      </c>
      <c r="T701" s="2">
        <f t="shared" si="161"/>
        <v>-38.282071112887479</v>
      </c>
      <c r="U701" s="2">
        <f t="shared" si="162"/>
        <v>1465.516968692174</v>
      </c>
      <c r="V701" s="2">
        <f t="shared" si="163"/>
        <v>38.282071112887479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281.80411003183212</v>
      </c>
      <c r="T702" s="2">
        <f t="shared" si="161"/>
        <v>-9.8041100318321242</v>
      </c>
      <c r="U702" s="2">
        <f t="shared" si="162"/>
        <v>96.120573516271293</v>
      </c>
      <c r="V702" s="2">
        <f t="shared" si="163"/>
        <v>9.8041100318321242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301.25435110833848</v>
      </c>
      <c r="T703" s="2">
        <f t="shared" si="161"/>
        <v>-16.254351108338483</v>
      </c>
      <c r="U703" s="2">
        <f t="shared" si="162"/>
        <v>264.20392995314444</v>
      </c>
      <c r="V703" s="2">
        <f t="shared" si="163"/>
        <v>16.254351108338483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330.61254665401088</v>
      </c>
      <c r="T704" s="2">
        <f t="shared" si="161"/>
        <v>9.3874533459891154</v>
      </c>
      <c r="U704" s="2">
        <f t="shared" si="162"/>
        <v>88.124280323122235</v>
      </c>
      <c r="V704" s="2">
        <f t="shared" si="163"/>
        <v>9.3874533459891154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360.24472302786188</v>
      </c>
      <c r="T705" s="2">
        <f t="shared" si="161"/>
        <v>68.75527697213812</v>
      </c>
      <c r="U705" s="2">
        <f t="shared" si="162"/>
        <v>4727.288111515426</v>
      </c>
      <c r="V705" s="2">
        <f t="shared" si="163"/>
        <v>68.75527697213812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544.85203390371498</v>
      </c>
      <c r="T706" s="2">
        <f t="shared" si="161"/>
        <v>-62.852033903714982</v>
      </c>
      <c r="U706" s="2">
        <f t="shared" si="162"/>
        <v>3950.3781658337375</v>
      </c>
      <c r="V706" s="2">
        <f t="shared" si="163"/>
        <v>62.852033903714982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596.77597179485053</v>
      </c>
      <c r="T707" s="2">
        <f t="shared" ref="T707:T770" si="176">I707-S707</f>
        <v>-75.775971794850534</v>
      </c>
      <c r="U707" s="2">
        <f t="shared" ref="U707:U770" si="177">T707^2</f>
        <v>5741.997901453984</v>
      </c>
      <c r="V707" s="2">
        <f t="shared" si="163"/>
        <v>75.775971794850534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402.00628615048015</v>
      </c>
      <c r="T708" s="2">
        <f t="shared" si="176"/>
        <v>3.9937138495198496</v>
      </c>
      <c r="U708" s="2">
        <f t="shared" si="177"/>
        <v>15.949750311846657</v>
      </c>
      <c r="V708" s="2">
        <f t="shared" ref="V708:V771" si="178">ABS(T708)</f>
        <v>3.9937138495198496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281.5283250694248</v>
      </c>
      <c r="T709" s="2">
        <f t="shared" si="176"/>
        <v>-17.528325069424795</v>
      </c>
      <c r="U709" s="2">
        <f t="shared" si="177"/>
        <v>307.24217973942575</v>
      </c>
      <c r="V709" s="2">
        <f t="shared" si="178"/>
        <v>17.528325069424795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300.97856614593115</v>
      </c>
      <c r="T710" s="2">
        <f t="shared" si="176"/>
        <v>35.021433854068846</v>
      </c>
      <c r="U710" s="2">
        <f t="shared" si="177"/>
        <v>1226.5008291949196</v>
      </c>
      <c r="V710" s="2">
        <f t="shared" si="178"/>
        <v>35.021433854068846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330.3367616916035</v>
      </c>
      <c r="T711" s="2">
        <f t="shared" si="176"/>
        <v>25.663238308396501</v>
      </c>
      <c r="U711" s="2">
        <f t="shared" si="177"/>
        <v>658.6018004735497</v>
      </c>
      <c r="V711" s="2">
        <f t="shared" si="178"/>
        <v>25.663238308396501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359.96893806545455</v>
      </c>
      <c r="T712" s="2">
        <f t="shared" si="176"/>
        <v>-24.968938065454552</v>
      </c>
      <c r="U712" s="2">
        <f t="shared" si="177"/>
        <v>623.44786811650533</v>
      </c>
      <c r="V712" s="2">
        <f t="shared" si="178"/>
        <v>24.968938065454552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544.57624894130765</v>
      </c>
      <c r="T713" s="2">
        <f t="shared" si="176"/>
        <v>-39.576248941307654</v>
      </c>
      <c r="U713" s="2">
        <f t="shared" si="177"/>
        <v>1566.2794802643552</v>
      </c>
      <c r="V713" s="2">
        <f t="shared" si="178"/>
        <v>39.576248941307654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596.50018683244321</v>
      </c>
      <c r="T714" s="2">
        <f t="shared" si="176"/>
        <v>-29.500186832443205</v>
      </c>
      <c r="U714" s="2">
        <f t="shared" si="177"/>
        <v>870.26102314905552</v>
      </c>
      <c r="V714" s="2">
        <f t="shared" si="178"/>
        <v>29.500186832443205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401.73050118807276</v>
      </c>
      <c r="T715" s="2">
        <f t="shared" si="176"/>
        <v>112.26949881192724</v>
      </c>
      <c r="U715" s="2">
        <f t="shared" si="177"/>
        <v>12604.440363481332</v>
      </c>
      <c r="V715" s="2">
        <f t="shared" si="178"/>
        <v>112.26949881192724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281.25254010701747</v>
      </c>
      <c r="T716" s="2">
        <f t="shared" si="176"/>
        <v>15.747459892982533</v>
      </c>
      <c r="U716" s="2">
        <f t="shared" si="177"/>
        <v>247.98249308109345</v>
      </c>
      <c r="V716" s="2">
        <f t="shared" si="178"/>
        <v>15.747459892982533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300.70278118352383</v>
      </c>
      <c r="T717" s="2">
        <f t="shared" si="176"/>
        <v>23.297218816476175</v>
      </c>
      <c r="U717" s="2">
        <f t="shared" si="177"/>
        <v>542.76040458277157</v>
      </c>
      <c r="V717" s="2">
        <f t="shared" si="178"/>
        <v>23.297218816476175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330.06097672919617</v>
      </c>
      <c r="T718" s="2">
        <f t="shared" si="176"/>
        <v>0.93902327080382975</v>
      </c>
      <c r="U718" s="2">
        <f t="shared" si="177"/>
        <v>0.88176470311112254</v>
      </c>
      <c r="V718" s="2">
        <f t="shared" si="178"/>
        <v>0.93902327080382975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359.69315310304717</v>
      </c>
      <c r="T719" s="2">
        <f t="shared" si="176"/>
        <v>-9.693153103047166</v>
      </c>
      <c r="U719" s="2">
        <f t="shared" si="177"/>
        <v>93.957217079112908</v>
      </c>
      <c r="V719" s="2">
        <f t="shared" si="178"/>
        <v>9.693153103047166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544.30046397890032</v>
      </c>
      <c r="T720" s="2">
        <f t="shared" si="176"/>
        <v>-98.300463978900325</v>
      </c>
      <c r="U720" s="2">
        <f t="shared" si="177"/>
        <v>9662.9812184670809</v>
      </c>
      <c r="V720" s="2">
        <f t="shared" si="178"/>
        <v>98.300463978900325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596.22440187003588</v>
      </c>
      <c r="T721" s="2">
        <f t="shared" si="176"/>
        <v>-55.224401870035877</v>
      </c>
      <c r="U721" s="2">
        <f t="shared" si="177"/>
        <v>3049.7345619032221</v>
      </c>
      <c r="V721" s="2">
        <f t="shared" si="178"/>
        <v>55.224401870035877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401.45471622566544</v>
      </c>
      <c r="T722" s="2">
        <f t="shared" si="176"/>
        <v>-1.454716225665436</v>
      </c>
      <c r="U722" s="2">
        <f t="shared" si="177"/>
        <v>2.1161992972142918</v>
      </c>
      <c r="V722" s="2">
        <f t="shared" si="178"/>
        <v>1.454716225665436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280.97675514461008</v>
      </c>
      <c r="T723" s="2">
        <f t="shared" si="176"/>
        <v>2.0232448553899189</v>
      </c>
      <c r="U723" s="2">
        <f t="shared" si="177"/>
        <v>4.0935197448617737</v>
      </c>
      <c r="V723" s="2">
        <f t="shared" si="178"/>
        <v>2.0232448553899189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300.4269962211165</v>
      </c>
      <c r="T724" s="2">
        <f t="shared" si="176"/>
        <v>79.573003778883503</v>
      </c>
      <c r="U724" s="2">
        <f t="shared" si="177"/>
        <v>6331.862930394208</v>
      </c>
      <c r="V724" s="2">
        <f t="shared" si="178"/>
        <v>79.573003778883503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329.78519176678884</v>
      </c>
      <c r="T725" s="2">
        <f t="shared" si="176"/>
        <v>100.21480823321116</v>
      </c>
      <c r="U725" s="2">
        <f t="shared" si="177"/>
        <v>10043.007789219288</v>
      </c>
      <c r="V725" s="2">
        <f t="shared" si="178"/>
        <v>100.21480823321116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359.41736814063984</v>
      </c>
      <c r="T726" s="2">
        <f t="shared" si="176"/>
        <v>3.5826318593601627</v>
      </c>
      <c r="U726" s="2">
        <f t="shared" si="177"/>
        <v>12.835251039702456</v>
      </c>
      <c r="V726" s="2">
        <f t="shared" si="178"/>
        <v>3.5826318593601627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544.024679016493</v>
      </c>
      <c r="T727" s="2">
        <f t="shared" si="176"/>
        <v>4.9753209835070038</v>
      </c>
      <c r="U727" s="2">
        <f t="shared" si="177"/>
        <v>24.7538188889251</v>
      </c>
      <c r="V727" s="2">
        <f t="shared" si="178"/>
        <v>4.9753209835070038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595.94861690762855</v>
      </c>
      <c r="T728" s="2">
        <f t="shared" si="176"/>
        <v>-29.948616907628548</v>
      </c>
      <c r="U728" s="2">
        <f t="shared" si="177"/>
        <v>896.91965467989451</v>
      </c>
      <c r="V728" s="2">
        <f t="shared" si="178"/>
        <v>29.948616907628548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401.17893126325811</v>
      </c>
      <c r="T729" s="2">
        <f t="shared" si="176"/>
        <v>14.821068736741893</v>
      </c>
      <c r="U729" s="2">
        <f t="shared" si="177"/>
        <v>219.66407849922791</v>
      </c>
      <c r="V729" s="2">
        <f t="shared" si="178"/>
        <v>14.821068736741893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280.70097018220275</v>
      </c>
      <c r="T730" s="2">
        <f t="shared" si="176"/>
        <v>1.2990298177972477</v>
      </c>
      <c r="U730" s="2">
        <f t="shared" si="177"/>
        <v>1.6874784675263506</v>
      </c>
      <c r="V730" s="2">
        <f t="shared" si="178"/>
        <v>1.2990298177972477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300.15121125870917</v>
      </c>
      <c r="T731" s="2">
        <f t="shared" si="176"/>
        <v>-31.151211258709168</v>
      </c>
      <c r="U731" s="2">
        <f t="shared" si="177"/>
        <v>970.39796288472883</v>
      </c>
      <c r="V731" s="2">
        <f t="shared" si="178"/>
        <v>31.151211258709168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329.50940680438151</v>
      </c>
      <c r="T732" s="2">
        <f t="shared" si="176"/>
        <v>-11.509406804381513</v>
      </c>
      <c r="U732" s="2">
        <f t="shared" si="177"/>
        <v>132.46644498874346</v>
      </c>
      <c r="V732" s="2">
        <f t="shared" si="178"/>
        <v>11.509406804381513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359.14158317823251</v>
      </c>
      <c r="T733" s="2">
        <f t="shared" si="176"/>
        <v>-16.141583178232509</v>
      </c>
      <c r="U733" s="2">
        <f t="shared" si="177"/>
        <v>260.5507074997987</v>
      </c>
      <c r="V733" s="2">
        <f t="shared" si="178"/>
        <v>16.141583178232509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371.60275996624898</v>
      </c>
      <c r="T734" s="2">
        <f t="shared" si="176"/>
        <v>-204.60275996624898</v>
      </c>
      <c r="U734" s="2">
        <f t="shared" si="177"/>
        <v>41862.2893858065</v>
      </c>
      <c r="V734" s="2">
        <f t="shared" si="178"/>
        <v>204.60275996624898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595.67283194522122</v>
      </c>
      <c r="T735" s="2">
        <f t="shared" si="176"/>
        <v>-147.67283194522122</v>
      </c>
      <c r="U735" s="2">
        <f t="shared" si="177"/>
        <v>21807.26529472155</v>
      </c>
      <c r="V735" s="2">
        <f t="shared" si="178"/>
        <v>147.67283194522122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400.90314630085078</v>
      </c>
      <c r="T736" s="2">
        <f t="shared" si="176"/>
        <v>35.096853699149221</v>
      </c>
      <c r="U736" s="2">
        <f t="shared" si="177"/>
        <v>1231.7891395794843</v>
      </c>
      <c r="V736" s="2">
        <f t="shared" si="178"/>
        <v>35.096853699149221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280.42518521979542</v>
      </c>
      <c r="T737" s="2">
        <f t="shared" si="176"/>
        <v>13.574814780204576</v>
      </c>
      <c r="U737" s="2">
        <f t="shared" si="177"/>
        <v>184.27559631686063</v>
      </c>
      <c r="V737" s="2">
        <f t="shared" si="178"/>
        <v>13.574814780204576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299.87542629630178</v>
      </c>
      <c r="T738" s="2">
        <f t="shared" si="176"/>
        <v>69.124573703698218</v>
      </c>
      <c r="U738" s="2">
        <f t="shared" si="177"/>
        <v>4778.2066897180075</v>
      </c>
      <c r="V738" s="2">
        <f t="shared" si="178"/>
        <v>69.124573703698218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329.23362184197418</v>
      </c>
      <c r="T739" s="2">
        <f t="shared" si="176"/>
        <v>7.766378158025816</v>
      </c>
      <c r="U739" s="2">
        <f t="shared" si="177"/>
        <v>60.316629693460463</v>
      </c>
      <c r="V739" s="2">
        <f t="shared" si="178"/>
        <v>7.766378158025816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358.86579821582518</v>
      </c>
      <c r="T740" s="2">
        <f t="shared" si="176"/>
        <v>15.13420178417482</v>
      </c>
      <c r="U740" s="2">
        <f t="shared" si="177"/>
        <v>229.04406364412031</v>
      </c>
      <c r="V740" s="2">
        <f t="shared" si="178"/>
        <v>15.13420178417482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543.47310909167834</v>
      </c>
      <c r="T741" s="2">
        <f t="shared" si="176"/>
        <v>72.526890908321661</v>
      </c>
      <c r="U741" s="2">
        <f t="shared" si="177"/>
        <v>5260.1499048275909</v>
      </c>
      <c r="V741" s="2">
        <f t="shared" si="178"/>
        <v>72.526890908321661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595.39704698281378</v>
      </c>
      <c r="T742" s="2">
        <f t="shared" si="176"/>
        <v>-23.397046982813777</v>
      </c>
      <c r="U742" s="2">
        <f t="shared" si="177"/>
        <v>547.42180751599528</v>
      </c>
      <c r="V742" s="2">
        <f t="shared" si="178"/>
        <v>23.397046982813777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400.62736133844345</v>
      </c>
      <c r="T743" s="2">
        <f t="shared" si="176"/>
        <v>-5.6273613384434498</v>
      </c>
      <c r="U743" s="2">
        <f t="shared" si="177"/>
        <v>31.667195633408053</v>
      </c>
      <c r="V743" s="2">
        <f t="shared" si="178"/>
        <v>5.6273613384434498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280.14940025738809</v>
      </c>
      <c r="T744" s="2">
        <f t="shared" si="176"/>
        <v>35.850599742611905</v>
      </c>
      <c r="U744" s="2">
        <f t="shared" si="177"/>
        <v>1285.2655019049648</v>
      </c>
      <c r="V744" s="2">
        <f t="shared" si="178"/>
        <v>35.850599742611905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299.59964133389445</v>
      </c>
      <c r="T745" s="2">
        <f t="shared" si="176"/>
        <v>27.400358666105546</v>
      </c>
      <c r="U745" s="2">
        <f t="shared" si="177"/>
        <v>750.77965503122527</v>
      </c>
      <c r="V745" s="2">
        <f t="shared" si="178"/>
        <v>27.400358666105546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328.9578368795668</v>
      </c>
      <c r="T746" s="2">
        <f t="shared" si="176"/>
        <v>45.042163120433202</v>
      </c>
      <c r="U746" s="2">
        <f t="shared" si="177"/>
        <v>2028.7964585677128</v>
      </c>
      <c r="V746" s="2">
        <f t="shared" si="178"/>
        <v>45.042163120433202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358.59001325341785</v>
      </c>
      <c r="T747" s="2">
        <f t="shared" si="176"/>
        <v>59.409986746582149</v>
      </c>
      <c r="U747" s="2">
        <f t="shared" si="177"/>
        <v>3529.5465252290664</v>
      </c>
      <c r="V747" s="2">
        <f t="shared" si="178"/>
        <v>59.409986746582149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543.19732412927101</v>
      </c>
      <c r="T748" s="2">
        <f t="shared" si="176"/>
        <v>7.80267587072899</v>
      </c>
      <c r="U748" s="2">
        <f t="shared" si="177"/>
        <v>60.881750743656404</v>
      </c>
      <c r="V748" s="2">
        <f t="shared" si="178"/>
        <v>7.80267587072899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595.12126202040645</v>
      </c>
      <c r="T749" s="2">
        <f t="shared" si="176"/>
        <v>-37.121262020406448</v>
      </c>
      <c r="U749" s="2">
        <f t="shared" si="177"/>
        <v>1377.9880939876703</v>
      </c>
      <c r="V749" s="2">
        <f t="shared" si="178"/>
        <v>37.121262020406448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400.35157637603612</v>
      </c>
      <c r="T750" s="2">
        <f t="shared" si="176"/>
        <v>-7.351576376036121</v>
      </c>
      <c r="U750" s="2">
        <f t="shared" si="177"/>
        <v>54.045675212692387</v>
      </c>
      <c r="V750" s="2">
        <f t="shared" si="178"/>
        <v>7.351576376036121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279.87361529498077</v>
      </c>
      <c r="T751" s="2">
        <f t="shared" si="176"/>
        <v>-12.873615294980766</v>
      </c>
      <c r="U751" s="2">
        <f t="shared" si="177"/>
        <v>165.72997076316273</v>
      </c>
      <c r="V751" s="2">
        <f t="shared" si="178"/>
        <v>12.873615294980766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299.32385637148712</v>
      </c>
      <c r="T752" s="2">
        <f t="shared" si="176"/>
        <v>90.676143628512875</v>
      </c>
      <c r="U752" s="2">
        <f t="shared" si="177"/>
        <v>8222.1630233386968</v>
      </c>
      <c r="V752" s="2">
        <f t="shared" si="178"/>
        <v>90.676143628512875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328.68205191715947</v>
      </c>
      <c r="T753" s="2">
        <f t="shared" si="176"/>
        <v>46.31794808284053</v>
      </c>
      <c r="U753" s="2">
        <f t="shared" si="177"/>
        <v>2145.352314604711</v>
      </c>
      <c r="V753" s="2">
        <f t="shared" si="178"/>
        <v>46.31794808284053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358.31422829101047</v>
      </c>
      <c r="T754" s="2">
        <f t="shared" si="176"/>
        <v>-89.314228291010465</v>
      </c>
      <c r="U754" s="2">
        <f t="shared" si="177"/>
        <v>7977.031375218734</v>
      </c>
      <c r="V754" s="2">
        <f t="shared" si="178"/>
        <v>89.314228291010465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542.92153916686368</v>
      </c>
      <c r="T755" s="2">
        <f t="shared" si="176"/>
        <v>-67.921539166863681</v>
      </c>
      <c r="U755" s="2">
        <f t="shared" si="177"/>
        <v>4613.3354827957974</v>
      </c>
      <c r="V755" s="2">
        <f t="shared" si="178"/>
        <v>67.921539166863681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594.84547705799912</v>
      </c>
      <c r="T756" s="2">
        <f t="shared" si="176"/>
        <v>-74.845477057999119</v>
      </c>
      <c r="U756" s="2">
        <f t="shared" si="177"/>
        <v>5601.8454360394726</v>
      </c>
      <c r="V756" s="2">
        <f t="shared" si="178"/>
        <v>74.845477057999119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400.07579141362874</v>
      </c>
      <c r="T757" s="2">
        <f t="shared" si="176"/>
        <v>-11.075791413628735</v>
      </c>
      <c r="U757" s="2">
        <f t="shared" si="177"/>
        <v>122.67315543821202</v>
      </c>
      <c r="V757" s="2">
        <f t="shared" si="178"/>
        <v>11.075791413628735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279.59783033257344</v>
      </c>
      <c r="T758" s="2">
        <f t="shared" si="176"/>
        <v>57.402169667426563</v>
      </c>
      <c r="U758" s="2">
        <f t="shared" si="177"/>
        <v>3295.0090825280263</v>
      </c>
      <c r="V758" s="2">
        <f t="shared" si="178"/>
        <v>57.402169667426563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299.0480714090798</v>
      </c>
      <c r="T759" s="2">
        <f t="shared" si="176"/>
        <v>9.951928590920204</v>
      </c>
      <c r="U759" s="2">
        <f t="shared" si="177"/>
        <v>99.040882678774992</v>
      </c>
      <c r="V759" s="2">
        <f t="shared" si="178"/>
        <v>9.951928590920204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328.40626695475214</v>
      </c>
      <c r="T760" s="2">
        <f t="shared" si="176"/>
        <v>13.593733045247859</v>
      </c>
      <c r="U760" s="2">
        <f t="shared" si="177"/>
        <v>184.78957810546362</v>
      </c>
      <c r="V760" s="2">
        <f t="shared" si="178"/>
        <v>13.593733045247859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358.03844332860314</v>
      </c>
      <c r="T761" s="2">
        <f t="shared" si="176"/>
        <v>156.96155667139686</v>
      </c>
      <c r="U761" s="2">
        <f t="shared" si="177"/>
        <v>24636.93027270813</v>
      </c>
      <c r="V761" s="2">
        <f t="shared" si="178"/>
        <v>156.96155667139686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542.64575420445635</v>
      </c>
      <c r="T762" s="2">
        <f t="shared" si="176"/>
        <v>58.354245795543648</v>
      </c>
      <c r="U762" s="2">
        <f t="shared" si="177"/>
        <v>3405.2180023667233</v>
      </c>
      <c r="V762" s="2">
        <f t="shared" si="178"/>
        <v>58.354245795543648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594.56969209559179</v>
      </c>
      <c r="T763" s="2">
        <f t="shared" si="176"/>
        <v>65.43030790440821</v>
      </c>
      <c r="U763" s="2">
        <f t="shared" si="177"/>
        <v>4281.1251924656635</v>
      </c>
      <c r="V763" s="2">
        <f t="shared" si="178"/>
        <v>65.43030790440821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399.80000645122141</v>
      </c>
      <c r="T764" s="2">
        <f t="shared" si="176"/>
        <v>15.199993548778593</v>
      </c>
      <c r="U764" s="2">
        <f t="shared" si="177"/>
        <v>231.03980388291086</v>
      </c>
      <c r="V764" s="2">
        <f t="shared" si="178"/>
        <v>15.199993548778593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279.32204537016605</v>
      </c>
      <c r="T765" s="2">
        <f t="shared" si="176"/>
        <v>-2.3220453701660517</v>
      </c>
      <c r="U765" s="2">
        <f t="shared" si="177"/>
        <v>5.3918947011095959</v>
      </c>
      <c r="V765" s="2">
        <f t="shared" si="178"/>
        <v>2.3220453701660517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298.77228644667247</v>
      </c>
      <c r="T766" s="2">
        <f t="shared" si="176"/>
        <v>34.227713553327533</v>
      </c>
      <c r="U766" s="2">
        <f t="shared" si="177"/>
        <v>1171.5363750886413</v>
      </c>
      <c r="V766" s="2">
        <f t="shared" si="178"/>
        <v>34.227713553327533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328.13048199234481</v>
      </c>
      <c r="T767" s="2">
        <f t="shared" si="176"/>
        <v>41.869518007655188</v>
      </c>
      <c r="U767" s="2">
        <f t="shared" si="177"/>
        <v>1753.056538193362</v>
      </c>
      <c r="V767" s="2">
        <f t="shared" si="178"/>
        <v>41.869518007655188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357.76265836619581</v>
      </c>
      <c r="T768" s="2">
        <f t="shared" si="176"/>
        <v>-6.762658366195808</v>
      </c>
      <c r="U768" s="2">
        <f t="shared" si="177"/>
        <v>45.733548177878156</v>
      </c>
      <c r="V768" s="2">
        <f t="shared" si="178"/>
        <v>6.762658366195808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542.36996924204891</v>
      </c>
      <c r="T769" s="2">
        <f t="shared" si="176"/>
        <v>32.63003075795109</v>
      </c>
      <c r="U769" s="2">
        <f t="shared" si="177"/>
        <v>1064.7189072648341</v>
      </c>
      <c r="V769" s="2">
        <f t="shared" si="178"/>
        <v>32.63003075795109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594.29390713318446</v>
      </c>
      <c r="T770" s="2">
        <f t="shared" si="176"/>
        <v>-9.2939071331844616</v>
      </c>
      <c r="U770" s="2">
        <f t="shared" si="177"/>
        <v>86.376709800257018</v>
      </c>
      <c r="V770" s="2">
        <f t="shared" si="178"/>
        <v>9.2939071331844616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399.52422148881408</v>
      </c>
      <c r="T771" s="2">
        <f t="shared" ref="T771:T834" si="191">I771-S771</f>
        <v>-47.524221488814078</v>
      </c>
      <c r="U771" s="2">
        <f t="shared" ref="U771:U834" si="192">T771^2</f>
        <v>2258.5516281178579</v>
      </c>
      <c r="V771" s="2">
        <f t="shared" si="178"/>
        <v>47.524221488814078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279.04626040775872</v>
      </c>
      <c r="T772" s="2">
        <f t="shared" si="191"/>
        <v>5.953739592241277</v>
      </c>
      <c r="U772" s="2">
        <f t="shared" si="192"/>
        <v>35.447015132221324</v>
      </c>
      <c r="V772" s="2">
        <f t="shared" ref="V772:V835" si="193">ABS(T772)</f>
        <v>5.953739592241277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298.49650148426508</v>
      </c>
      <c r="T773" s="2">
        <f t="shared" si="191"/>
        <v>-40.496501484265082</v>
      </c>
      <c r="U773" s="2">
        <f t="shared" si="192"/>
        <v>1639.9666324650839</v>
      </c>
      <c r="V773" s="2">
        <f t="shared" si="193"/>
        <v>40.496501484265082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327.85469702993748</v>
      </c>
      <c r="T774" s="2">
        <f t="shared" si="191"/>
        <v>3.1453029700625166</v>
      </c>
      <c r="U774" s="2">
        <f t="shared" si="192"/>
        <v>9.8929307734840872</v>
      </c>
      <c r="V774" s="2">
        <f t="shared" si="193"/>
        <v>3.1453029700625166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357.48687340378848</v>
      </c>
      <c r="T775" s="2">
        <f t="shared" si="191"/>
        <v>47.513126596211521</v>
      </c>
      <c r="U775" s="2">
        <f t="shared" si="192"/>
        <v>2257.4971989476226</v>
      </c>
      <c r="V775" s="2">
        <f t="shared" si="193"/>
        <v>47.513126596211521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542.09418427964158</v>
      </c>
      <c r="T776" s="2">
        <f t="shared" si="191"/>
        <v>-54.094184279641581</v>
      </c>
      <c r="U776" s="2">
        <f t="shared" si="192"/>
        <v>2926.1807728798226</v>
      </c>
      <c r="V776" s="2">
        <f t="shared" si="193"/>
        <v>54.094184279641581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594.01812217077713</v>
      </c>
      <c r="T777" s="2">
        <f t="shared" si="191"/>
        <v>30.981877829222867</v>
      </c>
      <c r="U777" s="2">
        <f t="shared" si="192"/>
        <v>959.87675382489147</v>
      </c>
      <c r="V777" s="2">
        <f t="shared" si="193"/>
        <v>30.981877829222867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399.24843652640675</v>
      </c>
      <c r="T778" s="2">
        <f t="shared" si="191"/>
        <v>-37.248436526406749</v>
      </c>
      <c r="U778" s="2">
        <f t="shared" si="192"/>
        <v>1387.4460236617524</v>
      </c>
      <c r="V778" s="2">
        <f t="shared" si="193"/>
        <v>37.248436526406749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278.77047544535139</v>
      </c>
      <c r="T779" s="2">
        <f t="shared" si="191"/>
        <v>17.229524554648606</v>
      </c>
      <c r="U779" s="2">
        <f t="shared" si="192"/>
        <v>296.85651637923922</v>
      </c>
      <c r="V779" s="2">
        <f t="shared" si="193"/>
        <v>17.229524554648606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298.22071652185775</v>
      </c>
      <c r="T780" s="2">
        <f t="shared" si="191"/>
        <v>-10.220716521857753</v>
      </c>
      <c r="U780" s="2">
        <f t="shared" si="192"/>
        <v>104.46304622017604</v>
      </c>
      <c r="V780" s="2">
        <f t="shared" si="193"/>
        <v>10.220716521857753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327.57891206753015</v>
      </c>
      <c r="T781" s="2">
        <f t="shared" si="191"/>
        <v>-12.578912067530155</v>
      </c>
      <c r="U781" s="2">
        <f t="shared" si="192"/>
        <v>158.22902880265576</v>
      </c>
      <c r="V781" s="2">
        <f t="shared" si="193"/>
        <v>12.578912067530155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357.21108844138115</v>
      </c>
      <c r="T782" s="2">
        <f t="shared" si="191"/>
        <v>-7.2110884413811505</v>
      </c>
      <c r="U782" s="2">
        <f t="shared" si="192"/>
        <v>51.999796509420833</v>
      </c>
      <c r="V782" s="2">
        <f t="shared" si="193"/>
        <v>7.2110884413811505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541.81839931723425</v>
      </c>
      <c r="T783" s="2">
        <f t="shared" si="191"/>
        <v>-14.818399317234253</v>
      </c>
      <c r="U783" s="2">
        <f t="shared" si="192"/>
        <v>219.58495832500856</v>
      </c>
      <c r="V783" s="2">
        <f t="shared" si="193"/>
        <v>14.818399317234253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593.7423372083698</v>
      </c>
      <c r="T784" s="2">
        <f t="shared" si="191"/>
        <v>-10.742337208369804</v>
      </c>
      <c r="U784" s="2">
        <f t="shared" si="192"/>
        <v>115.39780869832636</v>
      </c>
      <c r="V784" s="2">
        <f t="shared" si="193"/>
        <v>10.742337208369804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398.97265156399942</v>
      </c>
      <c r="T785" s="2">
        <f t="shared" si="191"/>
        <v>-43.97265156399942</v>
      </c>
      <c r="U785" s="2">
        <f t="shared" si="192"/>
        <v>1933.5940855689007</v>
      </c>
      <c r="V785" s="2">
        <f t="shared" si="193"/>
        <v>43.97265156399942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278.49469048294407</v>
      </c>
      <c r="T786" s="2">
        <f t="shared" si="191"/>
        <v>-63.494690482944065</v>
      </c>
      <c r="U786" s="2">
        <f t="shared" si="192"/>
        <v>4031.5757195248675</v>
      </c>
      <c r="V786" s="2">
        <f t="shared" si="193"/>
        <v>63.494690482944065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297.94493155945042</v>
      </c>
      <c r="T787" s="2">
        <f t="shared" si="191"/>
        <v>-6.9449315594504242</v>
      </c>
      <c r="U787" s="2">
        <f t="shared" si="192"/>
        <v>48.232074365450501</v>
      </c>
      <c r="V787" s="2">
        <f t="shared" si="193"/>
        <v>6.9449315594504242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327.30312710512277</v>
      </c>
      <c r="T788" s="2">
        <f t="shared" si="191"/>
        <v>-50.303127105122769</v>
      </c>
      <c r="U788" s="2">
        <f t="shared" si="192"/>
        <v>2530.4045965541372</v>
      </c>
      <c r="V788" s="2">
        <f t="shared" si="193"/>
        <v>50.303127105122769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356.93530347897382</v>
      </c>
      <c r="T789" s="2">
        <f t="shared" si="191"/>
        <v>-72.935303478973822</v>
      </c>
      <c r="U789" s="2">
        <f t="shared" si="192"/>
        <v>5319.5584935700108</v>
      </c>
      <c r="V789" s="2">
        <f t="shared" si="193"/>
        <v>72.935303478973822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541.54261435482692</v>
      </c>
      <c r="T790" s="2">
        <f t="shared" si="191"/>
        <v>-3.5426143548269238</v>
      </c>
      <c r="U790" s="2">
        <f t="shared" si="192"/>
        <v>12.550116467025781</v>
      </c>
      <c r="V790" s="2">
        <f t="shared" si="193"/>
        <v>3.5426143548269238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593.46655224596248</v>
      </c>
      <c r="T791" s="2">
        <f t="shared" si="191"/>
        <v>-102.46655224596248</v>
      </c>
      <c r="U791" s="2">
        <f t="shared" si="192"/>
        <v>10499.394329174558</v>
      </c>
      <c r="V791" s="2">
        <f t="shared" si="193"/>
        <v>102.46655224596248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398.69686660159203</v>
      </c>
      <c r="T792" s="2">
        <f t="shared" si="191"/>
        <v>78.303133398407965</v>
      </c>
      <c r="U792" s="2">
        <f t="shared" si="192"/>
        <v>6131.3807000088727</v>
      </c>
      <c r="V792" s="2">
        <f t="shared" si="193"/>
        <v>78.303133398407965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365.91006741330034</v>
      </c>
      <c r="T793" s="2">
        <f t="shared" si="191"/>
        <v>46.089932586699661</v>
      </c>
      <c r="U793" s="2">
        <f t="shared" si="192"/>
        <v>2124.2818858465193</v>
      </c>
      <c r="V793" s="2">
        <f t="shared" si="193"/>
        <v>46.089932586699661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297.6691465970431</v>
      </c>
      <c r="T794" s="2">
        <f t="shared" si="191"/>
        <v>-50.669146597043095</v>
      </c>
      <c r="U794" s="2">
        <f t="shared" si="192"/>
        <v>2567.3624168726437</v>
      </c>
      <c r="V794" s="2">
        <f t="shared" si="193"/>
        <v>50.669146597043095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327.02734214271544</v>
      </c>
      <c r="T795" s="2">
        <f t="shared" si="191"/>
        <v>-113.02734214271544</v>
      </c>
      <c r="U795" s="2">
        <f t="shared" si="192"/>
        <v>12775.180071846458</v>
      </c>
      <c r="V795" s="2">
        <f t="shared" si="193"/>
        <v>113.02734214271544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356.65951851656644</v>
      </c>
      <c r="T796" s="2">
        <f t="shared" si="191"/>
        <v>-64.659518516566436</v>
      </c>
      <c r="U796" s="2">
        <f t="shared" si="192"/>
        <v>4180.8533347941975</v>
      </c>
      <c r="V796" s="2">
        <f t="shared" si="193"/>
        <v>64.659518516566436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541.2668293924196</v>
      </c>
      <c r="T797" s="2">
        <f t="shared" si="191"/>
        <v>-54.266829392419595</v>
      </c>
      <c r="U797" s="2">
        <f t="shared" si="192"/>
        <v>2944.8887723059752</v>
      </c>
      <c r="V797" s="2">
        <f t="shared" si="193"/>
        <v>54.266829392419595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593.19076728355515</v>
      </c>
      <c r="T798" s="2">
        <f t="shared" si="191"/>
        <v>-61.190767283555147</v>
      </c>
      <c r="U798" s="2">
        <f t="shared" si="192"/>
        <v>3744.310000750203</v>
      </c>
      <c r="V798" s="2">
        <f t="shared" si="193"/>
        <v>61.190767283555147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398.42108163918471</v>
      </c>
      <c r="T799" s="2">
        <f t="shared" si="191"/>
        <v>-21.421081639184706</v>
      </c>
      <c r="U799" s="2">
        <f t="shared" si="192"/>
        <v>458.86273859261615</v>
      </c>
      <c r="V799" s="2">
        <f t="shared" si="193"/>
        <v>21.421081639184706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277.94312055812935</v>
      </c>
      <c r="T800" s="2">
        <f t="shared" si="191"/>
        <v>-17.943120558129351</v>
      </c>
      <c r="U800" s="2">
        <f t="shared" si="192"/>
        <v>321.95557536356415</v>
      </c>
      <c r="V800" s="2">
        <f t="shared" si="193"/>
        <v>17.943120558129351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297.39336163463577</v>
      </c>
      <c r="T801" s="2">
        <f t="shared" si="191"/>
        <v>-26.393361634635767</v>
      </c>
      <c r="U801" s="2">
        <f t="shared" si="192"/>
        <v>696.60953837666318</v>
      </c>
      <c r="V801" s="2">
        <f t="shared" si="193"/>
        <v>26.393361634635767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326.75155718030811</v>
      </c>
      <c r="T802" s="2">
        <f t="shared" si="191"/>
        <v>-43.751557180308112</v>
      </c>
      <c r="U802" s="2">
        <f t="shared" si="192"/>
        <v>1914.1987557017703</v>
      </c>
      <c r="V802" s="2">
        <f t="shared" si="193"/>
        <v>43.751557180308112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356.38373355415911</v>
      </c>
      <c r="T803" s="2">
        <f t="shared" si="191"/>
        <v>-50.383733554159107</v>
      </c>
      <c r="U803" s="2">
        <f t="shared" si="192"/>
        <v>2538.5206068564985</v>
      </c>
      <c r="V803" s="2">
        <f t="shared" si="193"/>
        <v>50.383733554159107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540.99104443001227</v>
      </c>
      <c r="T804" s="2">
        <f t="shared" si="191"/>
        <v>92.008955569987734</v>
      </c>
      <c r="U804" s="2">
        <f t="shared" si="192"/>
        <v>8465.6479050799771</v>
      </c>
      <c r="V804" s="2">
        <f t="shared" si="193"/>
        <v>92.008955569987734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592.91498232114782</v>
      </c>
      <c r="T805" s="2">
        <f t="shared" si="191"/>
        <v>-62.914982321147818</v>
      </c>
      <c r="U805" s="2">
        <f t="shared" si="192"/>
        <v>3958.2950004703425</v>
      </c>
      <c r="V805" s="2">
        <f t="shared" si="193"/>
        <v>62.914982321147818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398.14529667677738</v>
      </c>
      <c r="T806" s="2">
        <f t="shared" si="191"/>
        <v>-19.145296676777377</v>
      </c>
      <c r="U806" s="2">
        <f t="shared" si="192"/>
        <v>366.54238484182287</v>
      </c>
      <c r="V806" s="2">
        <f t="shared" si="193"/>
        <v>19.145296676777377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277.66733559572202</v>
      </c>
      <c r="T807" s="2">
        <f t="shared" si="191"/>
        <v>-77.667335595722022</v>
      </c>
      <c r="U807" s="2">
        <f t="shared" si="192"/>
        <v>6032.215018538509</v>
      </c>
      <c r="V807" s="2">
        <f t="shared" si="193"/>
        <v>77.667335595722022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297.11757667222838</v>
      </c>
      <c r="T808" s="2">
        <f t="shared" si="191"/>
        <v>-50.117576672228381</v>
      </c>
      <c r="U808" s="2">
        <f t="shared" si="192"/>
        <v>2511.7714914966905</v>
      </c>
      <c r="V808" s="2">
        <f t="shared" si="193"/>
        <v>50.117576672228381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326.47577221790078</v>
      </c>
      <c r="T809" s="2">
        <f t="shared" si="191"/>
        <v>-35.475772217900783</v>
      </c>
      <c r="U809" s="2">
        <f t="shared" si="192"/>
        <v>1258.5304144563811</v>
      </c>
      <c r="V809" s="2">
        <f t="shared" si="193"/>
        <v>35.475772217900783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356.10794859175178</v>
      </c>
      <c r="T810" s="2">
        <f t="shared" si="191"/>
        <v>-27.107948591751779</v>
      </c>
      <c r="U810" s="2">
        <f t="shared" si="192"/>
        <v>734.84087685305724</v>
      </c>
      <c r="V810" s="2">
        <f t="shared" si="193"/>
        <v>27.107948591751779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540.71525946760494</v>
      </c>
      <c r="T811" s="2">
        <f t="shared" si="191"/>
        <v>-55.715259467604938</v>
      </c>
      <c r="U811" s="2">
        <f t="shared" si="192"/>
        <v>3104.1901375425418</v>
      </c>
      <c r="V811" s="2">
        <f t="shared" si="193"/>
        <v>55.715259467604938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592.63919735874049</v>
      </c>
      <c r="T812" s="2">
        <f t="shared" si="191"/>
        <v>-66.639197358740489</v>
      </c>
      <c r="U812" s="2">
        <f t="shared" si="192"/>
        <v>4440.7826246171653</v>
      </c>
      <c r="V812" s="2">
        <f t="shared" si="193"/>
        <v>66.639197358740489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397.86951171437005</v>
      </c>
      <c r="T813" s="2">
        <f t="shared" si="191"/>
        <v>-1.8695117143700486</v>
      </c>
      <c r="U813" s="2">
        <f t="shared" si="192"/>
        <v>3.495074050166838</v>
      </c>
      <c r="V813" s="2">
        <f t="shared" si="193"/>
        <v>1.8695117143700486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277.39155063331469</v>
      </c>
      <c r="T814" s="2">
        <f t="shared" si="191"/>
        <v>-41.391550633314694</v>
      </c>
      <c r="U814" s="2">
        <f t="shared" si="192"/>
        <v>1713.2604638302539</v>
      </c>
      <c r="V814" s="2">
        <f t="shared" si="193"/>
        <v>41.391550633314694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296.84179170982105</v>
      </c>
      <c r="T815" s="2">
        <f t="shared" si="191"/>
        <v>-12.841791709821052</v>
      </c>
      <c r="U815" s="2">
        <f t="shared" si="192"/>
        <v>164.91161431842872</v>
      </c>
      <c r="V815" s="2">
        <f t="shared" si="193"/>
        <v>12.841791709821052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326.1999872554934</v>
      </c>
      <c r="T816" s="2">
        <f t="shared" si="191"/>
        <v>-26.199987255493397</v>
      </c>
      <c r="U816" s="2">
        <f t="shared" si="192"/>
        <v>686.43933218801646</v>
      </c>
      <c r="V816" s="2">
        <f t="shared" si="193"/>
        <v>26.199987255493397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355.83216362934445</v>
      </c>
      <c r="T817" s="2">
        <f t="shared" si="191"/>
        <v>-23.83216362934445</v>
      </c>
      <c r="U817" s="2">
        <f t="shared" si="192"/>
        <v>567.9720232558484</v>
      </c>
      <c r="V817" s="2">
        <f t="shared" si="193"/>
        <v>23.83216362934445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540.43947450519761</v>
      </c>
      <c r="T818" s="2">
        <f t="shared" si="191"/>
        <v>40.560525494802391</v>
      </c>
      <c r="U818" s="2">
        <f t="shared" si="192"/>
        <v>1645.1562284145148</v>
      </c>
      <c r="V818" s="2">
        <f t="shared" si="193"/>
        <v>40.560525494802391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592.36341239633305</v>
      </c>
      <c r="T819" s="2">
        <f t="shared" si="191"/>
        <v>-152.36341239633305</v>
      </c>
      <c r="U819" s="2">
        <f t="shared" si="192"/>
        <v>23214.609437055056</v>
      </c>
      <c r="V819" s="2">
        <f t="shared" si="193"/>
        <v>152.36341239633305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397.59372675196272</v>
      </c>
      <c r="T820" s="2">
        <f t="shared" si="191"/>
        <v>-151.59372675196272</v>
      </c>
      <c r="U820" s="2">
        <f t="shared" si="192"/>
        <v>22980.657990548738</v>
      </c>
      <c r="V820" s="2">
        <f t="shared" si="193"/>
        <v>151.59372675196272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277.11576567090736</v>
      </c>
      <c r="T821" s="2">
        <f t="shared" si="191"/>
        <v>-4.1157656709073649</v>
      </c>
      <c r="U821" s="2">
        <f t="shared" si="192"/>
        <v>16.93952705781955</v>
      </c>
      <c r="V821" s="2">
        <f t="shared" si="193"/>
        <v>4.1157656709073649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296.56600674741372</v>
      </c>
      <c r="T822" s="2">
        <f t="shared" si="191"/>
        <v>-11.566006747413724</v>
      </c>
      <c r="U822" s="2">
        <f t="shared" si="192"/>
        <v>133.77251208121979</v>
      </c>
      <c r="V822" s="2">
        <f t="shared" si="193"/>
        <v>11.566006747413724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325.92420229308607</v>
      </c>
      <c r="T823" s="2">
        <f t="shared" si="191"/>
        <v>-15.924202293086068</v>
      </c>
      <c r="U823" s="2">
        <f t="shared" si="192"/>
        <v>253.5802186711276</v>
      </c>
      <c r="V823" s="2">
        <f t="shared" si="193"/>
        <v>15.924202293086068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355.55637866693712</v>
      </c>
      <c r="T824" s="2">
        <f t="shared" si="191"/>
        <v>-12.556378666937121</v>
      </c>
      <c r="U824" s="2">
        <f t="shared" si="192"/>
        <v>157.66264522751362</v>
      </c>
      <c r="V824" s="2">
        <f t="shared" si="193"/>
        <v>12.556378666937121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540.16368954279028</v>
      </c>
      <c r="T825" s="2">
        <f t="shared" si="191"/>
        <v>33.83631045720972</v>
      </c>
      <c r="U825" s="2">
        <f t="shared" si="192"/>
        <v>1144.8959053566798</v>
      </c>
      <c r="V825" s="2">
        <f t="shared" si="193"/>
        <v>33.83631045720972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592.08762743392572</v>
      </c>
      <c r="T826" s="2">
        <f t="shared" si="191"/>
        <v>-126.08762743392572</v>
      </c>
      <c r="U826" s="2">
        <f t="shared" si="192"/>
        <v>15898.089791916458</v>
      </c>
      <c r="V826" s="2">
        <f t="shared" si="193"/>
        <v>126.08762743392572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397.31794178955533</v>
      </c>
      <c r="T827" s="2">
        <f t="shared" si="191"/>
        <v>40.682058210444666</v>
      </c>
      <c r="U827" s="2">
        <f t="shared" si="192"/>
        <v>1655.0298602380083</v>
      </c>
      <c r="V827" s="2">
        <f t="shared" si="193"/>
        <v>40.682058210444666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276.83998070850004</v>
      </c>
      <c r="T828" s="2">
        <f t="shared" si="191"/>
        <v>-61.839980708500036</v>
      </c>
      <c r="U828" s="2">
        <f t="shared" si="192"/>
        <v>3824.1832140276565</v>
      </c>
      <c r="V828" s="2">
        <f t="shared" si="193"/>
        <v>61.839980708500036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296.29022178500639</v>
      </c>
      <c r="T829" s="2">
        <f t="shared" si="191"/>
        <v>-75.290221785006395</v>
      </c>
      <c r="U829" s="2">
        <f t="shared" si="192"/>
        <v>5668.6174964354514</v>
      </c>
      <c r="V829" s="2">
        <f t="shared" si="193"/>
        <v>75.290221785006395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325.64841733067874</v>
      </c>
      <c r="T830" s="2">
        <f t="shared" si="191"/>
        <v>-63.64841733067874</v>
      </c>
      <c r="U830" s="2">
        <f t="shared" si="192"/>
        <v>4051.1210287002459</v>
      </c>
      <c r="V830" s="2">
        <f t="shared" si="193"/>
        <v>63.64841733067874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355.28059370452974</v>
      </c>
      <c r="T831" s="2">
        <f t="shared" si="191"/>
        <v>-28.280593704529736</v>
      </c>
      <c r="U831" s="2">
        <f t="shared" si="192"/>
        <v>799.79198028068686</v>
      </c>
      <c r="V831" s="2">
        <f t="shared" si="193"/>
        <v>28.280593704529736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539.88790458038295</v>
      </c>
      <c r="T832" s="2">
        <f t="shared" si="191"/>
        <v>-18.887904580382951</v>
      </c>
      <c r="U832" s="2">
        <f t="shared" si="192"/>
        <v>356.75293943765126</v>
      </c>
      <c r="V832" s="2">
        <f t="shared" si="193"/>
        <v>18.887904580382951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591.81184247151839</v>
      </c>
      <c r="T833" s="2">
        <f t="shared" si="191"/>
        <v>-30.811842471518389</v>
      </c>
      <c r="U833" s="2">
        <f t="shared" si="192"/>
        <v>949.36963648966446</v>
      </c>
      <c r="V833" s="2">
        <f t="shared" si="193"/>
        <v>30.811842471518389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397.04215682714801</v>
      </c>
      <c r="T834" s="2">
        <f t="shared" si="191"/>
        <v>10.957843172851994</v>
      </c>
      <c r="U834" s="2">
        <f t="shared" si="192"/>
        <v>120.07432700081907</v>
      </c>
      <c r="V834" s="2">
        <f t="shared" si="193"/>
        <v>10.957843172851994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276.56419574609271</v>
      </c>
      <c r="T835" s="2">
        <f t="shared" ref="T835:T898" si="206">I835-S835</f>
        <v>9.4358042539072926</v>
      </c>
      <c r="U835" s="2">
        <f t="shared" ref="U835:U898" si="207">T835^2</f>
        <v>89.034401918054954</v>
      </c>
      <c r="V835" s="2">
        <f t="shared" si="193"/>
        <v>9.4358042539072926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296.01443682259907</v>
      </c>
      <c r="T836" s="2">
        <f t="shared" si="206"/>
        <v>-31.014436822599066</v>
      </c>
      <c r="U836" s="2">
        <f t="shared" si="207"/>
        <v>961.89529142298886</v>
      </c>
      <c r="V836" s="2">
        <f t="shared" ref="V836:V899" si="208">ABS(T836)</f>
        <v>31.014436822599066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325.37263236827141</v>
      </c>
      <c r="T837" s="2">
        <f t="shared" si="206"/>
        <v>-60.372632368271411</v>
      </c>
      <c r="U837" s="2">
        <f t="shared" si="207"/>
        <v>3644.8547390744529</v>
      </c>
      <c r="V837" s="2">
        <f t="shared" si="208"/>
        <v>60.372632368271411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355.00480874212241</v>
      </c>
      <c r="T838" s="2">
        <f t="shared" si="206"/>
        <v>-128.00480874212241</v>
      </c>
      <c r="U838" s="2">
        <f t="shared" si="207"/>
        <v>16385.231061107337</v>
      </c>
      <c r="V838" s="2">
        <f t="shared" si="208"/>
        <v>128.00480874212241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539.61211961797551</v>
      </c>
      <c r="T839" s="2">
        <f t="shared" si="206"/>
        <v>16.387880382024491</v>
      </c>
      <c r="U839" s="2">
        <f t="shared" si="207"/>
        <v>268.56262341554316</v>
      </c>
      <c r="V839" s="2">
        <f t="shared" si="208"/>
        <v>16.387880382024491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591.53605750911106</v>
      </c>
      <c r="T840" s="2">
        <f t="shared" si="206"/>
        <v>2.4639424908889396</v>
      </c>
      <c r="U840" s="2">
        <f t="shared" si="207"/>
        <v>6.0710125984079921</v>
      </c>
      <c r="V840" s="2">
        <f t="shared" si="208"/>
        <v>2.4639424908889396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396.76637186474068</v>
      </c>
      <c r="T841" s="2">
        <f t="shared" si="206"/>
        <v>-33.766371864740677</v>
      </c>
      <c r="U841" s="2">
        <f t="shared" si="207"/>
        <v>1140.1678689079508</v>
      </c>
      <c r="V841" s="2">
        <f t="shared" si="208"/>
        <v>33.766371864740677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276.28841078368532</v>
      </c>
      <c r="T842" s="2">
        <f t="shared" si="206"/>
        <v>-26.288410783685322</v>
      </c>
      <c r="U842" s="2">
        <f t="shared" si="207"/>
        <v>691.08054153178273</v>
      </c>
      <c r="V842" s="2">
        <f t="shared" si="208"/>
        <v>26.288410783685322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295.73865186019174</v>
      </c>
      <c r="T843" s="2">
        <f t="shared" si="206"/>
        <v>-114.73865186019174</v>
      </c>
      <c r="U843" s="2">
        <f t="shared" si="207"/>
        <v>13164.958230694281</v>
      </c>
      <c r="V843" s="2">
        <f t="shared" si="208"/>
        <v>114.73865186019174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325.09684740586408</v>
      </c>
      <c r="T844" s="2">
        <f t="shared" si="206"/>
        <v>-16.096847405864082</v>
      </c>
      <c r="U844" s="2">
        <f t="shared" si="207"/>
        <v>259.10849640767321</v>
      </c>
      <c r="V844" s="2">
        <f t="shared" si="208"/>
        <v>16.096847405864082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354.72902377971508</v>
      </c>
      <c r="T845" s="2">
        <f t="shared" si="206"/>
        <v>-108.72902377971508</v>
      </c>
      <c r="U845" s="2">
        <f t="shared" si="207"/>
        <v>11822.000612089847</v>
      </c>
      <c r="V845" s="2">
        <f t="shared" si="208"/>
        <v>108.72902377971508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539.33633465556818</v>
      </c>
      <c r="T846" s="2">
        <f t="shared" si="206"/>
        <v>52.66366534443182</v>
      </c>
      <c r="U846" s="2">
        <f t="shared" si="207"/>
        <v>2773.4616475103089</v>
      </c>
      <c r="V846" s="2">
        <f t="shared" si="208"/>
        <v>52.66366534443182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591.26027254670373</v>
      </c>
      <c r="T847" s="2">
        <f t="shared" si="206"/>
        <v>-14.260272546703732</v>
      </c>
      <c r="U847" s="2">
        <f t="shared" si="207"/>
        <v>203.35537310627214</v>
      </c>
      <c r="V847" s="2">
        <f t="shared" si="208"/>
        <v>14.260272546703732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396.49058690233335</v>
      </c>
      <c r="T848" s="2">
        <f t="shared" si="206"/>
        <v>59.509413097666652</v>
      </c>
      <c r="U848" s="2">
        <f t="shared" si="207"/>
        <v>3541.3702472287391</v>
      </c>
      <c r="V848" s="2">
        <f t="shared" si="208"/>
        <v>59.509413097666652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276.01262582127799</v>
      </c>
      <c r="T849" s="2">
        <f t="shared" si="206"/>
        <v>9.9873741787220069</v>
      </c>
      <c r="U849" s="2">
        <f t="shared" si="207"/>
        <v>99.747642985803083</v>
      </c>
      <c r="V849" s="2">
        <f t="shared" si="208"/>
        <v>9.9873741787220069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295.46286689778435</v>
      </c>
      <c r="T850" s="2">
        <f t="shared" si="206"/>
        <v>-3.4628668977843517</v>
      </c>
      <c r="U850" s="2">
        <f t="shared" si="207"/>
        <v>11.99144715177062</v>
      </c>
      <c r="V850" s="2">
        <f t="shared" si="208"/>
        <v>3.4628668977843517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324.82106244345675</v>
      </c>
      <c r="T851" s="2">
        <f t="shared" si="206"/>
        <v>-27.821062443456753</v>
      </c>
      <c r="U851" s="2">
        <f t="shared" si="207"/>
        <v>774.01151548271991</v>
      </c>
      <c r="V851" s="2">
        <f t="shared" si="208"/>
        <v>27.821062443456753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354.45323881730775</v>
      </c>
      <c r="T852" s="2">
        <f t="shared" si="206"/>
        <v>-50.453238817307749</v>
      </c>
      <c r="U852" s="2">
        <f t="shared" si="207"/>
        <v>2545.5293071562896</v>
      </c>
      <c r="V852" s="2">
        <f t="shared" si="208"/>
        <v>50.453238817307749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391.05207459352476</v>
      </c>
      <c r="T853" s="2">
        <f t="shared" si="206"/>
        <v>-47.052074593524765</v>
      </c>
      <c r="U853" s="2">
        <f t="shared" si="207"/>
        <v>2213.8977235546186</v>
      </c>
      <c r="V853" s="2">
        <f t="shared" si="208"/>
        <v>47.052074593524765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590.9844875842964</v>
      </c>
      <c r="T854" s="2">
        <f t="shared" si="206"/>
        <v>-22.984487584296403</v>
      </c>
      <c r="U854" s="2">
        <f t="shared" si="207"/>
        <v>528.28666951267553</v>
      </c>
      <c r="V854" s="2">
        <f t="shared" si="208"/>
        <v>22.984487584296403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396.21480193992602</v>
      </c>
      <c r="T855" s="2">
        <f t="shared" si="206"/>
        <v>15.785198060073981</v>
      </c>
      <c r="U855" s="2">
        <f t="shared" si="207"/>
        <v>249.17247779576337</v>
      </c>
      <c r="V855" s="2">
        <f t="shared" si="208"/>
        <v>15.785198060073981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275.73684085887066</v>
      </c>
      <c r="T856" s="2">
        <f t="shared" si="206"/>
        <v>-42.736840858870664</v>
      </c>
      <c r="U856" s="2">
        <f t="shared" si="207"/>
        <v>1826.4375665964371</v>
      </c>
      <c r="V856" s="2">
        <f t="shared" si="208"/>
        <v>42.736840858870664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295.18708193537702</v>
      </c>
      <c r="T857" s="2">
        <f t="shared" si="206"/>
        <v>-40.187081935377023</v>
      </c>
      <c r="U857" s="2">
        <f t="shared" si="207"/>
        <v>1615.0015544807063</v>
      </c>
      <c r="V857" s="2">
        <f t="shared" si="208"/>
        <v>40.187081935377023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324.54527748104937</v>
      </c>
      <c r="T858" s="2">
        <f t="shared" si="206"/>
        <v>-51.545277481049368</v>
      </c>
      <c r="U858" s="2">
        <f t="shared" si="207"/>
        <v>2656.9156305983752</v>
      </c>
      <c r="V858" s="2">
        <f t="shared" si="208"/>
        <v>51.545277481049368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354.17745385490042</v>
      </c>
      <c r="T859" s="2">
        <f t="shared" si="206"/>
        <v>7.8225461450995795</v>
      </c>
      <c r="U859" s="2">
        <f t="shared" si="207"/>
        <v>61.192228192212291</v>
      </c>
      <c r="V859" s="2">
        <f t="shared" si="208"/>
        <v>7.8225461450995795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538.78476473075352</v>
      </c>
      <c r="T860" s="2">
        <f t="shared" si="206"/>
        <v>-35.784764730753523</v>
      </c>
      <c r="U860" s="2">
        <f t="shared" si="207"/>
        <v>1280.5493868353813</v>
      </c>
      <c r="V860" s="2">
        <f t="shared" si="208"/>
        <v>35.784764730753523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590.70870262188907</v>
      </c>
      <c r="T861" s="2">
        <f t="shared" si="206"/>
        <v>45.291297378110926</v>
      </c>
      <c r="U861" s="2">
        <f t="shared" si="207"/>
        <v>2051.3016181924777</v>
      </c>
      <c r="V861" s="2">
        <f t="shared" si="208"/>
        <v>45.291297378110926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395.93901697751863</v>
      </c>
      <c r="T862" s="2">
        <f t="shared" si="206"/>
        <v>-5.9390169775186337</v>
      </c>
      <c r="U862" s="2">
        <f t="shared" si="207"/>
        <v>35.271922659254564</v>
      </c>
      <c r="V862" s="2">
        <f t="shared" si="208"/>
        <v>5.9390169775186337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275.46105589646334</v>
      </c>
      <c r="T863" s="2">
        <f t="shared" si="206"/>
        <v>-48.461055896463336</v>
      </c>
      <c r="U863" s="2">
        <f t="shared" si="207"/>
        <v>2348.4739386001438</v>
      </c>
      <c r="V863" s="2">
        <f t="shared" si="208"/>
        <v>48.461055896463336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294.91129697296969</v>
      </c>
      <c r="T864" s="2">
        <f t="shared" si="206"/>
        <v>-35.911296972969694</v>
      </c>
      <c r="U864" s="2">
        <f t="shared" si="207"/>
        <v>1289.6212502808223</v>
      </c>
      <c r="V864" s="2">
        <f t="shared" si="208"/>
        <v>35.911296972969694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324.26949251864204</v>
      </c>
      <c r="T865" s="2">
        <f t="shared" si="206"/>
        <v>-31.269492518642039</v>
      </c>
      <c r="U865" s="2">
        <f t="shared" si="207"/>
        <v>977.78116237341044</v>
      </c>
      <c r="V865" s="2">
        <f t="shared" si="208"/>
        <v>31.269492518642039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353.90166889249309</v>
      </c>
      <c r="T866" s="2">
        <f t="shared" si="206"/>
        <v>37.098331107506908</v>
      </c>
      <c r="U866" s="2">
        <f t="shared" si="207"/>
        <v>1376.2861709622148</v>
      </c>
      <c r="V866" s="2">
        <f t="shared" si="208"/>
        <v>37.098331107506908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538.50897976834619</v>
      </c>
      <c r="T867" s="2">
        <f t="shared" si="206"/>
        <v>48.491020231653806</v>
      </c>
      <c r="U867" s="2">
        <f t="shared" si="207"/>
        <v>2351.3790431066586</v>
      </c>
      <c r="V867" s="2">
        <f t="shared" si="208"/>
        <v>48.491020231653806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590.43291765948175</v>
      </c>
      <c r="T868" s="2">
        <f t="shared" si="206"/>
        <v>1.5670823405182546</v>
      </c>
      <c r="U868" s="2">
        <f t="shared" si="207"/>
        <v>2.4557470619641708</v>
      </c>
      <c r="V868" s="2">
        <f t="shared" si="208"/>
        <v>1.5670823405182546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395.6632320151113</v>
      </c>
      <c r="T869" s="2">
        <f t="shared" si="206"/>
        <v>-32.663232015111305</v>
      </c>
      <c r="U869" s="2">
        <f t="shared" si="207"/>
        <v>1066.886725672992</v>
      </c>
      <c r="V869" s="2">
        <f t="shared" si="208"/>
        <v>32.663232015111305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275.18527093405595</v>
      </c>
      <c r="T870" s="2">
        <f t="shared" si="206"/>
        <v>-6.18527093405595</v>
      </c>
      <c r="U870" s="2">
        <f t="shared" si="207"/>
        <v>38.257576527677365</v>
      </c>
      <c r="V870" s="2">
        <f t="shared" si="208"/>
        <v>6.18527093405595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294.63551201056237</v>
      </c>
      <c r="T871" s="2">
        <f t="shared" si="206"/>
        <v>14.364487989437634</v>
      </c>
      <c r="U871" s="2">
        <f t="shared" si="207"/>
        <v>206.33851519869805</v>
      </c>
      <c r="V871" s="2">
        <f t="shared" si="208"/>
        <v>14.364487989437634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323.99370755623471</v>
      </c>
      <c r="T872" s="2">
        <f t="shared" si="206"/>
        <v>46.00629244376529</v>
      </c>
      <c r="U872" s="2">
        <f t="shared" si="207"/>
        <v>2116.5789444212551</v>
      </c>
      <c r="V872" s="2">
        <f t="shared" si="208"/>
        <v>46.00629244376529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353.62588393008571</v>
      </c>
      <c r="T873" s="2">
        <f t="shared" si="206"/>
        <v>-35.625883930085706</v>
      </c>
      <c r="U873" s="2">
        <f t="shared" si="207"/>
        <v>1269.2036057999389</v>
      </c>
      <c r="V873" s="2">
        <f t="shared" si="208"/>
        <v>35.625883930085706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538.23319480593887</v>
      </c>
      <c r="T874" s="2">
        <f t="shared" si="206"/>
        <v>65.766805194061135</v>
      </c>
      <c r="U874" s="2">
        <f t="shared" si="207"/>
        <v>4325.2726654335866</v>
      </c>
      <c r="V874" s="2">
        <f t="shared" si="208"/>
        <v>65.766805194061135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590.15713269707442</v>
      </c>
      <c r="T875" s="2">
        <f t="shared" si="206"/>
        <v>66.842867302925583</v>
      </c>
      <c r="U875" s="2">
        <f t="shared" si="207"/>
        <v>4467.9689092765184</v>
      </c>
      <c r="V875" s="2">
        <f t="shared" si="208"/>
        <v>66.842867302925583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395.38744705270398</v>
      </c>
      <c r="T876" s="2">
        <f t="shared" si="206"/>
        <v>18.612552947296024</v>
      </c>
      <c r="U876" s="2">
        <f t="shared" si="207"/>
        <v>346.42712721589788</v>
      </c>
      <c r="V876" s="2">
        <f t="shared" si="208"/>
        <v>18.612552947296024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274.90948597164862</v>
      </c>
      <c r="T877" s="2">
        <f t="shared" si="206"/>
        <v>54.090514028351379</v>
      </c>
      <c r="U877" s="2">
        <f t="shared" si="207"/>
        <v>2925.7837078512771</v>
      </c>
      <c r="V877" s="2">
        <f t="shared" si="208"/>
        <v>54.090514028351379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294.35972704815504</v>
      </c>
      <c r="T878" s="2">
        <f t="shared" si="206"/>
        <v>147.64027295184496</v>
      </c>
      <c r="U878" s="2">
        <f t="shared" si="207"/>
        <v>21797.650197295283</v>
      </c>
      <c r="V878" s="2">
        <f t="shared" si="208"/>
        <v>147.64027295184496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323.71792259382738</v>
      </c>
      <c r="T879" s="2">
        <f t="shared" si="206"/>
        <v>146.28207740617262</v>
      </c>
      <c r="U879" s="2">
        <f t="shared" si="207"/>
        <v>21398.446170265477</v>
      </c>
      <c r="V879" s="2">
        <f t="shared" si="208"/>
        <v>146.28207740617262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537.99680769530403</v>
      </c>
      <c r="T880" s="2">
        <f t="shared" si="206"/>
        <v>-99.996807695304028</v>
      </c>
      <c r="U880" s="2">
        <f t="shared" si="207"/>
        <v>9999.3615492516146</v>
      </c>
      <c r="V880" s="2">
        <f t="shared" si="208"/>
        <v>99.996807695304028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589.92074558643947</v>
      </c>
      <c r="T881" s="2">
        <f t="shared" si="206"/>
        <v>-14.920745586439466</v>
      </c>
      <c r="U881" s="2">
        <f t="shared" si="207"/>
        <v>222.62864885525281</v>
      </c>
      <c r="V881" s="2">
        <f t="shared" si="208"/>
        <v>14.920745586439466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395.15105994206914</v>
      </c>
      <c r="T882" s="2">
        <f t="shared" si="206"/>
        <v>-97.151059942069139</v>
      </c>
      <c r="U882" s="2">
        <f t="shared" si="207"/>
        <v>9438.3284478675105</v>
      </c>
      <c r="V882" s="2">
        <f t="shared" si="208"/>
        <v>97.151059942069139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274.67309886101378</v>
      </c>
      <c r="T883" s="2">
        <f t="shared" si="206"/>
        <v>-33.673098861013784</v>
      </c>
      <c r="U883" s="2">
        <f t="shared" si="207"/>
        <v>1133.8775869036078</v>
      </c>
      <c r="V883" s="2">
        <f t="shared" si="208"/>
        <v>33.673098861013784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294.12333993752014</v>
      </c>
      <c r="T884" s="2">
        <f t="shared" si="206"/>
        <v>20.876660062479857</v>
      </c>
      <c r="U884" s="2">
        <f t="shared" si="207"/>
        <v>435.83493536434145</v>
      </c>
      <c r="V884" s="2">
        <f t="shared" si="208"/>
        <v>20.876660062479857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323.48153548319249</v>
      </c>
      <c r="T885" s="2">
        <f t="shared" si="206"/>
        <v>45.518464516807512</v>
      </c>
      <c r="U885" s="2">
        <f t="shared" si="207"/>
        <v>2071.9306119678645</v>
      </c>
      <c r="V885" s="2">
        <f t="shared" si="208"/>
        <v>45.518464516807512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353.11371185704354</v>
      </c>
      <c r="T886" s="2">
        <f t="shared" si="206"/>
        <v>-0.11371185704354048</v>
      </c>
      <c r="U886" s="2">
        <f t="shared" si="207"/>
        <v>1.2930386432290586E-2</v>
      </c>
      <c r="V886" s="2">
        <f t="shared" si="208"/>
        <v>0.11371185704354048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537.7210227328967</v>
      </c>
      <c r="T887" s="2">
        <f t="shared" si="206"/>
        <v>83.278977267103301</v>
      </c>
      <c r="U887" s="2">
        <f t="shared" si="207"/>
        <v>6935.388054654708</v>
      </c>
      <c r="V887" s="2">
        <f t="shared" si="208"/>
        <v>83.278977267103301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589.64496062403214</v>
      </c>
      <c r="T888" s="2">
        <f t="shared" si="206"/>
        <v>7.3550393759678627</v>
      </c>
      <c r="U888" s="2">
        <f t="shared" si="207"/>
        <v>54.096604222037726</v>
      </c>
      <c r="V888" s="2">
        <f t="shared" si="208"/>
        <v>7.3550393759678627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394.87527497966181</v>
      </c>
      <c r="T889" s="2">
        <f t="shared" si="206"/>
        <v>76.12472502033819</v>
      </c>
      <c r="U889" s="2">
        <f t="shared" si="207"/>
        <v>5794.9737594221033</v>
      </c>
      <c r="V889" s="2">
        <f t="shared" si="208"/>
        <v>76.12472502033819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274.39731389860646</v>
      </c>
      <c r="T890" s="2">
        <f t="shared" si="206"/>
        <v>24.602686101393545</v>
      </c>
      <c r="U890" s="2">
        <f t="shared" si="207"/>
        <v>605.29216340370306</v>
      </c>
      <c r="V890" s="2">
        <f t="shared" si="208"/>
        <v>24.602686101393545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293.84755497511281</v>
      </c>
      <c r="T891" s="2">
        <f t="shared" si="206"/>
        <v>14.152445024887186</v>
      </c>
      <c r="U891" s="2">
        <f t="shared" si="207"/>
        <v>200.29170018245406</v>
      </c>
      <c r="V891" s="2">
        <f t="shared" si="208"/>
        <v>14.152445024887186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323.20575052078516</v>
      </c>
      <c r="T892" s="2">
        <f t="shared" si="206"/>
        <v>4.7942494792148409</v>
      </c>
      <c r="U892" s="2">
        <f t="shared" si="207"/>
        <v>22.984828068951774</v>
      </c>
      <c r="V892" s="2">
        <f t="shared" si="208"/>
        <v>4.7942494792148409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352.83792689463615</v>
      </c>
      <c r="T893" s="2">
        <f t="shared" si="206"/>
        <v>47.162073105363845</v>
      </c>
      <c r="U893" s="2">
        <f t="shared" si="207"/>
        <v>2224.2611395956837</v>
      </c>
      <c r="V893" s="2">
        <f t="shared" si="208"/>
        <v>47.162073105363845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537.44523777048937</v>
      </c>
      <c r="T894" s="2">
        <f t="shared" si="206"/>
        <v>0.55476222951062937</v>
      </c>
      <c r="U894" s="2">
        <f t="shared" si="207"/>
        <v>0.30776113129160421</v>
      </c>
      <c r="V894" s="2">
        <f t="shared" si="208"/>
        <v>0.55476222951062937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589.36917566162481</v>
      </c>
      <c r="T895" s="2">
        <f t="shared" si="206"/>
        <v>145.63082433837519</v>
      </c>
      <c r="U895" s="2">
        <f t="shared" si="207"/>
        <v>21208.336997474693</v>
      </c>
      <c r="V895" s="2">
        <f t="shared" si="208"/>
        <v>145.63082433837519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394.59949001725442</v>
      </c>
      <c r="T896" s="2">
        <f t="shared" si="206"/>
        <v>-10.599490017254425</v>
      </c>
      <c r="U896" s="2">
        <f t="shared" si="207"/>
        <v>112.34918862587621</v>
      </c>
      <c r="V896" s="2">
        <f t="shared" si="208"/>
        <v>10.599490017254425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274.12152893619913</v>
      </c>
      <c r="T897" s="2">
        <f t="shared" si="206"/>
        <v>38.878471063800873</v>
      </c>
      <c r="U897" s="2">
        <f t="shared" si="207"/>
        <v>1511.5355122588019</v>
      </c>
      <c r="V897" s="2">
        <f t="shared" si="208"/>
        <v>38.878471063800873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293.57177001270549</v>
      </c>
      <c r="T898" s="2">
        <f t="shared" si="206"/>
        <v>14.428229987294515</v>
      </c>
      <c r="U898" s="2">
        <f t="shared" si="207"/>
        <v>208.17382056626468</v>
      </c>
      <c r="V898" s="2">
        <f t="shared" si="208"/>
        <v>14.428229987294515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322.92996555837783</v>
      </c>
      <c r="T899" s="2">
        <f t="shared" ref="T899:T962" si="221">I899-S899</f>
        <v>69.07003444162217</v>
      </c>
      <c r="U899" s="2">
        <f t="shared" ref="U899:U962" si="222">T899^2</f>
        <v>4770.6696577668727</v>
      </c>
      <c r="V899" s="2">
        <f t="shared" si="208"/>
        <v>69.07003444162217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352.56214193222883</v>
      </c>
      <c r="T900" s="2">
        <f t="shared" si="221"/>
        <v>95.437858067771174</v>
      </c>
      <c r="U900" s="2">
        <f t="shared" si="222"/>
        <v>9108.3847525640358</v>
      </c>
      <c r="V900" s="2">
        <f t="shared" ref="V900:V963" si="223">ABS(T900)</f>
        <v>95.437858067771174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537.16945280808193</v>
      </c>
      <c r="T901" s="2">
        <f t="shared" si="221"/>
        <v>22.830547191918072</v>
      </c>
      <c r="U901" s="2">
        <f t="shared" si="222"/>
        <v>521.23388508239816</v>
      </c>
      <c r="V901" s="2">
        <f t="shared" si="223"/>
        <v>22.830547191918072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589.09339069921748</v>
      </c>
      <c r="T902" s="2">
        <f t="shared" si="221"/>
        <v>75.90660930078252</v>
      </c>
      <c r="U902" s="2">
        <f t="shared" si="222"/>
        <v>5761.813335541643</v>
      </c>
      <c r="V902" s="2">
        <f t="shared" si="223"/>
        <v>75.90660930078252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394.3237050548471</v>
      </c>
      <c r="T903" s="2">
        <f t="shared" si="221"/>
        <v>180.6762949451529</v>
      </c>
      <c r="U903" s="2">
        <f t="shared" si="222"/>
        <v>32643.923555107885</v>
      </c>
      <c r="V903" s="2">
        <f t="shared" si="223"/>
        <v>180.6762949451529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273.84574397379174</v>
      </c>
      <c r="T904" s="2">
        <f t="shared" si="221"/>
        <v>124.15425602620826</v>
      </c>
      <c r="U904" s="2">
        <f t="shared" si="222"/>
        <v>15414.279289421269</v>
      </c>
      <c r="V904" s="2">
        <f t="shared" si="223"/>
        <v>124.15425602620826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293.29598505029816</v>
      </c>
      <c r="T905" s="2">
        <f t="shared" si="221"/>
        <v>116.70401494970184</v>
      </c>
      <c r="U905" s="2">
        <f t="shared" si="222"/>
        <v>13619.827105380231</v>
      </c>
      <c r="V905" s="2">
        <f t="shared" si="223"/>
        <v>116.70401494970184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594.86028720677757</v>
      </c>
      <c r="T906" s="2">
        <f t="shared" si="221"/>
        <v>53.139712793222429</v>
      </c>
      <c r="U906" s="2">
        <f t="shared" si="222"/>
        <v>2823.8290757461677</v>
      </c>
      <c r="V906" s="2">
        <f t="shared" si="223"/>
        <v>53.139712793222429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536.93306569744709</v>
      </c>
      <c r="T907" s="2">
        <f t="shared" si="221"/>
        <v>-122.93306569744709</v>
      </c>
      <c r="U907" s="2">
        <f t="shared" si="222"/>
        <v>15112.538641772842</v>
      </c>
      <c r="V907" s="2">
        <f t="shared" si="223"/>
        <v>122.93306569744709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588.85700358858264</v>
      </c>
      <c r="T908" s="2">
        <f t="shared" si="221"/>
        <v>-21.857003588582643</v>
      </c>
      <c r="U908" s="2">
        <f t="shared" si="222"/>
        <v>477.72860587131453</v>
      </c>
      <c r="V908" s="2">
        <f t="shared" si="223"/>
        <v>21.857003588582643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394.08731794421226</v>
      </c>
      <c r="T909" s="2">
        <f t="shared" si="221"/>
        <v>48.912682055787741</v>
      </c>
      <c r="U909" s="2">
        <f t="shared" si="222"/>
        <v>2392.4504658905798</v>
      </c>
      <c r="V909" s="2">
        <f t="shared" si="223"/>
        <v>48.912682055787741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273.6093568631569</v>
      </c>
      <c r="T910" s="2">
        <f t="shared" si="221"/>
        <v>165.3906431368431</v>
      </c>
      <c r="U910" s="2">
        <f t="shared" si="222"/>
        <v>27354.064837218586</v>
      </c>
      <c r="V910" s="2">
        <f t="shared" si="223"/>
        <v>165.3906431368431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293.05959793966326</v>
      </c>
      <c r="T911" s="2">
        <f t="shared" si="221"/>
        <v>134.94040206033674</v>
      </c>
      <c r="U911" s="2">
        <f t="shared" si="222"/>
        <v>18208.912108205332</v>
      </c>
      <c r="V911" s="2">
        <f t="shared" si="223"/>
        <v>134.94040206033674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618.61066282976014</v>
      </c>
      <c r="T912" s="2">
        <f t="shared" si="221"/>
        <v>-17.610662829760145</v>
      </c>
      <c r="U912" s="2">
        <f t="shared" si="222"/>
        <v>310.1354453034956</v>
      </c>
      <c r="V912" s="2">
        <f t="shared" si="223"/>
        <v>17.610662829760145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344.15153042549917</v>
      </c>
      <c r="T913" s="2">
        <f t="shared" si="221"/>
        <v>72.848469574500825</v>
      </c>
      <c r="U913" s="2">
        <f t="shared" si="222"/>
        <v>5306.8995193469727</v>
      </c>
      <c r="V913" s="2">
        <f t="shared" si="223"/>
        <v>72.848469574500825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536.65728073503976</v>
      </c>
      <c r="T914" s="2">
        <f t="shared" si="221"/>
        <v>78.342719264960238</v>
      </c>
      <c r="U914" s="2">
        <f t="shared" si="222"/>
        <v>6137.5816618283716</v>
      </c>
      <c r="V914" s="2">
        <f t="shared" si="223"/>
        <v>78.342719264960238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588.58121862617531</v>
      </c>
      <c r="T915" s="2">
        <f t="shared" si="221"/>
        <v>-39.581218626175314</v>
      </c>
      <c r="U915" s="2">
        <f t="shared" si="222"/>
        <v>1566.6728679330877</v>
      </c>
      <c r="V915" s="2">
        <f t="shared" si="223"/>
        <v>39.581218626175314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393.81153298180487</v>
      </c>
      <c r="T916" s="2">
        <f t="shared" si="221"/>
        <v>6.1884670181951265</v>
      </c>
      <c r="U916" s="2">
        <f t="shared" si="222"/>
        <v>38.297124035288881</v>
      </c>
      <c r="V916" s="2">
        <f t="shared" si="223"/>
        <v>6.1884670181951265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273.33357190074958</v>
      </c>
      <c r="T917" s="2">
        <f t="shared" si="221"/>
        <v>71.666428099250425</v>
      </c>
      <c r="U917" s="2">
        <f t="shared" si="222"/>
        <v>5136.0769165050306</v>
      </c>
      <c r="V917" s="2">
        <f t="shared" si="223"/>
        <v>71.666428099250425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292.78381297725593</v>
      </c>
      <c r="T918" s="2">
        <f t="shared" si="221"/>
        <v>35.216187022744066</v>
      </c>
      <c r="U918" s="2">
        <f t="shared" si="222"/>
        <v>1240.1798284208876</v>
      </c>
      <c r="V918" s="2">
        <f t="shared" si="223"/>
        <v>35.216187022744066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322.14200852292828</v>
      </c>
      <c r="T919" s="2">
        <f t="shared" si="221"/>
        <v>-52.142008522928279</v>
      </c>
      <c r="U919" s="2">
        <f t="shared" si="222"/>
        <v>2718.7890528051253</v>
      </c>
      <c r="V919" s="2">
        <f t="shared" si="223"/>
        <v>52.142008522928279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351.77418489677933</v>
      </c>
      <c r="T920" s="2">
        <f t="shared" si="221"/>
        <v>146.22581510322067</v>
      </c>
      <c r="U920" s="2">
        <f t="shared" si="222"/>
        <v>21381.989002601276</v>
      </c>
      <c r="V920" s="2">
        <f t="shared" si="223"/>
        <v>146.22581510322067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536.38149577263243</v>
      </c>
      <c r="T921" s="2">
        <f t="shared" si="221"/>
        <v>90.618504227367566</v>
      </c>
      <c r="U921" s="2">
        <f t="shared" si="222"/>
        <v>8211.7133084054331</v>
      </c>
      <c r="V921" s="2">
        <f t="shared" si="223"/>
        <v>90.618504227367566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588.30543366376799</v>
      </c>
      <c r="T922" s="2">
        <f t="shared" si="221"/>
        <v>61.694566336232015</v>
      </c>
      <c r="U922" s="2">
        <f t="shared" si="222"/>
        <v>3806.2195154157325</v>
      </c>
      <c r="V922" s="2">
        <f t="shared" si="223"/>
        <v>61.694566336232015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393.53574801939754</v>
      </c>
      <c r="T923" s="2">
        <f t="shared" si="221"/>
        <v>-31.535748019397545</v>
      </c>
      <c r="U923" s="2">
        <f t="shared" si="222"/>
        <v>994.50340314293612</v>
      </c>
      <c r="V923" s="2">
        <f t="shared" si="223"/>
        <v>31.535748019397545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273.05778693834219</v>
      </c>
      <c r="T924" s="2">
        <f t="shared" si="221"/>
        <v>-15.05778693834219</v>
      </c>
      <c r="U924" s="2">
        <f t="shared" si="222"/>
        <v>226.73694748050866</v>
      </c>
      <c r="V924" s="2">
        <f t="shared" si="223"/>
        <v>15.05778693834219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292.50802801484861</v>
      </c>
      <c r="T925" s="2">
        <f t="shared" si="221"/>
        <v>10.491971985151395</v>
      </c>
      <c r="U925" s="2">
        <f t="shared" si="222"/>
        <v>110.08147613720169</v>
      </c>
      <c r="V925" s="2">
        <f t="shared" si="223"/>
        <v>10.491971985151395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321.86622356052095</v>
      </c>
      <c r="T926" s="2">
        <f t="shared" si="221"/>
        <v>58.13377643947905</v>
      </c>
      <c r="U926" s="2">
        <f t="shared" si="222"/>
        <v>3379.5359631153297</v>
      </c>
      <c r="V926" s="2">
        <f t="shared" si="223"/>
        <v>58.13377643947905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351.49839993437195</v>
      </c>
      <c r="T927" s="2">
        <f t="shared" si="221"/>
        <v>15.501600065628054</v>
      </c>
      <c r="U927" s="2">
        <f t="shared" si="222"/>
        <v>240.29960459467969</v>
      </c>
      <c r="V927" s="2">
        <f t="shared" si="223"/>
        <v>15.501600065628054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536.1057108102251</v>
      </c>
      <c r="T928" s="2">
        <f t="shared" si="221"/>
        <v>56.894289189774895</v>
      </c>
      <c r="U928" s="2">
        <f t="shared" si="222"/>
        <v>3236.9601424097364</v>
      </c>
      <c r="V928" s="2">
        <f t="shared" si="223"/>
        <v>56.894289189774895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588.02964870136066</v>
      </c>
      <c r="T929" s="2">
        <f t="shared" si="221"/>
        <v>136.97035129863934</v>
      </c>
      <c r="U929" s="2">
        <f t="shared" si="222"/>
        <v>18760.877134872673</v>
      </c>
      <c r="V929" s="2">
        <f t="shared" si="223"/>
        <v>136.97035129863934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393.25996305699022</v>
      </c>
      <c r="T930" s="2">
        <f t="shared" si="221"/>
        <v>64.740036943009784</v>
      </c>
      <c r="U930" s="2">
        <f t="shared" si="222"/>
        <v>4191.272383382272</v>
      </c>
      <c r="V930" s="2">
        <f t="shared" si="223"/>
        <v>64.740036943009784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272.78200197593486</v>
      </c>
      <c r="T931" s="2">
        <f t="shared" si="221"/>
        <v>120.21799802406514</v>
      </c>
      <c r="U931" s="2">
        <f t="shared" si="222"/>
        <v>14452.36704891413</v>
      </c>
      <c r="V931" s="2">
        <f t="shared" si="223"/>
        <v>120.21799802406514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292.23224305244122</v>
      </c>
      <c r="T932" s="2">
        <f t="shared" si="221"/>
        <v>27.76775694755878</v>
      </c>
      <c r="U932" s="2">
        <f t="shared" si="222"/>
        <v>771.04832589869886</v>
      </c>
      <c r="V932" s="2">
        <f t="shared" si="223"/>
        <v>27.76775694755878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321.59043859811362</v>
      </c>
      <c r="T933" s="2">
        <f t="shared" si="221"/>
        <v>-31.590438598113622</v>
      </c>
      <c r="U933" s="2">
        <f t="shared" si="222"/>
        <v>997.9558108211869</v>
      </c>
      <c r="V933" s="2">
        <f t="shared" si="223"/>
        <v>31.590438598113622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351.22261497196462</v>
      </c>
      <c r="T934" s="2">
        <f t="shared" si="221"/>
        <v>-20.222614971964617</v>
      </c>
      <c r="U934" s="2">
        <f t="shared" si="222"/>
        <v>408.95415630432751</v>
      </c>
      <c r="V934" s="2">
        <f t="shared" si="223"/>
        <v>20.222614971964617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535.82992584781778</v>
      </c>
      <c r="T935" s="2">
        <f t="shared" si="221"/>
        <v>55.170074152182224</v>
      </c>
      <c r="U935" s="2">
        <f t="shared" si="222"/>
        <v>3043.7370819572852</v>
      </c>
      <c r="V935" s="2">
        <f t="shared" si="223"/>
        <v>55.170074152182224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587.75386373895333</v>
      </c>
      <c r="T936" s="2">
        <f t="shared" si="221"/>
        <v>72.246136261046672</v>
      </c>
      <c r="U936" s="2">
        <f t="shared" si="222"/>
        <v>5219.5042046497229</v>
      </c>
      <c r="V936" s="2">
        <f t="shared" si="223"/>
        <v>72.246136261046672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392.98417809458289</v>
      </c>
      <c r="T937" s="2">
        <f t="shared" si="221"/>
        <v>54.015821905417113</v>
      </c>
      <c r="U937" s="2">
        <f t="shared" si="222"/>
        <v>2917.7090161177393</v>
      </c>
      <c r="V937" s="2">
        <f t="shared" si="223"/>
        <v>54.015821905417113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272.50621701352753</v>
      </c>
      <c r="T938" s="2">
        <f t="shared" si="221"/>
        <v>19.493782986472468</v>
      </c>
      <c r="U938" s="2">
        <f t="shared" si="222"/>
        <v>380.00757512368347</v>
      </c>
      <c r="V938" s="2">
        <f t="shared" si="223"/>
        <v>19.493782986472468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291.95645809003389</v>
      </c>
      <c r="T939" s="2">
        <f t="shared" si="221"/>
        <v>58.043541909966109</v>
      </c>
      <c r="U939" s="2">
        <f t="shared" si="222"/>
        <v>3369.0527574539919</v>
      </c>
      <c r="V939" s="2">
        <f t="shared" si="223"/>
        <v>58.043541909966109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321.31465363570629</v>
      </c>
      <c r="T940" s="2">
        <f t="shared" si="221"/>
        <v>88.685346364293707</v>
      </c>
      <c r="U940" s="2">
        <f t="shared" si="222"/>
        <v>7865.0906597547428</v>
      </c>
      <c r="V940" s="2">
        <f t="shared" si="223"/>
        <v>88.685346364293707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350.94683000955729</v>
      </c>
      <c r="T941" s="2">
        <f t="shared" si="221"/>
        <v>-43.946830009557289</v>
      </c>
      <c r="U941" s="2">
        <f t="shared" si="222"/>
        <v>1931.3238678889252</v>
      </c>
      <c r="V941" s="2">
        <f t="shared" si="223"/>
        <v>43.946830009557289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535.55414088541045</v>
      </c>
      <c r="T942" s="2">
        <f t="shared" si="221"/>
        <v>109.44585911458955</v>
      </c>
      <c r="U942" s="2">
        <f t="shared" si="222"/>
        <v>11978.396077330584</v>
      </c>
      <c r="V942" s="2">
        <f t="shared" si="223"/>
        <v>109.44585911458955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587.47807877654589</v>
      </c>
      <c r="T943" s="2">
        <f t="shared" si="221"/>
        <v>58.521921223454115</v>
      </c>
      <c r="U943" s="2">
        <f t="shared" si="222"/>
        <v>3424.8152636841692</v>
      </c>
      <c r="V943" s="2">
        <f t="shared" si="223"/>
        <v>58.521921223454115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177.6291533628511</v>
      </c>
      <c r="T944" s="2">
        <f t="shared" si="221"/>
        <v>7.370846637148901</v>
      </c>
      <c r="U944" s="2">
        <f t="shared" si="222"/>
        <v>54.32938014836926</v>
      </c>
      <c r="V944" s="2">
        <f t="shared" si="223"/>
        <v>7.370846637148901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272.2304320511202</v>
      </c>
      <c r="T945" s="2">
        <f t="shared" si="221"/>
        <v>-13.230432051120204</v>
      </c>
      <c r="U945" s="2">
        <f t="shared" si="222"/>
        <v>175.04433225930876</v>
      </c>
      <c r="V945" s="2">
        <f t="shared" si="223"/>
        <v>13.230432051120204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291.68067312762656</v>
      </c>
      <c r="T946" s="2">
        <f t="shared" si="221"/>
        <v>25.319326872373438</v>
      </c>
      <c r="U946" s="2">
        <f t="shared" si="222"/>
        <v>641.06831327009172</v>
      </c>
      <c r="V946" s="2">
        <f t="shared" si="223"/>
        <v>25.319326872373438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321.03886867329891</v>
      </c>
      <c r="T947" s="2">
        <f t="shared" si="221"/>
        <v>-68.038868673298907</v>
      </c>
      <c r="U947" s="2">
        <f t="shared" si="222"/>
        <v>4629.287650342415</v>
      </c>
      <c r="V947" s="2">
        <f t="shared" si="223"/>
        <v>68.038868673298907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350.67104504714996</v>
      </c>
      <c r="T948" s="2">
        <f t="shared" si="221"/>
        <v>-5.6710450471499598</v>
      </c>
      <c r="U948" s="2">
        <f t="shared" si="222"/>
        <v>32.160751926804089</v>
      </c>
      <c r="V948" s="2">
        <f t="shared" si="223"/>
        <v>5.6710450471499598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535.27835592300312</v>
      </c>
      <c r="T949" s="2">
        <f t="shared" si="221"/>
        <v>123.72164407699688</v>
      </c>
      <c r="U949" s="2">
        <f t="shared" si="222"/>
        <v>15307.045213115098</v>
      </c>
      <c r="V949" s="2">
        <f t="shared" si="223"/>
        <v>123.72164407699688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587.20229381413856</v>
      </c>
      <c r="T950" s="2">
        <f t="shared" si="221"/>
        <v>64.797706185861443</v>
      </c>
      <c r="U950" s="2">
        <f t="shared" si="222"/>
        <v>4198.7427269492264</v>
      </c>
      <c r="V950" s="2">
        <f t="shared" si="223"/>
        <v>64.797706185861443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392.43260816976823</v>
      </c>
      <c r="T951" s="2">
        <f t="shared" si="221"/>
        <v>-29.43260816976823</v>
      </c>
      <c r="U951" s="2">
        <f t="shared" si="222"/>
        <v>866.27842367510755</v>
      </c>
      <c r="V951" s="2">
        <f t="shared" si="223"/>
        <v>29.43260816976823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271.95464708871287</v>
      </c>
      <c r="T952" s="2">
        <f t="shared" si="221"/>
        <v>-11.954647088712875</v>
      </c>
      <c r="U952" s="2">
        <f t="shared" si="222"/>
        <v>142.91358701567123</v>
      </c>
      <c r="V952" s="2">
        <f t="shared" si="223"/>
        <v>11.954647088712875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291.40488816521923</v>
      </c>
      <c r="T953" s="2">
        <f t="shared" si="221"/>
        <v>18.595111834780766</v>
      </c>
      <c r="U953" s="2">
        <f t="shared" si="222"/>
        <v>345.77818414800373</v>
      </c>
      <c r="V953" s="2">
        <f t="shared" si="223"/>
        <v>18.595111834780766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320.76308371089158</v>
      </c>
      <c r="T954" s="2">
        <f t="shared" si="221"/>
        <v>-3.7630837108915784</v>
      </c>
      <c r="U954" s="2">
        <f t="shared" si="222"/>
        <v>14.160799015177533</v>
      </c>
      <c r="V954" s="2">
        <f t="shared" si="223"/>
        <v>3.7630837108915784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350.39526008474257</v>
      </c>
      <c r="T955" s="2">
        <f t="shared" si="221"/>
        <v>19.604739915257426</v>
      </c>
      <c r="U955" s="2">
        <f t="shared" si="222"/>
        <v>384.34582714488772</v>
      </c>
      <c r="V955" s="2">
        <f t="shared" si="223"/>
        <v>19.604739915257426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535.00257096059579</v>
      </c>
      <c r="T956" s="2">
        <f t="shared" si="221"/>
        <v>108.99742903940421</v>
      </c>
      <c r="U956" s="2">
        <f t="shared" si="222"/>
        <v>11880.439537199956</v>
      </c>
      <c r="V956" s="2">
        <f t="shared" si="223"/>
        <v>108.99742903940421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980.80435824441417</v>
      </c>
      <c r="T957" s="2">
        <f t="shared" si="221"/>
        <v>-50.804358244414175</v>
      </c>
      <c r="U957" s="2">
        <f t="shared" si="222"/>
        <v>2581.0828166267747</v>
      </c>
      <c r="V957" s="2">
        <f t="shared" si="223"/>
        <v>50.804358244414175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392.15682320736084</v>
      </c>
      <c r="T958" s="2">
        <f t="shared" si="221"/>
        <v>67.843176792639156</v>
      </c>
      <c r="U958" s="2">
        <f t="shared" si="222"/>
        <v>4602.6966373172918</v>
      </c>
      <c r="V958" s="2">
        <f t="shared" si="223"/>
        <v>67.843176792639156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271.67886212630555</v>
      </c>
      <c r="T959" s="2">
        <f t="shared" si="221"/>
        <v>20.321137873694454</v>
      </c>
      <c r="U959" s="2">
        <f t="shared" si="222"/>
        <v>412.94864448169915</v>
      </c>
      <c r="V959" s="2">
        <f t="shared" si="223"/>
        <v>20.321137873694454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291.1291032028119</v>
      </c>
      <c r="T960" s="2">
        <f t="shared" si="221"/>
        <v>26.870896797188095</v>
      </c>
      <c r="U960" s="2">
        <f t="shared" si="222"/>
        <v>722.04509468513345</v>
      </c>
      <c r="V960" s="2">
        <f t="shared" si="223"/>
        <v>26.870896797188095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320.48729874848425</v>
      </c>
      <c r="T961" s="2">
        <f t="shared" si="221"/>
        <v>17.51270125151575</v>
      </c>
      <c r="U961" s="2">
        <f t="shared" si="222"/>
        <v>306.69470512484133</v>
      </c>
      <c r="V961" s="2">
        <f t="shared" si="223"/>
        <v>17.51270125151575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350.11947512233525</v>
      </c>
      <c r="T962" s="2">
        <f t="shared" si="221"/>
        <v>93.880524877664755</v>
      </c>
      <c r="U962" s="2">
        <f t="shared" si="222"/>
        <v>8813.55295130583</v>
      </c>
      <c r="V962" s="2">
        <f t="shared" si="223"/>
        <v>93.880524877664755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534.72678599818846</v>
      </c>
      <c r="T963" s="2">
        <f t="shared" ref="T963:T1026" si="236">I963-S963</f>
        <v>54.273214001811539</v>
      </c>
      <c r="U963" s="2">
        <f t="shared" ref="U963:U1026" si="237">T963^2</f>
        <v>2945.5817580864323</v>
      </c>
      <c r="V963" s="2">
        <f t="shared" si="223"/>
        <v>54.273214001811539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586.6507238893239</v>
      </c>
      <c r="T964" s="2">
        <f t="shared" si="236"/>
        <v>68.349276110676101</v>
      </c>
      <c r="U964" s="2">
        <f t="shared" si="237"/>
        <v>4671.6235448534389</v>
      </c>
      <c r="V964" s="2">
        <f t="shared" ref="V964:V1027" si="238">ABS(T964)</f>
        <v>68.349276110676101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391.88103824495352</v>
      </c>
      <c r="T965" s="2">
        <f t="shared" si="236"/>
        <v>-15.881038244953515</v>
      </c>
      <c r="U965" s="2">
        <f t="shared" si="237"/>
        <v>252.20737573767624</v>
      </c>
      <c r="V965" s="2">
        <f t="shared" si="238"/>
        <v>15.881038244953515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271.40307716389816</v>
      </c>
      <c r="T966" s="2">
        <f t="shared" si="236"/>
        <v>-36.403077163898161</v>
      </c>
      <c r="U966" s="2">
        <f t="shared" si="237"/>
        <v>1325.1840270007237</v>
      </c>
      <c r="V966" s="2">
        <f t="shared" si="238"/>
        <v>36.403077163898161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290.85331824040458</v>
      </c>
      <c r="T967" s="2">
        <f t="shared" si="236"/>
        <v>31.146681759595424</v>
      </c>
      <c r="U967" s="2">
        <f t="shared" si="237"/>
        <v>970.11578463351429</v>
      </c>
      <c r="V967" s="2">
        <f t="shared" si="238"/>
        <v>31.146681759595424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320.21151378607692</v>
      </c>
      <c r="T968" s="2">
        <f t="shared" si="236"/>
        <v>51.788486213923079</v>
      </c>
      <c r="U968" s="2">
        <f t="shared" si="237"/>
        <v>2682.0473043297006</v>
      </c>
      <c r="V968" s="2">
        <f t="shared" si="238"/>
        <v>51.788486213923079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349.84369015992792</v>
      </c>
      <c r="T969" s="2">
        <f t="shared" si="236"/>
        <v>10.156309840072083</v>
      </c>
      <c r="U969" s="2">
        <f t="shared" si="237"/>
        <v>103.15062956754502</v>
      </c>
      <c r="V969" s="2">
        <f t="shared" si="238"/>
        <v>10.156309840072083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534.45100103578102</v>
      </c>
      <c r="T970" s="2">
        <f t="shared" si="236"/>
        <v>87.548998964218981</v>
      </c>
      <c r="U970" s="2">
        <f t="shared" si="237"/>
        <v>7664.8272196368162</v>
      </c>
      <c r="V970" s="2">
        <f t="shared" si="238"/>
        <v>87.548998964218981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586.37493892691657</v>
      </c>
      <c r="T971" s="2">
        <f t="shared" si="236"/>
        <v>22.62506107308343</v>
      </c>
      <c r="U971" s="2">
        <f t="shared" si="237"/>
        <v>511.89338856075511</v>
      </c>
      <c r="V971" s="2">
        <f t="shared" si="238"/>
        <v>22.62506107308343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391.60525328254619</v>
      </c>
      <c r="T972" s="2">
        <f t="shared" si="236"/>
        <v>50.394746717453813</v>
      </c>
      <c r="U972" s="2">
        <f t="shared" si="237"/>
        <v>2539.6304967163219</v>
      </c>
      <c r="V972" s="2">
        <f t="shared" si="238"/>
        <v>50.394746717453813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271.12729220149083</v>
      </c>
      <c r="T973" s="2">
        <f t="shared" si="236"/>
        <v>2.8727077985091682</v>
      </c>
      <c r="U973" s="2">
        <f t="shared" si="237"/>
        <v>8.2524500956153926</v>
      </c>
      <c r="V973" s="2">
        <f t="shared" si="238"/>
        <v>2.8727077985091682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290.57753327799719</v>
      </c>
      <c r="T974" s="2">
        <f t="shared" si="236"/>
        <v>123.42246672200281</v>
      </c>
      <c r="U974" s="2">
        <f t="shared" si="237"/>
        <v>15233.10529174389</v>
      </c>
      <c r="V974" s="2">
        <f t="shared" si="238"/>
        <v>123.42246672200281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319.93572882366959</v>
      </c>
      <c r="T975" s="2">
        <f t="shared" si="236"/>
        <v>-21.935728823669592</v>
      </c>
      <c r="U975" s="2">
        <f t="shared" si="237"/>
        <v>481.17619902556896</v>
      </c>
      <c r="V975" s="2">
        <f t="shared" si="238"/>
        <v>21.935728823669592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349.56790519752059</v>
      </c>
      <c r="T976" s="2">
        <f t="shared" si="236"/>
        <v>15.432094802479412</v>
      </c>
      <c r="U976" s="2">
        <f t="shared" si="237"/>
        <v>238.14954999271208</v>
      </c>
      <c r="V976" s="2">
        <f t="shared" si="238"/>
        <v>15.432094802479412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534.17521607337369</v>
      </c>
      <c r="T977" s="2">
        <f t="shared" si="236"/>
        <v>46.82478392662631</v>
      </c>
      <c r="U977" s="2">
        <f t="shared" si="237"/>
        <v>2192.5603897752417</v>
      </c>
      <c r="V977" s="2">
        <f t="shared" si="238"/>
        <v>46.82478392662631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586.09915396450924</v>
      </c>
      <c r="T978" s="2">
        <f t="shared" si="236"/>
        <v>-4.0991539645092416</v>
      </c>
      <c r="U978" s="2">
        <f t="shared" si="237"/>
        <v>16.803063224751835</v>
      </c>
      <c r="V978" s="2">
        <f t="shared" si="238"/>
        <v>4.0991539645092416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391.32946832013886</v>
      </c>
      <c r="T979" s="2">
        <f t="shared" si="236"/>
        <v>10.670531679861142</v>
      </c>
      <c r="U979" s="2">
        <f t="shared" si="237"/>
        <v>113.86024633092025</v>
      </c>
      <c r="V979" s="2">
        <f t="shared" si="238"/>
        <v>10.670531679861142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270.8515072390835</v>
      </c>
      <c r="T980" s="2">
        <f t="shared" si="236"/>
        <v>-16.851507239083503</v>
      </c>
      <c r="U980" s="2">
        <f t="shared" si="237"/>
        <v>283.97329622888373</v>
      </c>
      <c r="V980" s="2">
        <f t="shared" si="238"/>
        <v>16.851507239083503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290.30174831558986</v>
      </c>
      <c r="T981" s="2">
        <f t="shared" si="236"/>
        <v>-19.301748315589862</v>
      </c>
      <c r="U981" s="2">
        <f t="shared" si="237"/>
        <v>372.55748803837605</v>
      </c>
      <c r="V981" s="2">
        <f t="shared" si="238"/>
        <v>19.301748315589862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319.65994386126226</v>
      </c>
      <c r="T982" s="2">
        <f t="shared" si="236"/>
        <v>45.340056138737737</v>
      </c>
      <c r="U982" s="2">
        <f t="shared" si="237"/>
        <v>2055.7206906638894</v>
      </c>
      <c r="V982" s="2">
        <f t="shared" si="238"/>
        <v>45.340056138737737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349.29212023511326</v>
      </c>
      <c r="T983" s="2">
        <f t="shared" si="236"/>
        <v>87.707879764886741</v>
      </c>
      <c r="U983" s="2">
        <f t="shared" si="237"/>
        <v>7692.6721728518287</v>
      </c>
      <c r="V983" s="2">
        <f t="shared" si="238"/>
        <v>87.707879764886741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533.89943111096636</v>
      </c>
      <c r="T984" s="2">
        <f t="shared" si="236"/>
        <v>37.100568889033639</v>
      </c>
      <c r="U984" s="2">
        <f t="shared" si="237"/>
        <v>1376.4522118899308</v>
      </c>
      <c r="V984" s="2">
        <f t="shared" si="238"/>
        <v>37.100568889033639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585.82336900210191</v>
      </c>
      <c r="T985" s="2">
        <f t="shared" si="236"/>
        <v>57.176630997898087</v>
      </c>
      <c r="U985" s="2">
        <f t="shared" si="237"/>
        <v>3269.1671322698003</v>
      </c>
      <c r="V985" s="2">
        <f t="shared" si="238"/>
        <v>57.176630997898087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391.05368335773147</v>
      </c>
      <c r="T986" s="2">
        <f t="shared" si="236"/>
        <v>-5.0536833577314724</v>
      </c>
      <c r="U986" s="2">
        <f t="shared" si="237"/>
        <v>25.539715480212049</v>
      </c>
      <c r="V986" s="2">
        <f t="shared" si="238"/>
        <v>5.0536833577314724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270.57572227667617</v>
      </c>
      <c r="T987" s="2">
        <f t="shared" si="236"/>
        <v>17.424277723323826</v>
      </c>
      <c r="U987" s="2">
        <f t="shared" si="237"/>
        <v>303.60545417951892</v>
      </c>
      <c r="V987" s="2">
        <f t="shared" si="238"/>
        <v>17.424277723323826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290.02596335318253</v>
      </c>
      <c r="T988" s="2">
        <f t="shared" si="236"/>
        <v>49.974036646817467</v>
      </c>
      <c r="U988" s="2">
        <f t="shared" si="237"/>
        <v>2497.404338777455</v>
      </c>
      <c r="V988" s="2">
        <f t="shared" si="238"/>
        <v>49.974036646817467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319.38415889885488</v>
      </c>
      <c r="T989" s="2">
        <f t="shared" si="236"/>
        <v>27.615841101145122</v>
      </c>
      <c r="U989" s="2">
        <f t="shared" si="237"/>
        <v>762.63467972369619</v>
      </c>
      <c r="V989" s="2">
        <f t="shared" si="238"/>
        <v>27.615841101145122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349.01633527270593</v>
      </c>
      <c r="T990" s="2">
        <f t="shared" si="236"/>
        <v>11.98366472729407</v>
      </c>
      <c r="U990" s="2">
        <f t="shared" si="237"/>
        <v>143.60822029619206</v>
      </c>
      <c r="V990" s="2">
        <f t="shared" si="238"/>
        <v>11.98366472729407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533.62364614855903</v>
      </c>
      <c r="T991" s="2">
        <f t="shared" si="236"/>
        <v>38.376353851440967</v>
      </c>
      <c r="U991" s="2">
        <f t="shared" si="237"/>
        <v>1472.744534931008</v>
      </c>
      <c r="V991" s="2">
        <f t="shared" si="238"/>
        <v>38.376353851440967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585.54758403969458</v>
      </c>
      <c r="T992" s="2">
        <f t="shared" si="236"/>
        <v>-18.547584039694584</v>
      </c>
      <c r="U992" s="2">
        <f t="shared" si="237"/>
        <v>344.01287370953327</v>
      </c>
      <c r="V992" s="2">
        <f t="shared" si="238"/>
        <v>18.547584039694584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390.77789839532414</v>
      </c>
      <c r="T993" s="2">
        <f t="shared" si="236"/>
        <v>25.222101604675856</v>
      </c>
      <c r="U993" s="2">
        <f t="shared" si="237"/>
        <v>636.1544093565924</v>
      </c>
      <c r="V993" s="2">
        <f t="shared" si="238"/>
        <v>25.222101604675856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270.29993731426885</v>
      </c>
      <c r="T994" s="2">
        <f t="shared" si="236"/>
        <v>23.700062685731154</v>
      </c>
      <c r="U994" s="2">
        <f t="shared" si="237"/>
        <v>561.69297130758628</v>
      </c>
      <c r="V994" s="2">
        <f t="shared" si="238"/>
        <v>23.700062685731154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289.7501783907752</v>
      </c>
      <c r="T995" s="2">
        <f t="shared" si="236"/>
        <v>8.2498216092247958</v>
      </c>
      <c r="U995" s="2">
        <f t="shared" si="237"/>
        <v>68.059556584032393</v>
      </c>
      <c r="V995" s="2">
        <f t="shared" si="238"/>
        <v>8.2498216092247958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319.10837393644755</v>
      </c>
      <c r="T996" s="2">
        <f t="shared" si="236"/>
        <v>64.891626063552451</v>
      </c>
      <c r="U996" s="2">
        <f t="shared" si="237"/>
        <v>4210.9231331719202</v>
      </c>
      <c r="V996" s="2">
        <f t="shared" si="238"/>
        <v>64.891626063552451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348.74055031029854</v>
      </c>
      <c r="T997" s="2">
        <f t="shared" si="236"/>
        <v>-9.7405503102985449</v>
      </c>
      <c r="U997" s="2">
        <f t="shared" si="237"/>
        <v>94.878320347457077</v>
      </c>
      <c r="V997" s="2">
        <f t="shared" si="238"/>
        <v>9.7405503102985449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533.3478611861517</v>
      </c>
      <c r="T998" s="2">
        <f t="shared" si="236"/>
        <v>66.652138813848296</v>
      </c>
      <c r="U998" s="2">
        <f t="shared" si="237"/>
        <v>4442.5076084605025</v>
      </c>
      <c r="V998" s="2">
        <f t="shared" si="238"/>
        <v>66.652138813848296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585.27179907728726</v>
      </c>
      <c r="T999" s="2">
        <f t="shared" si="236"/>
        <v>-32.271799077287255</v>
      </c>
      <c r="U999" s="2">
        <f t="shared" si="237"/>
        <v>1041.4690156847985</v>
      </c>
      <c r="V999" s="2">
        <f t="shared" si="238"/>
        <v>32.271799077287255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390.50211343291681</v>
      </c>
      <c r="T1000" s="2">
        <f t="shared" si="236"/>
        <v>43.497886567083185</v>
      </c>
      <c r="U1000" s="2">
        <f t="shared" si="237"/>
        <v>1892.0661358028358</v>
      </c>
      <c r="V1000" s="2">
        <f t="shared" si="238"/>
        <v>43.497886567083185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270.02415235186146</v>
      </c>
      <c r="T1001" s="2">
        <f t="shared" si="236"/>
        <v>-21.02415235186146</v>
      </c>
      <c r="U1001" s="2">
        <f t="shared" si="237"/>
        <v>442.01498211428174</v>
      </c>
      <c r="V1001" s="2">
        <f t="shared" si="238"/>
        <v>21.02415235186146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289.47439342836788</v>
      </c>
      <c r="T1002" s="2">
        <f t="shared" si="236"/>
        <v>42.525606571632125</v>
      </c>
      <c r="U1002" s="2">
        <f t="shared" si="237"/>
        <v>1808.4272142852412</v>
      </c>
      <c r="V1002" s="2">
        <f t="shared" si="238"/>
        <v>42.525606571632125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318.83258897404022</v>
      </c>
      <c r="T1003" s="2">
        <f t="shared" si="236"/>
        <v>-12.83258897404022</v>
      </c>
      <c r="U1003" s="2">
        <f t="shared" si="237"/>
        <v>164.67533977665863</v>
      </c>
      <c r="V1003" s="2">
        <f t="shared" si="238"/>
        <v>12.83258897404022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348.46476534789122</v>
      </c>
      <c r="T1004" s="2">
        <f t="shared" si="236"/>
        <v>-15.464765347891216</v>
      </c>
      <c r="U1004" s="2">
        <f t="shared" si="237"/>
        <v>239.15896726533694</v>
      </c>
      <c r="V1004" s="2">
        <f t="shared" si="238"/>
        <v>15.464765347891216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533.07207622374438</v>
      </c>
      <c r="T1005" s="2">
        <f t="shared" si="236"/>
        <v>-4.0720762237443751</v>
      </c>
      <c r="U1005" s="2">
        <f t="shared" si="237"/>
        <v>16.581804771984249</v>
      </c>
      <c r="V1005" s="2">
        <f t="shared" si="238"/>
        <v>4.0720762237443751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584.99601411487993</v>
      </c>
      <c r="T1006" s="2">
        <f t="shared" si="236"/>
        <v>-99.996014114879927</v>
      </c>
      <c r="U1006" s="2">
        <f t="shared" si="237"/>
        <v>9999.2028388632662</v>
      </c>
      <c r="V1006" s="2">
        <f t="shared" si="238"/>
        <v>99.996014114879927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390.22632847050949</v>
      </c>
      <c r="T1007" s="2">
        <f t="shared" si="236"/>
        <v>9.7736715294905139</v>
      </c>
      <c r="U1007" s="2">
        <f t="shared" si="237"/>
        <v>95.524655166373435</v>
      </c>
      <c r="V1007" s="2">
        <f t="shared" si="238"/>
        <v>9.7736715294905139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269.74836738945413</v>
      </c>
      <c r="T1008" s="2">
        <f t="shared" si="236"/>
        <v>-41.748367389454131</v>
      </c>
      <c r="U1008" s="2">
        <f t="shared" si="237"/>
        <v>1742.9261796848371</v>
      </c>
      <c r="V1008" s="2">
        <f t="shared" si="238"/>
        <v>41.748367389454131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289.19860846596049</v>
      </c>
      <c r="T1009" s="2">
        <f t="shared" si="236"/>
        <v>13.80139153403951</v>
      </c>
      <c r="U1009" s="2">
        <f t="shared" si="237"/>
        <v>190.47840827585748</v>
      </c>
      <c r="V1009" s="2">
        <f t="shared" si="238"/>
        <v>13.80139153403951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318.55680401163289</v>
      </c>
      <c r="T1010" s="2">
        <f t="shared" si="236"/>
        <v>33.443195988367108</v>
      </c>
      <c r="U1010" s="2">
        <f t="shared" si="237"/>
        <v>1118.4473579163339</v>
      </c>
      <c r="V1010" s="2">
        <f t="shared" si="238"/>
        <v>33.443195988367108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348.18898038548389</v>
      </c>
      <c r="T1011" s="2">
        <f t="shared" si="236"/>
        <v>71.811019614516113</v>
      </c>
      <c r="U1011" s="2">
        <f t="shared" si="237"/>
        <v>5156.8225380764179</v>
      </c>
      <c r="V1011" s="2">
        <f t="shared" si="238"/>
        <v>71.811019614516113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532.79629126133705</v>
      </c>
      <c r="T1012" s="2">
        <f t="shared" si="236"/>
        <v>4.2037087386629537</v>
      </c>
      <c r="U1012" s="2">
        <f t="shared" si="237"/>
        <v>17.671167159511281</v>
      </c>
      <c r="V1012" s="2">
        <f t="shared" si="238"/>
        <v>4.2037087386629537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584.7202291524726</v>
      </c>
      <c r="T1013" s="2">
        <f t="shared" si="236"/>
        <v>80.279770847527402</v>
      </c>
      <c r="U1013" s="2">
        <f t="shared" si="237"/>
        <v>6444.8416073315102</v>
      </c>
      <c r="V1013" s="2">
        <f t="shared" si="238"/>
        <v>80.279770847527402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389.95054350810216</v>
      </c>
      <c r="T1014" s="2">
        <f t="shared" si="236"/>
        <v>-119.95054350810216</v>
      </c>
      <c r="U1014" s="2">
        <f t="shared" si="237"/>
        <v>14388.132887889109</v>
      </c>
      <c r="V1014" s="2">
        <f t="shared" si="238"/>
        <v>119.95054350810216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269.4725824270468</v>
      </c>
      <c r="T1015" s="2">
        <f t="shared" si="236"/>
        <v>18.527417572953198</v>
      </c>
      <c r="U1015" s="2">
        <f t="shared" si="237"/>
        <v>343.26520192257493</v>
      </c>
      <c r="V1015" s="2">
        <f t="shared" si="238"/>
        <v>18.527417572953198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288.92282350355316</v>
      </c>
      <c r="T1016" s="2">
        <f t="shared" si="236"/>
        <v>41.077176496446839</v>
      </c>
      <c r="U1016" s="2">
        <f t="shared" si="237"/>
        <v>1687.3344289202446</v>
      </c>
      <c r="V1016" s="2">
        <f t="shared" si="238"/>
        <v>41.077176496446839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318.28101904922551</v>
      </c>
      <c r="T1017" s="2">
        <f t="shared" si="236"/>
        <v>-57.281019049225506</v>
      </c>
      <c r="U1017" s="2">
        <f t="shared" si="237"/>
        <v>3281.1151433177351</v>
      </c>
      <c r="V1017" s="2">
        <f t="shared" si="238"/>
        <v>57.281019049225506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347.91319542307656</v>
      </c>
      <c r="T1018" s="2">
        <f t="shared" si="236"/>
        <v>-12.913195423076559</v>
      </c>
      <c r="U1018" s="2">
        <f t="shared" si="237"/>
        <v>166.75061603456538</v>
      </c>
      <c r="V1018" s="2">
        <f t="shared" si="238"/>
        <v>12.913195423076559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532.52050629892972</v>
      </c>
      <c r="T1019" s="2">
        <f t="shared" si="236"/>
        <v>7.4794937010702824</v>
      </c>
      <c r="U1019" s="2">
        <f t="shared" si="237"/>
        <v>55.942826024350033</v>
      </c>
      <c r="V1019" s="2">
        <f t="shared" si="238"/>
        <v>7.4794937010702824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584.44444419006516</v>
      </c>
      <c r="T1020" s="2">
        <f t="shared" si="236"/>
        <v>-77.444444190065155</v>
      </c>
      <c r="U1020" s="2">
        <f t="shared" si="237"/>
        <v>5997.6419359081165</v>
      </c>
      <c r="V1020" s="2">
        <f t="shared" si="238"/>
        <v>77.444444190065155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389.67475854569483</v>
      </c>
      <c r="T1021" s="2">
        <f t="shared" si="236"/>
        <v>-35.674758545694829</v>
      </c>
      <c r="U1021" s="2">
        <f t="shared" si="237"/>
        <v>1272.6883972936262</v>
      </c>
      <c r="V1021" s="2">
        <f t="shared" si="238"/>
        <v>35.674758545694829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269.19679746463947</v>
      </c>
      <c r="T1022" s="2">
        <f t="shared" si="236"/>
        <v>-39.196797464639474</v>
      </c>
      <c r="U1022" s="2">
        <f t="shared" si="237"/>
        <v>1536.3889314839676</v>
      </c>
      <c r="V1022" s="2">
        <f t="shared" si="238"/>
        <v>39.196797464639474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288.64703854114583</v>
      </c>
      <c r="T1023" s="2">
        <f t="shared" si="236"/>
        <v>-24.647038541145832</v>
      </c>
      <c r="U1023" s="2">
        <f t="shared" si="237"/>
        <v>607.47650884872803</v>
      </c>
      <c r="V1023" s="2">
        <f t="shared" si="238"/>
        <v>24.647038541145832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318.00523408681818</v>
      </c>
      <c r="T1024" s="2">
        <f t="shared" si="236"/>
        <v>-14.005234086818177</v>
      </c>
      <c r="U1024" s="2">
        <f t="shared" si="237"/>
        <v>196.14658182657379</v>
      </c>
      <c r="V1024" s="2">
        <f t="shared" si="238"/>
        <v>14.005234086818177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347.63741046066923</v>
      </c>
      <c r="T1025" s="2">
        <f t="shared" si="236"/>
        <v>-59.63741046066923</v>
      </c>
      <c r="U1025" s="2">
        <f t="shared" si="237"/>
        <v>3556.6207264543395</v>
      </c>
      <c r="V1025" s="2">
        <f t="shared" si="238"/>
        <v>59.63741046066923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532.24472133652239</v>
      </c>
      <c r="T1026" s="2">
        <f t="shared" si="236"/>
        <v>-3.2447213365223888</v>
      </c>
      <c r="U1026" s="2">
        <f t="shared" si="237"/>
        <v>10.528216551683638</v>
      </c>
      <c r="V1026" s="2">
        <f t="shared" si="238"/>
        <v>3.2447213365223888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584.16865922765783</v>
      </c>
      <c r="T1027" s="2">
        <f t="shared" ref="T1027:T1090" si="251">I1027-S1027</f>
        <v>-13.168659227657827</v>
      </c>
      <c r="U1027" s="2">
        <f t="shared" ref="U1027:U1090" si="252">T1027^2</f>
        <v>173.41358585417763</v>
      </c>
      <c r="V1027" s="2">
        <f t="shared" si="238"/>
        <v>13.168659227657827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389.39897358328744</v>
      </c>
      <c r="T1028" s="2">
        <f t="shared" si="251"/>
        <v>-20.398973583287443</v>
      </c>
      <c r="U1028" s="2">
        <f t="shared" si="252"/>
        <v>416.11812325165897</v>
      </c>
      <c r="V1028" s="2">
        <f t="shared" ref="V1028:V1091" si="253">ABS(T1028)</f>
        <v>20.398973583287443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268.92101250223214</v>
      </c>
      <c r="T1029" s="2">
        <f t="shared" si="251"/>
        <v>-2.9210125022321449</v>
      </c>
      <c r="U1029" s="2">
        <f t="shared" si="252"/>
        <v>8.5323140381964961</v>
      </c>
      <c r="V1029" s="2">
        <f t="shared" si="253"/>
        <v>2.9210125022321449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288.3712535787385</v>
      </c>
      <c r="T1030" s="2">
        <f t="shared" si="251"/>
        <v>17.628746421261496</v>
      </c>
      <c r="U1030" s="2">
        <f t="shared" si="252"/>
        <v>310.77270038514001</v>
      </c>
      <c r="V1030" s="2">
        <f t="shared" si="253"/>
        <v>17.628746421261496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317.72944912441085</v>
      </c>
      <c r="T1031" s="2">
        <f t="shared" si="251"/>
        <v>3.2705508755891515</v>
      </c>
      <c r="U1031" s="2">
        <f t="shared" si="252"/>
        <v>10.696503029816965</v>
      </c>
      <c r="V1031" s="2">
        <f t="shared" si="253"/>
        <v>3.2705508755891515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347.36162549826184</v>
      </c>
      <c r="T1032" s="2">
        <f t="shared" si="251"/>
        <v>-4.3616254982618443</v>
      </c>
      <c r="U1032" s="2">
        <f t="shared" si="252"/>
        <v>19.023776987087881</v>
      </c>
      <c r="V1032" s="2">
        <f t="shared" si="253"/>
        <v>4.3616254982618443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531.96893637411506</v>
      </c>
      <c r="T1033" s="2">
        <f t="shared" si="251"/>
        <v>32.03106362588494</v>
      </c>
      <c r="U1033" s="2">
        <f t="shared" si="252"/>
        <v>1025.9890370054893</v>
      </c>
      <c r="V1033" s="2">
        <f t="shared" si="253"/>
        <v>32.03106362588494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583.8928742652505</v>
      </c>
      <c r="T1034" s="2">
        <f t="shared" si="251"/>
        <v>52.107125734749502</v>
      </c>
      <c r="U1034" s="2">
        <f t="shared" si="252"/>
        <v>2715.1525523369937</v>
      </c>
      <c r="V1034" s="2">
        <f t="shared" si="253"/>
        <v>52.107125734749502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389.12318862088011</v>
      </c>
      <c r="T1035" s="2">
        <f t="shared" si="251"/>
        <v>-1.1231886208801143</v>
      </c>
      <c r="U1035" s="2">
        <f t="shared" si="252"/>
        <v>1.2615526780745732</v>
      </c>
      <c r="V1035" s="2">
        <f t="shared" si="253"/>
        <v>1.1231886208801143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268.64522753982482</v>
      </c>
      <c r="T1036" s="2">
        <f t="shared" si="251"/>
        <v>-21.645227539824816</v>
      </c>
      <c r="U1036" s="2">
        <f t="shared" si="252"/>
        <v>468.51587525079066</v>
      </c>
      <c r="V1036" s="2">
        <f t="shared" si="253"/>
        <v>21.645227539824816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288.09546861633117</v>
      </c>
      <c r="T1037" s="2">
        <f t="shared" si="251"/>
        <v>14.904531383668825</v>
      </c>
      <c r="U1037" s="2">
        <f t="shared" si="252"/>
        <v>222.14505576676893</v>
      </c>
      <c r="V1037" s="2">
        <f t="shared" si="253"/>
        <v>14.904531383668825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317.45366416200352</v>
      </c>
      <c r="T1038" s="2">
        <f t="shared" si="251"/>
        <v>-68.45366416200352</v>
      </c>
      <c r="U1038" s="2">
        <f t="shared" si="252"/>
        <v>4685.9041372043648</v>
      </c>
      <c r="V1038" s="2">
        <f t="shared" si="253"/>
        <v>68.45366416200352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347.08584053585452</v>
      </c>
      <c r="T1039" s="2">
        <f t="shared" si="251"/>
        <v>-106.08584053585452</v>
      </c>
      <c r="U1039" s="2">
        <f t="shared" si="252"/>
        <v>11254.205562198753</v>
      </c>
      <c r="V1039" s="2">
        <f t="shared" si="253"/>
        <v>106.08584053585452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531.69315141170762</v>
      </c>
      <c r="T1040" s="2">
        <f t="shared" si="251"/>
        <v>7.3068485882923824</v>
      </c>
      <c r="U1040" s="2">
        <f t="shared" si="252"/>
        <v>53.390036292230384</v>
      </c>
      <c r="V1040" s="2">
        <f t="shared" si="253"/>
        <v>7.3068485882923824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583.61708930284317</v>
      </c>
      <c r="T1041" s="2">
        <f t="shared" si="251"/>
        <v>55.382910697156831</v>
      </c>
      <c r="U1041" s="2">
        <f t="shared" si="252"/>
        <v>3067.2667972892486</v>
      </c>
      <c r="V1041" s="2">
        <f t="shared" si="253"/>
        <v>55.382910697156831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718.87922708174028</v>
      </c>
      <c r="T1042" s="2">
        <f t="shared" si="251"/>
        <v>-45.879227081740282</v>
      </c>
      <c r="U1042" s="2">
        <f t="shared" si="252"/>
        <v>2104.903477617891</v>
      </c>
      <c r="V1042" s="2">
        <f t="shared" si="253"/>
        <v>45.879227081740282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268.36944257741743</v>
      </c>
      <c r="T1043" s="2">
        <f t="shared" si="251"/>
        <v>-38.369442577417431</v>
      </c>
      <c r="U1043" s="2">
        <f t="shared" si="252"/>
        <v>1472.2141237017336</v>
      </c>
      <c r="V1043" s="2">
        <f t="shared" si="253"/>
        <v>38.369442577417431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287.81968365392385</v>
      </c>
      <c r="T1044" s="2">
        <f t="shared" si="251"/>
        <v>5.1803163460761539</v>
      </c>
      <c r="U1044" s="2">
        <f t="shared" si="252"/>
        <v>26.835677445423794</v>
      </c>
      <c r="V1044" s="2">
        <f t="shared" si="253"/>
        <v>5.1803163460761539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317.17787919959619</v>
      </c>
      <c r="T1045" s="2">
        <f t="shared" si="251"/>
        <v>-89.177879199596191</v>
      </c>
      <c r="U1045" s="2">
        <f t="shared" si="252"/>
        <v>7952.6941385377713</v>
      </c>
      <c r="V1045" s="2">
        <f t="shared" si="253"/>
        <v>89.177879199596191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346.81005557344719</v>
      </c>
      <c r="T1046" s="2">
        <f t="shared" si="251"/>
        <v>-34.810055573447187</v>
      </c>
      <c r="U1046" s="2">
        <f t="shared" si="252"/>
        <v>1211.7399690264815</v>
      </c>
      <c r="V1046" s="2">
        <f t="shared" si="253"/>
        <v>34.810055573447187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531.41736644930029</v>
      </c>
      <c r="T1047" s="2">
        <f t="shared" si="251"/>
        <v>46.582633550699711</v>
      </c>
      <c r="U1047" s="2">
        <f t="shared" si="252"/>
        <v>2169.9417485187746</v>
      </c>
      <c r="V1047" s="2">
        <f t="shared" si="253"/>
        <v>46.582633550699711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583.34130434043584</v>
      </c>
      <c r="T1048" s="2">
        <f t="shared" si="251"/>
        <v>-28.34130434043584</v>
      </c>
      <c r="U1048" s="2">
        <f t="shared" si="252"/>
        <v>803.22953171720746</v>
      </c>
      <c r="V1048" s="2">
        <f t="shared" si="253"/>
        <v>28.34130434043584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388.57161869606546</v>
      </c>
      <c r="T1049" s="2">
        <f t="shared" si="251"/>
        <v>27.428381303934543</v>
      </c>
      <c r="U1049" s="2">
        <f t="shared" si="252"/>
        <v>752.31610095402596</v>
      </c>
      <c r="V1049" s="2">
        <f t="shared" si="253"/>
        <v>27.428381303934543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268.0936576150101</v>
      </c>
      <c r="T1050" s="2">
        <f t="shared" si="251"/>
        <v>-10.093657615010102</v>
      </c>
      <c r="U1050" s="2">
        <f t="shared" si="252"/>
        <v>101.88192404905142</v>
      </c>
      <c r="V1050" s="2">
        <f t="shared" si="253"/>
        <v>10.093657615010102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287.54389869151646</v>
      </c>
      <c r="T1051" s="2">
        <f t="shared" si="251"/>
        <v>10.456101308483539</v>
      </c>
      <c r="U1051" s="2">
        <f t="shared" si="252"/>
        <v>109.33005457327118</v>
      </c>
      <c r="V1051" s="2">
        <f t="shared" si="253"/>
        <v>10.456101308483539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316.90209423718886</v>
      </c>
      <c r="T1052" s="2">
        <f t="shared" si="251"/>
        <v>7.0979057628111377</v>
      </c>
      <c r="U1052" s="2">
        <f t="shared" si="252"/>
        <v>50.380266217747561</v>
      </c>
      <c r="V1052" s="2">
        <f t="shared" si="253"/>
        <v>7.0979057628111377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346.53427061103986</v>
      </c>
      <c r="T1053" s="2">
        <f t="shared" si="251"/>
        <v>1.4657293889601419</v>
      </c>
      <c r="U1053" s="2">
        <f t="shared" si="252"/>
        <v>2.1483626416614712</v>
      </c>
      <c r="V1053" s="2">
        <f t="shared" si="253"/>
        <v>1.4657293889601419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531.14158148689296</v>
      </c>
      <c r="T1054" s="2">
        <f t="shared" si="251"/>
        <v>-23.14158148689296</v>
      </c>
      <c r="U1054" s="2">
        <f t="shared" si="252"/>
        <v>535.53279371450697</v>
      </c>
      <c r="V1054" s="2">
        <f t="shared" si="253"/>
        <v>23.14158148689296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583.06551937802851</v>
      </c>
      <c r="T1055" s="2">
        <f t="shared" si="251"/>
        <v>20.934480621971488</v>
      </c>
      <c r="U1055" s="2">
        <f t="shared" si="252"/>
        <v>438.25247891169977</v>
      </c>
      <c r="V1055" s="2">
        <f t="shared" si="253"/>
        <v>20.934480621971488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388.29583373365813</v>
      </c>
      <c r="T1056" s="2">
        <f t="shared" si="251"/>
        <v>-3.295833733658128</v>
      </c>
      <c r="U1056" s="2">
        <f t="shared" si="252"/>
        <v>10.862519999918877</v>
      </c>
      <c r="V1056" s="2">
        <f t="shared" si="253"/>
        <v>3.295833733658128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267.81787265260277</v>
      </c>
      <c r="T1057" s="2">
        <f t="shared" si="251"/>
        <v>-59.817872652602773</v>
      </c>
      <c r="U1057" s="2">
        <f t="shared" si="252"/>
        <v>3578.1778886830029</v>
      </c>
      <c r="V1057" s="2">
        <f t="shared" si="253"/>
        <v>59.817872652602773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287.26811372910913</v>
      </c>
      <c r="T1058" s="2">
        <f t="shared" si="251"/>
        <v>-11.268113729109132</v>
      </c>
      <c r="U1058" s="2">
        <f t="shared" si="252"/>
        <v>126.97038701213771</v>
      </c>
      <c r="V1058" s="2">
        <f t="shared" si="253"/>
        <v>11.268113729109132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316.62630927478148</v>
      </c>
      <c r="T1059" s="2">
        <f t="shared" si="251"/>
        <v>86.373690725218523</v>
      </c>
      <c r="U1059" s="2">
        <f t="shared" si="252"/>
        <v>7460.4144494957</v>
      </c>
      <c r="V1059" s="2">
        <f t="shared" si="253"/>
        <v>86.373690725218523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346.25848564863253</v>
      </c>
      <c r="T1060" s="2">
        <f t="shared" si="251"/>
        <v>111.74151435136747</v>
      </c>
      <c r="U1060" s="2">
        <f t="shared" si="252"/>
        <v>12486.166029536862</v>
      </c>
      <c r="V1060" s="2">
        <f t="shared" si="253"/>
        <v>111.74151435136747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530.86579652448563</v>
      </c>
      <c r="T1061" s="2">
        <f t="shared" si="251"/>
        <v>-29.865796524485631</v>
      </c>
      <c r="U1061" s="2">
        <f t="shared" si="252"/>
        <v>891.96580204197801</v>
      </c>
      <c r="V1061" s="2">
        <f t="shared" si="253"/>
        <v>29.865796524485631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582.78973441562118</v>
      </c>
      <c r="T1062" s="2">
        <f t="shared" si="251"/>
        <v>-81.789734415621183</v>
      </c>
      <c r="U1062" s="2">
        <f t="shared" si="252"/>
        <v>6689.5606557778483</v>
      </c>
      <c r="V1062" s="2">
        <f t="shared" si="253"/>
        <v>81.789734415621183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388.02004877125074</v>
      </c>
      <c r="T1063" s="2">
        <f t="shared" si="251"/>
        <v>-23.020048771250742</v>
      </c>
      <c r="U1063" s="2">
        <f t="shared" si="252"/>
        <v>529.92264543076283</v>
      </c>
      <c r="V1063" s="2">
        <f t="shared" si="253"/>
        <v>23.020048771250742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267.54208769019544</v>
      </c>
      <c r="T1064" s="2">
        <f t="shared" si="251"/>
        <v>58.457912309804556</v>
      </c>
      <c r="U1064" s="2">
        <f t="shared" si="252"/>
        <v>3417.3275116207992</v>
      </c>
      <c r="V1064" s="2">
        <f t="shared" si="253"/>
        <v>58.457912309804556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286.9923287667018</v>
      </c>
      <c r="T1065" s="2">
        <f t="shared" si="251"/>
        <v>-51.992328766701803</v>
      </c>
      <c r="U1065" s="2">
        <f t="shared" si="252"/>
        <v>2703.2022505848076</v>
      </c>
      <c r="V1065" s="2">
        <f t="shared" si="253"/>
        <v>51.992328766701803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316.35052431237415</v>
      </c>
      <c r="T1066" s="2">
        <f t="shared" si="251"/>
        <v>52.649475687625852</v>
      </c>
      <c r="U1066" s="2">
        <f t="shared" si="252"/>
        <v>2771.9672901819058</v>
      </c>
      <c r="V1066" s="2">
        <f t="shared" si="253"/>
        <v>52.649475687625852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345.9827006862252</v>
      </c>
      <c r="T1067" s="2">
        <f t="shared" si="251"/>
        <v>21.017299313774799</v>
      </c>
      <c r="U1067" s="2">
        <f t="shared" si="252"/>
        <v>441.72687044479864</v>
      </c>
      <c r="V1067" s="2">
        <f t="shared" si="253"/>
        <v>21.017299313774799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530.5900115620783</v>
      </c>
      <c r="T1068" s="2">
        <f t="shared" si="251"/>
        <v>-77.590011562078303</v>
      </c>
      <c r="U1068" s="2">
        <f t="shared" si="252"/>
        <v>6020.2098942034445</v>
      </c>
      <c r="V1068" s="2">
        <f t="shared" si="253"/>
        <v>77.590011562078303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582.51394945321385</v>
      </c>
      <c r="T1069" s="2">
        <f t="shared" si="251"/>
        <v>-74.513949453213854</v>
      </c>
      <c r="U1069" s="2">
        <f t="shared" si="252"/>
        <v>5552.3286631161091</v>
      </c>
      <c r="V1069" s="2">
        <f t="shared" si="253"/>
        <v>74.513949453213854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387.74426380884341</v>
      </c>
      <c r="T1070" s="2">
        <f t="shared" si="251"/>
        <v>-44.744263808843414</v>
      </c>
      <c r="U1070" s="2">
        <f t="shared" si="252"/>
        <v>2002.0491437953744</v>
      </c>
      <c r="V1070" s="2">
        <f t="shared" si="253"/>
        <v>44.744263808843414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267.26630272778806</v>
      </c>
      <c r="T1071" s="2">
        <f t="shared" si="251"/>
        <v>15.733697272211941</v>
      </c>
      <c r="U1071" s="2">
        <f t="shared" si="252"/>
        <v>247.54922985360949</v>
      </c>
      <c r="V1071" s="2">
        <f t="shared" si="253"/>
        <v>15.733697272211941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286.71654380429447</v>
      </c>
      <c r="T1072" s="2">
        <f t="shared" si="251"/>
        <v>33.283456195705526</v>
      </c>
      <c r="U1072" s="2">
        <f t="shared" si="252"/>
        <v>1107.7884563314485</v>
      </c>
      <c r="V1072" s="2">
        <f t="shared" si="253"/>
        <v>33.283456195705526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316.07473934996682</v>
      </c>
      <c r="T1073" s="2">
        <f t="shared" si="251"/>
        <v>13.925260650033181</v>
      </c>
      <c r="U1073" s="2">
        <f t="shared" si="252"/>
        <v>193.91288417136252</v>
      </c>
      <c r="V1073" s="2">
        <f t="shared" si="253"/>
        <v>13.925260650033181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345.70691572381781</v>
      </c>
      <c r="T1074" s="2">
        <f t="shared" si="251"/>
        <v>83.293084276182185</v>
      </c>
      <c r="U1074" s="2">
        <f t="shared" si="252"/>
        <v>6937.7378882391877</v>
      </c>
      <c r="V1074" s="2">
        <f t="shared" si="253"/>
        <v>83.293084276182185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530.31422659967097</v>
      </c>
      <c r="T1075" s="2">
        <f t="shared" si="251"/>
        <v>-134.31422659967097</v>
      </c>
      <c r="U1075" s="2">
        <f t="shared" si="252"/>
        <v>18040.311467067761</v>
      </c>
      <c r="V1075" s="2">
        <f t="shared" si="253"/>
        <v>134.31422659967097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582.23816449080653</v>
      </c>
      <c r="T1076" s="2">
        <f t="shared" si="251"/>
        <v>-87.238164490806525</v>
      </c>
      <c r="U1076" s="2">
        <f t="shared" si="252"/>
        <v>7610.4973437250164</v>
      </c>
      <c r="V1076" s="2">
        <f t="shared" si="253"/>
        <v>87.238164490806525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387.46847884643608</v>
      </c>
      <c r="T1077" s="2">
        <f t="shared" si="251"/>
        <v>8.531521153563915</v>
      </c>
      <c r="U1077" s="2">
        <f t="shared" si="252"/>
        <v>72.786853193708552</v>
      </c>
      <c r="V1077" s="2">
        <f t="shared" si="253"/>
        <v>8.531521153563915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266.99051776538073</v>
      </c>
      <c r="T1078" s="2">
        <f t="shared" si="251"/>
        <v>-57.99051776538073</v>
      </c>
      <c r="U1078" s="2">
        <f t="shared" si="252"/>
        <v>3362.900150696938</v>
      </c>
      <c r="V1078" s="2">
        <f t="shared" si="253"/>
        <v>57.99051776538073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286.44075884188715</v>
      </c>
      <c r="T1079" s="2">
        <f t="shared" si="251"/>
        <v>-42.440758841887146</v>
      </c>
      <c r="U1079" s="2">
        <f t="shared" si="252"/>
        <v>1801.218011075222</v>
      </c>
      <c r="V1079" s="2">
        <f t="shared" si="253"/>
        <v>42.440758841887146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315.79895438755949</v>
      </c>
      <c r="T1080" s="2">
        <f t="shared" si="251"/>
        <v>-24.79895438755949</v>
      </c>
      <c r="U1080" s="2">
        <f t="shared" si="252"/>
        <v>614.98813871625612</v>
      </c>
      <c r="V1080" s="2">
        <f t="shared" si="253"/>
        <v>24.79895438755949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345.43113076141049</v>
      </c>
      <c r="T1081" s="2">
        <f t="shared" si="251"/>
        <v>-24.431130761410486</v>
      </c>
      <c r="U1081" s="2">
        <f t="shared" si="252"/>
        <v>596.88015028113773</v>
      </c>
      <c r="V1081" s="2">
        <f t="shared" si="253"/>
        <v>24.431130761410486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530.03844163726365</v>
      </c>
      <c r="T1082" s="2">
        <f t="shared" si="251"/>
        <v>-80.038441637263645</v>
      </c>
      <c r="U1082" s="2">
        <f t="shared" si="252"/>
        <v>6406.1521397216584</v>
      </c>
      <c r="V1082" s="2">
        <f t="shared" si="253"/>
        <v>80.038441637263645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581.9623795283992</v>
      </c>
      <c r="T1083" s="2">
        <f t="shared" si="251"/>
        <v>8.0376204716008033</v>
      </c>
      <c r="U1083" s="2">
        <f t="shared" si="252"/>
        <v>64.603342845496314</v>
      </c>
      <c r="V1083" s="2">
        <f t="shared" si="253"/>
        <v>8.0376204716008033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387.19269388402876</v>
      </c>
      <c r="T1084" s="2">
        <f t="shared" si="251"/>
        <v>86.807306115971244</v>
      </c>
      <c r="U1084" s="2">
        <f t="shared" si="252"/>
        <v>7535.5083951119386</v>
      </c>
      <c r="V1084" s="2">
        <f t="shared" si="253"/>
        <v>86.807306115971244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266.7147328029734</v>
      </c>
      <c r="T1085" s="2">
        <f t="shared" si="251"/>
        <v>-42.714732802973401</v>
      </c>
      <c r="U1085" s="2">
        <f t="shared" si="252"/>
        <v>1824.5483984294119</v>
      </c>
      <c r="V1085" s="2">
        <f t="shared" si="253"/>
        <v>42.714732802973401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286.16497387947976</v>
      </c>
      <c r="T1086" s="2">
        <f t="shared" si="251"/>
        <v>84.83502612052024</v>
      </c>
      <c r="U1086" s="2">
        <f t="shared" si="252"/>
        <v>7196.9816568693514</v>
      </c>
      <c r="V1086" s="2">
        <f t="shared" si="253"/>
        <v>84.83502612052024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315.52316942515216</v>
      </c>
      <c r="T1087" s="2">
        <f t="shared" si="251"/>
        <v>-16.523169425152162</v>
      </c>
      <c r="U1087" s="2">
        <f t="shared" si="252"/>
        <v>273.01512785228323</v>
      </c>
      <c r="V1087" s="2">
        <f t="shared" si="253"/>
        <v>16.523169425152162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345.15534579900316</v>
      </c>
      <c r="T1088" s="2">
        <f t="shared" si="251"/>
        <v>-34.155345799003157</v>
      </c>
      <c r="U1088" s="2">
        <f t="shared" si="252"/>
        <v>1166.5876466494826</v>
      </c>
      <c r="V1088" s="2">
        <f t="shared" si="253"/>
        <v>34.155345799003157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529.76265667485632</v>
      </c>
      <c r="T1089" s="2">
        <f t="shared" si="251"/>
        <v>-0.76265667485631639</v>
      </c>
      <c r="U1089" s="2">
        <f t="shared" si="252"/>
        <v>0.58164520370289308</v>
      </c>
      <c r="V1089" s="2">
        <f t="shared" si="253"/>
        <v>0.76265667485631639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581.68659456599175</v>
      </c>
      <c r="T1090" s="2">
        <f t="shared" si="251"/>
        <v>-126.68659456599175</v>
      </c>
      <c r="U1090" s="2">
        <f t="shared" si="252"/>
        <v>16049.493242727971</v>
      </c>
      <c r="V1090" s="2">
        <f t="shared" si="253"/>
        <v>126.68659456599175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386.91690892162143</v>
      </c>
      <c r="T1091" s="2">
        <f t="shared" ref="T1091:T1154" si="266">I1091-S1091</f>
        <v>-8.9169089216214275</v>
      </c>
      <c r="U1091" s="2">
        <f t="shared" ref="U1091:U1154" si="267">T1091^2</f>
        <v>79.511264716491809</v>
      </c>
      <c r="V1091" s="2">
        <f t="shared" si="253"/>
        <v>8.9169089216214275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266.43894784056607</v>
      </c>
      <c r="T1092" s="2">
        <f t="shared" si="266"/>
        <v>6.5610521594339275</v>
      </c>
      <c r="U1092" s="2">
        <f t="shared" si="267"/>
        <v>43.047405438812604</v>
      </c>
      <c r="V1092" s="2">
        <f t="shared" ref="V1092:V1155" si="268">ABS(T1092)</f>
        <v>6.5610521594339275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285.88918891707243</v>
      </c>
      <c r="T1093" s="2">
        <f t="shared" si="266"/>
        <v>51.110811082927569</v>
      </c>
      <c r="U1093" s="2">
        <f t="shared" si="267"/>
        <v>2612.3150095547117</v>
      </c>
      <c r="V1093" s="2">
        <f t="shared" si="268"/>
        <v>51.110811082927569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315.24738446274478</v>
      </c>
      <c r="T1094" s="2">
        <f t="shared" si="266"/>
        <v>41.752615537255224</v>
      </c>
      <c r="U1094" s="2">
        <f t="shared" si="267"/>
        <v>1743.2809042018464</v>
      </c>
      <c r="V1094" s="2">
        <f t="shared" si="268"/>
        <v>41.752615537255224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344.87956083659583</v>
      </c>
      <c r="T1095" s="2">
        <f t="shared" si="266"/>
        <v>-35.879560836595829</v>
      </c>
      <c r="U1095" s="2">
        <f t="shared" si="267"/>
        <v>1287.3428858269813</v>
      </c>
      <c r="V1095" s="2">
        <f t="shared" si="268"/>
        <v>35.879560836595829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357.3407376246123</v>
      </c>
      <c r="T1096" s="2">
        <f t="shared" si="266"/>
        <v>56.659262375387698</v>
      </c>
      <c r="U1096" s="2">
        <f t="shared" si="267"/>
        <v>3210.2720129230238</v>
      </c>
      <c r="V1096" s="2">
        <f t="shared" si="268"/>
        <v>56.659262375387698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409.26467551574774</v>
      </c>
      <c r="T1097" s="2">
        <f t="shared" si="266"/>
        <v>-93.26467551574774</v>
      </c>
      <c r="U1097" s="2">
        <f t="shared" si="267"/>
        <v>8698.2996990577158</v>
      </c>
      <c r="V1097" s="2">
        <f t="shared" si="268"/>
        <v>93.26467551574774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214.49498987137741</v>
      </c>
      <c r="T1098" s="2">
        <f t="shared" si="266"/>
        <v>23.505010128622587</v>
      </c>
      <c r="U1098" s="2">
        <f t="shared" si="267"/>
        <v>552.48550114665045</v>
      </c>
      <c r="V1098" s="2">
        <f t="shared" si="268"/>
        <v>23.505010128622587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266.16316287815874</v>
      </c>
      <c r="T1099" s="2">
        <f t="shared" si="266"/>
        <v>-10.163162878158744</v>
      </c>
      <c r="U1099" s="2">
        <f t="shared" si="267"/>
        <v>103.28987968798393</v>
      </c>
      <c r="V1099" s="2">
        <f t="shared" si="268"/>
        <v>10.163162878158744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285.6134039546651</v>
      </c>
      <c r="T1100" s="2">
        <f t="shared" si="266"/>
        <v>20.386596045334898</v>
      </c>
      <c r="U1100" s="2">
        <f t="shared" si="267"/>
        <v>415.61329831566451</v>
      </c>
      <c r="V1100" s="2">
        <f t="shared" si="268"/>
        <v>20.386596045334898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314.97159950033745</v>
      </c>
      <c r="T1101" s="2">
        <f t="shared" si="266"/>
        <v>-52.971599500337447</v>
      </c>
      <c r="U1101" s="2">
        <f t="shared" si="267"/>
        <v>2805.9903536241504</v>
      </c>
      <c r="V1101" s="2">
        <f t="shared" si="268"/>
        <v>52.971599500337447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344.60377587418844</v>
      </c>
      <c r="T1102" s="2">
        <f t="shared" si="266"/>
        <v>23.396224125811557</v>
      </c>
      <c r="U1102" s="2">
        <f t="shared" si="267"/>
        <v>547.38330334520674</v>
      </c>
      <c r="V1102" s="2">
        <f t="shared" si="268"/>
        <v>23.396224125811557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529.21108675004166</v>
      </c>
      <c r="T1103" s="2">
        <f t="shared" si="266"/>
        <v>-57.211086750041659</v>
      </c>
      <c r="U1103" s="2">
        <f t="shared" si="267"/>
        <v>3273.1084471207923</v>
      </c>
      <c r="V1103" s="2">
        <f t="shared" si="268"/>
        <v>57.211086750041659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581.1350246411771</v>
      </c>
      <c r="T1104" s="2">
        <f t="shared" si="266"/>
        <v>-68.135024641177097</v>
      </c>
      <c r="U1104" s="2">
        <f t="shared" si="267"/>
        <v>4642.38158285381</v>
      </c>
      <c r="V1104" s="2">
        <f t="shared" si="268"/>
        <v>68.135024641177097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386.36533899680671</v>
      </c>
      <c r="T1105" s="2">
        <f t="shared" si="266"/>
        <v>-70.365338996806713</v>
      </c>
      <c r="U1105" s="2">
        <f t="shared" si="267"/>
        <v>4951.280932135528</v>
      </c>
      <c r="V1105" s="2">
        <f t="shared" si="268"/>
        <v>70.365338996806713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265.88737791575142</v>
      </c>
      <c r="T1106" s="2">
        <f t="shared" si="266"/>
        <v>5.112622084248585</v>
      </c>
      <c r="U1106" s="2">
        <f t="shared" si="267"/>
        <v>26.138904576346345</v>
      </c>
      <c r="V1106" s="2">
        <f t="shared" si="268"/>
        <v>5.112622084248585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285.33761899225777</v>
      </c>
      <c r="T1107" s="2">
        <f t="shared" si="266"/>
        <v>-21.337618992257774</v>
      </c>
      <c r="U1107" s="2">
        <f t="shared" si="267"/>
        <v>455.29398425875962</v>
      </c>
      <c r="V1107" s="2">
        <f t="shared" si="268"/>
        <v>21.337618992257774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314.69581453793012</v>
      </c>
      <c r="T1108" s="2">
        <f t="shared" si="266"/>
        <v>66.304185462069881</v>
      </c>
      <c r="U1108" s="2">
        <f t="shared" si="267"/>
        <v>4396.2450097885594</v>
      </c>
      <c r="V1108" s="2">
        <f t="shared" si="268"/>
        <v>66.304185462069881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344.32799091178111</v>
      </c>
      <c r="T1109" s="2">
        <f t="shared" si="266"/>
        <v>36.672009088218886</v>
      </c>
      <c r="U1109" s="2">
        <f t="shared" si="267"/>
        <v>1344.8362505664086</v>
      </c>
      <c r="V1109" s="2">
        <f t="shared" si="268"/>
        <v>36.672009088218886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528.93530178763433</v>
      </c>
      <c r="T1110" s="2">
        <f t="shared" si="266"/>
        <v>-65.93530178763433</v>
      </c>
      <c r="U1110" s="2">
        <f t="shared" si="267"/>
        <v>4347.4640218264149</v>
      </c>
      <c r="V1110" s="2">
        <f t="shared" si="268"/>
        <v>65.93530178763433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580.85923967876977</v>
      </c>
      <c r="T1111" s="2">
        <f t="shared" si="266"/>
        <v>-33.859239678769768</v>
      </c>
      <c r="U1111" s="2">
        <f t="shared" si="267"/>
        <v>1146.4481116243771</v>
      </c>
      <c r="V1111" s="2">
        <f t="shared" si="268"/>
        <v>33.859239678769768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386.08955403439938</v>
      </c>
      <c r="T1112" s="2">
        <f t="shared" si="266"/>
        <v>1.9104459656006156</v>
      </c>
      <c r="U1112" s="2">
        <f t="shared" si="267"/>
        <v>3.6498037874796685</v>
      </c>
      <c r="V1112" s="2">
        <f t="shared" si="268"/>
        <v>1.9104459656006156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265.61159295334403</v>
      </c>
      <c r="T1113" s="2">
        <f t="shared" si="266"/>
        <v>28.388407046655971</v>
      </c>
      <c r="U1113" s="2">
        <f t="shared" si="267"/>
        <v>805.90165464662641</v>
      </c>
      <c r="V1113" s="2">
        <f t="shared" si="268"/>
        <v>28.388407046655971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285.06183402985044</v>
      </c>
      <c r="T1114" s="2">
        <f t="shared" si="266"/>
        <v>-9.0618340298504449</v>
      </c>
      <c r="U1114" s="2">
        <f t="shared" si="267"/>
        <v>82.11683598455555</v>
      </c>
      <c r="V1114" s="2">
        <f t="shared" si="268"/>
        <v>9.0618340298504449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314.42002957552279</v>
      </c>
      <c r="T1115" s="2">
        <f t="shared" si="266"/>
        <v>28.57997042447721</v>
      </c>
      <c r="U1115" s="2">
        <f t="shared" si="267"/>
        <v>816.81470946399202</v>
      </c>
      <c r="V1115" s="2">
        <f t="shared" si="268"/>
        <v>28.57997042447721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344.05220594937379</v>
      </c>
      <c r="T1116" s="2">
        <f t="shared" si="266"/>
        <v>22.947794050626214</v>
      </c>
      <c r="U1116" s="2">
        <f t="shared" si="267"/>
        <v>526.60125178995588</v>
      </c>
      <c r="V1116" s="2">
        <f t="shared" si="268"/>
        <v>22.947794050626214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528.65951682522689</v>
      </c>
      <c r="T1117" s="2">
        <f t="shared" si="266"/>
        <v>-18.659516825226888</v>
      </c>
      <c r="U1117" s="2">
        <f t="shared" si="267"/>
        <v>348.17756815092531</v>
      </c>
      <c r="V1117" s="2">
        <f t="shared" si="268"/>
        <v>18.659516825226888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580.58345471636244</v>
      </c>
      <c r="T1118" s="2">
        <f t="shared" si="266"/>
        <v>-95.583454716362439</v>
      </c>
      <c r="U1118" s="2">
        <f t="shared" si="267"/>
        <v>9136.1968155149098</v>
      </c>
      <c r="V1118" s="2">
        <f t="shared" si="268"/>
        <v>95.583454716362439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385.81376907199206</v>
      </c>
      <c r="T1119" s="2">
        <f t="shared" si="266"/>
        <v>-22.813769071992056</v>
      </c>
      <c r="U1119" s="2">
        <f t="shared" si="267"/>
        <v>520.46805927018124</v>
      </c>
      <c r="V1119" s="2">
        <f t="shared" si="268"/>
        <v>22.813769071992056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265.3358079909367</v>
      </c>
      <c r="T1120" s="2">
        <f t="shared" si="266"/>
        <v>-1.3358079909367007</v>
      </c>
      <c r="U1120" s="2">
        <f t="shared" si="267"/>
        <v>1.7843829886503446</v>
      </c>
      <c r="V1120" s="2">
        <f t="shared" si="268"/>
        <v>1.3358079909367007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284.78604906744312</v>
      </c>
      <c r="T1121" s="2">
        <f t="shared" si="266"/>
        <v>-55.786049067443116</v>
      </c>
      <c r="U1121" s="2">
        <f t="shared" si="267"/>
        <v>3112.0832705551711</v>
      </c>
      <c r="V1121" s="2">
        <f t="shared" si="268"/>
        <v>55.786049067443116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314.14424461311546</v>
      </c>
      <c r="T1122" s="2">
        <f t="shared" si="266"/>
        <v>-4.1442446131154611</v>
      </c>
      <c r="U1122" s="2">
        <f t="shared" si="267"/>
        <v>17.174763413336517</v>
      </c>
      <c r="V1122" s="2">
        <f t="shared" si="268"/>
        <v>4.1442446131154611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343.77642098696646</v>
      </c>
      <c r="T1123" s="2">
        <f t="shared" si="266"/>
        <v>36.223579013033543</v>
      </c>
      <c r="U1123" s="2">
        <f t="shared" si="267"/>
        <v>1312.1476765134842</v>
      </c>
      <c r="V1123" s="2">
        <f t="shared" si="268"/>
        <v>36.223579013033543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528.38373186281956</v>
      </c>
      <c r="T1124" s="2">
        <f t="shared" si="266"/>
        <v>-5.383731862819559</v>
      </c>
      <c r="U1124" s="2">
        <f t="shared" si="267"/>
        <v>28.984568770738559</v>
      </c>
      <c r="V1124" s="2">
        <f t="shared" si="268"/>
        <v>5.383731862819559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580.30766975395511</v>
      </c>
      <c r="T1125" s="2">
        <f t="shared" si="266"/>
        <v>-55.307669753955111</v>
      </c>
      <c r="U1125" s="2">
        <f t="shared" si="267"/>
        <v>3058.9383336125611</v>
      </c>
      <c r="V1125" s="2">
        <f t="shared" si="268"/>
        <v>55.307669753955111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385.53798410958473</v>
      </c>
      <c r="T1126" s="2">
        <f t="shared" si="266"/>
        <v>-58.537984109584727</v>
      </c>
      <c r="U1126" s="2">
        <f t="shared" si="267"/>
        <v>3426.6955836139941</v>
      </c>
      <c r="V1126" s="2">
        <f t="shared" si="268"/>
        <v>58.537984109584727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265.06002302852937</v>
      </c>
      <c r="T1127" s="2">
        <f t="shared" si="266"/>
        <v>27.939976971470628</v>
      </c>
      <c r="U1127" s="2">
        <f t="shared" si="267"/>
        <v>780.64231316630901</v>
      </c>
      <c r="V1127" s="2">
        <f t="shared" si="268"/>
        <v>27.939976971470628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284.51026410503573</v>
      </c>
      <c r="T1128" s="2">
        <f t="shared" si="266"/>
        <v>13.489735894964269</v>
      </c>
      <c r="U1128" s="2">
        <f t="shared" si="267"/>
        <v>181.97297451588747</v>
      </c>
      <c r="V1128" s="2">
        <f t="shared" si="268"/>
        <v>13.489735894964269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313.86845965070813</v>
      </c>
      <c r="T1129" s="2">
        <f t="shared" si="266"/>
        <v>23.131540349291868</v>
      </c>
      <c r="U1129" s="2">
        <f t="shared" si="267"/>
        <v>535.06815893091778</v>
      </c>
      <c r="V1129" s="2">
        <f t="shared" si="268"/>
        <v>23.131540349291868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343.50063602455913</v>
      </c>
      <c r="T1130" s="2">
        <f t="shared" si="266"/>
        <v>43.499363975440872</v>
      </c>
      <c r="U1130" s="2">
        <f t="shared" si="267"/>
        <v>1892.1946662678831</v>
      </c>
      <c r="V1130" s="2">
        <f t="shared" si="268"/>
        <v>43.499363975440872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528.10794690041223</v>
      </c>
      <c r="T1131" s="2">
        <f t="shared" si="266"/>
        <v>-70.10794690041223</v>
      </c>
      <c r="U1131" s="2">
        <f t="shared" si="267"/>
        <v>4915.1242185910205</v>
      </c>
      <c r="V1131" s="2">
        <f t="shared" si="268"/>
        <v>70.10794690041223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580.03188479154778</v>
      </c>
      <c r="T1132" s="2">
        <f t="shared" si="266"/>
        <v>-78.031884791547782</v>
      </c>
      <c r="U1132" s="2">
        <f t="shared" si="267"/>
        <v>6088.9750441213864</v>
      </c>
      <c r="V1132" s="2">
        <f t="shared" si="268"/>
        <v>78.031884791547782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385.26219914717734</v>
      </c>
      <c r="T1133" s="2">
        <f t="shared" si="266"/>
        <v>-39.262199147177341</v>
      </c>
      <c r="U1133" s="2">
        <f t="shared" si="267"/>
        <v>1541.5202818726132</v>
      </c>
      <c r="V1133" s="2">
        <f t="shared" si="268"/>
        <v>39.262199147177341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264.78423806612204</v>
      </c>
      <c r="T1134" s="2">
        <f t="shared" si="266"/>
        <v>41.215761933877957</v>
      </c>
      <c r="U1134" s="2">
        <f t="shared" si="267"/>
        <v>1698.7390317901031</v>
      </c>
      <c r="V1134" s="2">
        <f t="shared" si="268"/>
        <v>41.215761933877957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284.2344791426284</v>
      </c>
      <c r="T1135" s="2">
        <f t="shared" si="266"/>
        <v>-10.234479142628402</v>
      </c>
      <c r="U1135" s="2">
        <f t="shared" si="267"/>
        <v>104.74456332089579</v>
      </c>
      <c r="V1135" s="2">
        <f t="shared" si="268"/>
        <v>10.234479142628402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313.59267468830075</v>
      </c>
      <c r="T1136" s="2">
        <f t="shared" si="266"/>
        <v>46.407325311699253</v>
      </c>
      <c r="U1136" s="2">
        <f t="shared" si="267"/>
        <v>2153.639842585882</v>
      </c>
      <c r="V1136" s="2">
        <f t="shared" si="268"/>
        <v>46.407325311699253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343.2248510621518</v>
      </c>
      <c r="T1137" s="2">
        <f t="shared" si="266"/>
        <v>78.775148937848201</v>
      </c>
      <c r="U1137" s="2">
        <f t="shared" si="267"/>
        <v>6205.5240901801662</v>
      </c>
      <c r="V1137" s="2">
        <f t="shared" si="268"/>
        <v>78.775148937848201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527.8321619380049</v>
      </c>
      <c r="T1138" s="2">
        <f t="shared" si="266"/>
        <v>43.167838061995099</v>
      </c>
      <c r="U1138" s="2">
        <f t="shared" si="267"/>
        <v>1863.4622429466328</v>
      </c>
      <c r="V1138" s="2">
        <f t="shared" si="268"/>
        <v>43.167838061995099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579.75609982914045</v>
      </c>
      <c r="T1139" s="2">
        <f t="shared" si="266"/>
        <v>-137.75609982914045</v>
      </c>
      <c r="U1139" s="2">
        <f t="shared" si="267"/>
        <v>18976.743040136109</v>
      </c>
      <c r="V1139" s="2">
        <f t="shared" si="268"/>
        <v>137.75609982914045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384.98641418477001</v>
      </c>
      <c r="T1140" s="2">
        <f t="shared" si="266"/>
        <v>-27.986414184770013</v>
      </c>
      <c r="U1140" s="2">
        <f t="shared" si="267"/>
        <v>783.23937892149615</v>
      </c>
      <c r="V1140" s="2">
        <f t="shared" si="268"/>
        <v>27.986414184770013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264.50845310371471</v>
      </c>
      <c r="T1141" s="2">
        <f t="shared" si="266"/>
        <v>-18.508453103714714</v>
      </c>
      <c r="U1141" s="2">
        <f t="shared" si="267"/>
        <v>342.56283629240687</v>
      </c>
      <c r="V1141" s="2">
        <f t="shared" si="268"/>
        <v>18.508453103714714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283.95869418022107</v>
      </c>
      <c r="T1142" s="2">
        <f t="shared" si="266"/>
        <v>20.041305819778927</v>
      </c>
      <c r="U1142" s="2">
        <f t="shared" si="267"/>
        <v>401.65393896190466</v>
      </c>
      <c r="V1142" s="2">
        <f t="shared" si="268"/>
        <v>20.041305819778927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313.31688972589342</v>
      </c>
      <c r="T1143" s="2">
        <f t="shared" si="266"/>
        <v>-29.316889725893418</v>
      </c>
      <c r="U1143" s="2">
        <f t="shared" si="267"/>
        <v>859.48002320019509</v>
      </c>
      <c r="V1143" s="2">
        <f t="shared" si="268"/>
        <v>29.316889725893418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342.94906609974441</v>
      </c>
      <c r="T1144" s="2">
        <f t="shared" si="266"/>
        <v>19.050933900255586</v>
      </c>
      <c r="U1144" s="2">
        <f t="shared" si="267"/>
        <v>362.93808247190753</v>
      </c>
      <c r="V1144" s="2">
        <f t="shared" si="268"/>
        <v>19.050933900255586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527.55637697559757</v>
      </c>
      <c r="T1145" s="2">
        <f t="shared" si="266"/>
        <v>30.443623024402427</v>
      </c>
      <c r="U1145" s="2">
        <f t="shared" si="267"/>
        <v>926.81418285192558</v>
      </c>
      <c r="V1145" s="2">
        <f t="shared" si="268"/>
        <v>30.443623024402427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579.48031486673312</v>
      </c>
      <c r="T1146" s="2">
        <f t="shared" si="266"/>
        <v>-39.480314866733124</v>
      </c>
      <c r="U1146" s="2">
        <f t="shared" si="267"/>
        <v>1558.6952619763886</v>
      </c>
      <c r="V1146" s="2">
        <f t="shared" si="268"/>
        <v>39.480314866733124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384.71062922236268</v>
      </c>
      <c r="T1147" s="2">
        <f t="shared" si="266"/>
        <v>-26.710629222362684</v>
      </c>
      <c r="U1147" s="2">
        <f t="shared" si="267"/>
        <v>713.45771345453534</v>
      </c>
      <c r="V1147" s="2">
        <f t="shared" si="268"/>
        <v>26.710629222362684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264.23266814130733</v>
      </c>
      <c r="T1148" s="2">
        <f t="shared" si="266"/>
        <v>-35.232668141307329</v>
      </c>
      <c r="U1148" s="2">
        <f t="shared" si="267"/>
        <v>1241.3409043554925</v>
      </c>
      <c r="V1148" s="2">
        <f t="shared" si="268"/>
        <v>35.232668141307329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283.68290921781374</v>
      </c>
      <c r="T1149" s="2">
        <f t="shared" si="266"/>
        <v>15.317090782186256</v>
      </c>
      <c r="U1149" s="2">
        <f t="shared" si="267"/>
        <v>234.61327002973516</v>
      </c>
      <c r="V1149" s="2">
        <f t="shared" si="268"/>
        <v>15.317090782186256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313.04110476348609</v>
      </c>
      <c r="T1150" s="2">
        <f t="shared" si="266"/>
        <v>-41.041104763486089</v>
      </c>
      <c r="U1150" s="2">
        <f t="shared" si="267"/>
        <v>1684.3722802074406</v>
      </c>
      <c r="V1150" s="2">
        <f t="shared" si="268"/>
        <v>41.041104763486089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342.67328113733709</v>
      </c>
      <c r="T1151" s="2">
        <f t="shared" si="266"/>
        <v>-43.673281137337085</v>
      </c>
      <c r="U1151" s="2">
        <f t="shared" si="267"/>
        <v>1907.3554853008832</v>
      </c>
      <c r="V1151" s="2">
        <f t="shared" si="268"/>
        <v>43.673281137337085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527.28059201319024</v>
      </c>
      <c r="T1152" s="2">
        <f t="shared" si="266"/>
        <v>-3.280592013190244</v>
      </c>
      <c r="U1152" s="2">
        <f t="shared" si="267"/>
        <v>10.762283957007618</v>
      </c>
      <c r="V1152" s="2">
        <f t="shared" si="268"/>
        <v>3.280592013190244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579.2045299043258</v>
      </c>
      <c r="T1153" s="2">
        <f t="shared" si="266"/>
        <v>-95.204529904325796</v>
      </c>
      <c r="U1153" s="2">
        <f t="shared" si="267"/>
        <v>9063.9025143036652</v>
      </c>
      <c r="V1153" s="2">
        <f t="shared" si="268"/>
        <v>95.204529904325796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384.43484425995536</v>
      </c>
      <c r="T1154" s="2">
        <f t="shared" si="266"/>
        <v>32.565155740044645</v>
      </c>
      <c r="U1154" s="2">
        <f t="shared" si="267"/>
        <v>1060.4893683733626</v>
      </c>
      <c r="V1154" s="2">
        <f t="shared" si="268"/>
        <v>32.565155740044645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263.9568831789</v>
      </c>
      <c r="T1155" s="2">
        <f t="shared" ref="T1155:T1218" si="281">I1155-S1155</f>
        <v>-20.9568831789</v>
      </c>
      <c r="U1155" s="2">
        <f t="shared" ref="U1155:U1218" si="282">T1155^2</f>
        <v>439.19095257406178</v>
      </c>
      <c r="V1155" s="2">
        <f t="shared" si="268"/>
        <v>20.9568831789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283.40712425540636</v>
      </c>
      <c r="T1156" s="2">
        <f t="shared" si="281"/>
        <v>8.5928757445936412</v>
      </c>
      <c r="U1156" s="2">
        <f t="shared" si="282"/>
        <v>73.83751356202572</v>
      </c>
      <c r="V1156" s="2">
        <f t="shared" ref="V1156:V1219" si="283">ABS(T1156)</f>
        <v>8.5928757445936412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312.76531980107876</v>
      </c>
      <c r="T1157" s="2">
        <f t="shared" si="281"/>
        <v>-64.765319801078761</v>
      </c>
      <c r="U1157" s="2">
        <f t="shared" si="282"/>
        <v>4194.5466489360042</v>
      </c>
      <c r="V1157" s="2">
        <f t="shared" si="283"/>
        <v>64.765319801078761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342.39749617492976</v>
      </c>
      <c r="T1158" s="2">
        <f t="shared" si="281"/>
        <v>-123.39749617492976</v>
      </c>
      <c r="U1158" s="2">
        <f t="shared" si="282"/>
        <v>15226.942062241804</v>
      </c>
      <c r="V1158" s="2">
        <f t="shared" si="283"/>
        <v>123.39749617492976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527.00480705078292</v>
      </c>
      <c r="T1159" s="2">
        <f t="shared" si="281"/>
        <v>-35.004807050782915</v>
      </c>
      <c r="U1159" s="2">
        <f t="shared" si="282"/>
        <v>1225.3365166625413</v>
      </c>
      <c r="V1159" s="2">
        <f t="shared" si="283"/>
        <v>35.004807050782915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578.92874494191847</v>
      </c>
      <c r="T1160" s="2">
        <f t="shared" si="281"/>
        <v>-98.928744941918467</v>
      </c>
      <c r="U1160" s="2">
        <f t="shared" si="282"/>
        <v>9786.8965757831593</v>
      </c>
      <c r="V1160" s="2">
        <f t="shared" si="283"/>
        <v>98.928744941918467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384.15905929754803</v>
      </c>
      <c r="T1161" s="2">
        <f t="shared" si="281"/>
        <v>-0.15905929754802628</v>
      </c>
      <c r="U1161" s="2">
        <f t="shared" si="282"/>
        <v>2.529986013647156E-2</v>
      </c>
      <c r="V1161" s="2">
        <f t="shared" si="283"/>
        <v>0.15905929754802628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351.37226010925627</v>
      </c>
      <c r="T1162" s="2">
        <f t="shared" si="281"/>
        <v>-50.372260109256274</v>
      </c>
      <c r="U1162" s="2">
        <f t="shared" si="282"/>
        <v>2537.3645885145711</v>
      </c>
      <c r="V1162" s="2">
        <f t="shared" si="283"/>
        <v>50.372260109256274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283.13133929299903</v>
      </c>
      <c r="T1163" s="2">
        <f t="shared" si="281"/>
        <v>-32.13133929299903</v>
      </c>
      <c r="U1163" s="2">
        <f t="shared" si="282"/>
        <v>1032.4229647618233</v>
      </c>
      <c r="V1163" s="2">
        <f t="shared" si="283"/>
        <v>32.13133929299903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312.48953483867143</v>
      </c>
      <c r="T1164" s="2">
        <f t="shared" si="281"/>
        <v>-69.489534838671432</v>
      </c>
      <c r="U1164" s="2">
        <f t="shared" si="282"/>
        <v>4828.7954520949306</v>
      </c>
      <c r="V1164" s="2">
        <f t="shared" si="283"/>
        <v>69.489534838671432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342.12171121252243</v>
      </c>
      <c r="T1165" s="2">
        <f t="shared" si="281"/>
        <v>-37.121711212522428</v>
      </c>
      <c r="U1165" s="2">
        <f t="shared" si="282"/>
        <v>1378.0214433459132</v>
      </c>
      <c r="V1165" s="2">
        <f t="shared" si="283"/>
        <v>37.121711212522428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526.72902208837559</v>
      </c>
      <c r="T1166" s="2">
        <f t="shared" si="281"/>
        <v>70.270977911624414</v>
      </c>
      <c r="U1166" s="2">
        <f t="shared" si="282"/>
        <v>4938.0103366560061</v>
      </c>
      <c r="V1166" s="2">
        <f t="shared" si="283"/>
        <v>70.270977911624414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578.65295997951102</v>
      </c>
      <c r="T1167" s="2">
        <f t="shared" si="281"/>
        <v>-18.652959979511024</v>
      </c>
      <c r="U1167" s="2">
        <f t="shared" si="282"/>
        <v>347.93291599723989</v>
      </c>
      <c r="V1167" s="2">
        <f t="shared" si="283"/>
        <v>18.652959979511024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383.8832743351407</v>
      </c>
      <c r="T1168" s="2">
        <f t="shared" si="281"/>
        <v>18.116725664859302</v>
      </c>
      <c r="U1168" s="2">
        <f t="shared" si="282"/>
        <v>328.21574881577175</v>
      </c>
      <c r="V1168" s="2">
        <f t="shared" si="283"/>
        <v>18.116725664859302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263.40531325408534</v>
      </c>
      <c r="T1169" s="2">
        <f t="shared" si="281"/>
        <v>-70.405313254085343</v>
      </c>
      <c r="U1169" s="2">
        <f t="shared" si="282"/>
        <v>4956.908134405885</v>
      </c>
      <c r="V1169" s="2">
        <f t="shared" si="283"/>
        <v>70.405313254085343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282.8555543305917</v>
      </c>
      <c r="T1170" s="2">
        <f t="shared" si="281"/>
        <v>28.144445669408299</v>
      </c>
      <c r="U1170" s="2">
        <f t="shared" si="282"/>
        <v>792.10982203827552</v>
      </c>
      <c r="V1170" s="2">
        <f t="shared" si="283"/>
        <v>28.144445669408299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312.21374987626405</v>
      </c>
      <c r="T1171" s="2">
        <f t="shared" si="281"/>
        <v>32.786250123735954</v>
      </c>
      <c r="U1171" s="2">
        <f t="shared" si="282"/>
        <v>1074.9381971761759</v>
      </c>
      <c r="V1171" s="2">
        <f t="shared" si="283"/>
        <v>32.786250123735954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341.8459262501151</v>
      </c>
      <c r="T1172" s="2">
        <f t="shared" si="281"/>
        <v>-83.845926250115099</v>
      </c>
      <c r="U1172" s="2">
        <f t="shared" si="282"/>
        <v>7030.1393487397399</v>
      </c>
      <c r="V1172" s="2">
        <f t="shared" si="283"/>
        <v>83.845926250115099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526.45323712596826</v>
      </c>
      <c r="T1173" s="2">
        <f t="shared" si="281"/>
        <v>-3.4532371259682577</v>
      </c>
      <c r="U1173" s="2">
        <f t="shared" si="282"/>
        <v>11.924846648165513</v>
      </c>
      <c r="V1173" s="2">
        <f t="shared" si="283"/>
        <v>3.4532371259682577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578.3771750171037</v>
      </c>
      <c r="T1174" s="2">
        <f t="shared" si="281"/>
        <v>-53.377175017103696</v>
      </c>
      <c r="U1174" s="2">
        <f t="shared" si="282"/>
        <v>2849.1228128065191</v>
      </c>
      <c r="V1174" s="2">
        <f t="shared" si="283"/>
        <v>53.377175017103696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383.60748937273331</v>
      </c>
      <c r="T1175" s="2">
        <f t="shared" si="281"/>
        <v>-2.6074893727333119</v>
      </c>
      <c r="U1175" s="2">
        <f t="shared" si="282"/>
        <v>6.7990008289171602</v>
      </c>
      <c r="V1175" s="2">
        <f t="shared" si="283"/>
        <v>2.6074893727333119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263.12952829167801</v>
      </c>
      <c r="T1176" s="2">
        <f t="shared" si="281"/>
        <v>-60.129528291678014</v>
      </c>
      <c r="U1176" s="2">
        <f t="shared" si="282"/>
        <v>3615.5601725797069</v>
      </c>
      <c r="V1176" s="2">
        <f t="shared" si="283"/>
        <v>60.129528291678014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282.57976936818437</v>
      </c>
      <c r="T1177" s="2">
        <f t="shared" si="281"/>
        <v>-52.579769368184373</v>
      </c>
      <c r="U1177" s="2">
        <f t="shared" si="282"/>
        <v>2764.6321468114597</v>
      </c>
      <c r="V1177" s="2">
        <f t="shared" si="283"/>
        <v>52.579769368184373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311.93796491385672</v>
      </c>
      <c r="T1178" s="2">
        <f t="shared" si="281"/>
        <v>-19.937964913856717</v>
      </c>
      <c r="U1178" s="2">
        <f t="shared" si="282"/>
        <v>397.52244490618148</v>
      </c>
      <c r="V1178" s="2">
        <f t="shared" si="283"/>
        <v>19.937964913856717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341.57014128770771</v>
      </c>
      <c r="T1179" s="2">
        <f t="shared" si="281"/>
        <v>-47.570141287707713</v>
      </c>
      <c r="U1179" s="2">
        <f t="shared" si="282"/>
        <v>2262.9183421324742</v>
      </c>
      <c r="V1179" s="2">
        <f t="shared" si="283"/>
        <v>47.570141287707713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526.17745216356093</v>
      </c>
      <c r="T1180" s="2">
        <f t="shared" si="281"/>
        <v>-3.177452163560929</v>
      </c>
      <c r="U1180" s="2">
        <f t="shared" si="282"/>
        <v>10.096202251718028</v>
      </c>
      <c r="V1180" s="2">
        <f t="shared" si="283"/>
        <v>3.177452163560929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578.10139005469637</v>
      </c>
      <c r="T1181" s="2">
        <f t="shared" si="281"/>
        <v>-47.101390054696367</v>
      </c>
      <c r="U1181" s="2">
        <f t="shared" si="282"/>
        <v>2218.5409450846496</v>
      </c>
      <c r="V1181" s="2">
        <f t="shared" si="283"/>
        <v>47.101390054696367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383.33170441032598</v>
      </c>
      <c r="T1182" s="2">
        <f t="shared" si="281"/>
        <v>-36.331704410325983</v>
      </c>
      <c r="U1182" s="2">
        <f t="shared" si="282"/>
        <v>1319.9927453593004</v>
      </c>
      <c r="V1182" s="2">
        <f t="shared" si="283"/>
        <v>36.331704410325983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262.85374332927069</v>
      </c>
      <c r="T1183" s="2">
        <f t="shared" si="281"/>
        <v>-81.853743329270685</v>
      </c>
      <c r="U1183" s="2">
        <f t="shared" si="282"/>
        <v>6700.0352970141248</v>
      </c>
      <c r="V1183" s="2">
        <f t="shared" si="283"/>
        <v>81.853743329270685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282.30398440577704</v>
      </c>
      <c r="T1184" s="2">
        <f t="shared" si="281"/>
        <v>9.6960155942229562</v>
      </c>
      <c r="U1184" s="2">
        <f t="shared" si="282"/>
        <v>94.012718403414752</v>
      </c>
      <c r="V1184" s="2">
        <f t="shared" si="283"/>
        <v>9.6960155942229562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311.66217995144939</v>
      </c>
      <c r="T1185" s="2">
        <f t="shared" si="281"/>
        <v>-65.662179951449389</v>
      </c>
      <c r="U1185" s="2">
        <f t="shared" si="282"/>
        <v>4311.5218759765221</v>
      </c>
      <c r="V1185" s="2">
        <f t="shared" si="283"/>
        <v>65.662179951449389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341.29435632530038</v>
      </c>
      <c r="T1186" s="2">
        <f t="shared" si="281"/>
        <v>-102.29435632530038</v>
      </c>
      <c r="U1186" s="2">
        <f t="shared" si="282"/>
        <v>10464.135336007523</v>
      </c>
      <c r="V1186" s="2">
        <f t="shared" si="283"/>
        <v>102.29435632530038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525.90166720115349</v>
      </c>
      <c r="T1187" s="2">
        <f t="shared" si="281"/>
        <v>-34.901667201153487</v>
      </c>
      <c r="U1187" s="2">
        <f t="shared" si="282"/>
        <v>1218.1263734200732</v>
      </c>
      <c r="V1187" s="2">
        <f t="shared" si="283"/>
        <v>34.901667201153487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577.82560509228904</v>
      </c>
      <c r="T1188" s="2">
        <f t="shared" si="281"/>
        <v>330.17439490771096</v>
      </c>
      <c r="U1188" s="2">
        <f t="shared" si="282"/>
        <v>109015.13105267307</v>
      </c>
      <c r="V1188" s="2">
        <f t="shared" si="283"/>
        <v>330.17439490771096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383.05591944791865</v>
      </c>
      <c r="T1189" s="2">
        <f t="shared" si="281"/>
        <v>-34.055919447918654</v>
      </c>
      <c r="U1189" s="2">
        <f t="shared" si="282"/>
        <v>1159.8056494431241</v>
      </c>
      <c r="V1189" s="2">
        <f t="shared" si="283"/>
        <v>34.055919447918654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262.5779583668633</v>
      </c>
      <c r="T1190" s="2">
        <f t="shared" si="281"/>
        <v>25.422041633136701</v>
      </c>
      <c r="U1190" s="2">
        <f t="shared" si="282"/>
        <v>646.28020079693567</v>
      </c>
      <c r="V1190" s="2">
        <f t="shared" si="283"/>
        <v>25.422041633136701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282.02819944336972</v>
      </c>
      <c r="T1191" s="2">
        <f t="shared" si="281"/>
        <v>-23.028199443369715</v>
      </c>
      <c r="U1191" s="2">
        <f t="shared" si="282"/>
        <v>530.2979696036133</v>
      </c>
      <c r="V1191" s="2">
        <f t="shared" si="283"/>
        <v>23.028199443369715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311.38639498904206</v>
      </c>
      <c r="T1192" s="2">
        <f t="shared" si="281"/>
        <v>-28.38639498904206</v>
      </c>
      <c r="U1192" s="2">
        <f t="shared" si="282"/>
        <v>805.78742047391222</v>
      </c>
      <c r="V1192" s="2">
        <f t="shared" si="283"/>
        <v>28.38639498904206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341.01857136289306</v>
      </c>
      <c r="T1193" s="2">
        <f t="shared" si="281"/>
        <v>-19.018571362893056</v>
      </c>
      <c r="U1193" s="2">
        <f t="shared" si="282"/>
        <v>361.70605668545585</v>
      </c>
      <c r="V1193" s="2">
        <f t="shared" si="283"/>
        <v>19.018571362893056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525.62588223874616</v>
      </c>
      <c r="T1194" s="2">
        <f t="shared" si="281"/>
        <v>-81.625882238746158</v>
      </c>
      <c r="U1194" s="2">
        <f t="shared" si="282"/>
        <v>6662.7846512536553</v>
      </c>
      <c r="V1194" s="2">
        <f t="shared" si="283"/>
        <v>81.625882238746158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577.54982012988171</v>
      </c>
      <c r="T1195" s="2">
        <f t="shared" si="281"/>
        <v>12.450179870118291</v>
      </c>
      <c r="U1195" s="2">
        <f t="shared" si="282"/>
        <v>155.00697879829869</v>
      </c>
      <c r="V1195" s="2">
        <f t="shared" si="283"/>
        <v>12.450179870118291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382.78013448551133</v>
      </c>
      <c r="T1196" s="2">
        <f t="shared" si="281"/>
        <v>-27.780134485511326</v>
      </c>
      <c r="U1196" s="2">
        <f t="shared" si="282"/>
        <v>771.73587203309557</v>
      </c>
      <c r="V1196" s="2">
        <f t="shared" si="283"/>
        <v>27.780134485511326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262.30217340445597</v>
      </c>
      <c r="T1197" s="2">
        <f t="shared" si="281"/>
        <v>25.697826595544029</v>
      </c>
      <c r="U1197" s="2">
        <f t="shared" si="282"/>
        <v>660.37829173465002</v>
      </c>
      <c r="V1197" s="2">
        <f t="shared" si="283"/>
        <v>25.697826595544029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281.75241448096233</v>
      </c>
      <c r="T1198" s="2">
        <f t="shared" si="281"/>
        <v>-29.752414480962329</v>
      </c>
      <c r="U1198" s="2">
        <f t="shared" si="282"/>
        <v>885.20616744697691</v>
      </c>
      <c r="V1198" s="2">
        <f t="shared" si="283"/>
        <v>29.752414480962329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311.11061002663473</v>
      </c>
      <c r="T1199" s="2">
        <f t="shared" si="281"/>
        <v>39.889389973365269</v>
      </c>
      <c r="U1199" s="2">
        <f t="shared" si="282"/>
        <v>1591.1634324472136</v>
      </c>
      <c r="V1199" s="2">
        <f t="shared" si="283"/>
        <v>39.889389973365269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340.74278640048573</v>
      </c>
      <c r="T1200" s="2">
        <f t="shared" si="281"/>
        <v>-46.742786400485727</v>
      </c>
      <c r="U1200" s="2">
        <f t="shared" si="282"/>
        <v>2184.8880804814335</v>
      </c>
      <c r="V1200" s="2">
        <f t="shared" si="283"/>
        <v>46.742786400485727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525.35009727633883</v>
      </c>
      <c r="T1201" s="2">
        <f t="shared" si="281"/>
        <v>98.649902723661171</v>
      </c>
      <c r="U1201" s="2">
        <f t="shared" si="282"/>
        <v>9731.8033073878123</v>
      </c>
      <c r="V1201" s="2">
        <f t="shared" si="283"/>
        <v>98.649902723661171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577.27403516747438</v>
      </c>
      <c r="T1202" s="2">
        <f t="shared" si="281"/>
        <v>504.72596483252562</v>
      </c>
      <c r="U1202" s="2">
        <f t="shared" si="282"/>
        <v>254748.29957612389</v>
      </c>
      <c r="V1202" s="2">
        <f t="shared" si="283"/>
        <v>504.72596483252562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382.504349523104</v>
      </c>
      <c r="T1203" s="2">
        <f t="shared" si="281"/>
        <v>-17.504349523103997</v>
      </c>
      <c r="U1203" s="2">
        <f t="shared" si="282"/>
        <v>306.40225222699115</v>
      </c>
      <c r="V1203" s="2">
        <f t="shared" si="283"/>
        <v>17.504349523103997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262.02638844204864</v>
      </c>
      <c r="T1204" s="2">
        <f t="shared" si="281"/>
        <v>-10.026388442048642</v>
      </c>
      <c r="U1204" s="2">
        <f t="shared" si="282"/>
        <v>100.52846519084659</v>
      </c>
      <c r="V1204" s="2">
        <f t="shared" si="283"/>
        <v>10.026388442048642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281.476629518555</v>
      </c>
      <c r="T1205" s="2">
        <f t="shared" si="281"/>
        <v>-30.476629518555001</v>
      </c>
      <c r="U1205" s="2">
        <f t="shared" si="282"/>
        <v>928.82494681125797</v>
      </c>
      <c r="V1205" s="2">
        <f t="shared" si="283"/>
        <v>30.476629518555001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310.83482506422735</v>
      </c>
      <c r="T1206" s="2">
        <f t="shared" si="281"/>
        <v>-8.8348250642273456</v>
      </c>
      <c r="U1206" s="2">
        <f t="shared" si="282"/>
        <v>78.054133915499719</v>
      </c>
      <c r="V1206" s="2">
        <f t="shared" si="283"/>
        <v>8.8348250642273456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340.4670014380784</v>
      </c>
      <c r="T1207" s="2">
        <f t="shared" si="281"/>
        <v>-54.467001438078398</v>
      </c>
      <c r="U1207" s="2">
        <f t="shared" si="282"/>
        <v>2966.6542456556344</v>
      </c>
      <c r="V1207" s="2">
        <f t="shared" si="283"/>
        <v>54.467001438078398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525.0743123139315</v>
      </c>
      <c r="T1208" s="2">
        <f t="shared" si="281"/>
        <v>-34.0743123139315</v>
      </c>
      <c r="U1208" s="2">
        <f t="shared" si="282"/>
        <v>1161.0587596673438</v>
      </c>
      <c r="V1208" s="2">
        <f t="shared" si="283"/>
        <v>34.0743123139315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576.99825020506705</v>
      </c>
      <c r="T1209" s="2">
        <f t="shared" si="281"/>
        <v>-93.998250205067052</v>
      </c>
      <c r="U1209" s="2">
        <f t="shared" si="282"/>
        <v>8835.6710416143887</v>
      </c>
      <c r="V1209" s="2">
        <f t="shared" si="283"/>
        <v>93.998250205067052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382.22856456069661</v>
      </c>
      <c r="T1210" s="2">
        <f t="shared" si="281"/>
        <v>-100.22856456069661</v>
      </c>
      <c r="U1210" s="2">
        <f t="shared" si="282"/>
        <v>10045.765153897728</v>
      </c>
      <c r="V1210" s="2">
        <f t="shared" si="283"/>
        <v>100.22856456069661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261.75060347964131</v>
      </c>
      <c r="T1211" s="2">
        <f t="shared" si="281"/>
        <v>155.24939652035869</v>
      </c>
      <c r="U1211" s="2">
        <f t="shared" si="282"/>
        <v>24102.375119935561</v>
      </c>
      <c r="V1211" s="2">
        <f t="shared" si="283"/>
        <v>155.24939652035869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281.20084455614767</v>
      </c>
      <c r="T1212" s="2">
        <f t="shared" si="281"/>
        <v>-37.200844556147672</v>
      </c>
      <c r="U1212" s="2">
        <f t="shared" si="282"/>
        <v>1383.902835690662</v>
      </c>
      <c r="V1212" s="2">
        <f t="shared" si="283"/>
        <v>37.200844556147672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310.55904010182002</v>
      </c>
      <c r="T1213" s="2">
        <f t="shared" si="281"/>
        <v>0.44095989817998316</v>
      </c>
      <c r="U1213" s="2">
        <f t="shared" si="282"/>
        <v>0.19444563180290111</v>
      </c>
      <c r="V1213" s="2">
        <f t="shared" si="283"/>
        <v>0.44095989817998316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340.19121647567107</v>
      </c>
      <c r="T1214" s="2">
        <f t="shared" si="281"/>
        <v>-47.191216475671069</v>
      </c>
      <c r="U1214" s="2">
        <f t="shared" si="282"/>
        <v>2227.0109124536484</v>
      </c>
      <c r="V1214" s="2">
        <f t="shared" si="283"/>
        <v>47.191216475671069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524.79852735152417</v>
      </c>
      <c r="T1215" s="2">
        <f t="shared" si="281"/>
        <v>-61.798527351524172</v>
      </c>
      <c r="U1215" s="2">
        <f t="shared" si="282"/>
        <v>3819.0579828170812</v>
      </c>
      <c r="V1215" s="2">
        <f t="shared" si="283"/>
        <v>61.798527351524172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576.72246524265972</v>
      </c>
      <c r="T1216" s="2">
        <f t="shared" si="281"/>
        <v>-45.722465242659723</v>
      </c>
      <c r="U1216" s="2">
        <f t="shared" si="282"/>
        <v>2090.5438278662264</v>
      </c>
      <c r="V1216" s="2">
        <f t="shared" si="283"/>
        <v>45.722465242659723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233.9443044986532</v>
      </c>
      <c r="T1217" s="2">
        <f t="shared" si="281"/>
        <v>-28.944304498653196</v>
      </c>
      <c r="U1217" s="2">
        <f t="shared" si="282"/>
        <v>837.77276291075566</v>
      </c>
      <c r="V1217" s="2">
        <f t="shared" si="283"/>
        <v>28.944304498653196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261.47481851723393</v>
      </c>
      <c r="T1218" s="2">
        <f t="shared" si="281"/>
        <v>-74.474818517233928</v>
      </c>
      <c r="U1218" s="2">
        <f t="shared" si="282"/>
        <v>5546.4985931749297</v>
      </c>
      <c r="V1218" s="2">
        <f t="shared" si="283"/>
        <v>74.474818517233928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280.92505959374034</v>
      </c>
      <c r="T1219" s="2">
        <f t="shared" ref="T1219:T1282" si="296">I1219-S1219</f>
        <v>-57.925059593740343</v>
      </c>
      <c r="U1219" s="2">
        <f t="shared" ref="U1219:U1282" si="297">T1219^2</f>
        <v>3355.3125289383702</v>
      </c>
      <c r="V1219" s="2">
        <f t="shared" si="283"/>
        <v>57.925059593740343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310.28325513941269</v>
      </c>
      <c r="T1220" s="2">
        <f t="shared" si="296"/>
        <v>27.716744860587312</v>
      </c>
      <c r="U1220" s="2">
        <f t="shared" si="297"/>
        <v>768.21794566689312</v>
      </c>
      <c r="V1220" s="2">
        <f t="shared" ref="V1220:V1283" si="298">ABS(T1220)</f>
        <v>27.716744860587312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339.91543151326368</v>
      </c>
      <c r="T1221" s="2">
        <f t="shared" si="296"/>
        <v>-53.915431513263684</v>
      </c>
      <c r="U1221" s="2">
        <f t="shared" si="297"/>
        <v>2906.8737552614266</v>
      </c>
      <c r="V1221" s="2">
        <f t="shared" si="298"/>
        <v>53.915431513263684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524.52274238911684</v>
      </c>
      <c r="T1222" s="2">
        <f t="shared" si="296"/>
        <v>93.477257610883157</v>
      </c>
      <c r="U1222" s="2">
        <f t="shared" si="297"/>
        <v>8737.9976904514133</v>
      </c>
      <c r="V1222" s="2">
        <f t="shared" si="298"/>
        <v>93.477257610883157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576.44668028025239</v>
      </c>
      <c r="T1223" s="2">
        <f t="shared" si="296"/>
        <v>12.553319719747606</v>
      </c>
      <c r="U1223" s="2">
        <f t="shared" si="297"/>
        <v>157.5858359862041</v>
      </c>
      <c r="V1223" s="2">
        <f t="shared" si="298"/>
        <v>12.553319719747606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381.67699463588195</v>
      </c>
      <c r="T1224" s="2">
        <f t="shared" si="296"/>
        <v>-28.676994635881954</v>
      </c>
      <c r="U1224" s="2">
        <f t="shared" si="297"/>
        <v>822.37002134640238</v>
      </c>
      <c r="V1224" s="2">
        <f t="shared" si="298"/>
        <v>28.676994635881954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261.1990335548266</v>
      </c>
      <c r="T1225" s="2">
        <f t="shared" si="296"/>
        <v>-19.199033554826599</v>
      </c>
      <c r="U1225" s="2">
        <f t="shared" si="297"/>
        <v>368.60288943935768</v>
      </c>
      <c r="V1225" s="2">
        <f t="shared" si="298"/>
        <v>19.199033554826599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280.64927463133301</v>
      </c>
      <c r="T1226" s="2">
        <f t="shared" si="296"/>
        <v>43.350725368666986</v>
      </c>
      <c r="U1226" s="2">
        <f t="shared" si="297"/>
        <v>1879.2853899895874</v>
      </c>
      <c r="V1226" s="2">
        <f t="shared" si="298"/>
        <v>43.350725368666986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310.00747017700536</v>
      </c>
      <c r="T1227" s="2">
        <f t="shared" si="296"/>
        <v>-86.007470177005359</v>
      </c>
      <c r="U1227" s="2">
        <f t="shared" si="297"/>
        <v>7397.284926248466</v>
      </c>
      <c r="V1227" s="2">
        <f t="shared" si="298"/>
        <v>86.007470177005359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339.63964655085636</v>
      </c>
      <c r="T1228" s="2">
        <f t="shared" si="296"/>
        <v>-20.639646550856355</v>
      </c>
      <c r="U1228" s="2">
        <f t="shared" si="297"/>
        <v>425.99500974427662</v>
      </c>
      <c r="V1228" s="2">
        <f t="shared" si="298"/>
        <v>20.639646550856355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524.24695742670951</v>
      </c>
      <c r="T1229" s="2">
        <f t="shared" si="296"/>
        <v>59.753042573290486</v>
      </c>
      <c r="U1229" s="2">
        <f t="shared" si="297"/>
        <v>3570.4260967654654</v>
      </c>
      <c r="V1229" s="2">
        <f t="shared" si="298"/>
        <v>59.753042573290486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576.17089531784507</v>
      </c>
      <c r="T1230" s="2">
        <f t="shared" si="296"/>
        <v>73.829104682154934</v>
      </c>
      <c r="U1230" s="2">
        <f t="shared" si="297"/>
        <v>5450.7366981685918</v>
      </c>
      <c r="V1230" s="2">
        <f t="shared" si="298"/>
        <v>73.829104682154934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381.40120967347463</v>
      </c>
      <c r="T1231" s="2">
        <f t="shared" si="296"/>
        <v>-32.401209673474625</v>
      </c>
      <c r="U1231" s="2">
        <f t="shared" si="297"/>
        <v>1049.8383883044655</v>
      </c>
      <c r="V1231" s="2">
        <f t="shared" si="298"/>
        <v>32.401209673474625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260.92324859241927</v>
      </c>
      <c r="T1232" s="2">
        <f t="shared" si="296"/>
        <v>-26.92324859241927</v>
      </c>
      <c r="U1232" s="2">
        <f t="shared" si="297"/>
        <v>724.86131476920616</v>
      </c>
      <c r="V1232" s="2">
        <f t="shared" si="298"/>
        <v>26.92324859241927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280.37348966892563</v>
      </c>
      <c r="T1233" s="2">
        <f t="shared" si="296"/>
        <v>-3.3734896689256288</v>
      </c>
      <c r="U1233" s="2">
        <f t="shared" si="297"/>
        <v>11.380432546347949</v>
      </c>
      <c r="V1233" s="2">
        <f t="shared" si="298"/>
        <v>3.3734896689256288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309.73168521459803</v>
      </c>
      <c r="T1234" s="2">
        <f t="shared" si="296"/>
        <v>-11.731685214598031</v>
      </c>
      <c r="U1234" s="2">
        <f t="shared" si="297"/>
        <v>137.63243797441805</v>
      </c>
      <c r="V1234" s="2">
        <f t="shared" si="298"/>
        <v>11.731685214598031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339.36386158844903</v>
      </c>
      <c r="T1235" s="2">
        <f t="shared" si="296"/>
        <v>-9.3638615884490264</v>
      </c>
      <c r="U1235" s="2">
        <f t="shared" si="297"/>
        <v>87.681903847631119</v>
      </c>
      <c r="V1235" s="2">
        <f t="shared" si="298"/>
        <v>9.3638615884490264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523.97117246430219</v>
      </c>
      <c r="T1236" s="2">
        <f t="shared" si="296"/>
        <v>43.028827535697815</v>
      </c>
      <c r="U1236" s="2">
        <f t="shared" si="297"/>
        <v>1851.4799990968265</v>
      </c>
      <c r="V1236" s="2">
        <f t="shared" si="298"/>
        <v>43.028827535697815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575.89511035543774</v>
      </c>
      <c r="T1237" s="2">
        <f t="shared" si="296"/>
        <v>-23.895110355437737</v>
      </c>
      <c r="U1237" s="2">
        <f t="shared" si="297"/>
        <v>570.97629889854773</v>
      </c>
      <c r="V1237" s="2">
        <f t="shared" si="298"/>
        <v>23.895110355437737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381.1254247110673</v>
      </c>
      <c r="T1238" s="2">
        <f t="shared" si="296"/>
        <v>-22.125424711067296</v>
      </c>
      <c r="U1238" s="2">
        <f t="shared" si="297"/>
        <v>489.53441864510734</v>
      </c>
      <c r="V1238" s="2">
        <f t="shared" si="298"/>
        <v>22.125424711067296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260.64746363001194</v>
      </c>
      <c r="T1239" s="2">
        <f t="shared" si="296"/>
        <v>28.352536369988059</v>
      </c>
      <c r="U1239" s="2">
        <f t="shared" si="297"/>
        <v>803.86631861149567</v>
      </c>
      <c r="V1239" s="2">
        <f t="shared" si="298"/>
        <v>28.352536369988059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280.0977047065183</v>
      </c>
      <c r="T1240" s="2">
        <f t="shared" si="296"/>
        <v>53.9022952934817</v>
      </c>
      <c r="U1240" s="2">
        <f t="shared" si="297"/>
        <v>2905.4574379056994</v>
      </c>
      <c r="V1240" s="2">
        <f t="shared" si="298"/>
        <v>53.9022952934817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309.45590025219065</v>
      </c>
      <c r="T1241" s="2">
        <f t="shared" si="296"/>
        <v>76.544099747809355</v>
      </c>
      <c r="U1241" s="2">
        <f t="shared" si="297"/>
        <v>5858.9992062025885</v>
      </c>
      <c r="V1241" s="2">
        <f t="shared" si="298"/>
        <v>76.544099747809355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523.73478535366735</v>
      </c>
      <c r="T1242" s="2">
        <f t="shared" si="296"/>
        <v>-141.73478535366735</v>
      </c>
      <c r="U1242" s="2">
        <f t="shared" si="297"/>
        <v>20088.749379250155</v>
      </c>
      <c r="V1242" s="2">
        <f t="shared" si="298"/>
        <v>141.73478535366735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575.65872324480279</v>
      </c>
      <c r="T1243" s="2">
        <f t="shared" si="296"/>
        <v>-134.65872324480279</v>
      </c>
      <c r="U1243" s="2">
        <f t="shared" si="297"/>
        <v>18132.971745920389</v>
      </c>
      <c r="V1243" s="2">
        <f t="shared" si="298"/>
        <v>134.65872324480279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380.8890376004324</v>
      </c>
      <c r="T1244" s="2">
        <f t="shared" si="296"/>
        <v>-73.889037600432403</v>
      </c>
      <c r="U1244" s="2">
        <f t="shared" si="297"/>
        <v>5459.5898775181131</v>
      </c>
      <c r="V1244" s="2">
        <f t="shared" si="298"/>
        <v>73.889037600432403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260.4110765193771</v>
      </c>
      <c r="T1245" s="2">
        <f t="shared" si="296"/>
        <v>22.588923480622896</v>
      </c>
      <c r="U1245" s="2">
        <f t="shared" si="297"/>
        <v>510.2594640134364</v>
      </c>
      <c r="V1245" s="2">
        <f t="shared" si="298"/>
        <v>22.588923480622896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279.86131759588346</v>
      </c>
      <c r="T1246" s="2">
        <f t="shared" si="296"/>
        <v>-7.8613175958834631</v>
      </c>
      <c r="U1246" s="2">
        <f t="shared" si="297"/>
        <v>61.800314343346955</v>
      </c>
      <c r="V1246" s="2">
        <f t="shared" si="298"/>
        <v>7.8613175958834631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309.21951314155581</v>
      </c>
      <c r="T1247" s="2">
        <f t="shared" si="296"/>
        <v>62.780486858444192</v>
      </c>
      <c r="U1247" s="2">
        <f t="shared" si="297"/>
        <v>3941.389530183284</v>
      </c>
      <c r="V1247" s="2">
        <f t="shared" si="298"/>
        <v>62.780486858444192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338.8516895154068</v>
      </c>
      <c r="T1248" s="2">
        <f t="shared" si="296"/>
        <v>-102.8516895154068</v>
      </c>
      <c r="U1248" s="2">
        <f t="shared" si="297"/>
        <v>10578.470036173641</v>
      </c>
      <c r="V1248" s="2">
        <f t="shared" si="298"/>
        <v>102.8516895154068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523.45900039125991</v>
      </c>
      <c r="T1249" s="2">
        <f t="shared" si="296"/>
        <v>15.540999608740094</v>
      </c>
      <c r="U1249" s="2">
        <f t="shared" si="297"/>
        <v>241.52266883885977</v>
      </c>
      <c r="V1249" s="2">
        <f t="shared" si="298"/>
        <v>15.540999608740094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575.38293828239546</v>
      </c>
      <c r="T1250" s="2">
        <f t="shared" si="296"/>
        <v>104.61706171760454</v>
      </c>
      <c r="U1250" s="2">
        <f t="shared" si="297"/>
        <v>10944.729602425077</v>
      </c>
      <c r="V1250" s="2">
        <f t="shared" si="298"/>
        <v>104.61706171760454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380.61325263802507</v>
      </c>
      <c r="T1251" s="2">
        <f t="shared" si="296"/>
        <v>88.386747361974926</v>
      </c>
      <c r="U1251" s="2">
        <f t="shared" si="297"/>
        <v>7812.2171092295812</v>
      </c>
      <c r="V1251" s="2">
        <f t="shared" si="298"/>
        <v>88.386747361974926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260.13529155696972</v>
      </c>
      <c r="T1252" s="2">
        <f t="shared" si="296"/>
        <v>101.86470844303028</v>
      </c>
      <c r="U1252" s="2">
        <f t="shared" si="297"/>
        <v>10376.418826183564</v>
      </c>
      <c r="V1252" s="2">
        <f t="shared" si="298"/>
        <v>101.86470844303028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279.58553263347613</v>
      </c>
      <c r="T1253" s="2">
        <f t="shared" si="296"/>
        <v>1.4144673665238656</v>
      </c>
      <c r="U1253" s="2">
        <f t="shared" si="297"/>
        <v>2.0007179309609597</v>
      </c>
      <c r="V1253" s="2">
        <f t="shared" si="298"/>
        <v>1.4144673665238656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308.94372817914848</v>
      </c>
      <c r="T1254" s="2">
        <f t="shared" si="296"/>
        <v>22.056271820851521</v>
      </c>
      <c r="U1254" s="2">
        <f t="shared" si="297"/>
        <v>486.47912663528888</v>
      </c>
      <c r="V1254" s="2">
        <f t="shared" si="298"/>
        <v>22.056271820851521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338.57590455299948</v>
      </c>
      <c r="T1255" s="2">
        <f t="shared" si="296"/>
        <v>73.424095447000525</v>
      </c>
      <c r="U1255" s="2">
        <f t="shared" si="297"/>
        <v>5391.0977922102429</v>
      </c>
      <c r="V1255" s="2">
        <f t="shared" si="298"/>
        <v>73.424095447000525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523.18321542885258</v>
      </c>
      <c r="T1256" s="2">
        <f t="shared" si="296"/>
        <v>138.81678457114742</v>
      </c>
      <c r="U1256" s="2">
        <f t="shared" si="297"/>
        <v>19270.099678672352</v>
      </c>
      <c r="V1256" s="2">
        <f t="shared" si="298"/>
        <v>138.81678457114742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575.10715331998813</v>
      </c>
      <c r="T1257" s="2">
        <f t="shared" si="296"/>
        <v>425.89284668001187</v>
      </c>
      <c r="U1257" s="2">
        <f t="shared" si="297"/>
        <v>181384.7168532041</v>
      </c>
      <c r="V1257" s="2">
        <f t="shared" si="298"/>
        <v>425.89284668001187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380.33746767561775</v>
      </c>
      <c r="T1258" s="2">
        <f t="shared" si="296"/>
        <v>103.66253232438225</v>
      </c>
      <c r="U1258" s="2">
        <f t="shared" si="297"/>
        <v>10745.920607903596</v>
      </c>
      <c r="V1258" s="2">
        <f t="shared" si="298"/>
        <v>103.66253232438225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259.85950659456239</v>
      </c>
      <c r="T1259" s="2">
        <f t="shared" si="296"/>
        <v>22.14049340543761</v>
      </c>
      <c r="U1259" s="2">
        <f t="shared" si="297"/>
        <v>490.20144823622627</v>
      </c>
      <c r="V1259" s="2">
        <f t="shared" si="298"/>
        <v>22.14049340543761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279.30974767106875</v>
      </c>
      <c r="T1260" s="2">
        <f t="shared" si="296"/>
        <v>24.690252328931251</v>
      </c>
      <c r="U1260" s="2">
        <f t="shared" si="297"/>
        <v>609.60856006629513</v>
      </c>
      <c r="V1260" s="2">
        <f t="shared" si="298"/>
        <v>24.690252328931251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308.66794321674115</v>
      </c>
      <c r="T1261" s="2">
        <f t="shared" si="296"/>
        <v>80.332056783258849</v>
      </c>
      <c r="U1261" s="2">
        <f t="shared" si="297"/>
        <v>6453.2393470287243</v>
      </c>
      <c r="V1261" s="2">
        <f t="shared" si="298"/>
        <v>80.332056783258849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338.30011959059215</v>
      </c>
      <c r="T1262" s="2">
        <f t="shared" si="296"/>
        <v>53.699880409407854</v>
      </c>
      <c r="U1262" s="2">
        <f t="shared" si="297"/>
        <v>2883.6771559847052</v>
      </c>
      <c r="V1262" s="2">
        <f t="shared" si="298"/>
        <v>53.699880409407854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522.90743046644525</v>
      </c>
      <c r="T1263" s="2">
        <f t="shared" si="296"/>
        <v>11.092569533554752</v>
      </c>
      <c r="U1263" s="2">
        <f t="shared" si="297"/>
        <v>123.04509885674707</v>
      </c>
      <c r="V1263" s="2">
        <f t="shared" si="298"/>
        <v>11.092569533554752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574.8313683575808</v>
      </c>
      <c r="T1264" s="2">
        <f t="shared" si="296"/>
        <v>1.1686316424192</v>
      </c>
      <c r="U1264" s="2">
        <f t="shared" si="297"/>
        <v>1.3656999156633971</v>
      </c>
      <c r="V1264" s="2">
        <f t="shared" si="298"/>
        <v>1.1686316424192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380.06168271321042</v>
      </c>
      <c r="T1265" s="2">
        <f t="shared" si="296"/>
        <v>75.938317286789584</v>
      </c>
      <c r="U1265" s="2">
        <f t="shared" si="297"/>
        <v>5766.6280323491255</v>
      </c>
      <c r="V1265" s="2">
        <f t="shared" si="298"/>
        <v>75.938317286789584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259.58372163215506</v>
      </c>
      <c r="T1266" s="2">
        <f t="shared" si="296"/>
        <v>164.41627836784494</v>
      </c>
      <c r="U1266" s="2">
        <f t="shared" si="297"/>
        <v>27032.712592332675</v>
      </c>
      <c r="V1266" s="2">
        <f t="shared" si="298"/>
        <v>164.41627836784494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279.03396270866142</v>
      </c>
      <c r="T1267" s="2">
        <f t="shared" si="296"/>
        <v>90.96603729133858</v>
      </c>
      <c r="U1267" s="2">
        <f t="shared" si="297"/>
        <v>8274.8199404892021</v>
      </c>
      <c r="V1267" s="2">
        <f t="shared" si="298"/>
        <v>90.96603729133858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308.39215825433382</v>
      </c>
      <c r="T1268" s="2">
        <f t="shared" si="296"/>
        <v>52.607841745666178</v>
      </c>
      <c r="U1268" s="2">
        <f t="shared" si="297"/>
        <v>2767.5850131370571</v>
      </c>
      <c r="V1268" s="2">
        <f t="shared" si="298"/>
        <v>52.607841745666178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338.02433462818482</v>
      </c>
      <c r="T1269" s="2">
        <f t="shared" si="296"/>
        <v>190.97566537181518</v>
      </c>
      <c r="U1269" s="2">
        <f t="shared" si="297"/>
        <v>36471.704764207527</v>
      </c>
      <c r="V1269" s="2">
        <f t="shared" si="298"/>
        <v>190.97566537181518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794.83775211484499</v>
      </c>
      <c r="T1270" s="2">
        <f t="shared" si="296"/>
        <v>-194.83775211484499</v>
      </c>
      <c r="U1270" s="2">
        <f t="shared" si="297"/>
        <v>37961.74964916578</v>
      </c>
      <c r="V1270" s="2">
        <f t="shared" si="298"/>
        <v>194.83775211484499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379.82529560257552</v>
      </c>
      <c r="T1271" s="2">
        <f t="shared" si="296"/>
        <v>10.174704397424478</v>
      </c>
      <c r="U1271" s="2">
        <f t="shared" si="297"/>
        <v>103.52460957496901</v>
      </c>
      <c r="V1271" s="2">
        <f t="shared" si="298"/>
        <v>10.174704397424478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259.34733452152017</v>
      </c>
      <c r="T1272" s="2">
        <f t="shared" si="296"/>
        <v>116.65266547847983</v>
      </c>
      <c r="U1272" s="2">
        <f t="shared" si="297"/>
        <v>13607.84436323412</v>
      </c>
      <c r="V1272" s="2">
        <f t="shared" si="298"/>
        <v>116.65266547847983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278.79757559802658</v>
      </c>
      <c r="T1273" s="2">
        <f t="shared" si="296"/>
        <v>179.20242440197342</v>
      </c>
      <c r="U1273" s="2">
        <f t="shared" si="297"/>
        <v>32113.508911544999</v>
      </c>
      <c r="V1273" s="2">
        <f t="shared" si="298"/>
        <v>179.20242440197342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308.15577114369893</v>
      </c>
      <c r="T1274" s="2">
        <f t="shared" si="296"/>
        <v>120.84422885630107</v>
      </c>
      <c r="U1274" s="2">
        <f t="shared" si="297"/>
        <v>14603.327647874068</v>
      </c>
      <c r="V1274" s="2">
        <f t="shared" si="298"/>
        <v>120.84422885630107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337.78794751754992</v>
      </c>
      <c r="T1275" s="2">
        <f t="shared" si="296"/>
        <v>127.21205248245008</v>
      </c>
      <c r="U1275" s="2">
        <f t="shared" si="297"/>
        <v>16182.906296797633</v>
      </c>
      <c r="V1275" s="2">
        <f t="shared" si="298"/>
        <v>127.21205248245008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818.58812773782756</v>
      </c>
      <c r="T1276" s="2">
        <f t="shared" si="296"/>
        <v>-184.58812773782756</v>
      </c>
      <c r="U1276" s="2">
        <f t="shared" si="297"/>
        <v>34072.776901756544</v>
      </c>
      <c r="V1276" s="2">
        <f t="shared" si="298"/>
        <v>184.58812773782756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566.42075685085115</v>
      </c>
      <c r="T1277" s="2">
        <f t="shared" si="296"/>
        <v>-133.42075685085115</v>
      </c>
      <c r="U1277" s="2">
        <f t="shared" si="297"/>
        <v>17801.098358653944</v>
      </c>
      <c r="V1277" s="2">
        <f t="shared" si="298"/>
        <v>133.42075685085115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379.54951064016819</v>
      </c>
      <c r="T1278" s="2">
        <f t="shared" si="296"/>
        <v>-17.549510640168194</v>
      </c>
      <c r="U1278" s="2">
        <f t="shared" si="297"/>
        <v>307.98532370937664</v>
      </c>
      <c r="V1278" s="2">
        <f t="shared" si="298"/>
        <v>17.549510640168194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259.07154955911284</v>
      </c>
      <c r="T1279" s="2">
        <f t="shared" si="296"/>
        <v>-70.071549559112839</v>
      </c>
      <c r="U1279" s="2">
        <f t="shared" si="297"/>
        <v>4910.0220576152069</v>
      </c>
      <c r="V1279" s="2">
        <f t="shared" si="298"/>
        <v>70.071549559112839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278.52179063561925</v>
      </c>
      <c r="T1280" s="2">
        <f t="shared" si="296"/>
        <v>-32.521790635619254</v>
      </c>
      <c r="U1280" s="2">
        <f t="shared" si="297"/>
        <v>1057.6668661470521</v>
      </c>
      <c r="V1280" s="2">
        <f t="shared" si="298"/>
        <v>32.521790635619254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307.8799861812916</v>
      </c>
      <c r="T1281" s="2">
        <f t="shared" si="296"/>
        <v>-41.879986181291599</v>
      </c>
      <c r="U1281" s="2">
        <f t="shared" si="297"/>
        <v>1753.9332425451753</v>
      </c>
      <c r="V1281" s="2">
        <f t="shared" si="298"/>
        <v>41.879986181291599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337.5121625551426</v>
      </c>
      <c r="T1282" s="2">
        <f t="shared" si="296"/>
        <v>-8.512162555142595</v>
      </c>
      <c r="U1282" s="2">
        <f t="shared" si="297"/>
        <v>72.456911365171706</v>
      </c>
      <c r="V1282" s="2">
        <f t="shared" si="298"/>
        <v>8.512162555142595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522.11947343099575</v>
      </c>
      <c r="T1283" s="2">
        <f t="shared" ref="T1283:T1346" si="311">I1283-S1283</f>
        <v>94.880526569004246</v>
      </c>
      <c r="U1283" s="2">
        <f t="shared" ref="U1283:U1346" si="312">T1283^2</f>
        <v>9002.3143220115198</v>
      </c>
      <c r="V1283" s="2">
        <f t="shared" si="298"/>
        <v>94.880526569004246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574.04341132213131</v>
      </c>
      <c r="T1284" s="2">
        <f t="shared" si="311"/>
        <v>33.956588677868695</v>
      </c>
      <c r="U1284" s="2">
        <f t="shared" si="312"/>
        <v>1153.0499146379605</v>
      </c>
      <c r="V1284" s="2">
        <f t="shared" ref="V1284:V1347" si="313">ABS(T1284)</f>
        <v>33.956588677868695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379.27372567776086</v>
      </c>
      <c r="T1285" s="2">
        <f t="shared" si="311"/>
        <v>0.72627432223913502</v>
      </c>
      <c r="U1285" s="2">
        <f t="shared" si="312"/>
        <v>0.52747439114391492</v>
      </c>
      <c r="V1285" s="2">
        <f t="shared" si="313"/>
        <v>0.72627432223913502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258.79576459670551</v>
      </c>
      <c r="T1286" s="2">
        <f t="shared" si="311"/>
        <v>-34.79576459670551</v>
      </c>
      <c r="U1286" s="2">
        <f t="shared" si="312"/>
        <v>1210.7452338693445</v>
      </c>
      <c r="V1286" s="2">
        <f t="shared" si="313"/>
        <v>34.79576459670551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278.24600567321187</v>
      </c>
      <c r="T1287" s="2">
        <f t="shared" si="311"/>
        <v>28.753994326788131</v>
      </c>
      <c r="U1287" s="2">
        <f t="shared" si="312"/>
        <v>826.79218974496405</v>
      </c>
      <c r="V1287" s="2">
        <f t="shared" si="313"/>
        <v>28.753994326788131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307.60420121888427</v>
      </c>
      <c r="T1288" s="2">
        <f t="shared" si="311"/>
        <v>2.3957987811157295</v>
      </c>
      <c r="U1288" s="2">
        <f t="shared" si="312"/>
        <v>5.7398517995956153</v>
      </c>
      <c r="V1288" s="2">
        <f t="shared" si="313"/>
        <v>2.3957987811157295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337.23637759273527</v>
      </c>
      <c r="T1289" s="2">
        <f t="shared" si="311"/>
        <v>142.76362240726473</v>
      </c>
      <c r="U1289" s="2">
        <f t="shared" si="312"/>
        <v>20381.45188284406</v>
      </c>
      <c r="V1289" s="2">
        <f t="shared" si="313"/>
        <v>142.76362240726473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521.84368846858843</v>
      </c>
      <c r="T1290" s="2">
        <f t="shared" si="311"/>
        <v>116.15631153141157</v>
      </c>
      <c r="U1290" s="2">
        <f t="shared" si="312"/>
        <v>13492.288708582337</v>
      </c>
      <c r="V1290" s="2">
        <f t="shared" si="313"/>
        <v>116.15631153141157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573.76762635972386</v>
      </c>
      <c r="T1291" s="2">
        <f t="shared" si="311"/>
        <v>103.23237364027614</v>
      </c>
      <c r="U1291" s="2">
        <f t="shared" si="312"/>
        <v>10656.922967405579</v>
      </c>
      <c r="V1291" s="2">
        <f t="shared" si="313"/>
        <v>103.23237364027614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378.99794071535354</v>
      </c>
      <c r="T1292" s="2">
        <f t="shared" si="311"/>
        <v>68.002059284646464</v>
      </c>
      <c r="U1292" s="2">
        <f t="shared" si="312"/>
        <v>4624.2800669525723</v>
      </c>
      <c r="V1292" s="2">
        <f t="shared" si="313"/>
        <v>68.002059284646464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258.51997963429818</v>
      </c>
      <c r="T1293" s="2">
        <f t="shared" si="311"/>
        <v>69.480020365701819</v>
      </c>
      <c r="U1293" s="2">
        <f t="shared" si="312"/>
        <v>4827.4732300183396</v>
      </c>
      <c r="V1293" s="2">
        <f t="shared" si="313"/>
        <v>69.480020365701819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277.97022071080454</v>
      </c>
      <c r="T1294" s="2">
        <f t="shared" si="311"/>
        <v>59.02977928919546</v>
      </c>
      <c r="U1294" s="2">
        <f t="shared" si="312"/>
        <v>3484.5148429311294</v>
      </c>
      <c r="V1294" s="2">
        <f t="shared" si="313"/>
        <v>59.02977928919546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307.32841625647688</v>
      </c>
      <c r="T1295" s="2">
        <f t="shared" si="311"/>
        <v>-27.328416256476885</v>
      </c>
      <c r="U1295" s="2">
        <f t="shared" si="312"/>
        <v>746.84233508727004</v>
      </c>
      <c r="V1295" s="2">
        <f t="shared" si="313"/>
        <v>27.328416256476885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336.96059263032794</v>
      </c>
      <c r="T1296" s="2">
        <f t="shared" si="311"/>
        <v>-74.960592630327938</v>
      </c>
      <c r="U1296" s="2">
        <f t="shared" si="312"/>
        <v>5619.0904474899753</v>
      </c>
      <c r="V1296" s="2">
        <f t="shared" si="313"/>
        <v>74.960592630327938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521.5679035061811</v>
      </c>
      <c r="T1297" s="2">
        <f t="shared" si="311"/>
        <v>31.432096493818904</v>
      </c>
      <c r="U1297" s="2">
        <f t="shared" si="312"/>
        <v>987.97668999674261</v>
      </c>
      <c r="V1297" s="2">
        <f t="shared" si="313"/>
        <v>31.432096493818904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573.49184139731653</v>
      </c>
      <c r="T1298" s="2">
        <f t="shared" si="311"/>
        <v>172.50815860268347</v>
      </c>
      <c r="U1298" s="2">
        <f t="shared" si="312"/>
        <v>29759.064784488593</v>
      </c>
      <c r="V1298" s="2">
        <f t="shared" si="313"/>
        <v>172.50815860268347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378.72215575294621</v>
      </c>
      <c r="T1299" s="2">
        <f t="shared" si="311"/>
        <v>-60.722155752946207</v>
      </c>
      <c r="U1299" s="2">
        <f t="shared" si="312"/>
        <v>3687.1801992850583</v>
      </c>
      <c r="V1299" s="2">
        <f t="shared" si="313"/>
        <v>60.722155752946207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258.24419467189085</v>
      </c>
      <c r="T1300" s="2">
        <f t="shared" si="311"/>
        <v>-30.244194671890853</v>
      </c>
      <c r="U1300" s="2">
        <f t="shared" si="312"/>
        <v>914.71131135123107</v>
      </c>
      <c r="V1300" s="2">
        <f t="shared" si="313"/>
        <v>30.244194671890853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277.69443574839721</v>
      </c>
      <c r="T1301" s="2">
        <f t="shared" si="311"/>
        <v>31.305564251602789</v>
      </c>
      <c r="U1301" s="2">
        <f t="shared" si="312"/>
        <v>980.03835311123044</v>
      </c>
      <c r="V1301" s="2">
        <f t="shared" si="313"/>
        <v>31.305564251602789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307.05263129406956</v>
      </c>
      <c r="T1302" s="2">
        <f t="shared" si="311"/>
        <v>-1.0526312940695561</v>
      </c>
      <c r="U1302" s="2">
        <f t="shared" si="312"/>
        <v>1.1080326412545483</v>
      </c>
      <c r="V1302" s="2">
        <f t="shared" si="313"/>
        <v>1.0526312940695561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336.68480766792055</v>
      </c>
      <c r="T1303" s="2">
        <f t="shared" si="311"/>
        <v>80.315192332079448</v>
      </c>
      <c r="U1303" s="2">
        <f t="shared" si="312"/>
        <v>6450.5301193389132</v>
      </c>
      <c r="V1303" s="2">
        <f t="shared" si="313"/>
        <v>80.315192332079448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521.29211854377377</v>
      </c>
      <c r="T1304" s="2">
        <f t="shared" si="311"/>
        <v>55.707881456226232</v>
      </c>
      <c r="U1304" s="2">
        <f t="shared" si="312"/>
        <v>3103.3680563409544</v>
      </c>
      <c r="V1304" s="2">
        <f t="shared" si="313"/>
        <v>55.707881456226232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573.21605643490921</v>
      </c>
      <c r="T1305" s="2">
        <f t="shared" si="311"/>
        <v>2.7839435650907944</v>
      </c>
      <c r="U1305" s="2">
        <f t="shared" si="312"/>
        <v>7.7503417736104421</v>
      </c>
      <c r="V1305" s="2">
        <f t="shared" si="313"/>
        <v>2.7839435650907944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378.44637079053882</v>
      </c>
      <c r="T1306" s="2">
        <f t="shared" si="311"/>
        <v>20.553629209461178</v>
      </c>
      <c r="U1306" s="2">
        <f t="shared" si="312"/>
        <v>422.45167368001574</v>
      </c>
      <c r="V1306" s="2">
        <f t="shared" si="313"/>
        <v>20.553629209461178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257.96840970948352</v>
      </c>
      <c r="T1307" s="2">
        <f t="shared" si="311"/>
        <v>33.031590290516476</v>
      </c>
      <c r="U1307" s="2">
        <f t="shared" si="312"/>
        <v>1091.0859571205424</v>
      </c>
      <c r="V1307" s="2">
        <f t="shared" si="313"/>
        <v>33.031590290516476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277.41865078598988</v>
      </c>
      <c r="T1308" s="2">
        <f t="shared" si="311"/>
        <v>-45.418650785989882</v>
      </c>
      <c r="U1308" s="2">
        <f t="shared" si="312"/>
        <v>2062.8538392196992</v>
      </c>
      <c r="V1308" s="2">
        <f t="shared" si="313"/>
        <v>45.418650785989882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306.77684633166223</v>
      </c>
      <c r="T1309" s="2">
        <f t="shared" si="311"/>
        <v>-75.776846331662227</v>
      </c>
      <c r="U1309" s="2">
        <f t="shared" si="312"/>
        <v>5742.1304399723513</v>
      </c>
      <c r="V1309" s="2">
        <f t="shared" si="313"/>
        <v>75.776846331662227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336.40902270551322</v>
      </c>
      <c r="T1310" s="2">
        <f t="shared" si="311"/>
        <v>-1.4090227055132232</v>
      </c>
      <c r="U1310" s="2">
        <f t="shared" si="312"/>
        <v>1.9853449846518032</v>
      </c>
      <c r="V1310" s="2">
        <f t="shared" si="313"/>
        <v>1.4090227055132232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521.01633358136644</v>
      </c>
      <c r="T1311" s="2">
        <f t="shared" si="311"/>
        <v>56.983666418633561</v>
      </c>
      <c r="U1311" s="2">
        <f t="shared" si="312"/>
        <v>3247.138238510106</v>
      </c>
      <c r="V1311" s="2">
        <f t="shared" si="313"/>
        <v>56.983666418633561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572.94027147250188</v>
      </c>
      <c r="T1312" s="2">
        <f t="shared" si="311"/>
        <v>44.059728527498123</v>
      </c>
      <c r="U1312" s="2">
        <f t="shared" si="312"/>
        <v>1941.2596779168318</v>
      </c>
      <c r="V1312" s="2">
        <f t="shared" si="313"/>
        <v>44.059728527498123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163.09134605880703</v>
      </c>
      <c r="T1313" s="2">
        <f t="shared" si="311"/>
        <v>-27.091346058807034</v>
      </c>
      <c r="U1313" s="2">
        <f t="shared" si="312"/>
        <v>733.94103127803942</v>
      </c>
      <c r="V1313" s="2">
        <f t="shared" si="313"/>
        <v>27.091346058807034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257.69262474707614</v>
      </c>
      <c r="T1314" s="2">
        <f t="shared" si="311"/>
        <v>-55.692624747076138</v>
      </c>
      <c r="U1314" s="2">
        <f t="shared" si="312"/>
        <v>3101.6684512186375</v>
      </c>
      <c r="V1314" s="2">
        <f t="shared" si="313"/>
        <v>55.692624747076138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277.14286582358255</v>
      </c>
      <c r="T1315" s="2">
        <f t="shared" si="311"/>
        <v>-28.142865823582554</v>
      </c>
      <c r="U1315" s="2">
        <f t="shared" si="312"/>
        <v>792.02089676417097</v>
      </c>
      <c r="V1315" s="2">
        <f t="shared" si="313"/>
        <v>28.142865823582554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306.5010613692549</v>
      </c>
      <c r="T1316" s="2">
        <f t="shared" si="311"/>
        <v>21.498938630745101</v>
      </c>
      <c r="U1316" s="2">
        <f t="shared" si="312"/>
        <v>462.20436224854404</v>
      </c>
      <c r="V1316" s="2">
        <f t="shared" si="313"/>
        <v>21.498938630745101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336.13323774310589</v>
      </c>
      <c r="T1317" s="2">
        <f t="shared" si="311"/>
        <v>-34.133237743105894</v>
      </c>
      <c r="U1317" s="2">
        <f t="shared" si="312"/>
        <v>1165.0779188273889</v>
      </c>
      <c r="V1317" s="2">
        <f t="shared" si="313"/>
        <v>34.133237743105894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520.740548618959</v>
      </c>
      <c r="T1318" s="2">
        <f t="shared" si="311"/>
        <v>37.259451381041004</v>
      </c>
      <c r="U1318" s="2">
        <f t="shared" si="312"/>
        <v>1388.2667172161584</v>
      </c>
      <c r="V1318" s="2">
        <f t="shared" si="313"/>
        <v>37.259451381041004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572.66448651009455</v>
      </c>
      <c r="T1319" s="2">
        <f t="shared" si="311"/>
        <v>94.335513489905452</v>
      </c>
      <c r="U1319" s="2">
        <f t="shared" si="312"/>
        <v>8899.1891054041334</v>
      </c>
      <c r="V1319" s="2">
        <f t="shared" si="313"/>
        <v>94.335513489905452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377.89480086572416</v>
      </c>
      <c r="T1320" s="2">
        <f t="shared" si="311"/>
        <v>82.105199134275836</v>
      </c>
      <c r="U1320" s="2">
        <f t="shared" si="312"/>
        <v>6741.2637248790898</v>
      </c>
      <c r="V1320" s="2">
        <f t="shared" si="313"/>
        <v>82.105199134275836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651.29468917735176</v>
      </c>
      <c r="T1321" s="2">
        <f t="shared" si="311"/>
        <v>25.705310822648244</v>
      </c>
      <c r="U1321" s="2">
        <f t="shared" si="312"/>
        <v>660.76300448895688</v>
      </c>
      <c r="V1321" s="2">
        <f t="shared" si="313"/>
        <v>25.705310822648244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276.86708086117522</v>
      </c>
      <c r="T1322" s="2">
        <f t="shared" si="311"/>
        <v>-57.867080861175225</v>
      </c>
      <c r="U1322" s="2">
        <f t="shared" si="312"/>
        <v>3348.5990473937918</v>
      </c>
      <c r="V1322" s="2">
        <f t="shared" si="313"/>
        <v>57.867080861175225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306.22527640684757</v>
      </c>
      <c r="T1323" s="2">
        <f t="shared" si="311"/>
        <v>29.77472359315243</v>
      </c>
      <c r="U1323" s="2">
        <f t="shared" si="312"/>
        <v>886.53416504862798</v>
      </c>
      <c r="V1323" s="2">
        <f t="shared" si="313"/>
        <v>29.77472359315243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335.85745278069857</v>
      </c>
      <c r="T1324" s="2">
        <f t="shared" si="311"/>
        <v>-23.857452780698566</v>
      </c>
      <c r="U1324" s="2">
        <f t="shared" si="312"/>
        <v>569.17805318326168</v>
      </c>
      <c r="V1324" s="2">
        <f t="shared" si="313"/>
        <v>23.857452780698566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520.46476365655167</v>
      </c>
      <c r="T1325" s="2">
        <f t="shared" si="311"/>
        <v>12.535236343448332</v>
      </c>
      <c r="U1325" s="2">
        <f t="shared" si="312"/>
        <v>157.13215018610791</v>
      </c>
      <c r="V1325" s="2">
        <f t="shared" si="313"/>
        <v>12.535236343448332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572.38870154768722</v>
      </c>
      <c r="T1326" s="2">
        <f t="shared" si="311"/>
        <v>66.611298452312781</v>
      </c>
      <c r="U1326" s="2">
        <f t="shared" si="312"/>
        <v>4437.0650815030867</v>
      </c>
      <c r="V1326" s="2">
        <f t="shared" si="313"/>
        <v>66.611298452312781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377.61901590331684</v>
      </c>
      <c r="T1327" s="2">
        <f t="shared" si="311"/>
        <v>-47.619015903316836</v>
      </c>
      <c r="U1327" s="2">
        <f t="shared" si="312"/>
        <v>2267.5706756003419</v>
      </c>
      <c r="V1327" s="2">
        <f t="shared" si="313"/>
        <v>47.619015903316836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257.14105482226148</v>
      </c>
      <c r="T1328" s="2">
        <f t="shared" si="311"/>
        <v>2.8589451777385193</v>
      </c>
      <c r="U1328" s="2">
        <f t="shared" si="312"/>
        <v>8.1735675293143331</v>
      </c>
      <c r="V1328" s="2">
        <f t="shared" si="313"/>
        <v>2.8589451777385193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276.59129589876784</v>
      </c>
      <c r="T1329" s="2">
        <f t="shared" si="311"/>
        <v>-73.591295898767839</v>
      </c>
      <c r="U1329" s="2">
        <f t="shared" si="312"/>
        <v>5415.6788320600044</v>
      </c>
      <c r="V1329" s="2">
        <f t="shared" si="313"/>
        <v>73.591295898767839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305.94949144444024</v>
      </c>
      <c r="T1330" s="2">
        <f t="shared" si="311"/>
        <v>-9.9494914444402411</v>
      </c>
      <c r="U1330" s="2">
        <f t="shared" si="312"/>
        <v>98.992380002989563</v>
      </c>
      <c r="V1330" s="2">
        <f t="shared" si="313"/>
        <v>9.9494914444402411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335.58166781829124</v>
      </c>
      <c r="T1331" s="2">
        <f t="shared" si="311"/>
        <v>50.418332181708763</v>
      </c>
      <c r="U1331" s="2">
        <f t="shared" si="312"/>
        <v>2542.0082199851295</v>
      </c>
      <c r="V1331" s="2">
        <f t="shared" si="313"/>
        <v>50.418332181708763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520.18897869414434</v>
      </c>
      <c r="T1332" s="2">
        <f t="shared" si="311"/>
        <v>22.811021305855661</v>
      </c>
      <c r="U1332" s="2">
        <f t="shared" si="312"/>
        <v>520.34269301620088</v>
      </c>
      <c r="V1332" s="2">
        <f t="shared" si="313"/>
        <v>22.811021305855661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572.11291658527989</v>
      </c>
      <c r="T1333" s="2">
        <f t="shared" si="311"/>
        <v>2.8870834147201094</v>
      </c>
      <c r="U1333" s="2">
        <f t="shared" si="312"/>
        <v>8.3352506435519267</v>
      </c>
      <c r="V1333" s="2">
        <f t="shared" si="313"/>
        <v>2.8870834147201094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377.34323094090945</v>
      </c>
      <c r="T1334" s="2">
        <f t="shared" si="311"/>
        <v>-8.3432309409094501</v>
      </c>
      <c r="U1334" s="2">
        <f t="shared" si="312"/>
        <v>69.609502533348788</v>
      </c>
      <c r="V1334" s="2">
        <f t="shared" si="313"/>
        <v>8.3432309409094501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256.86526985985415</v>
      </c>
      <c r="T1335" s="2">
        <f t="shared" si="311"/>
        <v>-17.865269859854152</v>
      </c>
      <c r="U1335" s="2">
        <f t="shared" si="312"/>
        <v>319.16786716541321</v>
      </c>
      <c r="V1335" s="2">
        <f t="shared" si="313"/>
        <v>17.865269859854152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276.31551093636051</v>
      </c>
      <c r="T1336" s="2">
        <f t="shared" si="311"/>
        <v>8.6844890636394894</v>
      </c>
      <c r="U1336" s="2">
        <f t="shared" si="312"/>
        <v>75.420350296473899</v>
      </c>
      <c r="V1336" s="2">
        <f t="shared" si="313"/>
        <v>8.6844890636394894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305.67370648203286</v>
      </c>
      <c r="T1337" s="2">
        <f t="shared" si="311"/>
        <v>42.326293517967144</v>
      </c>
      <c r="U1337" s="2">
        <f t="shared" si="312"/>
        <v>1791.5151229691076</v>
      </c>
      <c r="V1337" s="2">
        <f t="shared" si="313"/>
        <v>42.326293517967144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335.30588285588391</v>
      </c>
      <c r="T1338" s="2">
        <f t="shared" si="311"/>
        <v>18.694117144116092</v>
      </c>
      <c r="U1338" s="2">
        <f t="shared" si="312"/>
        <v>349.47001579793516</v>
      </c>
      <c r="V1338" s="2">
        <f t="shared" si="313"/>
        <v>18.694117144116092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519.91319373173701</v>
      </c>
      <c r="T1339" s="2">
        <f t="shared" si="311"/>
        <v>92.08680626826299</v>
      </c>
      <c r="U1339" s="2">
        <f t="shared" si="312"/>
        <v>8479.9798886886001</v>
      </c>
      <c r="V1339" s="2">
        <f t="shared" si="313"/>
        <v>92.08680626826299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571.83713162287256</v>
      </c>
      <c r="T1340" s="2">
        <f t="shared" si="311"/>
        <v>25.162868377127438</v>
      </c>
      <c r="U1340" s="2">
        <f t="shared" si="312"/>
        <v>633.16994496464008</v>
      </c>
      <c r="V1340" s="2">
        <f t="shared" si="313"/>
        <v>25.162868377127438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377.06744597850212</v>
      </c>
      <c r="T1341" s="2">
        <f t="shared" si="311"/>
        <v>103.93255402149788</v>
      </c>
      <c r="U1341" s="2">
        <f t="shared" si="312"/>
        <v>10801.975785431576</v>
      </c>
      <c r="V1341" s="2">
        <f t="shared" si="313"/>
        <v>103.93255402149788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256.58948489744682</v>
      </c>
      <c r="T1342" s="2">
        <f t="shared" si="311"/>
        <v>45.410515102553177</v>
      </c>
      <c r="U1342" s="2">
        <f t="shared" si="312"/>
        <v>2062.1148818792103</v>
      </c>
      <c r="V1342" s="2">
        <f t="shared" si="313"/>
        <v>45.410515102553177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276.03972597395318</v>
      </c>
      <c r="T1343" s="2">
        <f t="shared" si="311"/>
        <v>16.960274026046818</v>
      </c>
      <c r="U1343" s="2">
        <f t="shared" si="312"/>
        <v>287.65089503859832</v>
      </c>
      <c r="V1343" s="2">
        <f t="shared" si="313"/>
        <v>16.960274026046818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305.39792151962553</v>
      </c>
      <c r="T1344" s="2">
        <f t="shared" si="311"/>
        <v>4.6020784803744732</v>
      </c>
      <c r="U1344" s="2">
        <f t="shared" si="312"/>
        <v>21.179126339525819</v>
      </c>
      <c r="V1344" s="2">
        <f t="shared" si="313"/>
        <v>4.6020784803744732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335.03009789347652</v>
      </c>
      <c r="T1345" s="2">
        <f t="shared" si="311"/>
        <v>-27.030097893476523</v>
      </c>
      <c r="U1345" s="2">
        <f t="shared" si="312"/>
        <v>730.62619213092398</v>
      </c>
      <c r="V1345" s="2">
        <f t="shared" si="313"/>
        <v>27.030097893476523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519.63740876932968</v>
      </c>
      <c r="T1346" s="2">
        <f t="shared" si="311"/>
        <v>-39.637408769329681</v>
      </c>
      <c r="U1346" s="2">
        <f t="shared" si="312"/>
        <v>1571.1241739469335</v>
      </c>
      <c r="V1346" s="2">
        <f t="shared" si="313"/>
        <v>39.637408769329681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571.56134666046523</v>
      </c>
      <c r="T1347" s="2">
        <f t="shared" ref="T1347:T1410" si="326">I1347-S1347</f>
        <v>-64.561346660465233</v>
      </c>
      <c r="U1347" s="2">
        <f t="shared" ref="U1347:U1410" si="327">T1347^2</f>
        <v>4168.1674826127655</v>
      </c>
      <c r="V1347" s="2">
        <f t="shared" si="313"/>
        <v>64.561346660465233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376.79166101609479</v>
      </c>
      <c r="T1348" s="2">
        <f t="shared" si="326"/>
        <v>-35.791661016094793</v>
      </c>
      <c r="U1348" s="2">
        <f t="shared" si="327"/>
        <v>1281.0429982910398</v>
      </c>
      <c r="V1348" s="2">
        <f t="shared" ref="V1348:V1411" si="328">ABS(T1348)</f>
        <v>35.791661016094793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256.31369993503944</v>
      </c>
      <c r="T1349" s="2">
        <f t="shared" si="326"/>
        <v>70.686300064960562</v>
      </c>
      <c r="U1349" s="2">
        <f t="shared" si="327"/>
        <v>4996.5530168736432</v>
      </c>
      <c r="V1349" s="2">
        <f t="shared" si="328"/>
        <v>70.686300064960562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275.76394101154585</v>
      </c>
      <c r="T1350" s="2">
        <f t="shared" si="326"/>
        <v>18.236058988454147</v>
      </c>
      <c r="U1350" s="2">
        <f t="shared" si="327"/>
        <v>332.55384743037928</v>
      </c>
      <c r="V1350" s="2">
        <f t="shared" si="328"/>
        <v>18.236058988454147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305.1221365572182</v>
      </c>
      <c r="T1351" s="2">
        <f t="shared" si="326"/>
        <v>74.877863442781802</v>
      </c>
      <c r="U1351" s="2">
        <f t="shared" si="327"/>
        <v>5606.6944337558798</v>
      </c>
      <c r="V1351" s="2">
        <f t="shared" si="328"/>
        <v>74.877863442781802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334.75431293106919</v>
      </c>
      <c r="T1352" s="2">
        <f t="shared" si="326"/>
        <v>21.245687068930806</v>
      </c>
      <c r="U1352" s="2">
        <f t="shared" si="327"/>
        <v>451.37921903093365</v>
      </c>
      <c r="V1352" s="2">
        <f t="shared" si="328"/>
        <v>21.245687068930806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519.36162380692235</v>
      </c>
      <c r="T1353" s="2">
        <f t="shared" si="326"/>
        <v>0.63837619307764726</v>
      </c>
      <c r="U1353" s="2">
        <f t="shared" si="327"/>
        <v>0.40752416388830959</v>
      </c>
      <c r="V1353" s="2">
        <f t="shared" si="328"/>
        <v>0.63837619307764726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571.2855616980579</v>
      </c>
      <c r="T1354" s="2">
        <f t="shared" si="326"/>
        <v>-104.2855616980579</v>
      </c>
      <c r="U1354" s="2">
        <f t="shared" si="327"/>
        <v>10875.478378679441</v>
      </c>
      <c r="V1354" s="2">
        <f t="shared" si="328"/>
        <v>104.2855616980579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376.51587605368746</v>
      </c>
      <c r="T1355" s="2">
        <f t="shared" si="326"/>
        <v>-2.5158760536874638</v>
      </c>
      <c r="U1355" s="2">
        <f t="shared" si="327"/>
        <v>6.3296323175180067</v>
      </c>
      <c r="V1355" s="2">
        <f t="shared" si="328"/>
        <v>2.5158760536874638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256.03791497263211</v>
      </c>
      <c r="T1356" s="2">
        <f t="shared" si="326"/>
        <v>49.962085027367891</v>
      </c>
      <c r="U1356" s="2">
        <f t="shared" si="327"/>
        <v>2496.209940281939</v>
      </c>
      <c r="V1356" s="2">
        <f t="shared" si="328"/>
        <v>49.962085027367891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275.48815604913847</v>
      </c>
      <c r="T1357" s="2">
        <f t="shared" si="326"/>
        <v>18.511843950861532</v>
      </c>
      <c r="U1357" s="2">
        <f t="shared" si="327"/>
        <v>342.6883664610487</v>
      </c>
      <c r="V1357" s="2">
        <f t="shared" si="328"/>
        <v>18.511843950861532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304.84635159481087</v>
      </c>
      <c r="T1358" s="2">
        <f t="shared" si="326"/>
        <v>51.153648405189131</v>
      </c>
      <c r="U1358" s="2">
        <f t="shared" si="327"/>
        <v>2616.6957451617086</v>
      </c>
      <c r="V1358" s="2">
        <f t="shared" si="328"/>
        <v>51.153648405189131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334.47852796866187</v>
      </c>
      <c r="T1359" s="2">
        <f t="shared" si="326"/>
        <v>83.521472031338135</v>
      </c>
      <c r="U1359" s="2">
        <f t="shared" si="327"/>
        <v>6975.8362902815979</v>
      </c>
      <c r="V1359" s="2">
        <f t="shared" si="328"/>
        <v>83.521472031338135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519.08583884451502</v>
      </c>
      <c r="T1360" s="2">
        <f t="shared" si="326"/>
        <v>77.914161155484976</v>
      </c>
      <c r="U1360" s="2">
        <f t="shared" si="327"/>
        <v>6070.6165085628836</v>
      </c>
      <c r="V1360" s="2">
        <f t="shared" si="328"/>
        <v>77.914161155484976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571.00977673565058</v>
      </c>
      <c r="T1361" s="2">
        <f t="shared" si="326"/>
        <v>23.990223264349424</v>
      </c>
      <c r="U1361" s="2">
        <f t="shared" si="327"/>
        <v>575.53081227333234</v>
      </c>
      <c r="V1361" s="2">
        <f t="shared" si="328"/>
        <v>23.990223264349424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376.24009109128014</v>
      </c>
      <c r="T1362" s="2">
        <f t="shared" si="326"/>
        <v>-115.24009109128014</v>
      </c>
      <c r="U1362" s="2">
        <f t="shared" si="327"/>
        <v>13280.278594726544</v>
      </c>
      <c r="V1362" s="2">
        <f t="shared" si="328"/>
        <v>115.24009109128014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255.76213001022478</v>
      </c>
      <c r="T1363" s="2">
        <f t="shared" si="326"/>
        <v>0.23786998977521989</v>
      </c>
      <c r="U1363" s="2">
        <f t="shared" si="327"/>
        <v>5.6582132035663216E-2</v>
      </c>
      <c r="V1363" s="2">
        <f t="shared" si="328"/>
        <v>0.23786998977521989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275.21237108673114</v>
      </c>
      <c r="T1364" s="2">
        <f t="shared" si="326"/>
        <v>14.787628913268861</v>
      </c>
      <c r="U1364" s="2">
        <f t="shared" si="327"/>
        <v>218.67396887654519</v>
      </c>
      <c r="V1364" s="2">
        <f t="shared" si="328"/>
        <v>14.787628913268861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304.57056663240354</v>
      </c>
      <c r="T1365" s="2">
        <f t="shared" si="326"/>
        <v>-71.570566632403541</v>
      </c>
      <c r="U1365" s="2">
        <f t="shared" si="327"/>
        <v>5122.3460080833147</v>
      </c>
      <c r="V1365" s="2">
        <f t="shared" si="328"/>
        <v>71.570566632403541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334.20274300625454</v>
      </c>
      <c r="T1366" s="2">
        <f t="shared" si="326"/>
        <v>9.7972569937454637</v>
      </c>
      <c r="U1366" s="2">
        <f t="shared" si="327"/>
        <v>95.986244601494406</v>
      </c>
      <c r="V1366" s="2">
        <f t="shared" si="328"/>
        <v>9.7972569937454637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518.8100538821077</v>
      </c>
      <c r="T1367" s="2">
        <f t="shared" si="326"/>
        <v>-13.810053882107695</v>
      </c>
      <c r="U1367" s="2">
        <f t="shared" si="327"/>
        <v>190.71758822671782</v>
      </c>
      <c r="V1367" s="2">
        <f t="shared" si="328"/>
        <v>13.810053882107695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570.73399177324313</v>
      </c>
      <c r="T1368" s="2">
        <f t="shared" si="326"/>
        <v>-6.7339917732431331</v>
      </c>
      <c r="U1368" s="2">
        <f t="shared" si="327"/>
        <v>45.346645202106195</v>
      </c>
      <c r="V1368" s="2">
        <f t="shared" si="328"/>
        <v>6.7339917732431331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375.96430612887281</v>
      </c>
      <c r="T1369" s="2">
        <f t="shared" si="326"/>
        <v>10.035693871127194</v>
      </c>
      <c r="U1369" s="2">
        <f t="shared" si="327"/>
        <v>100.71515147497992</v>
      </c>
      <c r="V1369" s="2">
        <f t="shared" si="328"/>
        <v>10.035693871127194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255.48634504781745</v>
      </c>
      <c r="T1370" s="2">
        <f t="shared" si="326"/>
        <v>-56.486345047817451</v>
      </c>
      <c r="U1370" s="2">
        <f t="shared" si="327"/>
        <v>3190.7071768610913</v>
      </c>
      <c r="V1370" s="2">
        <f t="shared" si="328"/>
        <v>56.486345047817451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274.93658612432381</v>
      </c>
      <c r="T1371" s="2">
        <f t="shared" si="326"/>
        <v>-7.9365861243238101</v>
      </c>
      <c r="U1371" s="2">
        <f t="shared" si="327"/>
        <v>62.989399308809233</v>
      </c>
      <c r="V1371" s="2">
        <f t="shared" si="328"/>
        <v>7.9365861243238101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304.29478166999615</v>
      </c>
      <c r="T1372" s="2">
        <f t="shared" si="326"/>
        <v>6.705218330003845</v>
      </c>
      <c r="U1372" s="2">
        <f t="shared" si="327"/>
        <v>44.959952853019551</v>
      </c>
      <c r="V1372" s="2">
        <f t="shared" si="328"/>
        <v>6.705218330003845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333.92695804384721</v>
      </c>
      <c r="T1373" s="2">
        <f t="shared" si="326"/>
        <v>-17.926958043847208</v>
      </c>
      <c r="U1373" s="2">
        <f t="shared" si="327"/>
        <v>321.37582470585812</v>
      </c>
      <c r="V1373" s="2">
        <f t="shared" si="328"/>
        <v>17.926958043847208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518.53426891970037</v>
      </c>
      <c r="T1374" s="2">
        <f t="shared" si="326"/>
        <v>-27.534268919700366</v>
      </c>
      <c r="U1374" s="2">
        <f t="shared" si="327"/>
        <v>758.13596494237754</v>
      </c>
      <c r="V1374" s="2">
        <f t="shared" si="328"/>
        <v>27.534268919700366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570.4582068108358</v>
      </c>
      <c r="T1375" s="2">
        <f t="shared" si="326"/>
        <v>-75.458206810835804</v>
      </c>
      <c r="U1375" s="2">
        <f t="shared" si="327"/>
        <v>5693.940975106867</v>
      </c>
      <c r="V1375" s="2">
        <f t="shared" si="328"/>
        <v>75.458206810835804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375.68852116646542</v>
      </c>
      <c r="T1376" s="2">
        <f t="shared" si="326"/>
        <v>22.311478833534579</v>
      </c>
      <c r="U1376" s="2">
        <f t="shared" si="327"/>
        <v>497.80208773926154</v>
      </c>
      <c r="V1376" s="2">
        <f t="shared" si="328"/>
        <v>22.311478833534579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255.21056008541012</v>
      </c>
      <c r="T1377" s="2">
        <f t="shared" si="326"/>
        <v>-12.210560085410123</v>
      </c>
      <c r="U1377" s="2">
        <f t="shared" si="327"/>
        <v>149.09777759941085</v>
      </c>
      <c r="V1377" s="2">
        <f t="shared" si="328"/>
        <v>12.210560085410123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274.66080116191648</v>
      </c>
      <c r="T1378" s="2">
        <f t="shared" si="326"/>
        <v>-32.660801161916481</v>
      </c>
      <c r="U1378" s="2">
        <f t="shared" si="327"/>
        <v>1066.7279325382449</v>
      </c>
      <c r="V1378" s="2">
        <f t="shared" si="328"/>
        <v>32.660801161916481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304.01899670758883</v>
      </c>
      <c r="T1379" s="2">
        <f t="shared" si="326"/>
        <v>32.981003292411174</v>
      </c>
      <c r="U1379" s="2">
        <f t="shared" si="327"/>
        <v>1087.7465781740366</v>
      </c>
      <c r="V1379" s="2">
        <f t="shared" si="328"/>
        <v>32.981003292411174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333.65117308143982</v>
      </c>
      <c r="T1380" s="2">
        <f t="shared" si="326"/>
        <v>-59.651173081439822</v>
      </c>
      <c r="U1380" s="2">
        <f t="shared" si="327"/>
        <v>3558.2624499918907</v>
      </c>
      <c r="V1380" s="2">
        <f t="shared" si="328"/>
        <v>59.651173081439822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518.25848395729304</v>
      </c>
      <c r="T1381" s="2">
        <f t="shared" si="326"/>
        <v>-80.258483957293038</v>
      </c>
      <c r="U1381" s="2">
        <f t="shared" si="327"/>
        <v>6441.4242471230637</v>
      </c>
      <c r="V1381" s="2">
        <f t="shared" si="328"/>
        <v>80.258483957293038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570.18242184842848</v>
      </c>
      <c r="T1382" s="2">
        <f t="shared" si="326"/>
        <v>-25.182421848428476</v>
      </c>
      <c r="U1382" s="2">
        <f t="shared" si="327"/>
        <v>634.15437015220789</v>
      </c>
      <c r="V1382" s="2">
        <f t="shared" si="328"/>
        <v>25.182421848428476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375.41273620405809</v>
      </c>
      <c r="T1383" s="2">
        <f t="shared" si="326"/>
        <v>-73.412736204058092</v>
      </c>
      <c r="U1383" s="2">
        <f t="shared" si="327"/>
        <v>5389.4298369666221</v>
      </c>
      <c r="V1383" s="2">
        <f t="shared" si="328"/>
        <v>73.412736204058092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254.93477512300279</v>
      </c>
      <c r="T1384" s="2">
        <f t="shared" si="326"/>
        <v>-29.934775123002794</v>
      </c>
      <c r="U1384" s="2">
        <f t="shared" si="327"/>
        <v>896.09076166474688</v>
      </c>
      <c r="V1384" s="2">
        <f t="shared" si="328"/>
        <v>29.934775123002794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274.38501619950915</v>
      </c>
      <c r="T1385" s="2">
        <f t="shared" si="326"/>
        <v>12.614983800490847</v>
      </c>
      <c r="U1385" s="2">
        <f t="shared" si="327"/>
        <v>159.13781628664651</v>
      </c>
      <c r="V1385" s="2">
        <f t="shared" si="328"/>
        <v>12.614983800490847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303.7432117451815</v>
      </c>
      <c r="T1386" s="2">
        <f t="shared" si="326"/>
        <v>-47.743211745181497</v>
      </c>
      <c r="U1386" s="2">
        <f t="shared" si="327"/>
        <v>2279.4142677452364</v>
      </c>
      <c r="V1386" s="2">
        <f t="shared" si="328"/>
        <v>47.743211745181497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333.37538811903249</v>
      </c>
      <c r="T1387" s="2">
        <f t="shared" si="326"/>
        <v>-25.375388119032493</v>
      </c>
      <c r="U1387" s="2">
        <f t="shared" si="327"/>
        <v>643.91032219153544</v>
      </c>
      <c r="V1387" s="2">
        <f t="shared" si="328"/>
        <v>25.375388119032493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517.9826989948856</v>
      </c>
      <c r="T1388" s="2">
        <f t="shared" si="326"/>
        <v>99.017301005114405</v>
      </c>
      <c r="U1388" s="2">
        <f t="shared" si="327"/>
        <v>9804.4258983374293</v>
      </c>
      <c r="V1388" s="2">
        <f t="shared" si="328"/>
        <v>99.017301005114405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569.90663688602115</v>
      </c>
      <c r="T1389" s="2">
        <f t="shared" si="326"/>
        <v>-143.90663688602115</v>
      </c>
      <c r="U1389" s="2">
        <f t="shared" si="327"/>
        <v>20709.120139845141</v>
      </c>
      <c r="V1389" s="2">
        <f t="shared" si="328"/>
        <v>143.90663688602115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375.13695124165076</v>
      </c>
      <c r="T1390" s="2">
        <f t="shared" si="326"/>
        <v>30.863048758349237</v>
      </c>
      <c r="U1390" s="2">
        <f t="shared" si="327"/>
        <v>952.52777866024235</v>
      </c>
      <c r="V1390" s="2">
        <f t="shared" si="328"/>
        <v>30.863048758349237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254.65899016059541</v>
      </c>
      <c r="T1391" s="2">
        <f t="shared" si="326"/>
        <v>16.341009839404592</v>
      </c>
      <c r="U1391" s="2">
        <f t="shared" si="327"/>
        <v>267.02860257151769</v>
      </c>
      <c r="V1391" s="2">
        <f t="shared" si="328"/>
        <v>16.341009839404592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274.10923123710182</v>
      </c>
      <c r="T1392" s="2">
        <f t="shared" si="326"/>
        <v>-34.109231237101824</v>
      </c>
      <c r="U1392" s="2">
        <f t="shared" si="327"/>
        <v>1163.4396555860828</v>
      </c>
      <c r="V1392" s="2">
        <f t="shared" si="328"/>
        <v>34.109231237101824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303.46742678277417</v>
      </c>
      <c r="T1393" s="2">
        <f t="shared" si="326"/>
        <v>15.532573217225831</v>
      </c>
      <c r="U1393" s="2">
        <f t="shared" si="327"/>
        <v>241.2608307484812</v>
      </c>
      <c r="V1393" s="2">
        <f t="shared" si="328"/>
        <v>15.532573217225831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333.09960315662516</v>
      </c>
      <c r="T1394" s="2">
        <f t="shared" si="326"/>
        <v>-30.099603156625165</v>
      </c>
      <c r="U1394" s="2">
        <f t="shared" si="327"/>
        <v>905.98611018631959</v>
      </c>
      <c r="V1394" s="2">
        <f t="shared" si="328"/>
        <v>30.099603156625165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517.70691403247827</v>
      </c>
      <c r="T1395" s="2">
        <f t="shared" si="326"/>
        <v>-44.706914032478267</v>
      </c>
      <c r="U1395" s="2">
        <f t="shared" si="327"/>
        <v>1998.7081623074021</v>
      </c>
      <c r="V1395" s="2">
        <f t="shared" si="328"/>
        <v>44.706914032478267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569.63085192361382</v>
      </c>
      <c r="T1396" s="2">
        <f t="shared" si="326"/>
        <v>-115.63085192361382</v>
      </c>
      <c r="U1396" s="2">
        <f t="shared" si="327"/>
        <v>13370.493916580705</v>
      </c>
      <c r="V1396" s="2">
        <f t="shared" si="328"/>
        <v>115.63085192361382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374.86116627924343</v>
      </c>
      <c r="T1397" s="2">
        <f t="shared" si="326"/>
        <v>70.138833720756566</v>
      </c>
      <c r="U1397" s="2">
        <f t="shared" si="327"/>
        <v>4919.4559957079382</v>
      </c>
      <c r="V1397" s="2">
        <f t="shared" si="328"/>
        <v>70.138833720756566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254.38320519818808</v>
      </c>
      <c r="T1398" s="2">
        <f t="shared" si="326"/>
        <v>-19.38320519818808</v>
      </c>
      <c r="U1398" s="2">
        <f t="shared" si="327"/>
        <v>375.7086437550654</v>
      </c>
      <c r="V1398" s="2">
        <f t="shared" si="328"/>
        <v>19.38320519818808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273.83344627469444</v>
      </c>
      <c r="T1399" s="2">
        <f t="shared" si="326"/>
        <v>31.166553725305562</v>
      </c>
      <c r="U1399" s="2">
        <f t="shared" si="327"/>
        <v>971.35407111235804</v>
      </c>
      <c r="V1399" s="2">
        <f t="shared" si="328"/>
        <v>31.166553725305562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303.19164182036684</v>
      </c>
      <c r="T1400" s="2">
        <f t="shared" si="326"/>
        <v>20.80835817963316</v>
      </c>
      <c r="U1400" s="2">
        <f t="shared" si="327"/>
        <v>432.98777013190625</v>
      </c>
      <c r="V1400" s="2">
        <f t="shared" si="328"/>
        <v>20.80835817963316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332.82381819421784</v>
      </c>
      <c r="T1401" s="2">
        <f t="shared" si="326"/>
        <v>-75.823818194217836</v>
      </c>
      <c r="U1401" s="2">
        <f t="shared" si="327"/>
        <v>5749.2514055497995</v>
      </c>
      <c r="V1401" s="2">
        <f t="shared" si="328"/>
        <v>75.823818194217836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517.43112907007094</v>
      </c>
      <c r="T1402" s="2">
        <f t="shared" si="326"/>
        <v>-45.431129070070938</v>
      </c>
      <c r="U1402" s="2">
        <f t="shared" si="327"/>
        <v>2063.9874885814447</v>
      </c>
      <c r="V1402" s="2">
        <f t="shared" si="328"/>
        <v>45.431129070070938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569.35506696120649</v>
      </c>
      <c r="T1403" s="2">
        <f t="shared" si="326"/>
        <v>-60.355066961206489</v>
      </c>
      <c r="U1403" s="2">
        <f t="shared" si="327"/>
        <v>3642.7341078917193</v>
      </c>
      <c r="V1403" s="2">
        <f t="shared" si="328"/>
        <v>60.355066961206489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704.6172047401036</v>
      </c>
      <c r="T1404" s="2">
        <f t="shared" si="326"/>
        <v>-45.617204740103602</v>
      </c>
      <c r="U1404" s="2">
        <f t="shared" si="327"/>
        <v>2080.9293683005308</v>
      </c>
      <c r="V1404" s="2">
        <f t="shared" si="328"/>
        <v>45.617204740103602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254.10742023578075</v>
      </c>
      <c r="T1405" s="2">
        <f t="shared" si="326"/>
        <v>-26.107420235780751</v>
      </c>
      <c r="U1405" s="2">
        <f t="shared" si="327"/>
        <v>681.59739136765427</v>
      </c>
      <c r="V1405" s="2">
        <f t="shared" si="328"/>
        <v>26.107420235780751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273.55766131228711</v>
      </c>
      <c r="T1406" s="2">
        <f t="shared" si="326"/>
        <v>20.442338687712891</v>
      </c>
      <c r="U1406" s="2">
        <f t="shared" si="327"/>
        <v>417.88921102316317</v>
      </c>
      <c r="V1406" s="2">
        <f t="shared" si="328"/>
        <v>20.442338687712891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302.91585685795945</v>
      </c>
      <c r="T1407" s="2">
        <f t="shared" si="326"/>
        <v>-60.915856857959454</v>
      </c>
      <c r="U1407" s="2">
        <f t="shared" si="327"/>
        <v>3710.7416167394058</v>
      </c>
      <c r="V1407" s="2">
        <f t="shared" si="328"/>
        <v>60.915856857959454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332.54803323181051</v>
      </c>
      <c r="T1408" s="2">
        <f t="shared" si="326"/>
        <v>-1.548033231810507</v>
      </c>
      <c r="U1408" s="2">
        <f t="shared" si="327"/>
        <v>2.3964068867896828</v>
      </c>
      <c r="V1408" s="2">
        <f t="shared" si="328"/>
        <v>1.548033231810507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517.15534410766361</v>
      </c>
      <c r="T1409" s="2">
        <f t="shared" si="326"/>
        <v>30.844655892336391</v>
      </c>
      <c r="U1409" s="2">
        <f t="shared" si="327"/>
        <v>951.39279711664199</v>
      </c>
      <c r="V1409" s="2">
        <f t="shared" si="328"/>
        <v>30.844655892336391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569.07928199879916</v>
      </c>
      <c r="T1410" s="2">
        <f t="shared" si="326"/>
        <v>-21.079281998799161</v>
      </c>
      <c r="U1410" s="2">
        <f t="shared" si="327"/>
        <v>444.33612958489834</v>
      </c>
      <c r="V1410" s="2">
        <f t="shared" si="328"/>
        <v>21.079281998799161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374.30959635442872</v>
      </c>
      <c r="T1411" s="2">
        <f t="shared" ref="T1411:T1474" si="341">I1411-S1411</f>
        <v>107.69040364557128</v>
      </c>
      <c r="U1411" s="2">
        <f t="shared" ref="U1411:U1474" si="342">T1411^2</f>
        <v>11597.223037346072</v>
      </c>
      <c r="V1411" s="2">
        <f t="shared" si="328"/>
        <v>107.69040364557128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253.83163527337342</v>
      </c>
      <c r="T1412" s="2">
        <f t="shared" si="341"/>
        <v>-7.831635273373422</v>
      </c>
      <c r="U1412" s="2">
        <f t="shared" si="342"/>
        <v>61.334511055146798</v>
      </c>
      <c r="V1412" s="2">
        <f t="shared" ref="V1412:V1475" si="343">ABS(T1412)</f>
        <v>7.831635273373422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273.28187634987978</v>
      </c>
      <c r="T1413" s="2">
        <f t="shared" si="341"/>
        <v>12.718123650120219</v>
      </c>
      <c r="U1413" s="2">
        <f t="shared" si="342"/>
        <v>161.75066917974726</v>
      </c>
      <c r="V1413" s="2">
        <f t="shared" si="343"/>
        <v>12.718123650120219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302.64007189555213</v>
      </c>
      <c r="T1414" s="2">
        <f t="shared" si="341"/>
        <v>-36.640071895552126</v>
      </c>
      <c r="U1414" s="2">
        <f t="shared" si="342"/>
        <v>1342.4948685112288</v>
      </c>
      <c r="V1414" s="2">
        <f t="shared" si="343"/>
        <v>36.640071895552126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332.27224826940318</v>
      </c>
      <c r="T1415" s="2">
        <f t="shared" si="341"/>
        <v>-45.272248269403178</v>
      </c>
      <c r="U1415" s="2">
        <f t="shared" si="342"/>
        <v>2049.5764633664789</v>
      </c>
      <c r="V1415" s="2">
        <f t="shared" si="343"/>
        <v>45.272248269403178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516.87955914525628</v>
      </c>
      <c r="T1416" s="2">
        <f t="shared" si="341"/>
        <v>4.1204408547437197</v>
      </c>
      <c r="U1416" s="2">
        <f t="shared" si="342"/>
        <v>16.978032837441155</v>
      </c>
      <c r="V1416" s="2">
        <f t="shared" si="343"/>
        <v>4.1204408547437197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568.80349703639183</v>
      </c>
      <c r="T1417" s="2">
        <f t="shared" si="341"/>
        <v>63.196502963608168</v>
      </c>
      <c r="U1417" s="2">
        <f t="shared" si="342"/>
        <v>3993.797986829336</v>
      </c>
      <c r="V1417" s="2">
        <f t="shared" si="343"/>
        <v>63.196502963608168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374.03381139202139</v>
      </c>
      <c r="T1418" s="2">
        <f t="shared" si="341"/>
        <v>84.966188607978609</v>
      </c>
      <c r="U1418" s="2">
        <f t="shared" si="342"/>
        <v>7219.2532065665937</v>
      </c>
      <c r="V1418" s="2">
        <f t="shared" si="343"/>
        <v>84.966188607978609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253.55585031096604</v>
      </c>
      <c r="T1419" s="2">
        <f t="shared" si="341"/>
        <v>43.444149689033964</v>
      </c>
      <c r="U1419" s="2">
        <f t="shared" si="342"/>
        <v>1887.3941422031899</v>
      </c>
      <c r="V1419" s="2">
        <f t="shared" si="343"/>
        <v>43.444149689033964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273.00609138747245</v>
      </c>
      <c r="T1420" s="2">
        <f t="shared" si="341"/>
        <v>153.99390861252755</v>
      </c>
      <c r="U1420" s="2">
        <f t="shared" si="342"/>
        <v>23714.123889763487</v>
      </c>
      <c r="V1420" s="2">
        <f t="shared" si="343"/>
        <v>153.99390861252755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302.3642869331448</v>
      </c>
      <c r="T1421" s="2">
        <f t="shared" si="341"/>
        <v>26.635713066855203</v>
      </c>
      <c r="U1421" s="2">
        <f t="shared" si="342"/>
        <v>709.46121057984101</v>
      </c>
      <c r="V1421" s="2">
        <f t="shared" si="343"/>
        <v>26.635713066855203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331.99646330699579</v>
      </c>
      <c r="T1422" s="2">
        <f t="shared" si="341"/>
        <v>50.003536693004207</v>
      </c>
      <c r="U1422" s="2">
        <f t="shared" si="342"/>
        <v>2500.3536818086181</v>
      </c>
      <c r="V1422" s="2">
        <f t="shared" si="343"/>
        <v>50.003536693004207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516.60377418284895</v>
      </c>
      <c r="T1423" s="2">
        <f t="shared" si="341"/>
        <v>25.396225817151048</v>
      </c>
      <c r="U1423" s="2">
        <f t="shared" si="342"/>
        <v>644.96828575572943</v>
      </c>
      <c r="V1423" s="2">
        <f t="shared" si="343"/>
        <v>25.396225817151048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568.5277120739845</v>
      </c>
      <c r="T1424" s="2">
        <f t="shared" si="341"/>
        <v>15.472287926015497</v>
      </c>
      <c r="U1424" s="2">
        <f t="shared" si="342"/>
        <v>239.39169366552491</v>
      </c>
      <c r="V1424" s="2">
        <f t="shared" si="343"/>
        <v>15.472287926015497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373.75802642961406</v>
      </c>
      <c r="T1425" s="2">
        <f t="shared" si="341"/>
        <v>81.241973570385937</v>
      </c>
      <c r="U1425" s="2">
        <f t="shared" si="342"/>
        <v>6600.2582696112868</v>
      </c>
      <c r="V1425" s="2">
        <f t="shared" si="343"/>
        <v>81.241973570385937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253.28006534855871</v>
      </c>
      <c r="T1426" s="2">
        <f t="shared" si="341"/>
        <v>85.719934651441292</v>
      </c>
      <c r="U1426" s="2">
        <f t="shared" si="342"/>
        <v>7347.9071966473657</v>
      </c>
      <c r="V1426" s="2">
        <f t="shared" si="343"/>
        <v>85.719934651441292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272.73030642506512</v>
      </c>
      <c r="T1427" s="2">
        <f t="shared" si="341"/>
        <v>-0.73030642506512322</v>
      </c>
      <c r="U1427" s="2">
        <f t="shared" si="342"/>
        <v>0.53334747449140041</v>
      </c>
      <c r="V1427" s="2">
        <f t="shared" si="343"/>
        <v>0.73030642506512322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302.08850197073747</v>
      </c>
      <c r="T1428" s="2">
        <f t="shared" si="341"/>
        <v>-45.088501970737468</v>
      </c>
      <c r="U1428" s="2">
        <f t="shared" si="342"/>
        <v>2032.9730099651965</v>
      </c>
      <c r="V1428" s="2">
        <f t="shared" si="343"/>
        <v>45.088501970737468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331.72067834458846</v>
      </c>
      <c r="T1429" s="2">
        <f t="shared" si="341"/>
        <v>35.279321655411536</v>
      </c>
      <c r="U1429" s="2">
        <f t="shared" si="342"/>
        <v>1244.6305364659893</v>
      </c>
      <c r="V1429" s="2">
        <f t="shared" si="343"/>
        <v>35.279321655411536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516.32798922044162</v>
      </c>
      <c r="T1430" s="2">
        <f t="shared" si="341"/>
        <v>-25.327989220441623</v>
      </c>
      <c r="U1430" s="2">
        <f t="shared" si="342"/>
        <v>641.50703795080699</v>
      </c>
      <c r="V1430" s="2">
        <f t="shared" si="343"/>
        <v>25.327989220441623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568.25192711157717</v>
      </c>
      <c r="T1431" s="2">
        <f t="shared" si="341"/>
        <v>-110.25192711157717</v>
      </c>
      <c r="U1431" s="2">
        <f t="shared" si="342"/>
        <v>12155.487431816526</v>
      </c>
      <c r="V1431" s="2">
        <f t="shared" si="343"/>
        <v>110.25192711157717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373.48224146720673</v>
      </c>
      <c r="T1432" s="2">
        <f t="shared" si="341"/>
        <v>-65.482241467206734</v>
      </c>
      <c r="U1432" s="2">
        <f t="shared" si="342"/>
        <v>4287.9239475695695</v>
      </c>
      <c r="V1432" s="2">
        <f t="shared" si="343"/>
        <v>65.482241467206734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253.00428038615138</v>
      </c>
      <c r="T1433" s="2">
        <f t="shared" si="341"/>
        <v>20.995719613848621</v>
      </c>
      <c r="U1433" s="2">
        <f t="shared" si="342"/>
        <v>440.82024210334771</v>
      </c>
      <c r="V1433" s="2">
        <f t="shared" si="343"/>
        <v>20.995719613848621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272.45452146265774</v>
      </c>
      <c r="T1434" s="2">
        <f t="shared" si="341"/>
        <v>-3.4545214626577376</v>
      </c>
      <c r="U1434" s="2">
        <f t="shared" si="342"/>
        <v>11.933718535962955</v>
      </c>
      <c r="V1434" s="2">
        <f t="shared" si="343"/>
        <v>3.4545214626577376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301.81271700833014</v>
      </c>
      <c r="T1435" s="2">
        <f t="shared" si="341"/>
        <v>27.187282991669861</v>
      </c>
      <c r="U1435" s="2">
        <f t="shared" si="342"/>
        <v>739.14835646914128</v>
      </c>
      <c r="V1435" s="2">
        <f t="shared" si="343"/>
        <v>27.187282991669861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331.44489338218114</v>
      </c>
      <c r="T1436" s="2">
        <f t="shared" si="341"/>
        <v>-65.444893382181135</v>
      </c>
      <c r="U1436" s="2">
        <f t="shared" si="342"/>
        <v>4283.0340698050559</v>
      </c>
      <c r="V1436" s="2">
        <f t="shared" si="343"/>
        <v>65.444893382181135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516.05220425803429</v>
      </c>
      <c r="T1437" s="2">
        <f t="shared" si="341"/>
        <v>-85.052204258034294</v>
      </c>
      <c r="U1437" s="2">
        <f t="shared" si="342"/>
        <v>7233.8774491503873</v>
      </c>
      <c r="V1437" s="2">
        <f t="shared" si="343"/>
        <v>85.052204258034294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567.97614214916985</v>
      </c>
      <c r="T1438" s="2">
        <f t="shared" si="341"/>
        <v>-166.97614214916985</v>
      </c>
      <c r="U1438" s="2">
        <f t="shared" si="342"/>
        <v>27881.032047019773</v>
      </c>
      <c r="V1438" s="2">
        <f t="shared" si="343"/>
        <v>166.97614214916985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373.20645650479941</v>
      </c>
      <c r="T1439" s="2">
        <f t="shared" si="341"/>
        <v>-44.206456504799405</v>
      </c>
      <c r="U1439" s="2">
        <f t="shared" si="342"/>
        <v>1954.2107967107218</v>
      </c>
      <c r="V1439" s="2">
        <f t="shared" si="343"/>
        <v>44.206456504799405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252.72849542374405</v>
      </c>
      <c r="T1440" s="2">
        <f t="shared" si="341"/>
        <v>60.27150457625595</v>
      </c>
      <c r="U1440" s="2">
        <f t="shared" si="342"/>
        <v>3632.6542638856417</v>
      </c>
      <c r="V1440" s="2">
        <f t="shared" si="343"/>
        <v>60.27150457625595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272.17873650025041</v>
      </c>
      <c r="T1441" s="2">
        <f t="shared" si="341"/>
        <v>-1.1787365002504089</v>
      </c>
      <c r="U1441" s="2">
        <f t="shared" si="342"/>
        <v>1.3894197370225823</v>
      </c>
      <c r="V1441" s="2">
        <f t="shared" si="343"/>
        <v>1.1787365002504089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301.53693204592275</v>
      </c>
      <c r="T1442" s="2">
        <f t="shared" si="341"/>
        <v>19.463067954077246</v>
      </c>
      <c r="U1442" s="2">
        <f t="shared" si="342"/>
        <v>378.81101418502863</v>
      </c>
      <c r="V1442" s="2">
        <f t="shared" si="343"/>
        <v>19.463067954077246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331.16910841977381</v>
      </c>
      <c r="T1443" s="2">
        <f t="shared" si="341"/>
        <v>9.8308915802261936</v>
      </c>
      <c r="U1443" s="2">
        <f t="shared" si="342"/>
        <v>96.646429262162272</v>
      </c>
      <c r="V1443" s="2">
        <f t="shared" si="343"/>
        <v>9.8308915802261936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515.77641929562697</v>
      </c>
      <c r="T1444" s="2">
        <f t="shared" si="341"/>
        <v>-78.776419295626965</v>
      </c>
      <c r="U1444" s="2">
        <f t="shared" si="342"/>
        <v>6205.7242370404283</v>
      </c>
      <c r="V1444" s="2">
        <f t="shared" si="343"/>
        <v>78.776419295626965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567.7003571867624</v>
      </c>
      <c r="T1445" s="2">
        <f t="shared" si="341"/>
        <v>-91.700357186762403</v>
      </c>
      <c r="U1445" s="2">
        <f t="shared" si="342"/>
        <v>8408.955508179808</v>
      </c>
      <c r="V1445" s="2">
        <f t="shared" si="343"/>
        <v>91.700357186762403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372.93067154239208</v>
      </c>
      <c r="T1446" s="2">
        <f t="shared" si="341"/>
        <v>73.069328457607924</v>
      </c>
      <c r="U1446" s="2">
        <f t="shared" si="342"/>
        <v>5339.1267612457914</v>
      </c>
      <c r="V1446" s="2">
        <f t="shared" si="343"/>
        <v>73.069328457607924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252.45271046133672</v>
      </c>
      <c r="T1447" s="2">
        <f t="shared" si="341"/>
        <v>-48.452710461336721</v>
      </c>
      <c r="U1447" s="2">
        <f t="shared" si="342"/>
        <v>2347.6651510501288</v>
      </c>
      <c r="V1447" s="2">
        <f t="shared" si="343"/>
        <v>48.452710461336721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271.90295153784308</v>
      </c>
      <c r="T1448" s="2">
        <f t="shared" si="341"/>
        <v>30.09704846215692</v>
      </c>
      <c r="U1448" s="2">
        <f t="shared" si="342"/>
        <v>905.83232613342227</v>
      </c>
      <c r="V1448" s="2">
        <f t="shared" si="343"/>
        <v>30.09704846215692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301.26114708351543</v>
      </c>
      <c r="T1449" s="2">
        <f t="shared" si="341"/>
        <v>8.738852916484575</v>
      </c>
      <c r="U1449" s="2">
        <f t="shared" si="342"/>
        <v>76.367550295950963</v>
      </c>
      <c r="V1449" s="2">
        <f t="shared" si="343"/>
        <v>8.738852916484575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330.89332345736642</v>
      </c>
      <c r="T1450" s="2">
        <f t="shared" si="341"/>
        <v>-28.893323457366421</v>
      </c>
      <c r="U1450" s="2">
        <f t="shared" si="342"/>
        <v>834.8241404120007</v>
      </c>
      <c r="V1450" s="2">
        <f t="shared" si="343"/>
        <v>28.893323457366421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515.50063433321964</v>
      </c>
      <c r="T1451" s="2">
        <f t="shared" si="341"/>
        <v>37.499365666780363</v>
      </c>
      <c r="U1451" s="2">
        <f t="shared" si="342"/>
        <v>1406.2024254109058</v>
      </c>
      <c r="V1451" s="2">
        <f t="shared" si="343"/>
        <v>37.499365666780363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567.42457222435507</v>
      </c>
      <c r="T1452" s="2">
        <f t="shared" si="341"/>
        <v>-65.424572224355074</v>
      </c>
      <c r="U1452" s="2">
        <f t="shared" si="342"/>
        <v>4280.3746507398537</v>
      </c>
      <c r="V1452" s="2">
        <f t="shared" si="343"/>
        <v>65.424572224355074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372.65488657998469</v>
      </c>
      <c r="T1453" s="2">
        <f t="shared" si="341"/>
        <v>20.345113420015309</v>
      </c>
      <c r="U1453" s="2">
        <f t="shared" si="342"/>
        <v>413.923640073287</v>
      </c>
      <c r="V1453" s="2">
        <f t="shared" si="343"/>
        <v>20.345113420015309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252.17692549892939</v>
      </c>
      <c r="T1454" s="2">
        <f t="shared" si="341"/>
        <v>62.823074501070607</v>
      </c>
      <c r="U1454" s="2">
        <f t="shared" si="342"/>
        <v>3946.7386897670681</v>
      </c>
      <c r="V1454" s="2">
        <f t="shared" si="343"/>
        <v>62.823074501070607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271.62716657543575</v>
      </c>
      <c r="T1455" s="2">
        <f t="shared" si="341"/>
        <v>71.372833424564249</v>
      </c>
      <c r="U1455" s="2">
        <f t="shared" si="342"/>
        <v>5094.0813510505959</v>
      </c>
      <c r="V1455" s="2">
        <f t="shared" si="343"/>
        <v>71.372833424564249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330.65693634673158</v>
      </c>
      <c r="T1456" s="2">
        <f t="shared" si="341"/>
        <v>-23.656936346731584</v>
      </c>
      <c r="U1456" s="2">
        <f t="shared" si="342"/>
        <v>559.65063731330986</v>
      </c>
      <c r="V1456" s="2">
        <f t="shared" si="343"/>
        <v>23.656936346731584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343.118113134748</v>
      </c>
      <c r="T1457" s="2">
        <f t="shared" si="341"/>
        <v>-3.1181131347480004</v>
      </c>
      <c r="U1457" s="2">
        <f t="shared" si="342"/>
        <v>9.7226295210880025</v>
      </c>
      <c r="V1457" s="2">
        <f t="shared" si="343"/>
        <v>3.1181131347480004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395.04205102588355</v>
      </c>
      <c r="T1458" s="2">
        <f t="shared" si="341"/>
        <v>-3.042051025883552</v>
      </c>
      <c r="U1458" s="2">
        <f t="shared" si="342"/>
        <v>9.2540744440791709</v>
      </c>
      <c r="V1458" s="2">
        <f t="shared" si="343"/>
        <v>3.042051025883552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200.27236538151317</v>
      </c>
      <c r="T1459" s="2">
        <f t="shared" si="341"/>
        <v>5.7276346184868316</v>
      </c>
      <c r="U1459" s="2">
        <f t="shared" si="342"/>
        <v>32.805798322888791</v>
      </c>
      <c r="V1459" s="2">
        <f t="shared" si="343"/>
        <v>5.7276346184868316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79.794404300457813</v>
      </c>
      <c r="T1460" s="2">
        <f t="shared" si="341"/>
        <v>128.20559569954219</v>
      </c>
      <c r="U1460" s="2">
        <f t="shared" si="342"/>
        <v>16436.674768674471</v>
      </c>
      <c r="V1460" s="2">
        <f t="shared" si="343"/>
        <v>128.20559569954219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271.39077946480086</v>
      </c>
      <c r="T1461" s="2">
        <f t="shared" si="341"/>
        <v>-77.390779464800858</v>
      </c>
      <c r="U1461" s="2">
        <f t="shared" si="342"/>
        <v>5989.3327461694425</v>
      </c>
      <c r="V1461" s="2">
        <f t="shared" si="343"/>
        <v>77.390779464800858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300.74897501047326</v>
      </c>
      <c r="T1462" s="2">
        <f t="shared" si="341"/>
        <v>-77.748975010473259</v>
      </c>
      <c r="U1462" s="2">
        <f t="shared" si="342"/>
        <v>6044.9031151791951</v>
      </c>
      <c r="V1462" s="2">
        <f t="shared" si="343"/>
        <v>77.748975010473259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330.38115138432426</v>
      </c>
      <c r="T1463" s="2">
        <f t="shared" si="341"/>
        <v>-10.381151384324255</v>
      </c>
      <c r="U1463" s="2">
        <f t="shared" si="342"/>
        <v>107.76830406425739</v>
      </c>
      <c r="V1463" s="2">
        <f t="shared" si="343"/>
        <v>10.381151384324255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514.98846226017736</v>
      </c>
      <c r="T1464" s="2">
        <f t="shared" si="341"/>
        <v>-27.988462260177357</v>
      </c>
      <c r="U1464" s="2">
        <f t="shared" si="342"/>
        <v>783.35401968937219</v>
      </c>
      <c r="V1464" s="2">
        <f t="shared" si="343"/>
        <v>27.988462260177357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566.91240015131291</v>
      </c>
      <c r="T1465" s="2">
        <f t="shared" si="341"/>
        <v>-67.912400151312909</v>
      </c>
      <c r="U1465" s="2">
        <f t="shared" si="342"/>
        <v>4612.0940943120459</v>
      </c>
      <c r="V1465" s="2">
        <f t="shared" si="343"/>
        <v>67.912400151312909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372.14271450694253</v>
      </c>
      <c r="T1466" s="2">
        <f t="shared" si="341"/>
        <v>-36.142714506942525</v>
      </c>
      <c r="U1466" s="2">
        <f t="shared" si="342"/>
        <v>1306.2958119303537</v>
      </c>
      <c r="V1466" s="2">
        <f t="shared" si="343"/>
        <v>36.142714506942525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251.66475342588717</v>
      </c>
      <c r="T1467" s="2">
        <f t="shared" si="341"/>
        <v>21.33524657411283</v>
      </c>
      <c r="U1467" s="2">
        <f t="shared" si="342"/>
        <v>455.19274637819325</v>
      </c>
      <c r="V1467" s="2">
        <f t="shared" si="343"/>
        <v>21.33524657411283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271.11499450239353</v>
      </c>
      <c r="T1468" s="2">
        <f t="shared" si="341"/>
        <v>-25.114994502393529</v>
      </c>
      <c r="U1468" s="2">
        <f t="shared" si="342"/>
        <v>630.76294885525715</v>
      </c>
      <c r="V1468" s="2">
        <f t="shared" si="343"/>
        <v>25.114994502393529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300.47319004806593</v>
      </c>
      <c r="T1469" s="2">
        <f t="shared" si="341"/>
        <v>42.526809951934069</v>
      </c>
      <c r="U1469" s="2">
        <f t="shared" si="342"/>
        <v>1808.5295646879185</v>
      </c>
      <c r="V1469" s="2">
        <f t="shared" si="343"/>
        <v>42.526809951934069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330.10536642191693</v>
      </c>
      <c r="T1470" s="2">
        <f t="shared" si="341"/>
        <v>-3.1053664219169264</v>
      </c>
      <c r="U1470" s="2">
        <f t="shared" si="342"/>
        <v>9.6433006143691333</v>
      </c>
      <c r="V1470" s="2">
        <f t="shared" si="343"/>
        <v>3.1053664219169264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514.71267729777003</v>
      </c>
      <c r="T1471" s="2">
        <f t="shared" si="341"/>
        <v>26.287322702229972</v>
      </c>
      <c r="U1471" s="2">
        <f t="shared" si="342"/>
        <v>691.02333485117526</v>
      </c>
      <c r="V1471" s="2">
        <f t="shared" si="343"/>
        <v>26.287322702229972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566.63661518890558</v>
      </c>
      <c r="T1472" s="2">
        <f t="shared" si="341"/>
        <v>287.36338481109442</v>
      </c>
      <c r="U1472" s="2">
        <f t="shared" si="342"/>
        <v>82577.714930089132</v>
      </c>
      <c r="V1472" s="2">
        <f t="shared" si="343"/>
        <v>287.36338481109442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371.86692954453514</v>
      </c>
      <c r="T1473" s="2">
        <f t="shared" si="341"/>
        <v>6.1330704554648605</v>
      </c>
      <c r="U1473" s="2">
        <f t="shared" si="342"/>
        <v>37.614553211695949</v>
      </c>
      <c r="V1473" s="2">
        <f t="shared" si="343"/>
        <v>6.1330704554648605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251.38896846347984</v>
      </c>
      <c r="T1474" s="2">
        <f t="shared" si="341"/>
        <v>38.611031536520159</v>
      </c>
      <c r="U1474" s="2">
        <f t="shared" si="342"/>
        <v>1490.8117563141543</v>
      </c>
      <c r="V1474" s="2">
        <f t="shared" si="343"/>
        <v>38.611031536520159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270.8392095399862</v>
      </c>
      <c r="T1475" s="2">
        <f t="shared" ref="T1475:T1538" si="356">I1475-S1475</f>
        <v>1.1607904600137999</v>
      </c>
      <c r="U1475" s="2">
        <f t="shared" ref="U1475:U1538" si="357">T1475^2</f>
        <v>1.3474344920590493</v>
      </c>
      <c r="V1475" s="2">
        <f t="shared" si="343"/>
        <v>1.1607904600137999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300.19740508565854</v>
      </c>
      <c r="T1476" s="2">
        <f t="shared" si="356"/>
        <v>11.802594914341455</v>
      </c>
      <c r="U1476" s="2">
        <f t="shared" si="357"/>
        <v>139.30124671203879</v>
      </c>
      <c r="V1476" s="2">
        <f t="shared" ref="V1476:V1539" si="358">ABS(T1476)</f>
        <v>11.802594914341455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329.8295814595096</v>
      </c>
      <c r="T1477" s="2">
        <f t="shared" si="356"/>
        <v>-0.82958145950959761</v>
      </c>
      <c r="U1477" s="2">
        <f t="shared" si="357"/>
        <v>0.68820539796207414</v>
      </c>
      <c r="V1477" s="2">
        <f t="shared" si="358"/>
        <v>0.82958145950959761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514.4368923353627</v>
      </c>
      <c r="T1478" s="2">
        <f t="shared" si="356"/>
        <v>-112.4368923353627</v>
      </c>
      <c r="U1478" s="2">
        <f t="shared" si="357"/>
        <v>12642.054758033943</v>
      </c>
      <c r="V1478" s="2">
        <f t="shared" si="358"/>
        <v>112.4368923353627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566.36083022649825</v>
      </c>
      <c r="T1479" s="2">
        <f t="shared" si="356"/>
        <v>-90.360830226498251</v>
      </c>
      <c r="U1479" s="2">
        <f t="shared" si="357"/>
        <v>8165.07963922204</v>
      </c>
      <c r="V1479" s="2">
        <f t="shared" si="358"/>
        <v>90.360830226498251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371.59114458212781</v>
      </c>
      <c r="T1480" s="2">
        <f t="shared" si="356"/>
        <v>-82.591144582127811</v>
      </c>
      <c r="U1480" s="2">
        <f t="shared" si="357"/>
        <v>6821.2971633859397</v>
      </c>
      <c r="V1480" s="2">
        <f t="shared" si="358"/>
        <v>82.591144582127811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251.11318350107251</v>
      </c>
      <c r="T1481" s="2">
        <f t="shared" si="356"/>
        <v>27.886816498927487</v>
      </c>
      <c r="U1481" s="2">
        <f t="shared" si="357"/>
        <v>777.67453444485432</v>
      </c>
      <c r="V1481" s="2">
        <f t="shared" si="358"/>
        <v>27.886816498927487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270.56342457757887</v>
      </c>
      <c r="T1482" s="2">
        <f t="shared" si="356"/>
        <v>33.436575422421129</v>
      </c>
      <c r="U1482" s="2">
        <f t="shared" si="357"/>
        <v>1118.0045759792567</v>
      </c>
      <c r="V1482" s="2">
        <f t="shared" si="358"/>
        <v>33.436575422421129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299.92162012325122</v>
      </c>
      <c r="T1483" s="2">
        <f t="shared" si="356"/>
        <v>31.078379876748784</v>
      </c>
      <c r="U1483" s="2">
        <f t="shared" si="357"/>
        <v>965.86569576350371</v>
      </c>
      <c r="V1483" s="2">
        <f t="shared" si="358"/>
        <v>31.078379876748784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329.55379649710221</v>
      </c>
      <c r="T1484" s="2">
        <f t="shared" si="356"/>
        <v>-6.553796497102212</v>
      </c>
      <c r="U1484" s="2">
        <f t="shared" si="357"/>
        <v>42.952248525429226</v>
      </c>
      <c r="V1484" s="2">
        <f t="shared" si="358"/>
        <v>6.553796497102212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514.16110737295537</v>
      </c>
      <c r="T1485" s="2">
        <f t="shared" si="356"/>
        <v>7.8388926270446291</v>
      </c>
      <c r="U1485" s="2">
        <f t="shared" si="357"/>
        <v>61.448237618334645</v>
      </c>
      <c r="V1485" s="2">
        <f t="shared" si="358"/>
        <v>7.8388926270446291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566.08504526409092</v>
      </c>
      <c r="T1486" s="2">
        <f t="shared" si="356"/>
        <v>-80.085045264090923</v>
      </c>
      <c r="U1486" s="2">
        <f t="shared" si="357"/>
        <v>6413.6144749514915</v>
      </c>
      <c r="V1486" s="2">
        <f t="shared" si="358"/>
        <v>80.085045264090923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371.31535961972048</v>
      </c>
      <c r="T1487" s="2">
        <f t="shared" si="356"/>
        <v>-52.315359619720482</v>
      </c>
      <c r="U1487" s="2">
        <f t="shared" si="357"/>
        <v>2736.8968521406805</v>
      </c>
      <c r="V1487" s="2">
        <f t="shared" si="358"/>
        <v>52.315359619720482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250.83739853866513</v>
      </c>
      <c r="T1488" s="2">
        <f t="shared" si="356"/>
        <v>13.162601461334873</v>
      </c>
      <c r="U1488" s="2">
        <f t="shared" si="357"/>
        <v>173.25407722993492</v>
      </c>
      <c r="V1488" s="2">
        <f t="shared" si="358"/>
        <v>13.162601461334873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270.28763961517154</v>
      </c>
      <c r="T1489" s="2">
        <f t="shared" si="356"/>
        <v>-3.2876396151715426</v>
      </c>
      <c r="U1489" s="2">
        <f t="shared" si="357"/>
        <v>10.808574239245289</v>
      </c>
      <c r="V1489" s="2">
        <f t="shared" si="358"/>
        <v>3.2876396151715426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299.64583516084389</v>
      </c>
      <c r="T1490" s="2">
        <f t="shared" si="356"/>
        <v>0.35416483915611252</v>
      </c>
      <c r="U1490" s="2">
        <f t="shared" si="357"/>
        <v>0.12543273329447505</v>
      </c>
      <c r="V1490" s="2">
        <f t="shared" si="358"/>
        <v>0.35416483915611252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329.27801153469488</v>
      </c>
      <c r="T1491" s="2">
        <f t="shared" si="356"/>
        <v>-20.278011534694883</v>
      </c>
      <c r="U1491" s="2">
        <f t="shared" si="357"/>
        <v>411.19775180121871</v>
      </c>
      <c r="V1491" s="2">
        <f t="shared" si="358"/>
        <v>20.278011534694883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513.88532241054804</v>
      </c>
      <c r="T1492" s="2">
        <f t="shared" si="356"/>
        <v>-48.885322410548042</v>
      </c>
      <c r="U1492" s="2">
        <f t="shared" si="357"/>
        <v>2389.7747471832308</v>
      </c>
      <c r="V1492" s="2">
        <f t="shared" si="358"/>
        <v>48.885322410548042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565.80926030168359</v>
      </c>
      <c r="T1493" s="2">
        <f t="shared" si="356"/>
        <v>-77.809260301683594</v>
      </c>
      <c r="U1493" s="2">
        <f t="shared" si="357"/>
        <v>6054.2809886951545</v>
      </c>
      <c r="V1493" s="2">
        <f t="shared" si="358"/>
        <v>77.809260301683594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371.03957465731315</v>
      </c>
      <c r="T1494" s="2">
        <f t="shared" si="356"/>
        <v>4.9604253426868468</v>
      </c>
      <c r="U1494" s="2">
        <f t="shared" si="357"/>
        <v>24.605819580369921</v>
      </c>
      <c r="V1494" s="2">
        <f t="shared" si="358"/>
        <v>4.9604253426868468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250.5616135762578</v>
      </c>
      <c r="T1495" s="2">
        <f t="shared" si="356"/>
        <v>40.438386423742202</v>
      </c>
      <c r="U1495" s="2">
        <f t="shared" si="357"/>
        <v>1635.2630965558976</v>
      </c>
      <c r="V1495" s="2">
        <f t="shared" si="358"/>
        <v>40.438386423742202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270.01185465276416</v>
      </c>
      <c r="T1496" s="2">
        <f t="shared" si="356"/>
        <v>33.988145347235843</v>
      </c>
      <c r="U1496" s="2">
        <f t="shared" si="357"/>
        <v>1155.1940241448294</v>
      </c>
      <c r="V1496" s="2">
        <f t="shared" si="358"/>
        <v>33.988145347235843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299.37005019843656</v>
      </c>
      <c r="T1497" s="2">
        <f t="shared" si="356"/>
        <v>60.629949801563441</v>
      </c>
      <c r="U1497" s="2">
        <f t="shared" si="357"/>
        <v>3675.9908129401028</v>
      </c>
      <c r="V1497" s="2">
        <f t="shared" si="358"/>
        <v>60.629949801563441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329.00222657228755</v>
      </c>
      <c r="T1498" s="2">
        <f t="shared" si="356"/>
        <v>-8.0022265722875545</v>
      </c>
      <c r="U1498" s="2">
        <f t="shared" si="357"/>
        <v>64.035630114225029</v>
      </c>
      <c r="V1498" s="2">
        <f t="shared" si="358"/>
        <v>8.0022265722875545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513.60953744814071</v>
      </c>
      <c r="T1499" s="2">
        <f t="shared" si="356"/>
        <v>-40.609537448140713</v>
      </c>
      <c r="U1499" s="2">
        <f t="shared" si="357"/>
        <v>1649.1345317519429</v>
      </c>
      <c r="V1499" s="2">
        <f t="shared" si="358"/>
        <v>40.609537448140713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565.53347533927627</v>
      </c>
      <c r="T1500" s="2">
        <f t="shared" si="356"/>
        <v>-151.53347533927627</v>
      </c>
      <c r="U1500" s="2">
        <f t="shared" si="357"/>
        <v>22962.394148399049</v>
      </c>
      <c r="V1500" s="2">
        <f t="shared" si="358"/>
        <v>151.53347533927627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370.76378969490582</v>
      </c>
      <c r="T1501" s="2">
        <f t="shared" si="356"/>
        <v>13.236210305094176</v>
      </c>
      <c r="U1501" s="2">
        <f t="shared" si="357"/>
        <v>175.19726324068125</v>
      </c>
      <c r="V1501" s="2">
        <f t="shared" si="358"/>
        <v>13.236210305094176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250.28582861385047</v>
      </c>
      <c r="T1502" s="2">
        <f t="shared" si="356"/>
        <v>39.71417138614953</v>
      </c>
      <c r="U1502" s="2">
        <f t="shared" si="357"/>
        <v>1577.2154088884581</v>
      </c>
      <c r="V1502" s="2">
        <f t="shared" si="358"/>
        <v>39.71417138614953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269.73606969035683</v>
      </c>
      <c r="T1503" s="2">
        <f t="shared" si="356"/>
        <v>-73.736069690356828</v>
      </c>
      <c r="U1503" s="2">
        <f t="shared" si="357"/>
        <v>5437.007973381159</v>
      </c>
      <c r="V1503" s="2">
        <f t="shared" si="358"/>
        <v>73.736069690356828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299.09426523602917</v>
      </c>
      <c r="T1504" s="2">
        <f t="shared" si="356"/>
        <v>19.905734763970827</v>
      </c>
      <c r="U1504" s="2">
        <f t="shared" si="357"/>
        <v>396.23827649355673</v>
      </c>
      <c r="V1504" s="2">
        <f t="shared" si="358"/>
        <v>19.905734763970827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328.72644160988023</v>
      </c>
      <c r="T1505" s="2">
        <f t="shared" si="356"/>
        <v>31.273558390119774</v>
      </c>
      <c r="U1505" s="2">
        <f t="shared" si="357"/>
        <v>978.03545438023093</v>
      </c>
      <c r="V1505" s="2">
        <f t="shared" si="358"/>
        <v>31.273558390119774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513.33375248573338</v>
      </c>
      <c r="T1506" s="2">
        <f t="shared" si="356"/>
        <v>-23.333752485733385</v>
      </c>
      <c r="U1506" s="2">
        <f t="shared" si="357"/>
        <v>544.46400506546888</v>
      </c>
      <c r="V1506" s="2">
        <f t="shared" si="358"/>
        <v>23.333752485733385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565.25769037686882</v>
      </c>
      <c r="T1507" s="2">
        <f t="shared" si="356"/>
        <v>-35.257690376868823</v>
      </c>
      <c r="U1507" s="2">
        <f t="shared" si="357"/>
        <v>1243.1047307111485</v>
      </c>
      <c r="V1507" s="2">
        <f t="shared" si="358"/>
        <v>35.257690376868823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370.4880047324985</v>
      </c>
      <c r="T1508" s="2">
        <f t="shared" si="356"/>
        <v>-18.488004732498496</v>
      </c>
      <c r="U1508" s="2">
        <f t="shared" si="357"/>
        <v>341.8063189888868</v>
      </c>
      <c r="V1508" s="2">
        <f t="shared" si="358"/>
        <v>18.488004732498496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250.01004365144314</v>
      </c>
      <c r="T1509" s="2">
        <f t="shared" si="356"/>
        <v>-32.010043651443141</v>
      </c>
      <c r="U1509" s="2">
        <f t="shared" si="357"/>
        <v>1024.6428945672953</v>
      </c>
      <c r="V1509" s="2">
        <f t="shared" si="358"/>
        <v>32.010043651443141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269.4602847279495</v>
      </c>
      <c r="T1510" s="2">
        <f t="shared" si="356"/>
        <v>18.539715272050501</v>
      </c>
      <c r="U1510" s="2">
        <f t="shared" si="357"/>
        <v>343.72104236870257</v>
      </c>
      <c r="V1510" s="2">
        <f t="shared" si="358"/>
        <v>18.539715272050501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298.81848027362184</v>
      </c>
      <c r="T1511" s="2">
        <f t="shared" si="356"/>
        <v>-3.8184802736218444</v>
      </c>
      <c r="U1511" s="2">
        <f t="shared" si="357"/>
        <v>14.580791600039156</v>
      </c>
      <c r="V1511" s="2">
        <f t="shared" si="358"/>
        <v>3.8184802736218444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328.4506566474729</v>
      </c>
      <c r="T1512" s="2">
        <f t="shared" si="356"/>
        <v>-21.450656647472897</v>
      </c>
      <c r="U1512" s="2">
        <f t="shared" si="357"/>
        <v>460.1306706077732</v>
      </c>
      <c r="V1512" s="2">
        <f t="shared" si="358"/>
        <v>21.450656647472897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513.05796752332606</v>
      </c>
      <c r="T1513" s="2">
        <f t="shared" si="356"/>
        <v>-62.057967523326056</v>
      </c>
      <c r="U1513" s="2">
        <f t="shared" si="357"/>
        <v>3851.1913331261917</v>
      </c>
      <c r="V1513" s="2">
        <f t="shared" si="358"/>
        <v>62.057967523326056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564.98190541446149</v>
      </c>
      <c r="T1514" s="2">
        <f t="shared" si="356"/>
        <v>-22.981905414461494</v>
      </c>
      <c r="U1514" s="2">
        <f t="shared" si="357"/>
        <v>528.16797647925455</v>
      </c>
      <c r="V1514" s="2">
        <f t="shared" si="358"/>
        <v>22.981905414461494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370.21221977009111</v>
      </c>
      <c r="T1515" s="2">
        <f t="shared" si="356"/>
        <v>-78.21221977009111</v>
      </c>
      <c r="U1515" s="2">
        <f t="shared" si="357"/>
        <v>6117.1513213650305</v>
      </c>
      <c r="V1515" s="2">
        <f t="shared" si="358"/>
        <v>78.21221977009111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249.73425868903581</v>
      </c>
      <c r="T1516" s="2">
        <f t="shared" si="356"/>
        <v>-36.734258689035812</v>
      </c>
      <c r="U1516" s="2">
        <f t="shared" si="357"/>
        <v>1349.4057614330031</v>
      </c>
      <c r="V1516" s="2">
        <f t="shared" si="358"/>
        <v>36.734258689035812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269.18449976554217</v>
      </c>
      <c r="T1517" s="2">
        <f t="shared" si="356"/>
        <v>-62.184499765542171</v>
      </c>
      <c r="U1517" s="2">
        <f t="shared" si="357"/>
        <v>3866.9120110907143</v>
      </c>
      <c r="V1517" s="2">
        <f t="shared" si="358"/>
        <v>62.184499765542171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298.54269531121452</v>
      </c>
      <c r="T1518" s="2">
        <f t="shared" si="356"/>
        <v>-4.5426953112145156</v>
      </c>
      <c r="U1518" s="2">
        <f t="shared" si="357"/>
        <v>20.636080690530346</v>
      </c>
      <c r="V1518" s="2">
        <f t="shared" si="358"/>
        <v>4.5426953112145156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328.17487168506551</v>
      </c>
      <c r="T1519" s="2">
        <f t="shared" si="356"/>
        <v>8.8251283149344886</v>
      </c>
      <c r="U1519" s="2">
        <f t="shared" si="357"/>
        <v>77.882889775058445</v>
      </c>
      <c r="V1519" s="2">
        <f t="shared" si="358"/>
        <v>8.8251283149344886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512.78218256091873</v>
      </c>
      <c r="T1520" s="2">
        <f t="shared" si="356"/>
        <v>-110.78218256091873</v>
      </c>
      <c r="U1520" s="2">
        <f t="shared" si="357"/>
        <v>12272.691972960725</v>
      </c>
      <c r="V1520" s="2">
        <f t="shared" si="358"/>
        <v>110.78218256091873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564.70612045205417</v>
      </c>
      <c r="T1521" s="2">
        <f t="shared" si="356"/>
        <v>-147.70612045205417</v>
      </c>
      <c r="U1521" s="2">
        <f t="shared" si="357"/>
        <v>21817.098018996734</v>
      </c>
      <c r="V1521" s="2">
        <f t="shared" si="358"/>
        <v>147.70612045205417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369.93643480768378</v>
      </c>
      <c r="T1522" s="2">
        <f t="shared" si="356"/>
        <v>23.063565192316219</v>
      </c>
      <c r="U1522" s="2">
        <f t="shared" si="357"/>
        <v>531.9280393802203</v>
      </c>
      <c r="V1522" s="2">
        <f t="shared" si="358"/>
        <v>23.063565192316219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337.14963561939203</v>
      </c>
      <c r="T1523" s="2">
        <f t="shared" si="356"/>
        <v>-44.149635619392029</v>
      </c>
      <c r="U1523" s="2">
        <f t="shared" si="357"/>
        <v>1949.1903253250894</v>
      </c>
      <c r="V1523" s="2">
        <f t="shared" si="358"/>
        <v>44.149635619392029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268.90871480313484</v>
      </c>
      <c r="T1524" s="2">
        <f t="shared" si="356"/>
        <v>4.091285196865158</v>
      </c>
      <c r="U1524" s="2">
        <f t="shared" si="357"/>
        <v>16.738614562087974</v>
      </c>
      <c r="V1524" s="2">
        <f t="shared" si="358"/>
        <v>4.091285196865158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298.26691034880719</v>
      </c>
      <c r="T1525" s="2">
        <f t="shared" si="356"/>
        <v>-40.266910348807187</v>
      </c>
      <c r="U1525" s="2">
        <f t="shared" si="357"/>
        <v>1621.4240690388754</v>
      </c>
      <c r="V1525" s="2">
        <f t="shared" si="358"/>
        <v>40.266910348807187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327.89908672265818</v>
      </c>
      <c r="T1526" s="2">
        <f t="shared" si="356"/>
        <v>-74.899086722658183</v>
      </c>
      <c r="U1526" s="2">
        <f t="shared" si="357"/>
        <v>5609.8731918882713</v>
      </c>
      <c r="V1526" s="2">
        <f t="shared" si="358"/>
        <v>74.899086722658183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512.50639759851128</v>
      </c>
      <c r="T1527" s="2">
        <f t="shared" si="356"/>
        <v>-91.506397598511285</v>
      </c>
      <c r="U1527" s="2">
        <f t="shared" si="357"/>
        <v>8373.4208014568321</v>
      </c>
      <c r="V1527" s="2">
        <f t="shared" si="358"/>
        <v>91.506397598511285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564.43033548964684</v>
      </c>
      <c r="T1528" s="2">
        <f t="shared" si="356"/>
        <v>-128.43033548964684</v>
      </c>
      <c r="U1528" s="2">
        <f t="shared" si="357"/>
        <v>16494.351073983238</v>
      </c>
      <c r="V1528" s="2">
        <f t="shared" si="358"/>
        <v>128.43033548964684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369.66064984527645</v>
      </c>
      <c r="T1529" s="2">
        <f t="shared" si="356"/>
        <v>11.339350154723547</v>
      </c>
      <c r="U1529" s="2">
        <f t="shared" si="357"/>
        <v>128.58086193142893</v>
      </c>
      <c r="V1529" s="2">
        <f t="shared" si="358"/>
        <v>11.339350154723547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249.1826887642211</v>
      </c>
      <c r="T1530" s="2">
        <f t="shared" si="356"/>
        <v>-35.182688764221098</v>
      </c>
      <c r="U1530" s="2">
        <f t="shared" si="357"/>
        <v>1237.8215886800494</v>
      </c>
      <c r="V1530" s="2">
        <f t="shared" si="358"/>
        <v>35.182688764221098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268.63292984072751</v>
      </c>
      <c r="T1531" s="2">
        <f t="shared" si="356"/>
        <v>-28.632929840727513</v>
      </c>
      <c r="U1531" s="2">
        <f t="shared" si="357"/>
        <v>819.8446712640241</v>
      </c>
      <c r="V1531" s="2">
        <f t="shared" si="358"/>
        <v>28.632929840727513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297.99112538639986</v>
      </c>
      <c r="T1532" s="2">
        <f t="shared" si="356"/>
        <v>-83.991125386399858</v>
      </c>
      <c r="U1532" s="2">
        <f t="shared" si="357"/>
        <v>7054.5091436739431</v>
      </c>
      <c r="V1532" s="2">
        <f t="shared" si="358"/>
        <v>83.991125386399858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327.62330176025085</v>
      </c>
      <c r="T1533" s="2">
        <f t="shared" si="356"/>
        <v>-46.623301760250854</v>
      </c>
      <c r="U1533" s="2">
        <f t="shared" si="357"/>
        <v>2173.7322670274102</v>
      </c>
      <c r="V1533" s="2">
        <f t="shared" si="358"/>
        <v>46.623301760250854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512.23061263610396</v>
      </c>
      <c r="T1534" s="2">
        <f t="shared" si="356"/>
        <v>-6.230612636103956</v>
      </c>
      <c r="U1534" s="2">
        <f t="shared" si="357"/>
        <v>38.820533821178287</v>
      </c>
      <c r="V1534" s="2">
        <f t="shared" si="358"/>
        <v>6.230612636103956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564.15455052723951</v>
      </c>
      <c r="T1535" s="2">
        <f t="shared" si="356"/>
        <v>-48.154550527239508</v>
      </c>
      <c r="U1535" s="2">
        <f t="shared" si="357"/>
        <v>2318.8607364804629</v>
      </c>
      <c r="V1535" s="2">
        <f t="shared" si="358"/>
        <v>48.154550527239508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369.38486488286912</v>
      </c>
      <c r="T1536" s="2">
        <f t="shared" si="356"/>
        <v>36.615135117130876</v>
      </c>
      <c r="U1536" s="2">
        <f t="shared" si="357"/>
        <v>1340.6681196457507</v>
      </c>
      <c r="V1536" s="2">
        <f t="shared" si="358"/>
        <v>36.615135117130876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248.90690380181377</v>
      </c>
      <c r="T1537" s="2">
        <f t="shared" si="356"/>
        <v>-43.906903801813769</v>
      </c>
      <c r="U1537" s="2">
        <f t="shared" si="357"/>
        <v>1927.8162014617285</v>
      </c>
      <c r="V1537" s="2">
        <f t="shared" si="358"/>
        <v>43.906903801813769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268.35714487832013</v>
      </c>
      <c r="T1538" s="2">
        <f t="shared" si="356"/>
        <v>-43.357144878320128</v>
      </c>
      <c r="U1538" s="2">
        <f t="shared" si="357"/>
        <v>1879.8420119996413</v>
      </c>
      <c r="V1538" s="2">
        <f t="shared" si="358"/>
        <v>43.357144878320128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297.71534042399253</v>
      </c>
      <c r="T1539" s="2">
        <f t="shared" ref="T1539:T1560" si="370">I1539-S1539</f>
        <v>-31.715340423992529</v>
      </c>
      <c r="U1539" s="2">
        <f t="shared" ref="U1539:U1560" si="371">T1539^2</f>
        <v>1005.8628182097347</v>
      </c>
      <c r="V1539" s="2">
        <f t="shared" si="358"/>
        <v>31.715340423992529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327.34751679784353</v>
      </c>
      <c r="T1540" s="2">
        <f t="shared" si="370"/>
        <v>-6.3475167978435252</v>
      </c>
      <c r="U1540" s="2">
        <f t="shared" si="371"/>
        <v>40.290969498905717</v>
      </c>
      <c r="V1540" s="2">
        <f t="shared" ref="V1540:V1560" si="373">ABS(T1540)</f>
        <v>6.3475167978435252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511.95482767369663</v>
      </c>
      <c r="T1541" s="2">
        <f t="shared" si="370"/>
        <v>-15.954827673696627</v>
      </c>
      <c r="U1541" s="2">
        <f t="shared" si="371"/>
        <v>254.55652609735574</v>
      </c>
      <c r="V1541" s="2">
        <f t="shared" si="373"/>
        <v>15.954827673696627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563.87876556483218</v>
      </c>
      <c r="T1542" s="2">
        <f t="shared" si="370"/>
        <v>10.121234435167821</v>
      </c>
      <c r="U1542" s="2">
        <f t="shared" si="371"/>
        <v>102.43938649162689</v>
      </c>
      <c r="V1542" s="2">
        <f t="shared" si="373"/>
        <v>10.121234435167821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369.1090799204618</v>
      </c>
      <c r="T1543" s="2">
        <f t="shared" si="370"/>
        <v>-87.109079920461795</v>
      </c>
      <c r="U1543" s="2">
        <f t="shared" si="371"/>
        <v>7587.9918045894001</v>
      </c>
      <c r="V1543" s="2">
        <f t="shared" si="373"/>
        <v>87.109079920461795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248.63111883940644</v>
      </c>
      <c r="T1544" s="2">
        <f t="shared" si="370"/>
        <v>-14.63111883940644</v>
      </c>
      <c r="U1544" s="2">
        <f t="shared" si="371"/>
        <v>214.06963849283406</v>
      </c>
      <c r="V1544" s="2">
        <f t="shared" si="373"/>
        <v>14.63111883940644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268.0813599159128</v>
      </c>
      <c r="T1545" s="2">
        <f t="shared" si="370"/>
        <v>35.918640084087201</v>
      </c>
      <c r="U1545" s="2">
        <f t="shared" si="371"/>
        <v>1290.1487054901959</v>
      </c>
      <c r="V1545" s="2">
        <f t="shared" si="373"/>
        <v>35.918640084087201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297.43955546158514</v>
      </c>
      <c r="T1546" s="2">
        <f t="shared" si="370"/>
        <v>-57.439555461585144</v>
      </c>
      <c r="U1546" s="2">
        <f t="shared" si="371"/>
        <v>3299.3025316245157</v>
      </c>
      <c r="V1546" s="2">
        <f t="shared" si="373"/>
        <v>57.439555461585144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327.0717318354362</v>
      </c>
      <c r="T1547" s="2">
        <f t="shared" si="370"/>
        <v>-34.071731835436196</v>
      </c>
      <c r="U1547" s="2">
        <f t="shared" si="371"/>
        <v>1160.8829102658765</v>
      </c>
      <c r="V1547" s="2">
        <f t="shared" si="373"/>
        <v>34.071731835436196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511.6790427112893</v>
      </c>
      <c r="T1548" s="2">
        <f t="shared" si="370"/>
        <v>-11.679042711289298</v>
      </c>
      <c r="U1548" s="2">
        <f t="shared" si="371"/>
        <v>136.40003865211969</v>
      </c>
      <c r="V1548" s="2">
        <f t="shared" si="373"/>
        <v>11.679042711289298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563.60298060242485</v>
      </c>
      <c r="T1549" s="2">
        <f t="shared" si="370"/>
        <v>-5.6029806024248501</v>
      </c>
      <c r="U1549" s="2">
        <f t="shared" si="371"/>
        <v>31.393391631149136</v>
      </c>
      <c r="V1549" s="2">
        <f t="shared" si="373"/>
        <v>5.6029806024248501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368.83329495805441</v>
      </c>
      <c r="T1550" s="2">
        <f t="shared" si="370"/>
        <v>-70.83329495805441</v>
      </c>
      <c r="U1550" s="2">
        <f t="shared" si="371"/>
        <v>5017.355674614736</v>
      </c>
      <c r="V1550" s="2">
        <f t="shared" si="373"/>
        <v>70.83329495805441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248.35533387699911</v>
      </c>
      <c r="T1551" s="2">
        <f t="shared" si="370"/>
        <v>20.644666123000889</v>
      </c>
      <c r="U1551" s="2">
        <f t="shared" si="371"/>
        <v>426.20223933018053</v>
      </c>
      <c r="V1551" s="2">
        <f t="shared" si="373"/>
        <v>20.644666123000889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267.80557495350547</v>
      </c>
      <c r="T1552" s="2">
        <f t="shared" si="370"/>
        <v>22.19442504649453</v>
      </c>
      <c r="U1552" s="2">
        <f t="shared" si="371"/>
        <v>492.59250314446371</v>
      </c>
      <c r="V1552" s="2">
        <f t="shared" si="373"/>
        <v>22.19442504649453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297.16377049917782</v>
      </c>
      <c r="T1553" s="2">
        <f t="shared" si="370"/>
        <v>39.836229500822185</v>
      </c>
      <c r="U1553" s="2">
        <f t="shared" si="371"/>
        <v>1586.9251808421757</v>
      </c>
      <c r="V1553" s="2">
        <f t="shared" si="373"/>
        <v>39.836229500822185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326.79594687302887</v>
      </c>
      <c r="T1554" s="2">
        <f t="shared" si="370"/>
        <v>-96.795946873028868</v>
      </c>
      <c r="U1554" s="2">
        <f t="shared" si="371"/>
        <v>9369.455331046227</v>
      </c>
      <c r="V1554" s="2">
        <f t="shared" si="373"/>
        <v>96.795946873028868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511.40325774888197</v>
      </c>
      <c r="T1555" s="2">
        <f t="shared" si="370"/>
        <v>-76.40325774888197</v>
      </c>
      <c r="U1555" s="2">
        <f t="shared" si="371"/>
        <v>5837.4577946420932</v>
      </c>
      <c r="V1555" s="2">
        <f t="shared" si="373"/>
        <v>76.40325774888197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563.32719564001752</v>
      </c>
      <c r="T1556" s="2">
        <f t="shared" si="370"/>
        <v>1.6728043599824787</v>
      </c>
      <c r="U1556" s="2">
        <f t="shared" si="371"/>
        <v>2.7982744267763899</v>
      </c>
      <c r="V1556" s="2">
        <f t="shared" si="373"/>
        <v>1.6728043599824787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368.55750999564708</v>
      </c>
      <c r="T1557" s="2">
        <f t="shared" si="370"/>
        <v>1.4424900043529192</v>
      </c>
      <c r="U1557" s="2">
        <f t="shared" si="371"/>
        <v>2.0807774126580849</v>
      </c>
      <c r="V1557" s="2">
        <f t="shared" si="373"/>
        <v>1.4424900043529192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248.07954891459173</v>
      </c>
      <c r="T1558" s="2">
        <f t="shared" si="370"/>
        <v>23.920451085408274</v>
      </c>
      <c r="U1558" s="2">
        <f t="shared" si="371"/>
        <v>572.18798012940988</v>
      </c>
      <c r="V1558" s="2">
        <f t="shared" si="373"/>
        <v>23.920451085408274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267.52978999109814</v>
      </c>
      <c r="T1559" s="2">
        <f t="shared" si="370"/>
        <v>-35.529789991098141</v>
      </c>
      <c r="U1559" s="2">
        <f t="shared" si="371"/>
        <v>1262.3659768115376</v>
      </c>
      <c r="V1559" s="2">
        <f t="shared" si="373"/>
        <v>35.529789991098141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296.88798553677049</v>
      </c>
      <c r="T1560" s="2">
        <f t="shared" si="370"/>
        <v>26.112014463229514</v>
      </c>
      <c r="U1560" s="2">
        <f t="shared" si="371"/>
        <v>681.83729932790732</v>
      </c>
      <c r="V1560" s="2">
        <f t="shared" si="373"/>
        <v>26.112014463229514</v>
      </c>
      <c r="W1560" s="2">
        <f t="shared" si="374"/>
        <v>78.112323491655957</v>
      </c>
    </row>
  </sheetData>
  <conditionalFormatting sqref="T3:T1560">
    <cfRule type="expression" dxfId="1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A267-F34C-4A98-ACB0-D65C751C244C}">
  <dimension ref="A1:AD1560"/>
  <sheetViews>
    <sheetView topLeftCell="I5" zoomScale="150" zoomScaleNormal="150" workbookViewId="0">
      <selection activeCell="Y18" sqref="Y18"/>
    </sheetView>
  </sheetViews>
  <sheetFormatPr defaultRowHeight="12.7" x14ac:dyDescent="0.25"/>
  <cols>
    <col min="1" max="1" width="5.33203125" style="1" bestFit="1" customWidth="1"/>
    <col min="2" max="2" width="10" style="1" customWidth="1"/>
    <col min="3" max="3" width="5.33203125" style="1" bestFit="1" customWidth="1"/>
    <col min="4" max="4" width="6.6640625" style="2" bestFit="1" customWidth="1"/>
    <col min="5" max="5" width="6.77734375" style="2" customWidth="1"/>
    <col min="6" max="6" width="6" style="2" customWidth="1"/>
    <col min="7" max="7" width="6.6640625" style="2" customWidth="1"/>
    <col min="8" max="8" width="7.33203125" style="1" bestFit="1" customWidth="1"/>
    <col min="9" max="9" width="10.88671875" style="1" customWidth="1"/>
    <col min="10" max="10" width="7.33203125" style="1" hidden="1" customWidth="1"/>
    <col min="11" max="11" width="6.5546875" style="1" hidden="1" customWidth="1"/>
    <col min="12" max="12" width="7.21875" style="1" hidden="1" customWidth="1"/>
    <col min="13" max="14" width="8.21875" style="1" hidden="1" customWidth="1"/>
    <col min="15" max="15" width="10.44140625" style="1" hidden="1" customWidth="1"/>
    <col min="16" max="16" width="8" style="1" hidden="1" customWidth="1"/>
    <col min="17" max="17" width="10.44140625" style="1" hidden="1" customWidth="1"/>
    <col min="18" max="18" width="6.33203125" style="1" hidden="1" customWidth="1"/>
    <col min="19" max="19" width="8.88671875" style="1" customWidth="1"/>
    <col min="20" max="20" width="5.6640625" style="1" bestFit="1" customWidth="1"/>
    <col min="21" max="21" width="8.88671875" style="1"/>
    <col min="22" max="22" width="11.88671875" style="1" customWidth="1"/>
    <col min="23" max="23" width="8.88671875" style="1"/>
    <col min="24" max="24" width="10" style="1" customWidth="1"/>
    <col min="25" max="25" width="13.88671875" style="1" customWidth="1"/>
    <col min="26" max="26" width="8.88671875" style="1"/>
    <col min="27" max="27" width="9.88671875" style="1" customWidth="1"/>
    <col min="28" max="16384" width="8.88671875" style="1"/>
  </cols>
  <sheetData>
    <row r="1" spans="1:30" x14ac:dyDescent="0.25">
      <c r="D1" s="2" t="s">
        <v>380</v>
      </c>
      <c r="F1" s="2">
        <f>STDEV(T3:T1560)</f>
        <v>66.729220486305238</v>
      </c>
      <c r="H1" s="1" t="s">
        <v>379</v>
      </c>
      <c r="I1" s="8">
        <f>RSQ(S3:S1560,I3:I1560)</f>
        <v>0.75820724182725174</v>
      </c>
      <c r="U1" s="2">
        <f>SUM(U3:U1560)</f>
        <v>6932992.2654879726</v>
      </c>
      <c r="V1" s="2"/>
      <c r="W1" s="2"/>
    </row>
    <row r="2" spans="1:30" ht="38.049999999999997" x14ac:dyDescent="0.25">
      <c r="A2" s="1" t="s">
        <v>394</v>
      </c>
      <c r="B2" s="1" t="s">
        <v>0</v>
      </c>
      <c r="C2" s="1" t="s">
        <v>396</v>
      </c>
      <c r="D2" s="2" t="s">
        <v>372</v>
      </c>
      <c r="E2" s="7" t="s">
        <v>403</v>
      </c>
      <c r="F2" s="7" t="s">
        <v>373</v>
      </c>
      <c r="G2" s="7" t="s">
        <v>404</v>
      </c>
      <c r="H2" s="4" t="s">
        <v>405</v>
      </c>
      <c r="I2" s="4" t="s">
        <v>388</v>
      </c>
      <c r="J2" s="6">
        <v>44016</v>
      </c>
      <c r="K2" s="4" t="s">
        <v>402</v>
      </c>
      <c r="L2" s="6">
        <v>43875</v>
      </c>
      <c r="M2" s="4" t="s">
        <v>401</v>
      </c>
      <c r="N2" s="4" t="s">
        <v>386</v>
      </c>
      <c r="O2" s="4" t="s">
        <v>387</v>
      </c>
      <c r="P2" s="4" t="s">
        <v>389</v>
      </c>
      <c r="Q2" s="4" t="s">
        <v>392</v>
      </c>
      <c r="R2" s="4" t="s">
        <v>393</v>
      </c>
      <c r="S2" s="1" t="s">
        <v>374</v>
      </c>
      <c r="T2" s="1" t="s">
        <v>375</v>
      </c>
      <c r="U2" s="1" t="s">
        <v>376</v>
      </c>
      <c r="V2" s="4" t="s">
        <v>407</v>
      </c>
      <c r="W2" s="4" t="s">
        <v>406</v>
      </c>
      <c r="X2" s="9" t="s">
        <v>391</v>
      </c>
      <c r="AA2" s="1" t="s">
        <v>377</v>
      </c>
      <c r="AB2" s="1">
        <f>AVERAGE(AB3:AB9)</f>
        <v>-1.8461422866624031E-14</v>
      </c>
      <c r="AC2" s="1" t="s">
        <v>384</v>
      </c>
      <c r="AD2" s="1">
        <f>AVERAGE(AD3:AD55)</f>
        <v>3.0164550103023122E-15</v>
      </c>
    </row>
    <row r="3" spans="1:30" x14ac:dyDescent="0.25">
      <c r="A3" s="1">
        <v>1</v>
      </c>
      <c r="B3" s="5">
        <v>37070</v>
      </c>
      <c r="C3" s="2">
        <v>2001</v>
      </c>
      <c r="D3" s="2">
        <f t="shared" ref="D3:D66" si="0">MONTH(B3)</f>
        <v>6</v>
      </c>
      <c r="E3" s="2">
        <f t="shared" ref="E3:E66" si="1">DAY(B3)</f>
        <v>28</v>
      </c>
      <c r="F3" s="2">
        <f t="shared" ref="F3:F66" si="2">WEEKDAY(B3,2)</f>
        <v>4</v>
      </c>
      <c r="G3" s="2">
        <f t="shared" ref="G3:G66" si="3">VALUE(RIGHT(H3,2))</f>
        <v>1</v>
      </c>
      <c r="H3" s="1" t="s">
        <v>1</v>
      </c>
      <c r="I3" s="1">
        <v>402</v>
      </c>
      <c r="J3" s="1">
        <f t="shared" ref="J3:J66" si="4">IF(AND(D3=7,E3=4),1,0)</f>
        <v>0</v>
      </c>
      <c r="K3" s="1">
        <f t="shared" ref="K3:K66" si="5">IF(AND(D3=1,E3=1),1,0)</f>
        <v>0</v>
      </c>
      <c r="L3" s="1">
        <f t="shared" ref="L3:L66" si="6">IF(AND(D3=2,E3=14),1,0)</f>
        <v>0</v>
      </c>
      <c r="M3" s="1">
        <v>0</v>
      </c>
      <c r="N3" s="1">
        <f t="shared" ref="N3:N66" si="7">IF(AND(D3=12,E3=31),1,0)</f>
        <v>0</v>
      </c>
      <c r="O3" s="1">
        <f t="shared" ref="O3:O66" si="8">IF(AND(D3=10,E3=31),1,0)</f>
        <v>0</v>
      </c>
      <c r="P3" s="1">
        <v>0</v>
      </c>
      <c r="Q3" s="1">
        <f t="shared" ref="Q3:Q66" si="9">IF(AND(D3=12,E3=24),1,0)</f>
        <v>0</v>
      </c>
      <c r="R3" s="1">
        <v>0</v>
      </c>
      <c r="S3" s="2">
        <f t="shared" ref="S3:S66" si="10">constant+trend*A3+VLOOKUP(G3,week,2)+VLOOKUP(F3,weekday,2)+$Z$17*J3+$Z$18*K3+$Z$19*L3+M3*$Z$20+N3*$Z$21+O3*$Z$22+P3*$Z$23+Q3*$Z$24+R3*$Z$25</f>
        <v>346.45822661447613</v>
      </c>
      <c r="T3" s="2">
        <f t="shared" ref="T3:T66" si="11">I3-S3</f>
        <v>55.541773385523868</v>
      </c>
      <c r="U3" s="2">
        <f t="shared" ref="U3:U66" si="12">T3^2</f>
        <v>3084.8885908088873</v>
      </c>
      <c r="V3" s="2">
        <f>ABS(T3)</f>
        <v>55.541773385523868</v>
      </c>
      <c r="W3" s="2">
        <f>ABS(I3-$X$8)</f>
        <v>0.88767650834404321</v>
      </c>
      <c r="X3" s="10">
        <f>STDEV(T3:T1560)</f>
        <v>66.729220486305238</v>
      </c>
      <c r="AA3" s="1">
        <v>1</v>
      </c>
      <c r="AB3" s="1">
        <v>-117.16411242357833</v>
      </c>
      <c r="AC3" s="1">
        <v>1</v>
      </c>
      <c r="AD3" s="1">
        <v>-43.302053522487313</v>
      </c>
    </row>
    <row r="4" spans="1:30" x14ac:dyDescent="0.25">
      <c r="A4" s="1">
        <v>2</v>
      </c>
      <c r="B4" s="5">
        <v>37071</v>
      </c>
      <c r="C4" s="2">
        <v>2001</v>
      </c>
      <c r="D4" s="2">
        <f t="shared" si="0"/>
        <v>6</v>
      </c>
      <c r="E4" s="2">
        <f t="shared" si="1"/>
        <v>29</v>
      </c>
      <c r="F4" s="2">
        <f t="shared" si="2"/>
        <v>5</v>
      </c>
      <c r="G4" s="2">
        <f t="shared" si="3"/>
        <v>1</v>
      </c>
      <c r="H4" s="1" t="s">
        <v>2</v>
      </c>
      <c r="I4" s="1">
        <v>573</v>
      </c>
      <c r="J4" s="1">
        <f t="shared" si="4"/>
        <v>0</v>
      </c>
      <c r="K4" s="1">
        <f t="shared" si="5"/>
        <v>0</v>
      </c>
      <c r="L4" s="1">
        <f t="shared" si="6"/>
        <v>0</v>
      </c>
      <c r="M4" s="1">
        <v>0</v>
      </c>
      <c r="N4" s="1">
        <f t="shared" si="7"/>
        <v>0</v>
      </c>
      <c r="O4" s="1">
        <f t="shared" si="8"/>
        <v>0</v>
      </c>
      <c r="P4" s="1">
        <v>0</v>
      </c>
      <c r="Q4" s="1">
        <f t="shared" si="9"/>
        <v>0</v>
      </c>
      <c r="R4" s="1">
        <v>0</v>
      </c>
      <c r="S4" s="2">
        <f t="shared" si="10"/>
        <v>532.00227620423766</v>
      </c>
      <c r="T4" s="2">
        <f t="shared" si="11"/>
        <v>40.99772379576234</v>
      </c>
      <c r="U4" s="2">
        <f t="shared" si="12"/>
        <v>1680.8133564336176</v>
      </c>
      <c r="V4" s="2">
        <f t="shared" ref="V4:V67" si="13">ABS(T4)</f>
        <v>40.99772379576234</v>
      </c>
      <c r="W4" s="2">
        <f t="shared" ref="W4:W67" si="14">ABS(I4-$X$8)</f>
        <v>171.88767650834404</v>
      </c>
      <c r="X4" s="10"/>
      <c r="Y4" s="1" t="s">
        <v>400</v>
      </c>
      <c r="AA4" s="1">
        <v>2</v>
      </c>
      <c r="AB4" s="1">
        <v>-100.08384953318803</v>
      </c>
      <c r="AC4" s="1">
        <v>2</v>
      </c>
      <c r="AD4" s="1">
        <v>-38.22585492216691</v>
      </c>
    </row>
    <row r="5" spans="1:30" x14ac:dyDescent="0.25">
      <c r="A5" s="1">
        <v>3</v>
      </c>
      <c r="B5" s="5">
        <v>37072</v>
      </c>
      <c r="C5" s="2">
        <v>2001</v>
      </c>
      <c r="D5" s="2">
        <f t="shared" si="0"/>
        <v>6</v>
      </c>
      <c r="E5" s="2">
        <f t="shared" si="1"/>
        <v>30</v>
      </c>
      <c r="F5" s="2">
        <f t="shared" si="2"/>
        <v>6</v>
      </c>
      <c r="G5" s="2">
        <f t="shared" si="3"/>
        <v>1</v>
      </c>
      <c r="H5" s="1" t="s">
        <v>3</v>
      </c>
      <c r="I5" s="1">
        <v>564</v>
      </c>
      <c r="J5" s="1">
        <f t="shared" si="4"/>
        <v>0</v>
      </c>
      <c r="K5" s="1">
        <f t="shared" si="5"/>
        <v>0</v>
      </c>
      <c r="L5" s="1">
        <f t="shared" si="6"/>
        <v>0</v>
      </c>
      <c r="M5" s="1">
        <v>0</v>
      </c>
      <c r="N5" s="1">
        <f t="shared" si="7"/>
        <v>0</v>
      </c>
      <c r="O5" s="1">
        <f t="shared" si="8"/>
        <v>0</v>
      </c>
      <c r="P5" s="1">
        <v>0</v>
      </c>
      <c r="Q5" s="1">
        <f t="shared" si="9"/>
        <v>0</v>
      </c>
      <c r="R5" s="1">
        <v>0</v>
      </c>
      <c r="S5" s="2">
        <f t="shared" si="10"/>
        <v>583.2448325321343</v>
      </c>
      <c r="T5" s="2">
        <f t="shared" si="11"/>
        <v>-19.244832532134296</v>
      </c>
      <c r="U5" s="2">
        <f t="shared" si="12"/>
        <v>370.36357918989455</v>
      </c>
      <c r="V5" s="2">
        <f t="shared" si="13"/>
        <v>19.244832532134296</v>
      </c>
      <c r="W5" s="2">
        <f t="shared" si="14"/>
        <v>162.88767650834404</v>
      </c>
      <c r="X5" s="10"/>
      <c r="Y5" s="2">
        <f>AVERAGE(W3:W1560)</f>
        <v>111.8665243449279</v>
      </c>
      <c r="AA5" s="1">
        <v>3</v>
      </c>
      <c r="AB5" s="1">
        <v>-72.054199309807927</v>
      </c>
      <c r="AC5" s="1">
        <v>3</v>
      </c>
      <c r="AD5" s="1">
        <v>19.677507629295238</v>
      </c>
    </row>
    <row r="6" spans="1:30" x14ac:dyDescent="0.25">
      <c r="A6" s="1">
        <v>4</v>
      </c>
      <c r="B6" s="5">
        <v>37073</v>
      </c>
      <c r="C6" s="2">
        <v>2001</v>
      </c>
      <c r="D6" s="2">
        <f t="shared" si="0"/>
        <v>7</v>
      </c>
      <c r="E6" s="2">
        <f t="shared" si="1"/>
        <v>1</v>
      </c>
      <c r="F6" s="2">
        <f t="shared" si="2"/>
        <v>7</v>
      </c>
      <c r="G6" s="2">
        <f t="shared" si="3"/>
        <v>1</v>
      </c>
      <c r="H6" s="1" t="s">
        <v>4</v>
      </c>
      <c r="I6" s="1">
        <v>403</v>
      </c>
      <c r="J6" s="1">
        <f t="shared" si="4"/>
        <v>0</v>
      </c>
      <c r="K6" s="1">
        <f t="shared" si="5"/>
        <v>0</v>
      </c>
      <c r="L6" s="1">
        <f t="shared" si="6"/>
        <v>0</v>
      </c>
      <c r="M6" s="1">
        <v>0</v>
      </c>
      <c r="N6" s="1">
        <f t="shared" si="7"/>
        <v>0</v>
      </c>
      <c r="O6" s="1">
        <f t="shared" si="8"/>
        <v>0</v>
      </c>
      <c r="P6" s="1">
        <v>0</v>
      </c>
      <c r="Q6" s="1">
        <f t="shared" si="9"/>
        <v>0</v>
      </c>
      <c r="R6" s="1">
        <v>0</v>
      </c>
      <c r="S6" s="2">
        <f t="shared" si="10"/>
        <v>387.58164904405322</v>
      </c>
      <c r="T6" s="2">
        <f t="shared" si="11"/>
        <v>15.418350955946778</v>
      </c>
      <c r="U6" s="2">
        <f t="shared" si="12"/>
        <v>237.72554620074493</v>
      </c>
      <c r="V6" s="2">
        <f t="shared" si="13"/>
        <v>15.418350955946778</v>
      </c>
      <c r="W6" s="2">
        <f t="shared" si="14"/>
        <v>1.8876765083440432</v>
      </c>
      <c r="X6" s="10"/>
      <c r="AA6" s="1">
        <v>4</v>
      </c>
      <c r="AB6" s="1">
        <v>-43.597176284358909</v>
      </c>
      <c r="AC6" s="1">
        <v>4</v>
      </c>
      <c r="AD6" s="1">
        <v>-17.366932887357173</v>
      </c>
    </row>
    <row r="7" spans="1:30" x14ac:dyDescent="0.25">
      <c r="A7" s="1">
        <v>5</v>
      </c>
      <c r="B7" s="5">
        <v>37074</v>
      </c>
      <c r="C7" s="2">
        <v>2001</v>
      </c>
      <c r="D7" s="2">
        <f t="shared" si="0"/>
        <v>7</v>
      </c>
      <c r="E7" s="2">
        <f t="shared" si="1"/>
        <v>2</v>
      </c>
      <c r="F7" s="2">
        <f t="shared" si="2"/>
        <v>1</v>
      </c>
      <c r="G7" s="2">
        <f t="shared" si="3"/>
        <v>1</v>
      </c>
      <c r="H7" s="1" t="s">
        <v>5</v>
      </c>
      <c r="I7" s="1">
        <v>275</v>
      </c>
      <c r="J7" s="1">
        <f t="shared" si="4"/>
        <v>0</v>
      </c>
      <c r="K7" s="1">
        <f t="shared" si="5"/>
        <v>0</v>
      </c>
      <c r="L7" s="1">
        <f t="shared" si="6"/>
        <v>0</v>
      </c>
      <c r="M7" s="1">
        <v>0</v>
      </c>
      <c r="N7" s="1">
        <f t="shared" si="7"/>
        <v>0</v>
      </c>
      <c r="O7" s="1">
        <f t="shared" si="8"/>
        <v>0</v>
      </c>
      <c r="P7" s="1">
        <v>0</v>
      </c>
      <c r="Q7" s="1">
        <f t="shared" si="9"/>
        <v>0</v>
      </c>
      <c r="R7" s="1">
        <v>0</v>
      </c>
      <c r="S7" s="2">
        <f t="shared" si="10"/>
        <v>272.73343149724803</v>
      </c>
      <c r="T7" s="2">
        <f t="shared" si="11"/>
        <v>2.2665685027519658</v>
      </c>
      <c r="U7" s="2">
        <f t="shared" si="12"/>
        <v>5.1373327776672877</v>
      </c>
      <c r="V7" s="2">
        <f t="shared" si="13"/>
        <v>2.2665685027519658</v>
      </c>
      <c r="W7" s="2">
        <f t="shared" si="14"/>
        <v>126.11232349165596</v>
      </c>
      <c r="X7" s="10" t="s">
        <v>397</v>
      </c>
      <c r="Y7" s="1" t="s">
        <v>399</v>
      </c>
      <c r="AA7" s="1">
        <v>5</v>
      </c>
      <c r="AB7" s="1">
        <v>141.98633804990479</v>
      </c>
      <c r="AC7" s="1">
        <v>5</v>
      </c>
      <c r="AD7" s="1">
        <v>-14.376386387498725</v>
      </c>
    </row>
    <row r="8" spans="1:30" x14ac:dyDescent="0.25">
      <c r="A8" s="1">
        <v>6</v>
      </c>
      <c r="B8" s="5">
        <v>37075</v>
      </c>
      <c r="C8" s="2">
        <v>2001</v>
      </c>
      <c r="D8" s="2">
        <f t="shared" si="0"/>
        <v>7</v>
      </c>
      <c r="E8" s="2">
        <f t="shared" si="1"/>
        <v>3</v>
      </c>
      <c r="F8" s="2">
        <f t="shared" si="2"/>
        <v>2</v>
      </c>
      <c r="G8" s="2">
        <f t="shared" si="3"/>
        <v>1</v>
      </c>
      <c r="H8" s="1" t="s">
        <v>6</v>
      </c>
      <c r="I8" s="1">
        <v>356</v>
      </c>
      <c r="J8" s="1">
        <f t="shared" si="4"/>
        <v>0</v>
      </c>
      <c r="K8" s="1">
        <f t="shared" si="5"/>
        <v>0</v>
      </c>
      <c r="L8" s="1">
        <f t="shared" si="6"/>
        <v>0</v>
      </c>
      <c r="M8" s="1">
        <v>0</v>
      </c>
      <c r="N8" s="1">
        <f t="shared" si="7"/>
        <v>0</v>
      </c>
      <c r="O8" s="1">
        <f t="shared" si="8"/>
        <v>0</v>
      </c>
      <c r="P8" s="1">
        <v>0</v>
      </c>
      <c r="Q8" s="1">
        <f t="shared" si="9"/>
        <v>0</v>
      </c>
      <c r="R8" s="1">
        <v>0</v>
      </c>
      <c r="S8" s="2">
        <f t="shared" si="10"/>
        <v>289.77422964313621</v>
      </c>
      <c r="T8" s="2">
        <f t="shared" si="11"/>
        <v>66.225770356863791</v>
      </c>
      <c r="U8" s="2">
        <f t="shared" si="12"/>
        <v>4385.8526593600591</v>
      </c>
      <c r="V8" s="2">
        <f t="shared" si="13"/>
        <v>66.225770356863791</v>
      </c>
      <c r="W8" s="2">
        <f t="shared" si="14"/>
        <v>45.112323491655957</v>
      </c>
      <c r="X8" s="10">
        <f>AVERAGE(I3:I1560)</f>
        <v>401.11232349165596</v>
      </c>
      <c r="Y8" s="10">
        <f>AVERAGE(V3:V1560)</f>
        <v>47.069490965812449</v>
      </c>
      <c r="AA8" s="1">
        <v>6</v>
      </c>
      <c r="AB8" s="1">
        <v>193.26835912230362</v>
      </c>
      <c r="AC8" s="1">
        <v>6</v>
      </c>
      <c r="AD8" s="1">
        <v>5.4713028565157247</v>
      </c>
    </row>
    <row r="9" spans="1:30" x14ac:dyDescent="0.25">
      <c r="A9" s="1">
        <v>7</v>
      </c>
      <c r="B9" s="5">
        <v>37076</v>
      </c>
      <c r="C9" s="2">
        <v>2001</v>
      </c>
      <c r="D9" s="2">
        <f t="shared" si="0"/>
        <v>7</v>
      </c>
      <c r="E9" s="2">
        <f t="shared" si="1"/>
        <v>4</v>
      </c>
      <c r="F9" s="2">
        <f t="shared" si="2"/>
        <v>3</v>
      </c>
      <c r="G9" s="2">
        <f t="shared" si="3"/>
        <v>1</v>
      </c>
      <c r="H9" s="1" t="s">
        <v>7</v>
      </c>
      <c r="I9" s="1">
        <v>248</v>
      </c>
      <c r="J9" s="1">
        <f t="shared" si="4"/>
        <v>1</v>
      </c>
      <c r="K9" s="1">
        <f t="shared" si="5"/>
        <v>0</v>
      </c>
      <c r="L9" s="1">
        <f t="shared" si="6"/>
        <v>0</v>
      </c>
      <c r="M9" s="1">
        <v>0</v>
      </c>
      <c r="N9" s="1">
        <f t="shared" si="7"/>
        <v>0</v>
      </c>
      <c r="O9" s="1">
        <f t="shared" si="8"/>
        <v>0</v>
      </c>
      <c r="P9" s="1">
        <v>0</v>
      </c>
      <c r="Q9" s="1">
        <f t="shared" si="9"/>
        <v>0</v>
      </c>
      <c r="R9" s="1">
        <v>0</v>
      </c>
      <c r="S9" s="2">
        <f t="shared" si="10"/>
        <v>317.7644151220141</v>
      </c>
      <c r="T9" s="2">
        <f t="shared" si="11"/>
        <v>-69.7644151220141</v>
      </c>
      <c r="U9" s="2">
        <f t="shared" si="12"/>
        <v>4867.0736173167097</v>
      </c>
      <c r="V9" s="2">
        <f t="shared" si="13"/>
        <v>69.7644151220141</v>
      </c>
      <c r="W9" s="2">
        <f t="shared" si="14"/>
        <v>153.11232349165596</v>
      </c>
      <c r="AA9" s="1">
        <v>7</v>
      </c>
      <c r="AB9" s="1">
        <v>-2.355359621275356</v>
      </c>
      <c r="AC9" s="1">
        <v>7</v>
      </c>
      <c r="AD9" s="1">
        <v>-20.423869010307033</v>
      </c>
    </row>
    <row r="10" spans="1:30" x14ac:dyDescent="0.25">
      <c r="A10" s="1">
        <v>8</v>
      </c>
      <c r="B10" s="5">
        <v>37077</v>
      </c>
      <c r="C10" s="2">
        <v>2001</v>
      </c>
      <c r="D10" s="2">
        <f t="shared" si="0"/>
        <v>7</v>
      </c>
      <c r="E10" s="2">
        <f t="shared" si="1"/>
        <v>5</v>
      </c>
      <c r="F10" s="2">
        <f t="shared" si="2"/>
        <v>4</v>
      </c>
      <c r="G10" s="2">
        <f t="shared" si="3"/>
        <v>2</v>
      </c>
      <c r="H10" s="1" t="s">
        <v>8</v>
      </c>
      <c r="I10" s="1">
        <v>271</v>
      </c>
      <c r="J10" s="1">
        <f t="shared" si="4"/>
        <v>0</v>
      </c>
      <c r="K10" s="1">
        <f t="shared" si="5"/>
        <v>0</v>
      </c>
      <c r="L10" s="1">
        <f t="shared" si="6"/>
        <v>0</v>
      </c>
      <c r="M10" s="1">
        <v>0</v>
      </c>
      <c r="N10" s="1">
        <f t="shared" si="7"/>
        <v>0</v>
      </c>
      <c r="O10" s="1">
        <f t="shared" si="8"/>
        <v>0</v>
      </c>
      <c r="P10" s="1">
        <v>0</v>
      </c>
      <c r="Q10" s="1">
        <f t="shared" si="9"/>
        <v>0</v>
      </c>
      <c r="R10" s="1">
        <v>0</v>
      </c>
      <c r="S10" s="2">
        <f t="shared" si="10"/>
        <v>351.2581720032814</v>
      </c>
      <c r="T10" s="2">
        <f t="shared" si="11"/>
        <v>-80.258172003281402</v>
      </c>
      <c r="U10" s="2">
        <f t="shared" si="12"/>
        <v>6441.3741733083025</v>
      </c>
      <c r="V10" s="2">
        <f t="shared" si="13"/>
        <v>80.258172003281402</v>
      </c>
      <c r="W10" s="2">
        <f t="shared" si="14"/>
        <v>130.11232349165596</v>
      </c>
      <c r="AA10" s="1" t="s">
        <v>378</v>
      </c>
      <c r="AB10" s="1">
        <v>433.39692116582455</v>
      </c>
      <c r="AC10" s="1">
        <v>8</v>
      </c>
      <c r="AD10" s="1">
        <v>-7.319027846412304</v>
      </c>
    </row>
    <row r="11" spans="1:30" x14ac:dyDescent="0.25">
      <c r="A11" s="1">
        <v>9</v>
      </c>
      <c r="B11" s="5">
        <v>37078</v>
      </c>
      <c r="C11" s="2">
        <v>2001</v>
      </c>
      <c r="D11" s="2">
        <f t="shared" si="0"/>
        <v>7</v>
      </c>
      <c r="E11" s="2">
        <f t="shared" si="1"/>
        <v>6</v>
      </c>
      <c r="F11" s="2">
        <f t="shared" si="2"/>
        <v>5</v>
      </c>
      <c r="G11" s="2">
        <f t="shared" si="3"/>
        <v>2</v>
      </c>
      <c r="H11" s="1" t="s">
        <v>9</v>
      </c>
      <c r="I11" s="1">
        <v>569</v>
      </c>
      <c r="J11" s="1">
        <f t="shared" si="4"/>
        <v>0</v>
      </c>
      <c r="K11" s="1">
        <f t="shared" si="5"/>
        <v>0</v>
      </c>
      <c r="L11" s="1">
        <f t="shared" si="6"/>
        <v>0</v>
      </c>
      <c r="M11" s="1">
        <v>0</v>
      </c>
      <c r="N11" s="1">
        <f t="shared" si="7"/>
        <v>0</v>
      </c>
      <c r="O11" s="1">
        <f t="shared" si="8"/>
        <v>0</v>
      </c>
      <c r="P11" s="1">
        <v>0</v>
      </c>
      <c r="Q11" s="1">
        <f t="shared" si="9"/>
        <v>0</v>
      </c>
      <c r="R11" s="1">
        <v>0</v>
      </c>
      <c r="S11" s="2">
        <f t="shared" si="10"/>
        <v>536.80222159304287</v>
      </c>
      <c r="T11" s="2">
        <f t="shared" si="11"/>
        <v>32.197778406957127</v>
      </c>
      <c r="U11" s="2">
        <f t="shared" si="12"/>
        <v>1036.6969343435146</v>
      </c>
      <c r="V11" s="2">
        <f t="shared" si="13"/>
        <v>32.197778406957127</v>
      </c>
      <c r="W11" s="2">
        <f t="shared" si="14"/>
        <v>167.88767650834404</v>
      </c>
      <c r="AC11" s="1">
        <v>9</v>
      </c>
      <c r="AD11" s="1">
        <v>-36.557070800178487</v>
      </c>
    </row>
    <row r="12" spans="1:30" x14ac:dyDescent="0.25">
      <c r="A12" s="1">
        <v>10</v>
      </c>
      <c r="B12" s="5">
        <v>37079</v>
      </c>
      <c r="C12" s="2">
        <v>2001</v>
      </c>
      <c r="D12" s="2">
        <f t="shared" si="0"/>
        <v>7</v>
      </c>
      <c r="E12" s="2">
        <f t="shared" si="1"/>
        <v>7</v>
      </c>
      <c r="F12" s="2">
        <f t="shared" si="2"/>
        <v>6</v>
      </c>
      <c r="G12" s="2">
        <f t="shared" si="3"/>
        <v>2</v>
      </c>
      <c r="H12" s="1" t="s">
        <v>10</v>
      </c>
      <c r="I12" s="1">
        <v>542</v>
      </c>
      <c r="J12" s="1">
        <f t="shared" si="4"/>
        <v>0</v>
      </c>
      <c r="K12" s="1">
        <f t="shared" si="5"/>
        <v>0</v>
      </c>
      <c r="L12" s="1">
        <f t="shared" si="6"/>
        <v>0</v>
      </c>
      <c r="M12" s="1">
        <v>0</v>
      </c>
      <c r="N12" s="1">
        <f t="shared" si="7"/>
        <v>0</v>
      </c>
      <c r="O12" s="1">
        <f t="shared" si="8"/>
        <v>0</v>
      </c>
      <c r="P12" s="1">
        <v>0</v>
      </c>
      <c r="Q12" s="1">
        <f t="shared" si="9"/>
        <v>0</v>
      </c>
      <c r="R12" s="1">
        <v>0</v>
      </c>
      <c r="S12" s="2">
        <f t="shared" si="10"/>
        <v>588.04477792093962</v>
      </c>
      <c r="T12" s="2">
        <f t="shared" si="11"/>
        <v>-46.044777920939623</v>
      </c>
      <c r="U12" s="2">
        <f t="shared" si="12"/>
        <v>2120.1215737886491</v>
      </c>
      <c r="V12" s="2">
        <f t="shared" si="13"/>
        <v>46.044777920939623</v>
      </c>
      <c r="W12" s="2">
        <f t="shared" si="14"/>
        <v>140.88767650834404</v>
      </c>
      <c r="AC12" s="1">
        <v>10</v>
      </c>
      <c r="AD12" s="1">
        <v>-29.652234398458614</v>
      </c>
    </row>
    <row r="13" spans="1:30" x14ac:dyDescent="0.25">
      <c r="A13" s="1">
        <v>11</v>
      </c>
      <c r="B13" s="5">
        <v>37080</v>
      </c>
      <c r="C13" s="2">
        <v>2001</v>
      </c>
      <c r="D13" s="2">
        <f t="shared" si="0"/>
        <v>7</v>
      </c>
      <c r="E13" s="2">
        <f t="shared" si="1"/>
        <v>8</v>
      </c>
      <c r="F13" s="2">
        <f t="shared" si="2"/>
        <v>7</v>
      </c>
      <c r="G13" s="2">
        <f t="shared" si="3"/>
        <v>2</v>
      </c>
      <c r="H13" s="1" t="s">
        <v>11</v>
      </c>
      <c r="I13" s="1">
        <v>363</v>
      </c>
      <c r="J13" s="1">
        <f t="shared" si="4"/>
        <v>0</v>
      </c>
      <c r="K13" s="1">
        <f t="shared" si="5"/>
        <v>0</v>
      </c>
      <c r="L13" s="1">
        <f t="shared" si="6"/>
        <v>0</v>
      </c>
      <c r="M13" s="1">
        <v>0</v>
      </c>
      <c r="N13" s="1">
        <f t="shared" si="7"/>
        <v>0</v>
      </c>
      <c r="O13" s="1">
        <f t="shared" si="8"/>
        <v>0</v>
      </c>
      <c r="P13" s="1">
        <v>0</v>
      </c>
      <c r="Q13" s="1">
        <f t="shared" si="9"/>
        <v>0</v>
      </c>
      <c r="R13" s="1">
        <v>0</v>
      </c>
      <c r="S13" s="2">
        <f t="shared" si="10"/>
        <v>392.38159443285844</v>
      </c>
      <c r="T13" s="2">
        <f t="shared" si="11"/>
        <v>-29.381594432858435</v>
      </c>
      <c r="U13" s="2">
        <f t="shared" si="12"/>
        <v>863.27809141697776</v>
      </c>
      <c r="V13" s="2">
        <f t="shared" si="13"/>
        <v>29.381594432858435</v>
      </c>
      <c r="W13" s="2">
        <f t="shared" si="14"/>
        <v>38.112323491655957</v>
      </c>
      <c r="Y13" s="1" t="s">
        <v>395</v>
      </c>
      <c r="AC13" s="1">
        <v>11</v>
      </c>
      <c r="AD13" s="1">
        <v>-35.17597684015135</v>
      </c>
    </row>
    <row r="14" spans="1:30" x14ac:dyDescent="0.25">
      <c r="A14" s="1">
        <v>12</v>
      </c>
      <c r="B14" s="5">
        <v>37081</v>
      </c>
      <c r="C14" s="2">
        <v>2001</v>
      </c>
      <c r="D14" s="2">
        <f t="shared" si="0"/>
        <v>7</v>
      </c>
      <c r="E14" s="2">
        <f t="shared" si="1"/>
        <v>9</v>
      </c>
      <c r="F14" s="2">
        <f t="shared" si="2"/>
        <v>1</v>
      </c>
      <c r="G14" s="2">
        <f t="shared" si="3"/>
        <v>2</v>
      </c>
      <c r="H14" s="1" t="s">
        <v>12</v>
      </c>
      <c r="I14" s="1">
        <v>326</v>
      </c>
      <c r="J14" s="1">
        <f t="shared" si="4"/>
        <v>0</v>
      </c>
      <c r="K14" s="1">
        <f t="shared" si="5"/>
        <v>0</v>
      </c>
      <c r="L14" s="1">
        <f t="shared" si="6"/>
        <v>0</v>
      </c>
      <c r="M14" s="1">
        <v>0</v>
      </c>
      <c r="N14" s="1">
        <f t="shared" si="7"/>
        <v>0</v>
      </c>
      <c r="O14" s="1">
        <f t="shared" si="8"/>
        <v>0</v>
      </c>
      <c r="P14" s="1">
        <v>0</v>
      </c>
      <c r="Q14" s="1">
        <f t="shared" si="9"/>
        <v>0</v>
      </c>
      <c r="R14" s="1">
        <v>0</v>
      </c>
      <c r="S14" s="2">
        <f t="shared" si="10"/>
        <v>277.5333768860533</v>
      </c>
      <c r="T14" s="2">
        <f t="shared" si="11"/>
        <v>48.466623113946696</v>
      </c>
      <c r="U14" s="2">
        <f t="shared" si="12"/>
        <v>2349.013556069352</v>
      </c>
      <c r="V14" s="2">
        <f t="shared" si="13"/>
        <v>48.466623113946696</v>
      </c>
      <c r="W14" s="2">
        <f t="shared" si="14"/>
        <v>75.112323491655957</v>
      </c>
      <c r="Y14" s="1">
        <v>-3.9464744502171051E-2</v>
      </c>
      <c r="AC14" s="1">
        <v>12</v>
      </c>
      <c r="AD14" s="1">
        <v>-33.671144411204224</v>
      </c>
    </row>
    <row r="15" spans="1:30" x14ac:dyDescent="0.25">
      <c r="A15" s="1">
        <v>13</v>
      </c>
      <c r="B15" s="5">
        <v>37082</v>
      </c>
      <c r="C15" s="2">
        <v>2001</v>
      </c>
      <c r="D15" s="2">
        <f t="shared" si="0"/>
        <v>7</v>
      </c>
      <c r="E15" s="2">
        <f t="shared" si="1"/>
        <v>10</v>
      </c>
      <c r="F15" s="2">
        <f t="shared" si="2"/>
        <v>2</v>
      </c>
      <c r="G15" s="2">
        <f t="shared" si="3"/>
        <v>2</v>
      </c>
      <c r="H15" s="1" t="s">
        <v>13</v>
      </c>
      <c r="I15" s="1">
        <v>313</v>
      </c>
      <c r="J15" s="1">
        <f t="shared" si="4"/>
        <v>0</v>
      </c>
      <c r="K15" s="1">
        <f t="shared" si="5"/>
        <v>0</v>
      </c>
      <c r="L15" s="1">
        <f t="shared" si="6"/>
        <v>0</v>
      </c>
      <c r="M15" s="1">
        <v>0</v>
      </c>
      <c r="N15" s="1">
        <f t="shared" si="7"/>
        <v>0</v>
      </c>
      <c r="O15" s="1">
        <f t="shared" si="8"/>
        <v>0</v>
      </c>
      <c r="P15" s="1">
        <v>0</v>
      </c>
      <c r="Q15" s="1">
        <f t="shared" si="9"/>
        <v>0</v>
      </c>
      <c r="R15" s="1">
        <v>0</v>
      </c>
      <c r="S15" s="2">
        <f t="shared" si="10"/>
        <v>294.57417503194142</v>
      </c>
      <c r="T15" s="2">
        <f t="shared" si="11"/>
        <v>18.425824968058578</v>
      </c>
      <c r="U15" s="2">
        <f t="shared" si="12"/>
        <v>339.51102575353087</v>
      </c>
      <c r="V15" s="2">
        <f t="shared" si="13"/>
        <v>18.425824968058578</v>
      </c>
      <c r="W15" s="2">
        <f t="shared" si="14"/>
        <v>88.112323491655957</v>
      </c>
      <c r="AC15" s="1">
        <v>13</v>
      </c>
      <c r="AD15" s="1">
        <v>-36.594884883968199</v>
      </c>
    </row>
    <row r="16" spans="1:30" x14ac:dyDescent="0.25">
      <c r="A16" s="1">
        <v>14</v>
      </c>
      <c r="B16" s="5">
        <v>37083</v>
      </c>
      <c r="C16" s="2">
        <v>2001</v>
      </c>
      <c r="D16" s="2">
        <f t="shared" si="0"/>
        <v>7</v>
      </c>
      <c r="E16" s="2">
        <f t="shared" si="1"/>
        <v>11</v>
      </c>
      <c r="F16" s="2">
        <f t="shared" si="2"/>
        <v>3</v>
      </c>
      <c r="G16" s="2">
        <f t="shared" si="3"/>
        <v>2</v>
      </c>
      <c r="H16" s="1" t="s">
        <v>14</v>
      </c>
      <c r="I16" s="1">
        <v>403</v>
      </c>
      <c r="J16" s="1">
        <f t="shared" si="4"/>
        <v>0</v>
      </c>
      <c r="K16" s="1">
        <f t="shared" si="5"/>
        <v>0</v>
      </c>
      <c r="L16" s="1">
        <f t="shared" si="6"/>
        <v>0</v>
      </c>
      <c r="M16" s="1">
        <v>0</v>
      </c>
      <c r="N16" s="1">
        <f t="shared" si="7"/>
        <v>0</v>
      </c>
      <c r="O16" s="1">
        <f t="shared" si="8"/>
        <v>0</v>
      </c>
      <c r="P16" s="1">
        <v>0</v>
      </c>
      <c r="Q16" s="1">
        <f t="shared" si="9"/>
        <v>0</v>
      </c>
      <c r="R16" s="1">
        <v>0</v>
      </c>
      <c r="S16" s="2">
        <f t="shared" si="10"/>
        <v>322.56436051081931</v>
      </c>
      <c r="T16" s="2">
        <f t="shared" si="11"/>
        <v>80.435639489180687</v>
      </c>
      <c r="U16" s="2">
        <f t="shared" si="12"/>
        <v>6469.892100033444</v>
      </c>
      <c r="V16" s="2">
        <f t="shared" si="13"/>
        <v>80.435639489180687</v>
      </c>
      <c r="W16" s="2">
        <f t="shared" si="14"/>
        <v>1.8876765083440432</v>
      </c>
      <c r="Y16" s="1" t="s">
        <v>381</v>
      </c>
      <c r="AC16" s="1">
        <v>14</v>
      </c>
      <c r="AD16" s="1">
        <v>-18.975760335057835</v>
      </c>
    </row>
    <row r="17" spans="1:30" x14ac:dyDescent="0.25">
      <c r="A17" s="1">
        <v>15</v>
      </c>
      <c r="B17" s="5">
        <v>37084</v>
      </c>
      <c r="C17" s="2">
        <v>2001</v>
      </c>
      <c r="D17" s="2">
        <f t="shared" si="0"/>
        <v>7</v>
      </c>
      <c r="E17" s="2">
        <f t="shared" si="1"/>
        <v>12</v>
      </c>
      <c r="F17" s="2">
        <f t="shared" si="2"/>
        <v>4</v>
      </c>
      <c r="G17" s="2">
        <f t="shared" si="3"/>
        <v>3</v>
      </c>
      <c r="H17" s="1" t="s">
        <v>15</v>
      </c>
      <c r="I17" s="1">
        <v>378</v>
      </c>
      <c r="J17" s="1">
        <f t="shared" si="4"/>
        <v>0</v>
      </c>
      <c r="K17" s="1">
        <f t="shared" si="5"/>
        <v>0</v>
      </c>
      <c r="L17" s="1">
        <f t="shared" si="6"/>
        <v>0</v>
      </c>
      <c r="M17" s="1">
        <v>0</v>
      </c>
      <c r="N17" s="1">
        <f t="shared" si="7"/>
        <v>0</v>
      </c>
      <c r="O17" s="1">
        <f t="shared" si="8"/>
        <v>0</v>
      </c>
      <c r="P17" s="1">
        <v>0</v>
      </c>
      <c r="Q17" s="1">
        <f t="shared" si="9"/>
        <v>0</v>
      </c>
      <c r="R17" s="1">
        <v>0</v>
      </c>
      <c r="S17" s="2">
        <f t="shared" si="10"/>
        <v>408.88528134322831</v>
      </c>
      <c r="T17" s="2">
        <f t="shared" si="11"/>
        <v>-30.885281343228314</v>
      </c>
      <c r="U17" s="2">
        <f t="shared" si="12"/>
        <v>953.90060365036697</v>
      </c>
      <c r="V17" s="2">
        <f t="shared" si="13"/>
        <v>30.885281343228314</v>
      </c>
      <c r="W17" s="2">
        <f t="shared" si="14"/>
        <v>23.112323491655957</v>
      </c>
      <c r="Y17" s="3" t="s">
        <v>398</v>
      </c>
      <c r="Z17" s="1">
        <v>0</v>
      </c>
      <c r="AC17" s="1">
        <v>15</v>
      </c>
      <c r="AD17" s="1">
        <v>-27.470932739923239</v>
      </c>
    </row>
    <row r="18" spans="1:30" x14ac:dyDescent="0.25">
      <c r="A18" s="1">
        <v>16</v>
      </c>
      <c r="B18" s="5">
        <v>37085</v>
      </c>
      <c r="C18" s="2">
        <v>2001</v>
      </c>
      <c r="D18" s="2">
        <f t="shared" si="0"/>
        <v>7</v>
      </c>
      <c r="E18" s="2">
        <f t="shared" si="1"/>
        <v>13</v>
      </c>
      <c r="F18" s="2">
        <f t="shared" si="2"/>
        <v>5</v>
      </c>
      <c r="G18" s="2">
        <f t="shared" si="3"/>
        <v>3</v>
      </c>
      <c r="H18" s="1" t="s">
        <v>16</v>
      </c>
      <c r="I18" s="1">
        <v>513</v>
      </c>
      <c r="J18" s="1">
        <f t="shared" si="4"/>
        <v>0</v>
      </c>
      <c r="K18" s="1">
        <f t="shared" si="5"/>
        <v>0</v>
      </c>
      <c r="L18" s="1">
        <f t="shared" si="6"/>
        <v>0</v>
      </c>
      <c r="M18" s="1">
        <v>0</v>
      </c>
      <c r="N18" s="1">
        <f t="shared" si="7"/>
        <v>0</v>
      </c>
      <c r="O18" s="1">
        <f t="shared" si="8"/>
        <v>0</v>
      </c>
      <c r="P18" s="1">
        <v>0</v>
      </c>
      <c r="Q18" s="1">
        <f t="shared" si="9"/>
        <v>0</v>
      </c>
      <c r="R18" s="1">
        <v>0</v>
      </c>
      <c r="S18" s="2">
        <f t="shared" si="10"/>
        <v>594.42933093298984</v>
      </c>
      <c r="T18" s="2">
        <f t="shared" si="11"/>
        <v>-81.429330932989842</v>
      </c>
      <c r="U18" s="2">
        <f t="shared" si="12"/>
        <v>6630.7359361943763</v>
      </c>
      <c r="V18" s="2">
        <f t="shared" si="13"/>
        <v>81.429330932989842</v>
      </c>
      <c r="W18" s="2">
        <f t="shared" si="14"/>
        <v>111.88767650834404</v>
      </c>
      <c r="Y18" s="1" t="s">
        <v>382</v>
      </c>
      <c r="Z18" s="1">
        <v>0</v>
      </c>
      <c r="AC18" s="1">
        <v>16</v>
      </c>
      <c r="AD18" s="1">
        <v>12.480466757143502</v>
      </c>
    </row>
    <row r="19" spans="1:30" x14ac:dyDescent="0.25">
      <c r="A19" s="1">
        <v>17</v>
      </c>
      <c r="B19" s="5">
        <v>37086</v>
      </c>
      <c r="C19" s="2">
        <v>2001</v>
      </c>
      <c r="D19" s="2">
        <f t="shared" si="0"/>
        <v>7</v>
      </c>
      <c r="E19" s="2">
        <f t="shared" si="1"/>
        <v>14</v>
      </c>
      <c r="F19" s="2">
        <f t="shared" si="2"/>
        <v>6</v>
      </c>
      <c r="G19" s="2">
        <f t="shared" si="3"/>
        <v>3</v>
      </c>
      <c r="H19" s="1" t="s">
        <v>17</v>
      </c>
      <c r="I19" s="1">
        <v>631</v>
      </c>
      <c r="J19" s="1">
        <f t="shared" si="4"/>
        <v>0</v>
      </c>
      <c r="K19" s="1">
        <f t="shared" si="5"/>
        <v>0</v>
      </c>
      <c r="L19" s="1">
        <f t="shared" si="6"/>
        <v>0</v>
      </c>
      <c r="M19" s="1">
        <v>0</v>
      </c>
      <c r="N19" s="1">
        <f t="shared" si="7"/>
        <v>0</v>
      </c>
      <c r="O19" s="1">
        <f t="shared" si="8"/>
        <v>0</v>
      </c>
      <c r="P19" s="1">
        <v>0</v>
      </c>
      <c r="Q19" s="1">
        <f t="shared" si="9"/>
        <v>0</v>
      </c>
      <c r="R19" s="1">
        <v>0</v>
      </c>
      <c r="S19" s="2">
        <f t="shared" si="10"/>
        <v>645.67188726088648</v>
      </c>
      <c r="T19" s="2">
        <f t="shared" si="11"/>
        <v>-14.671887260886479</v>
      </c>
      <c r="U19" s="2">
        <f t="shared" si="12"/>
        <v>215.26427579616293</v>
      </c>
      <c r="V19" s="2">
        <f t="shared" si="13"/>
        <v>14.671887260886479</v>
      </c>
      <c r="W19" s="2">
        <f t="shared" si="14"/>
        <v>229.88767650834404</v>
      </c>
      <c r="Y19" s="1" t="s">
        <v>383</v>
      </c>
      <c r="Z19" s="1">
        <v>0</v>
      </c>
      <c r="AC19" s="1">
        <v>17</v>
      </c>
      <c r="AD19" s="1">
        <v>-34.457576769636589</v>
      </c>
    </row>
    <row r="20" spans="1:30" x14ac:dyDescent="0.25">
      <c r="A20" s="1">
        <v>18</v>
      </c>
      <c r="B20" s="5">
        <v>37087</v>
      </c>
      <c r="C20" s="2">
        <v>2001</v>
      </c>
      <c r="D20" s="2">
        <f t="shared" si="0"/>
        <v>7</v>
      </c>
      <c r="E20" s="2">
        <f t="shared" si="1"/>
        <v>15</v>
      </c>
      <c r="F20" s="2">
        <f t="shared" si="2"/>
        <v>7</v>
      </c>
      <c r="G20" s="2">
        <f t="shared" si="3"/>
        <v>3</v>
      </c>
      <c r="H20" s="1" t="s">
        <v>18</v>
      </c>
      <c r="I20" s="1">
        <v>440</v>
      </c>
      <c r="J20" s="1">
        <f t="shared" si="4"/>
        <v>0</v>
      </c>
      <c r="K20" s="1">
        <f t="shared" si="5"/>
        <v>0</v>
      </c>
      <c r="L20" s="1">
        <f t="shared" si="6"/>
        <v>0</v>
      </c>
      <c r="M20" s="1">
        <v>0</v>
      </c>
      <c r="N20" s="1">
        <f t="shared" si="7"/>
        <v>0</v>
      </c>
      <c r="O20" s="1">
        <f t="shared" si="8"/>
        <v>0</v>
      </c>
      <c r="P20" s="1">
        <v>0</v>
      </c>
      <c r="Q20" s="1">
        <f t="shared" si="9"/>
        <v>0</v>
      </c>
      <c r="R20" s="1">
        <v>0</v>
      </c>
      <c r="S20" s="2">
        <f t="shared" si="10"/>
        <v>450.00870377280535</v>
      </c>
      <c r="T20" s="2">
        <f t="shared" si="11"/>
        <v>-10.008703772805347</v>
      </c>
      <c r="U20" s="2">
        <f t="shared" si="12"/>
        <v>100.17415121176799</v>
      </c>
      <c r="V20" s="2">
        <f t="shared" si="13"/>
        <v>10.008703772805347</v>
      </c>
      <c r="W20" s="2">
        <f t="shared" si="14"/>
        <v>38.887676508344043</v>
      </c>
      <c r="Y20" s="1" t="s">
        <v>385</v>
      </c>
      <c r="Z20" s="1">
        <v>0</v>
      </c>
      <c r="AC20" s="1">
        <v>18</v>
      </c>
      <c r="AD20" s="1">
        <v>-32.359887987984592</v>
      </c>
    </row>
    <row r="21" spans="1:30" x14ac:dyDescent="0.25">
      <c r="A21" s="1">
        <v>19</v>
      </c>
      <c r="B21" s="5">
        <v>37088</v>
      </c>
      <c r="C21" s="2">
        <v>2001</v>
      </c>
      <c r="D21" s="2">
        <f t="shared" si="0"/>
        <v>7</v>
      </c>
      <c r="E21" s="2">
        <f t="shared" si="1"/>
        <v>16</v>
      </c>
      <c r="F21" s="2">
        <f t="shared" si="2"/>
        <v>1</v>
      </c>
      <c r="G21" s="2">
        <f t="shared" si="3"/>
        <v>3</v>
      </c>
      <c r="H21" s="1" t="s">
        <v>19</v>
      </c>
      <c r="I21" s="1">
        <v>314</v>
      </c>
      <c r="J21" s="1">
        <f t="shared" si="4"/>
        <v>0</v>
      </c>
      <c r="K21" s="1">
        <f t="shared" si="5"/>
        <v>0</v>
      </c>
      <c r="L21" s="1">
        <f t="shared" si="6"/>
        <v>0</v>
      </c>
      <c r="M21" s="1">
        <v>0</v>
      </c>
      <c r="N21" s="1">
        <f t="shared" si="7"/>
        <v>0</v>
      </c>
      <c r="O21" s="1">
        <f t="shared" si="8"/>
        <v>0</v>
      </c>
      <c r="P21" s="1">
        <v>0</v>
      </c>
      <c r="Q21" s="1">
        <f t="shared" si="9"/>
        <v>0</v>
      </c>
      <c r="R21" s="1">
        <v>0</v>
      </c>
      <c r="S21" s="2">
        <f t="shared" si="10"/>
        <v>335.16048622600022</v>
      </c>
      <c r="T21" s="2">
        <f t="shared" si="11"/>
        <v>-21.160486226000216</v>
      </c>
      <c r="U21" s="2">
        <f t="shared" si="12"/>
        <v>447.76617732074487</v>
      </c>
      <c r="V21" s="2">
        <f t="shared" si="13"/>
        <v>21.160486226000216</v>
      </c>
      <c r="W21" s="2">
        <f t="shared" si="14"/>
        <v>87.112323491655957</v>
      </c>
      <c r="Y21" s="1" t="s">
        <v>386</v>
      </c>
      <c r="Z21" s="1">
        <v>0</v>
      </c>
      <c r="AC21" s="1">
        <v>19</v>
      </c>
      <c r="AD21" s="1">
        <v>-30.762197511801865</v>
      </c>
    </row>
    <row r="22" spans="1:30" x14ac:dyDescent="0.25">
      <c r="A22" s="1">
        <v>20</v>
      </c>
      <c r="B22" s="5">
        <v>37089</v>
      </c>
      <c r="C22" s="2">
        <v>2001</v>
      </c>
      <c r="D22" s="2">
        <f t="shared" si="0"/>
        <v>7</v>
      </c>
      <c r="E22" s="2">
        <f t="shared" si="1"/>
        <v>17</v>
      </c>
      <c r="F22" s="2">
        <f t="shared" si="2"/>
        <v>2</v>
      </c>
      <c r="G22" s="2">
        <f t="shared" si="3"/>
        <v>3</v>
      </c>
      <c r="H22" s="1" t="s">
        <v>20</v>
      </c>
      <c r="I22" s="1">
        <v>370</v>
      </c>
      <c r="J22" s="1">
        <f t="shared" si="4"/>
        <v>0</v>
      </c>
      <c r="K22" s="1">
        <f t="shared" si="5"/>
        <v>0</v>
      </c>
      <c r="L22" s="1">
        <f t="shared" si="6"/>
        <v>0</v>
      </c>
      <c r="M22" s="1">
        <v>0</v>
      </c>
      <c r="N22" s="1">
        <f t="shared" si="7"/>
        <v>0</v>
      </c>
      <c r="O22" s="1">
        <f t="shared" si="8"/>
        <v>0</v>
      </c>
      <c r="P22" s="1">
        <v>0</v>
      </c>
      <c r="Q22" s="1">
        <f t="shared" si="9"/>
        <v>0</v>
      </c>
      <c r="R22" s="1">
        <v>0</v>
      </c>
      <c r="S22" s="2">
        <f t="shared" si="10"/>
        <v>352.20128437188833</v>
      </c>
      <c r="T22" s="2">
        <f t="shared" si="11"/>
        <v>17.798715628111665</v>
      </c>
      <c r="U22" s="2">
        <f t="shared" si="12"/>
        <v>316.79427801038645</v>
      </c>
      <c r="V22" s="2">
        <f t="shared" si="13"/>
        <v>17.798715628111665</v>
      </c>
      <c r="W22" s="2">
        <f t="shared" si="14"/>
        <v>31.112323491655957</v>
      </c>
      <c r="Y22" s="1" t="s">
        <v>387</v>
      </c>
      <c r="Z22" s="1">
        <v>0</v>
      </c>
      <c r="AC22" s="1">
        <v>20</v>
      </c>
      <c r="AD22" s="1">
        <v>-12.235925567839949</v>
      </c>
    </row>
    <row r="23" spans="1:30" x14ac:dyDescent="0.25">
      <c r="A23" s="1">
        <v>21</v>
      </c>
      <c r="B23" s="5">
        <v>37090</v>
      </c>
      <c r="C23" s="2">
        <v>2001</v>
      </c>
      <c r="D23" s="2">
        <f t="shared" si="0"/>
        <v>7</v>
      </c>
      <c r="E23" s="2">
        <f t="shared" si="1"/>
        <v>18</v>
      </c>
      <c r="F23" s="2">
        <f t="shared" si="2"/>
        <v>3</v>
      </c>
      <c r="G23" s="2">
        <f t="shared" si="3"/>
        <v>3</v>
      </c>
      <c r="H23" s="1" t="s">
        <v>21</v>
      </c>
      <c r="I23" s="1">
        <v>360</v>
      </c>
      <c r="J23" s="1">
        <f t="shared" si="4"/>
        <v>0</v>
      </c>
      <c r="K23" s="1">
        <f t="shared" si="5"/>
        <v>0</v>
      </c>
      <c r="L23" s="1">
        <f t="shared" si="6"/>
        <v>0</v>
      </c>
      <c r="M23" s="1">
        <v>0</v>
      </c>
      <c r="N23" s="1">
        <f t="shared" si="7"/>
        <v>0</v>
      </c>
      <c r="O23" s="1">
        <f t="shared" si="8"/>
        <v>0</v>
      </c>
      <c r="P23" s="1">
        <v>0</v>
      </c>
      <c r="Q23" s="1">
        <f t="shared" si="9"/>
        <v>0</v>
      </c>
      <c r="R23" s="1">
        <v>0</v>
      </c>
      <c r="S23" s="2">
        <f t="shared" si="10"/>
        <v>380.19146985076628</v>
      </c>
      <c r="T23" s="2">
        <f t="shared" si="11"/>
        <v>-20.191469850766282</v>
      </c>
      <c r="U23" s="2">
        <f t="shared" si="12"/>
        <v>407.69545473440377</v>
      </c>
      <c r="V23" s="2">
        <f t="shared" si="13"/>
        <v>20.191469850766282</v>
      </c>
      <c r="W23" s="2">
        <f t="shared" si="14"/>
        <v>41.112323491655957</v>
      </c>
      <c r="Y23" s="1" t="s">
        <v>390</v>
      </c>
      <c r="Z23" s="1">
        <v>0</v>
      </c>
      <c r="AC23" s="1">
        <v>21</v>
      </c>
      <c r="AD23" s="1">
        <v>11.290336304554391</v>
      </c>
    </row>
    <row r="24" spans="1:30" x14ac:dyDescent="0.25">
      <c r="A24" s="1">
        <v>22</v>
      </c>
      <c r="B24" s="5">
        <v>37091</v>
      </c>
      <c r="C24" s="2">
        <v>2001</v>
      </c>
      <c r="D24" s="2">
        <f t="shared" si="0"/>
        <v>7</v>
      </c>
      <c r="E24" s="2">
        <f t="shared" si="1"/>
        <v>19</v>
      </c>
      <c r="F24" s="2">
        <f t="shared" si="2"/>
        <v>4</v>
      </c>
      <c r="G24" s="2">
        <f t="shared" si="3"/>
        <v>4</v>
      </c>
      <c r="H24" s="1" t="s">
        <v>22</v>
      </c>
      <c r="I24" s="1">
        <v>388</v>
      </c>
      <c r="J24" s="1">
        <f t="shared" si="4"/>
        <v>0</v>
      </c>
      <c r="K24" s="1">
        <f t="shared" si="5"/>
        <v>0</v>
      </c>
      <c r="L24" s="1">
        <f t="shared" si="6"/>
        <v>0</v>
      </c>
      <c r="M24" s="1">
        <v>0</v>
      </c>
      <c r="N24" s="1">
        <f t="shared" si="7"/>
        <v>0</v>
      </c>
      <c r="O24" s="1">
        <f t="shared" si="8"/>
        <v>0</v>
      </c>
      <c r="P24" s="1">
        <v>0</v>
      </c>
      <c r="Q24" s="1">
        <f t="shared" si="9"/>
        <v>0</v>
      </c>
      <c r="R24" s="1">
        <v>0</v>
      </c>
      <c r="S24" s="2">
        <f t="shared" si="10"/>
        <v>371.5645876150607</v>
      </c>
      <c r="T24" s="2">
        <f t="shared" si="11"/>
        <v>16.435412384939298</v>
      </c>
      <c r="U24" s="2">
        <f t="shared" si="12"/>
        <v>270.12278026301607</v>
      </c>
      <c r="V24" s="2">
        <f t="shared" si="13"/>
        <v>16.435412384939298</v>
      </c>
      <c r="W24" s="2">
        <f t="shared" si="14"/>
        <v>13.112323491655957</v>
      </c>
      <c r="Y24" s="1" t="s">
        <v>392</v>
      </c>
      <c r="Z24" s="1">
        <v>0</v>
      </c>
      <c r="AC24" s="1">
        <v>22</v>
      </c>
      <c r="AD24" s="1">
        <v>-6.7610252627813594</v>
      </c>
    </row>
    <row r="25" spans="1:30" x14ac:dyDescent="0.25">
      <c r="A25" s="1">
        <v>23</v>
      </c>
      <c r="B25" s="5">
        <v>37092</v>
      </c>
      <c r="C25" s="2">
        <v>2001</v>
      </c>
      <c r="D25" s="2">
        <f t="shared" si="0"/>
        <v>7</v>
      </c>
      <c r="E25" s="2">
        <f t="shared" si="1"/>
        <v>20</v>
      </c>
      <c r="F25" s="2">
        <f t="shared" si="2"/>
        <v>5</v>
      </c>
      <c r="G25" s="2">
        <f t="shared" si="3"/>
        <v>4</v>
      </c>
      <c r="H25" s="1" t="s">
        <v>23</v>
      </c>
      <c r="I25" s="1">
        <v>490</v>
      </c>
      <c r="J25" s="1">
        <f t="shared" si="4"/>
        <v>0</v>
      </c>
      <c r="K25" s="1">
        <f t="shared" si="5"/>
        <v>0</v>
      </c>
      <c r="L25" s="1">
        <f t="shared" si="6"/>
        <v>0</v>
      </c>
      <c r="M25" s="1">
        <v>0</v>
      </c>
      <c r="N25" s="1">
        <f t="shared" si="7"/>
        <v>0</v>
      </c>
      <c r="O25" s="1">
        <f t="shared" si="8"/>
        <v>0</v>
      </c>
      <c r="P25" s="1">
        <v>0</v>
      </c>
      <c r="Q25" s="1">
        <f t="shared" si="9"/>
        <v>0</v>
      </c>
      <c r="R25" s="1">
        <v>0</v>
      </c>
      <c r="S25" s="2">
        <f t="shared" si="10"/>
        <v>557.10863720482223</v>
      </c>
      <c r="T25" s="2">
        <f t="shared" si="11"/>
        <v>-67.10863720482223</v>
      </c>
      <c r="U25" s="2">
        <f t="shared" si="12"/>
        <v>4503.5691874884506</v>
      </c>
      <c r="V25" s="2">
        <f t="shared" si="13"/>
        <v>67.10863720482223</v>
      </c>
      <c r="W25" s="2">
        <f t="shared" si="14"/>
        <v>88.887676508344043</v>
      </c>
      <c r="Y25" s="1" t="s">
        <v>393</v>
      </c>
      <c r="Z25" s="1">
        <v>0</v>
      </c>
      <c r="AC25" s="1">
        <v>23</v>
      </c>
      <c r="AD25" s="1">
        <v>-4.9169400822358345</v>
      </c>
    </row>
    <row r="26" spans="1:30" x14ac:dyDescent="0.25">
      <c r="A26" s="1">
        <v>24</v>
      </c>
      <c r="B26" s="5">
        <v>37093</v>
      </c>
      <c r="C26" s="2">
        <v>2001</v>
      </c>
      <c r="D26" s="2">
        <f t="shared" si="0"/>
        <v>7</v>
      </c>
      <c r="E26" s="2">
        <f t="shared" si="1"/>
        <v>21</v>
      </c>
      <c r="F26" s="2">
        <f t="shared" si="2"/>
        <v>6</v>
      </c>
      <c r="G26" s="2">
        <f t="shared" si="3"/>
        <v>4</v>
      </c>
      <c r="H26" s="1" t="s">
        <v>24</v>
      </c>
      <c r="I26" s="1">
        <v>577</v>
      </c>
      <c r="J26" s="1">
        <f t="shared" si="4"/>
        <v>0</v>
      </c>
      <c r="K26" s="1">
        <f t="shared" si="5"/>
        <v>0</v>
      </c>
      <c r="L26" s="1">
        <f t="shared" si="6"/>
        <v>0</v>
      </c>
      <c r="M26" s="1">
        <v>0</v>
      </c>
      <c r="N26" s="1">
        <f t="shared" si="7"/>
        <v>0</v>
      </c>
      <c r="O26" s="1">
        <f t="shared" si="8"/>
        <v>0</v>
      </c>
      <c r="P26" s="1">
        <v>0</v>
      </c>
      <c r="Q26" s="1">
        <f t="shared" si="9"/>
        <v>0</v>
      </c>
      <c r="R26" s="1">
        <v>0</v>
      </c>
      <c r="S26" s="2">
        <f t="shared" si="10"/>
        <v>608.35119353271887</v>
      </c>
      <c r="T26" s="2">
        <f t="shared" si="11"/>
        <v>-31.351193532718867</v>
      </c>
      <c r="U26" s="2">
        <f t="shared" si="12"/>
        <v>982.89733592599327</v>
      </c>
      <c r="V26" s="2">
        <f t="shared" si="13"/>
        <v>31.351193532718867</v>
      </c>
      <c r="W26" s="2">
        <f t="shared" si="14"/>
        <v>175.88767650834404</v>
      </c>
      <c r="AC26" s="1">
        <v>24</v>
      </c>
      <c r="AD26" s="1">
        <v>37.329642044153573</v>
      </c>
    </row>
    <row r="27" spans="1:30" x14ac:dyDescent="0.25">
      <c r="A27" s="1">
        <v>25</v>
      </c>
      <c r="B27" s="5">
        <v>37094</v>
      </c>
      <c r="C27" s="2">
        <v>2001</v>
      </c>
      <c r="D27" s="2">
        <f t="shared" si="0"/>
        <v>7</v>
      </c>
      <c r="E27" s="2">
        <f t="shared" si="1"/>
        <v>22</v>
      </c>
      <c r="F27" s="2">
        <f t="shared" si="2"/>
        <v>7</v>
      </c>
      <c r="G27" s="2">
        <f t="shared" si="3"/>
        <v>4</v>
      </c>
      <c r="H27" s="1" t="s">
        <v>25</v>
      </c>
      <c r="I27" s="1">
        <v>378</v>
      </c>
      <c r="J27" s="1">
        <f t="shared" si="4"/>
        <v>0</v>
      </c>
      <c r="K27" s="1">
        <f t="shared" si="5"/>
        <v>0</v>
      </c>
      <c r="L27" s="1">
        <f t="shared" si="6"/>
        <v>0</v>
      </c>
      <c r="M27" s="1">
        <v>0</v>
      </c>
      <c r="N27" s="1">
        <f t="shared" si="7"/>
        <v>0</v>
      </c>
      <c r="O27" s="1">
        <f t="shared" si="8"/>
        <v>0</v>
      </c>
      <c r="P27" s="1">
        <v>0</v>
      </c>
      <c r="Q27" s="1">
        <f t="shared" si="9"/>
        <v>0</v>
      </c>
      <c r="R27" s="1">
        <v>0</v>
      </c>
      <c r="S27" s="2">
        <f t="shared" si="10"/>
        <v>412.68801004463779</v>
      </c>
      <c r="T27" s="2">
        <f t="shared" si="11"/>
        <v>-34.688010044637792</v>
      </c>
      <c r="U27" s="2">
        <f t="shared" si="12"/>
        <v>1203.2580408568924</v>
      </c>
      <c r="V27" s="2">
        <f t="shared" si="13"/>
        <v>34.688010044637792</v>
      </c>
      <c r="W27" s="2">
        <f t="shared" si="14"/>
        <v>23.112323491655957</v>
      </c>
      <c r="AC27" s="1">
        <v>25</v>
      </c>
      <c r="AD27" s="1">
        <v>43.034470888726474</v>
      </c>
    </row>
    <row r="28" spans="1:30" x14ac:dyDescent="0.25">
      <c r="A28" s="1">
        <v>26</v>
      </c>
      <c r="B28" s="5">
        <v>37095</v>
      </c>
      <c r="C28" s="2">
        <v>2001</v>
      </c>
      <c r="D28" s="2">
        <f t="shared" si="0"/>
        <v>7</v>
      </c>
      <c r="E28" s="2">
        <f t="shared" si="1"/>
        <v>23</v>
      </c>
      <c r="F28" s="2">
        <f t="shared" si="2"/>
        <v>1</v>
      </c>
      <c r="G28" s="2">
        <f t="shared" si="3"/>
        <v>4</v>
      </c>
      <c r="H28" s="1" t="s">
        <v>26</v>
      </c>
      <c r="I28" s="1">
        <v>304</v>
      </c>
      <c r="J28" s="1">
        <f t="shared" si="4"/>
        <v>0</v>
      </c>
      <c r="K28" s="1">
        <f t="shared" si="5"/>
        <v>0</v>
      </c>
      <c r="L28" s="1">
        <f t="shared" si="6"/>
        <v>0</v>
      </c>
      <c r="M28" s="1">
        <v>0</v>
      </c>
      <c r="N28" s="1">
        <f t="shared" si="7"/>
        <v>0</v>
      </c>
      <c r="O28" s="1">
        <f t="shared" si="8"/>
        <v>0</v>
      </c>
      <c r="P28" s="1">
        <v>0</v>
      </c>
      <c r="Q28" s="1">
        <f t="shared" si="9"/>
        <v>0</v>
      </c>
      <c r="R28" s="1">
        <v>0</v>
      </c>
      <c r="S28" s="2">
        <f t="shared" si="10"/>
        <v>297.8397924978326</v>
      </c>
      <c r="T28" s="2">
        <f t="shared" si="11"/>
        <v>6.1602075021673954</v>
      </c>
      <c r="U28" s="2">
        <f t="shared" si="12"/>
        <v>37.948156469759461</v>
      </c>
      <c r="V28" s="2">
        <f t="shared" si="13"/>
        <v>6.1602075021673954</v>
      </c>
      <c r="W28" s="2">
        <f t="shared" si="14"/>
        <v>97.112323491655957</v>
      </c>
      <c r="AC28" s="1">
        <v>26</v>
      </c>
      <c r="AD28" s="1">
        <v>123.93008477308109</v>
      </c>
    </row>
    <row r="29" spans="1:30" x14ac:dyDescent="0.25">
      <c r="A29" s="1">
        <v>27</v>
      </c>
      <c r="B29" s="5">
        <v>37096</v>
      </c>
      <c r="C29" s="2">
        <v>2001</v>
      </c>
      <c r="D29" s="2">
        <f t="shared" si="0"/>
        <v>7</v>
      </c>
      <c r="E29" s="2">
        <f t="shared" si="1"/>
        <v>24</v>
      </c>
      <c r="F29" s="2">
        <f t="shared" si="2"/>
        <v>2</v>
      </c>
      <c r="G29" s="2">
        <f t="shared" si="3"/>
        <v>4</v>
      </c>
      <c r="H29" s="1" t="s">
        <v>27</v>
      </c>
      <c r="I29" s="1">
        <v>253</v>
      </c>
      <c r="J29" s="1">
        <f t="shared" si="4"/>
        <v>0</v>
      </c>
      <c r="K29" s="1">
        <f t="shared" si="5"/>
        <v>0</v>
      </c>
      <c r="L29" s="1">
        <f t="shared" si="6"/>
        <v>0</v>
      </c>
      <c r="M29" s="1">
        <v>0</v>
      </c>
      <c r="N29" s="1">
        <f t="shared" si="7"/>
        <v>0</v>
      </c>
      <c r="O29" s="1">
        <f t="shared" si="8"/>
        <v>0</v>
      </c>
      <c r="P29" s="1">
        <v>0</v>
      </c>
      <c r="Q29" s="1">
        <f t="shared" si="9"/>
        <v>0</v>
      </c>
      <c r="R29" s="1">
        <v>0</v>
      </c>
      <c r="S29" s="2">
        <f t="shared" si="10"/>
        <v>314.88059064372078</v>
      </c>
      <c r="T29" s="2">
        <f t="shared" si="11"/>
        <v>-61.88059064372078</v>
      </c>
      <c r="U29" s="2">
        <f t="shared" si="12"/>
        <v>3829.2074984157439</v>
      </c>
      <c r="V29" s="2">
        <f t="shared" si="13"/>
        <v>61.88059064372078</v>
      </c>
      <c r="W29" s="2">
        <f t="shared" si="14"/>
        <v>148.11232349165596</v>
      </c>
      <c r="AC29" s="1">
        <v>27</v>
      </c>
      <c r="AD29" s="1">
        <v>58.942783443536854</v>
      </c>
    </row>
    <row r="30" spans="1:30" x14ac:dyDescent="0.25">
      <c r="A30" s="1">
        <v>28</v>
      </c>
      <c r="B30" s="5">
        <v>37097</v>
      </c>
      <c r="C30" s="2">
        <v>2001</v>
      </c>
      <c r="D30" s="2">
        <f t="shared" si="0"/>
        <v>7</v>
      </c>
      <c r="E30" s="2">
        <f t="shared" si="1"/>
        <v>25</v>
      </c>
      <c r="F30" s="2">
        <f t="shared" si="2"/>
        <v>3</v>
      </c>
      <c r="G30" s="2">
        <f t="shared" si="3"/>
        <v>4</v>
      </c>
      <c r="H30" s="1" t="s">
        <v>28</v>
      </c>
      <c r="I30" s="1">
        <v>365</v>
      </c>
      <c r="J30" s="1">
        <f t="shared" si="4"/>
        <v>0</v>
      </c>
      <c r="K30" s="1">
        <f t="shared" si="5"/>
        <v>0</v>
      </c>
      <c r="L30" s="1">
        <f t="shared" si="6"/>
        <v>0</v>
      </c>
      <c r="M30" s="1">
        <v>0</v>
      </c>
      <c r="N30" s="1">
        <f t="shared" si="7"/>
        <v>0</v>
      </c>
      <c r="O30" s="1">
        <f t="shared" si="8"/>
        <v>0</v>
      </c>
      <c r="P30" s="1">
        <v>0</v>
      </c>
      <c r="Q30" s="1">
        <f t="shared" si="9"/>
        <v>0</v>
      </c>
      <c r="R30" s="1">
        <v>0</v>
      </c>
      <c r="S30" s="2">
        <f t="shared" si="10"/>
        <v>342.87077612259867</v>
      </c>
      <c r="T30" s="2">
        <f t="shared" si="11"/>
        <v>22.12922387740133</v>
      </c>
      <c r="U30" s="2">
        <f t="shared" si="12"/>
        <v>489.70254941614917</v>
      </c>
      <c r="V30" s="2">
        <f t="shared" si="13"/>
        <v>22.12922387740133</v>
      </c>
      <c r="W30" s="2">
        <f t="shared" si="14"/>
        <v>36.112323491655957</v>
      </c>
      <c r="AC30" s="1">
        <v>28</v>
      </c>
      <c r="AD30" s="1">
        <v>15.216652429782751</v>
      </c>
    </row>
    <row r="31" spans="1:30" x14ac:dyDescent="0.25">
      <c r="A31" s="1">
        <v>29</v>
      </c>
      <c r="B31" s="5">
        <v>37098</v>
      </c>
      <c r="C31" s="2">
        <v>2001</v>
      </c>
      <c r="D31" s="2">
        <f t="shared" si="0"/>
        <v>7</v>
      </c>
      <c r="E31" s="2">
        <f t="shared" si="1"/>
        <v>26</v>
      </c>
      <c r="F31" s="2">
        <f t="shared" si="2"/>
        <v>4</v>
      </c>
      <c r="G31" s="2">
        <f t="shared" si="3"/>
        <v>5</v>
      </c>
      <c r="H31" s="1" t="s">
        <v>29</v>
      </c>
      <c r="I31" s="1">
        <v>399</v>
      </c>
      <c r="J31" s="1">
        <f t="shared" si="4"/>
        <v>0</v>
      </c>
      <c r="K31" s="1">
        <f t="shared" si="5"/>
        <v>0</v>
      </c>
      <c r="L31" s="1">
        <f t="shared" si="6"/>
        <v>0</v>
      </c>
      <c r="M31" s="1">
        <v>0</v>
      </c>
      <c r="N31" s="1">
        <f t="shared" si="7"/>
        <v>0</v>
      </c>
      <c r="O31" s="1">
        <f t="shared" si="8"/>
        <v>0</v>
      </c>
      <c r="P31" s="1">
        <v>0</v>
      </c>
      <c r="Q31" s="1">
        <f t="shared" si="9"/>
        <v>0</v>
      </c>
      <c r="R31" s="1">
        <v>0</v>
      </c>
      <c r="S31" s="2">
        <f t="shared" si="10"/>
        <v>374.27888090340394</v>
      </c>
      <c r="T31" s="2">
        <f t="shared" si="11"/>
        <v>24.721119096596055</v>
      </c>
      <c r="U31" s="2">
        <f t="shared" si="12"/>
        <v>611.13372938808618</v>
      </c>
      <c r="V31" s="2">
        <f t="shared" si="13"/>
        <v>24.721119096596055</v>
      </c>
      <c r="W31" s="2">
        <f t="shared" si="14"/>
        <v>2.1123234916559568</v>
      </c>
      <c r="AC31" s="1">
        <v>29</v>
      </c>
      <c r="AD31" s="1">
        <v>34.385764731812834</v>
      </c>
    </row>
    <row r="32" spans="1:30" x14ac:dyDescent="0.25">
      <c r="A32" s="1">
        <v>30</v>
      </c>
      <c r="B32" s="5">
        <v>37099</v>
      </c>
      <c r="C32" s="2">
        <v>2001</v>
      </c>
      <c r="D32" s="2">
        <f t="shared" si="0"/>
        <v>7</v>
      </c>
      <c r="E32" s="2">
        <f t="shared" si="1"/>
        <v>27</v>
      </c>
      <c r="F32" s="2">
        <f t="shared" si="2"/>
        <v>5</v>
      </c>
      <c r="G32" s="2">
        <f t="shared" si="3"/>
        <v>5</v>
      </c>
      <c r="H32" s="1" t="s">
        <v>30</v>
      </c>
      <c r="I32" s="1">
        <v>526</v>
      </c>
      <c r="J32" s="1">
        <f t="shared" si="4"/>
        <v>0</v>
      </c>
      <c r="K32" s="1">
        <f t="shared" si="5"/>
        <v>0</v>
      </c>
      <c r="L32" s="1">
        <f t="shared" si="6"/>
        <v>0</v>
      </c>
      <c r="M32" s="1">
        <v>0</v>
      </c>
      <c r="N32" s="1">
        <f t="shared" si="7"/>
        <v>0</v>
      </c>
      <c r="O32" s="1">
        <f t="shared" si="8"/>
        <v>0</v>
      </c>
      <c r="P32" s="1">
        <v>0</v>
      </c>
      <c r="Q32" s="1">
        <f t="shared" si="9"/>
        <v>0</v>
      </c>
      <c r="R32" s="1">
        <v>0</v>
      </c>
      <c r="S32" s="2">
        <f t="shared" si="10"/>
        <v>559.82293049316547</v>
      </c>
      <c r="T32" s="2">
        <f t="shared" si="11"/>
        <v>-33.822930493165472</v>
      </c>
      <c r="U32" s="2">
        <f t="shared" si="12"/>
        <v>1143.9906271455027</v>
      </c>
      <c r="V32" s="2">
        <f t="shared" si="13"/>
        <v>33.822930493165472</v>
      </c>
      <c r="W32" s="2">
        <f t="shared" si="14"/>
        <v>124.88767650834404</v>
      </c>
      <c r="AC32" s="1">
        <v>30</v>
      </c>
      <c r="AD32" s="1">
        <v>29.804883314568535</v>
      </c>
    </row>
    <row r="33" spans="1:30" x14ac:dyDescent="0.25">
      <c r="A33" s="1">
        <v>31</v>
      </c>
      <c r="B33" s="5">
        <v>37100</v>
      </c>
      <c r="C33" s="2">
        <v>2001</v>
      </c>
      <c r="D33" s="2">
        <f t="shared" si="0"/>
        <v>7</v>
      </c>
      <c r="E33" s="2">
        <f t="shared" si="1"/>
        <v>28</v>
      </c>
      <c r="F33" s="2">
        <f t="shared" si="2"/>
        <v>6</v>
      </c>
      <c r="G33" s="2">
        <f t="shared" si="3"/>
        <v>5</v>
      </c>
      <c r="H33" s="1" t="s">
        <v>31</v>
      </c>
      <c r="I33" s="1">
        <v>594</v>
      </c>
      <c r="J33" s="1">
        <f t="shared" si="4"/>
        <v>0</v>
      </c>
      <c r="K33" s="1">
        <f t="shared" si="5"/>
        <v>0</v>
      </c>
      <c r="L33" s="1">
        <f t="shared" si="6"/>
        <v>0</v>
      </c>
      <c r="M33" s="1">
        <v>0</v>
      </c>
      <c r="N33" s="1">
        <f t="shared" si="7"/>
        <v>0</v>
      </c>
      <c r="O33" s="1">
        <f t="shared" si="8"/>
        <v>0</v>
      </c>
      <c r="P33" s="1">
        <v>0</v>
      </c>
      <c r="Q33" s="1">
        <f t="shared" si="9"/>
        <v>0</v>
      </c>
      <c r="R33" s="1">
        <v>0</v>
      </c>
      <c r="S33" s="2">
        <f t="shared" si="10"/>
        <v>611.06548682106211</v>
      </c>
      <c r="T33" s="2">
        <f t="shared" si="11"/>
        <v>-17.065486821062109</v>
      </c>
      <c r="U33" s="2">
        <f t="shared" si="12"/>
        <v>291.23084043984454</v>
      </c>
      <c r="V33" s="2">
        <f t="shared" si="13"/>
        <v>17.065486821062109</v>
      </c>
      <c r="W33" s="2">
        <f t="shared" si="14"/>
        <v>192.88767650834404</v>
      </c>
      <c r="AC33" s="1">
        <v>31</v>
      </c>
      <c r="AD33" s="1">
        <v>-0.77599613951607171</v>
      </c>
    </row>
    <row r="34" spans="1:30" x14ac:dyDescent="0.25">
      <c r="A34" s="1">
        <v>32</v>
      </c>
      <c r="B34" s="5">
        <v>37101</v>
      </c>
      <c r="C34" s="2">
        <v>2001</v>
      </c>
      <c r="D34" s="2">
        <f t="shared" si="0"/>
        <v>7</v>
      </c>
      <c r="E34" s="2">
        <f t="shared" si="1"/>
        <v>29</v>
      </c>
      <c r="F34" s="2">
        <f t="shared" si="2"/>
        <v>7</v>
      </c>
      <c r="G34" s="2">
        <f t="shared" si="3"/>
        <v>5</v>
      </c>
      <c r="H34" s="1" t="s">
        <v>32</v>
      </c>
      <c r="I34" s="1">
        <v>368</v>
      </c>
      <c r="J34" s="1">
        <f t="shared" si="4"/>
        <v>0</v>
      </c>
      <c r="K34" s="1">
        <f t="shared" si="5"/>
        <v>0</v>
      </c>
      <c r="L34" s="1">
        <f t="shared" si="6"/>
        <v>0</v>
      </c>
      <c r="M34" s="1">
        <v>0</v>
      </c>
      <c r="N34" s="1">
        <f t="shared" si="7"/>
        <v>0</v>
      </c>
      <c r="O34" s="1">
        <f t="shared" si="8"/>
        <v>0</v>
      </c>
      <c r="P34" s="1">
        <v>0</v>
      </c>
      <c r="Q34" s="1">
        <f t="shared" si="9"/>
        <v>0</v>
      </c>
      <c r="R34" s="1">
        <v>0</v>
      </c>
      <c r="S34" s="2">
        <f t="shared" si="10"/>
        <v>415.40230333298103</v>
      </c>
      <c r="T34" s="2">
        <f t="shared" si="11"/>
        <v>-47.402303332981035</v>
      </c>
      <c r="U34" s="2">
        <f t="shared" si="12"/>
        <v>2246.9783612719448</v>
      </c>
      <c r="V34" s="2">
        <f t="shared" si="13"/>
        <v>47.402303332981035</v>
      </c>
      <c r="W34" s="2">
        <f t="shared" si="14"/>
        <v>33.112323491655957</v>
      </c>
      <c r="AC34" s="1">
        <v>32</v>
      </c>
      <c r="AD34" s="1">
        <v>-29.892603744657798</v>
      </c>
    </row>
    <row r="35" spans="1:30" x14ac:dyDescent="0.25">
      <c r="A35" s="1">
        <v>33</v>
      </c>
      <c r="B35" s="5">
        <v>37102</v>
      </c>
      <c r="C35" s="2">
        <v>2001</v>
      </c>
      <c r="D35" s="2">
        <f t="shared" si="0"/>
        <v>7</v>
      </c>
      <c r="E35" s="2">
        <f t="shared" si="1"/>
        <v>30</v>
      </c>
      <c r="F35" s="2">
        <f t="shared" si="2"/>
        <v>1</v>
      </c>
      <c r="G35" s="2">
        <f t="shared" si="3"/>
        <v>5</v>
      </c>
      <c r="H35" s="1" t="s">
        <v>33</v>
      </c>
      <c r="I35" s="1">
        <v>360</v>
      </c>
      <c r="J35" s="1">
        <f t="shared" si="4"/>
        <v>0</v>
      </c>
      <c r="K35" s="1">
        <f t="shared" si="5"/>
        <v>0</v>
      </c>
      <c r="L35" s="1">
        <f t="shared" si="6"/>
        <v>0</v>
      </c>
      <c r="M35" s="1">
        <v>0</v>
      </c>
      <c r="N35" s="1">
        <f t="shared" si="7"/>
        <v>0</v>
      </c>
      <c r="O35" s="1">
        <f t="shared" si="8"/>
        <v>0</v>
      </c>
      <c r="P35" s="1">
        <v>0</v>
      </c>
      <c r="Q35" s="1">
        <f t="shared" si="9"/>
        <v>0</v>
      </c>
      <c r="R35" s="1">
        <v>0</v>
      </c>
      <c r="S35" s="2">
        <f t="shared" si="10"/>
        <v>300.55408578617585</v>
      </c>
      <c r="T35" s="2">
        <f t="shared" si="11"/>
        <v>59.445914213824153</v>
      </c>
      <c r="U35" s="2">
        <f t="shared" si="12"/>
        <v>3533.8167167173406</v>
      </c>
      <c r="V35" s="2">
        <f t="shared" si="13"/>
        <v>59.445914213824153</v>
      </c>
      <c r="W35" s="2">
        <f t="shared" si="14"/>
        <v>41.112323491655957</v>
      </c>
      <c r="AC35" s="1">
        <v>33</v>
      </c>
      <c r="AD35" s="1">
        <v>30.455090504348675</v>
      </c>
    </row>
    <row r="36" spans="1:30" x14ac:dyDescent="0.25">
      <c r="A36" s="1">
        <v>34</v>
      </c>
      <c r="B36" s="5">
        <v>37103</v>
      </c>
      <c r="C36" s="2">
        <v>2001</v>
      </c>
      <c r="D36" s="2">
        <f t="shared" si="0"/>
        <v>7</v>
      </c>
      <c r="E36" s="2">
        <f t="shared" si="1"/>
        <v>31</v>
      </c>
      <c r="F36" s="2">
        <f t="shared" si="2"/>
        <v>2</v>
      </c>
      <c r="G36" s="2">
        <f t="shared" si="3"/>
        <v>5</v>
      </c>
      <c r="H36" s="1" t="s">
        <v>34</v>
      </c>
      <c r="I36" s="1">
        <v>333</v>
      </c>
      <c r="J36" s="1">
        <f t="shared" si="4"/>
        <v>0</v>
      </c>
      <c r="K36" s="1">
        <f t="shared" si="5"/>
        <v>0</v>
      </c>
      <c r="L36" s="1">
        <f t="shared" si="6"/>
        <v>0</v>
      </c>
      <c r="M36" s="1">
        <v>0</v>
      </c>
      <c r="N36" s="1">
        <f t="shared" si="7"/>
        <v>0</v>
      </c>
      <c r="O36" s="1">
        <f t="shared" si="8"/>
        <v>0</v>
      </c>
      <c r="P36" s="1">
        <v>0</v>
      </c>
      <c r="Q36" s="1">
        <f t="shared" si="9"/>
        <v>0</v>
      </c>
      <c r="R36" s="1">
        <v>0</v>
      </c>
      <c r="S36" s="2">
        <f t="shared" si="10"/>
        <v>317.59488393206402</v>
      </c>
      <c r="T36" s="2">
        <f t="shared" si="11"/>
        <v>15.405116067935978</v>
      </c>
      <c r="U36" s="2">
        <f t="shared" si="12"/>
        <v>237.31760106657924</v>
      </c>
      <c r="V36" s="2">
        <f t="shared" si="13"/>
        <v>15.405116067935978</v>
      </c>
      <c r="W36" s="2">
        <f t="shared" si="14"/>
        <v>68.112323491655957</v>
      </c>
      <c r="AC36" s="1">
        <v>34</v>
      </c>
      <c r="AD36" s="1">
        <v>64.374195354351727</v>
      </c>
    </row>
    <row r="37" spans="1:30" x14ac:dyDescent="0.25">
      <c r="A37" s="1">
        <v>35</v>
      </c>
      <c r="B37" s="5">
        <v>37104</v>
      </c>
      <c r="C37" s="2">
        <v>2001</v>
      </c>
      <c r="D37" s="2">
        <f t="shared" si="0"/>
        <v>8</v>
      </c>
      <c r="E37" s="2">
        <f t="shared" si="1"/>
        <v>1</v>
      </c>
      <c r="F37" s="2">
        <f t="shared" si="2"/>
        <v>3</v>
      </c>
      <c r="G37" s="2">
        <f t="shared" si="3"/>
        <v>5</v>
      </c>
      <c r="H37" s="1" t="s">
        <v>35</v>
      </c>
      <c r="I37" s="1">
        <v>358</v>
      </c>
      <c r="J37" s="1">
        <f t="shared" si="4"/>
        <v>0</v>
      </c>
      <c r="K37" s="1">
        <f t="shared" si="5"/>
        <v>0</v>
      </c>
      <c r="L37" s="1">
        <f t="shared" si="6"/>
        <v>0</v>
      </c>
      <c r="M37" s="1">
        <v>0</v>
      </c>
      <c r="N37" s="1">
        <f t="shared" si="7"/>
        <v>0</v>
      </c>
      <c r="O37" s="1">
        <f t="shared" si="8"/>
        <v>0</v>
      </c>
      <c r="P37" s="1">
        <v>0</v>
      </c>
      <c r="Q37" s="1">
        <f t="shared" si="9"/>
        <v>0</v>
      </c>
      <c r="R37" s="1">
        <v>0</v>
      </c>
      <c r="S37" s="2">
        <f t="shared" si="10"/>
        <v>345.58506941094191</v>
      </c>
      <c r="T37" s="2">
        <f t="shared" si="11"/>
        <v>12.414930589058088</v>
      </c>
      <c r="U37" s="2">
        <f t="shared" si="12"/>
        <v>154.13050153113019</v>
      </c>
      <c r="V37" s="2">
        <f t="shared" si="13"/>
        <v>12.414930589058088</v>
      </c>
      <c r="W37" s="2">
        <f t="shared" si="14"/>
        <v>43.112323491655957</v>
      </c>
      <c r="AC37" s="1">
        <v>35</v>
      </c>
      <c r="AD37" s="1">
        <v>2.0076221313308289</v>
      </c>
    </row>
    <row r="38" spans="1:30" x14ac:dyDescent="0.25">
      <c r="A38" s="1">
        <v>36</v>
      </c>
      <c r="B38" s="5">
        <v>37105</v>
      </c>
      <c r="C38" s="2">
        <v>2001</v>
      </c>
      <c r="D38" s="2">
        <f t="shared" si="0"/>
        <v>8</v>
      </c>
      <c r="E38" s="2">
        <f t="shared" si="1"/>
        <v>2</v>
      </c>
      <c r="F38" s="2">
        <f t="shared" si="2"/>
        <v>4</v>
      </c>
      <c r="G38" s="2">
        <f t="shared" si="3"/>
        <v>6</v>
      </c>
      <c r="H38" s="1" t="s">
        <v>36</v>
      </c>
      <c r="I38" s="1">
        <v>374</v>
      </c>
      <c r="J38" s="1">
        <f t="shared" si="4"/>
        <v>0</v>
      </c>
      <c r="K38" s="1">
        <f t="shared" si="5"/>
        <v>0</v>
      </c>
      <c r="L38" s="1">
        <f t="shared" si="6"/>
        <v>0</v>
      </c>
      <c r="M38" s="1">
        <v>0</v>
      </c>
      <c r="N38" s="1">
        <f t="shared" si="7"/>
        <v>0</v>
      </c>
      <c r="O38" s="1">
        <f t="shared" si="8"/>
        <v>0</v>
      </c>
      <c r="P38" s="1">
        <v>0</v>
      </c>
      <c r="Q38" s="1">
        <f t="shared" si="9"/>
        <v>0</v>
      </c>
      <c r="R38" s="1">
        <v>0</v>
      </c>
      <c r="S38" s="2">
        <f t="shared" si="10"/>
        <v>393.85031693590321</v>
      </c>
      <c r="T38" s="2">
        <f t="shared" si="11"/>
        <v>-19.850316935903209</v>
      </c>
      <c r="U38" s="2">
        <f t="shared" si="12"/>
        <v>394.03508245580576</v>
      </c>
      <c r="V38" s="2">
        <f t="shared" si="13"/>
        <v>19.850316935903209</v>
      </c>
      <c r="W38" s="2">
        <f t="shared" si="14"/>
        <v>27.112323491655957</v>
      </c>
      <c r="AC38" s="1">
        <v>36</v>
      </c>
      <c r="AD38" s="1">
        <v>46.783865726983549</v>
      </c>
    </row>
    <row r="39" spans="1:30" x14ac:dyDescent="0.25">
      <c r="A39" s="1">
        <v>37</v>
      </c>
      <c r="B39" s="5">
        <v>37106</v>
      </c>
      <c r="C39" s="2">
        <v>2001</v>
      </c>
      <c r="D39" s="2">
        <f t="shared" si="0"/>
        <v>8</v>
      </c>
      <c r="E39" s="2">
        <f t="shared" si="1"/>
        <v>3</v>
      </c>
      <c r="F39" s="2">
        <f t="shared" si="2"/>
        <v>5</v>
      </c>
      <c r="G39" s="2">
        <f t="shared" si="3"/>
        <v>6</v>
      </c>
      <c r="H39" s="1" t="s">
        <v>37</v>
      </c>
      <c r="I39" s="1">
        <v>551</v>
      </c>
      <c r="J39" s="1">
        <f t="shared" si="4"/>
        <v>0</v>
      </c>
      <c r="K39" s="1">
        <f t="shared" si="5"/>
        <v>0</v>
      </c>
      <c r="L39" s="1">
        <f t="shared" si="6"/>
        <v>0</v>
      </c>
      <c r="M39" s="1">
        <v>0</v>
      </c>
      <c r="N39" s="1">
        <f t="shared" si="7"/>
        <v>0</v>
      </c>
      <c r="O39" s="1">
        <f t="shared" si="8"/>
        <v>0</v>
      </c>
      <c r="P39" s="1">
        <v>0</v>
      </c>
      <c r="Q39" s="1">
        <f t="shared" si="9"/>
        <v>0</v>
      </c>
      <c r="R39" s="1">
        <v>0</v>
      </c>
      <c r="S39" s="2">
        <f t="shared" si="10"/>
        <v>579.39436652566474</v>
      </c>
      <c r="T39" s="2">
        <f t="shared" si="11"/>
        <v>-28.394366525664736</v>
      </c>
      <c r="U39" s="2">
        <f t="shared" si="12"/>
        <v>806.24005039379017</v>
      </c>
      <c r="V39" s="2">
        <f t="shared" si="13"/>
        <v>28.394366525664736</v>
      </c>
      <c r="W39" s="2">
        <f t="shared" si="14"/>
        <v>149.88767650834404</v>
      </c>
      <c r="AC39" s="1">
        <v>37</v>
      </c>
      <c r="AD39" s="1">
        <v>22.345848868050862</v>
      </c>
    </row>
    <row r="40" spans="1:30" x14ac:dyDescent="0.25">
      <c r="A40" s="1">
        <v>38</v>
      </c>
      <c r="B40" s="5">
        <v>37107</v>
      </c>
      <c r="C40" s="2">
        <v>2001</v>
      </c>
      <c r="D40" s="2">
        <f t="shared" si="0"/>
        <v>8</v>
      </c>
      <c r="E40" s="2">
        <f t="shared" si="1"/>
        <v>4</v>
      </c>
      <c r="F40" s="2">
        <f t="shared" si="2"/>
        <v>6</v>
      </c>
      <c r="G40" s="2">
        <f t="shared" si="3"/>
        <v>6</v>
      </c>
      <c r="H40" s="1" t="s">
        <v>38</v>
      </c>
      <c r="I40" s="1">
        <v>591</v>
      </c>
      <c r="J40" s="1">
        <f t="shared" si="4"/>
        <v>0</v>
      </c>
      <c r="K40" s="1">
        <f t="shared" si="5"/>
        <v>0</v>
      </c>
      <c r="L40" s="1">
        <f t="shared" si="6"/>
        <v>0</v>
      </c>
      <c r="M40" s="1">
        <v>0</v>
      </c>
      <c r="N40" s="1">
        <f t="shared" si="7"/>
        <v>0</v>
      </c>
      <c r="O40" s="1">
        <f t="shared" si="8"/>
        <v>0</v>
      </c>
      <c r="P40" s="1">
        <v>0</v>
      </c>
      <c r="Q40" s="1">
        <f t="shared" si="9"/>
        <v>0</v>
      </c>
      <c r="R40" s="1">
        <v>0</v>
      </c>
      <c r="S40" s="2">
        <f t="shared" si="10"/>
        <v>630.63692285356137</v>
      </c>
      <c r="T40" s="2">
        <f t="shared" si="11"/>
        <v>-39.636922853561373</v>
      </c>
      <c r="U40" s="2">
        <f t="shared" si="12"/>
        <v>1571.0856532991759</v>
      </c>
      <c r="V40" s="2">
        <f t="shared" si="13"/>
        <v>39.636922853561373</v>
      </c>
      <c r="W40" s="2">
        <f t="shared" si="14"/>
        <v>189.88767650834404</v>
      </c>
      <c r="AC40" s="1">
        <v>38</v>
      </c>
      <c r="AD40" s="1">
        <v>11.872117933958862</v>
      </c>
    </row>
    <row r="41" spans="1:30" x14ac:dyDescent="0.25">
      <c r="A41" s="1">
        <v>39</v>
      </c>
      <c r="B41" s="5">
        <v>37108</v>
      </c>
      <c r="C41" s="2">
        <v>2001</v>
      </c>
      <c r="D41" s="2">
        <f t="shared" si="0"/>
        <v>8</v>
      </c>
      <c r="E41" s="2">
        <f t="shared" si="1"/>
        <v>5</v>
      </c>
      <c r="F41" s="2">
        <f t="shared" si="2"/>
        <v>7</v>
      </c>
      <c r="G41" s="2">
        <f t="shared" si="3"/>
        <v>6</v>
      </c>
      <c r="H41" s="1" t="s">
        <v>39</v>
      </c>
      <c r="I41" s="1">
        <v>366</v>
      </c>
      <c r="J41" s="1">
        <f t="shared" si="4"/>
        <v>0</v>
      </c>
      <c r="K41" s="1">
        <f t="shared" si="5"/>
        <v>0</v>
      </c>
      <c r="L41" s="1">
        <f t="shared" si="6"/>
        <v>0</v>
      </c>
      <c r="M41" s="1">
        <v>0</v>
      </c>
      <c r="N41" s="1">
        <f t="shared" si="7"/>
        <v>0</v>
      </c>
      <c r="O41" s="1">
        <f t="shared" si="8"/>
        <v>0</v>
      </c>
      <c r="P41" s="1">
        <v>0</v>
      </c>
      <c r="Q41" s="1">
        <f t="shared" si="9"/>
        <v>0</v>
      </c>
      <c r="R41" s="1">
        <v>0</v>
      </c>
      <c r="S41" s="2">
        <f t="shared" si="10"/>
        <v>434.97373936548024</v>
      </c>
      <c r="T41" s="2">
        <f t="shared" si="11"/>
        <v>-68.973739365480242</v>
      </c>
      <c r="U41" s="2">
        <f t="shared" si="12"/>
        <v>4757.376722057199</v>
      </c>
      <c r="V41" s="2">
        <f t="shared" si="13"/>
        <v>68.973739365480242</v>
      </c>
      <c r="W41" s="2">
        <f t="shared" si="14"/>
        <v>35.112323491655957</v>
      </c>
      <c r="AC41" s="1">
        <v>39</v>
      </c>
      <c r="AD41" s="1">
        <v>19.862653648976426</v>
      </c>
    </row>
    <row r="42" spans="1:30" x14ac:dyDescent="0.25">
      <c r="A42" s="1">
        <v>40</v>
      </c>
      <c r="B42" s="5">
        <v>37109</v>
      </c>
      <c r="C42" s="2">
        <v>2001</v>
      </c>
      <c r="D42" s="2">
        <f t="shared" si="0"/>
        <v>8</v>
      </c>
      <c r="E42" s="2">
        <f t="shared" si="1"/>
        <v>6</v>
      </c>
      <c r="F42" s="2">
        <f t="shared" si="2"/>
        <v>1</v>
      </c>
      <c r="G42" s="2">
        <f t="shared" si="3"/>
        <v>6</v>
      </c>
      <c r="H42" s="1" t="s">
        <v>40</v>
      </c>
      <c r="I42" s="1">
        <v>316</v>
      </c>
      <c r="J42" s="1">
        <f t="shared" si="4"/>
        <v>0</v>
      </c>
      <c r="K42" s="1">
        <f t="shared" si="5"/>
        <v>0</v>
      </c>
      <c r="L42" s="1">
        <f t="shared" si="6"/>
        <v>0</v>
      </c>
      <c r="M42" s="1">
        <v>0</v>
      </c>
      <c r="N42" s="1">
        <f t="shared" si="7"/>
        <v>0</v>
      </c>
      <c r="O42" s="1">
        <f t="shared" si="8"/>
        <v>0</v>
      </c>
      <c r="P42" s="1">
        <v>0</v>
      </c>
      <c r="Q42" s="1">
        <f t="shared" si="9"/>
        <v>0</v>
      </c>
      <c r="R42" s="1">
        <v>0</v>
      </c>
      <c r="S42" s="2">
        <f t="shared" si="10"/>
        <v>320.12552181867511</v>
      </c>
      <c r="T42" s="2">
        <f t="shared" si="11"/>
        <v>-4.1255218186751108</v>
      </c>
      <c r="U42" s="2">
        <f t="shared" si="12"/>
        <v>17.019930276364395</v>
      </c>
      <c r="V42" s="2">
        <f t="shared" si="13"/>
        <v>4.1255218186751108</v>
      </c>
      <c r="W42" s="2">
        <f t="shared" si="14"/>
        <v>85.112323491655957</v>
      </c>
      <c r="AC42" s="1">
        <v>40</v>
      </c>
      <c r="AD42" s="1">
        <v>4.5317776472498998</v>
      </c>
    </row>
    <row r="43" spans="1:30" x14ac:dyDescent="0.25">
      <c r="A43" s="1">
        <v>41</v>
      </c>
      <c r="B43" s="5">
        <v>37110</v>
      </c>
      <c r="C43" s="2">
        <v>2001</v>
      </c>
      <c r="D43" s="2">
        <f t="shared" si="0"/>
        <v>8</v>
      </c>
      <c r="E43" s="2">
        <f t="shared" si="1"/>
        <v>7</v>
      </c>
      <c r="F43" s="2">
        <f t="shared" si="2"/>
        <v>2</v>
      </c>
      <c r="G43" s="2">
        <f t="shared" si="3"/>
        <v>6</v>
      </c>
      <c r="H43" s="1" t="s">
        <v>41</v>
      </c>
      <c r="I43" s="1">
        <v>336</v>
      </c>
      <c r="J43" s="1">
        <f t="shared" si="4"/>
        <v>0</v>
      </c>
      <c r="K43" s="1">
        <f t="shared" si="5"/>
        <v>0</v>
      </c>
      <c r="L43" s="1">
        <f t="shared" si="6"/>
        <v>0</v>
      </c>
      <c r="M43" s="1">
        <v>0</v>
      </c>
      <c r="N43" s="1">
        <f t="shared" si="7"/>
        <v>0</v>
      </c>
      <c r="O43" s="1">
        <f t="shared" si="8"/>
        <v>0</v>
      </c>
      <c r="P43" s="1">
        <v>0</v>
      </c>
      <c r="Q43" s="1">
        <f t="shared" si="9"/>
        <v>0</v>
      </c>
      <c r="R43" s="1">
        <v>0</v>
      </c>
      <c r="S43" s="2">
        <f t="shared" si="10"/>
        <v>337.16631996456323</v>
      </c>
      <c r="T43" s="2">
        <f t="shared" si="11"/>
        <v>-1.166319964563229</v>
      </c>
      <c r="U43" s="2">
        <f t="shared" si="12"/>
        <v>1.3603022597387717</v>
      </c>
      <c r="V43" s="2">
        <f t="shared" si="13"/>
        <v>1.166319964563229</v>
      </c>
      <c r="W43" s="2">
        <f t="shared" si="14"/>
        <v>65.112323491655957</v>
      </c>
      <c r="AC43" s="1">
        <v>41</v>
      </c>
      <c r="AD43" s="1">
        <v>-8.013391734882946</v>
      </c>
    </row>
    <row r="44" spans="1:30" x14ac:dyDescent="0.25">
      <c r="A44" s="1">
        <v>42</v>
      </c>
      <c r="B44" s="5">
        <v>37111</v>
      </c>
      <c r="C44" s="2">
        <v>2001</v>
      </c>
      <c r="D44" s="2">
        <f t="shared" si="0"/>
        <v>8</v>
      </c>
      <c r="E44" s="2">
        <f t="shared" si="1"/>
        <v>8</v>
      </c>
      <c r="F44" s="2">
        <f t="shared" si="2"/>
        <v>3</v>
      </c>
      <c r="G44" s="2">
        <f t="shared" si="3"/>
        <v>6</v>
      </c>
      <c r="H44" s="1" t="s">
        <v>42</v>
      </c>
      <c r="I44" s="1">
        <v>391</v>
      </c>
      <c r="J44" s="1">
        <f t="shared" si="4"/>
        <v>0</v>
      </c>
      <c r="K44" s="1">
        <f t="shared" si="5"/>
        <v>0</v>
      </c>
      <c r="L44" s="1">
        <f t="shared" si="6"/>
        <v>0</v>
      </c>
      <c r="M44" s="1">
        <v>0</v>
      </c>
      <c r="N44" s="1">
        <f t="shared" si="7"/>
        <v>0</v>
      </c>
      <c r="O44" s="1">
        <f t="shared" si="8"/>
        <v>0</v>
      </c>
      <c r="P44" s="1">
        <v>0</v>
      </c>
      <c r="Q44" s="1">
        <f t="shared" si="9"/>
        <v>0</v>
      </c>
      <c r="R44" s="1">
        <v>0</v>
      </c>
      <c r="S44" s="2">
        <f t="shared" si="10"/>
        <v>365.15650544344112</v>
      </c>
      <c r="T44" s="2">
        <f t="shared" si="11"/>
        <v>25.843494556558881</v>
      </c>
      <c r="U44" s="2">
        <f t="shared" si="12"/>
        <v>667.88621089488845</v>
      </c>
      <c r="V44" s="2">
        <f t="shared" si="13"/>
        <v>25.843494556558881</v>
      </c>
      <c r="W44" s="2">
        <f t="shared" si="14"/>
        <v>10.112323491655957</v>
      </c>
      <c r="AC44" s="1">
        <v>42</v>
      </c>
      <c r="AD44" s="1">
        <v>-29.522860304169736</v>
      </c>
    </row>
    <row r="45" spans="1:30" x14ac:dyDescent="0.25">
      <c r="A45" s="1">
        <v>43</v>
      </c>
      <c r="B45" s="5">
        <v>37112</v>
      </c>
      <c r="C45" s="2">
        <v>2001</v>
      </c>
      <c r="D45" s="2">
        <f t="shared" si="0"/>
        <v>8</v>
      </c>
      <c r="E45" s="2">
        <f t="shared" si="1"/>
        <v>9</v>
      </c>
      <c r="F45" s="2">
        <f t="shared" si="2"/>
        <v>4</v>
      </c>
      <c r="G45" s="2">
        <f t="shared" si="3"/>
        <v>7</v>
      </c>
      <c r="H45" s="1" t="s">
        <v>43</v>
      </c>
      <c r="I45" s="1">
        <v>315</v>
      </c>
      <c r="J45" s="1">
        <f t="shared" si="4"/>
        <v>0</v>
      </c>
      <c r="K45" s="1">
        <f t="shared" si="5"/>
        <v>0</v>
      </c>
      <c r="L45" s="1">
        <f t="shared" si="6"/>
        <v>0</v>
      </c>
      <c r="M45" s="1">
        <v>0</v>
      </c>
      <c r="N45" s="1">
        <f t="shared" si="7"/>
        <v>0</v>
      </c>
      <c r="O45" s="1">
        <f t="shared" si="8"/>
        <v>0</v>
      </c>
      <c r="P45" s="1">
        <v>0</v>
      </c>
      <c r="Q45" s="1">
        <f t="shared" si="9"/>
        <v>0</v>
      </c>
      <c r="R45" s="1">
        <v>0</v>
      </c>
      <c r="S45" s="2">
        <f t="shared" si="10"/>
        <v>367.67889185756525</v>
      </c>
      <c r="T45" s="2">
        <f t="shared" si="11"/>
        <v>-52.678891857565247</v>
      </c>
      <c r="U45" s="2">
        <f t="shared" si="12"/>
        <v>2775.065647341054</v>
      </c>
      <c r="V45" s="2">
        <f t="shared" si="13"/>
        <v>52.678891857565247</v>
      </c>
      <c r="W45" s="2">
        <f t="shared" si="14"/>
        <v>86.112323491655957</v>
      </c>
      <c r="AC45" s="1">
        <v>43</v>
      </c>
      <c r="AD45" s="1">
        <v>-20.425166666634066</v>
      </c>
    </row>
    <row r="46" spans="1:30" x14ac:dyDescent="0.25">
      <c r="A46" s="1">
        <v>44</v>
      </c>
      <c r="B46" s="5">
        <v>37113</v>
      </c>
      <c r="C46" s="2">
        <v>2001</v>
      </c>
      <c r="D46" s="2">
        <f t="shared" si="0"/>
        <v>8</v>
      </c>
      <c r="E46" s="2">
        <f t="shared" si="1"/>
        <v>10</v>
      </c>
      <c r="F46" s="2">
        <f t="shared" si="2"/>
        <v>5</v>
      </c>
      <c r="G46" s="2">
        <f t="shared" si="3"/>
        <v>7</v>
      </c>
      <c r="H46" s="1" t="s">
        <v>44</v>
      </c>
      <c r="I46" s="1">
        <v>495</v>
      </c>
      <c r="J46" s="1">
        <f t="shared" si="4"/>
        <v>0</v>
      </c>
      <c r="K46" s="1">
        <f t="shared" si="5"/>
        <v>0</v>
      </c>
      <c r="L46" s="1">
        <f t="shared" si="6"/>
        <v>0</v>
      </c>
      <c r="M46" s="1">
        <v>0</v>
      </c>
      <c r="N46" s="1">
        <f t="shared" si="7"/>
        <v>0</v>
      </c>
      <c r="O46" s="1">
        <f t="shared" si="8"/>
        <v>0</v>
      </c>
      <c r="P46" s="1">
        <v>0</v>
      </c>
      <c r="Q46" s="1">
        <f t="shared" si="9"/>
        <v>0</v>
      </c>
      <c r="R46" s="1">
        <v>0</v>
      </c>
      <c r="S46" s="2">
        <f t="shared" si="10"/>
        <v>553.22294144732678</v>
      </c>
      <c r="T46" s="2">
        <f t="shared" si="11"/>
        <v>-58.222941447326775</v>
      </c>
      <c r="U46" s="2">
        <f t="shared" si="12"/>
        <v>3389.9109107788422</v>
      </c>
      <c r="V46" s="2">
        <f t="shared" si="13"/>
        <v>58.222941447326775</v>
      </c>
      <c r="W46" s="2">
        <f t="shared" si="14"/>
        <v>93.887676508344043</v>
      </c>
      <c r="AC46" s="1">
        <v>44</v>
      </c>
      <c r="AD46" s="1">
        <v>-13.39890518647306</v>
      </c>
    </row>
    <row r="47" spans="1:30" x14ac:dyDescent="0.25">
      <c r="A47" s="1">
        <v>45</v>
      </c>
      <c r="B47" s="5">
        <v>37114</v>
      </c>
      <c r="C47" s="2">
        <v>2001</v>
      </c>
      <c r="D47" s="2">
        <f t="shared" si="0"/>
        <v>8</v>
      </c>
      <c r="E47" s="2">
        <f t="shared" si="1"/>
        <v>11</v>
      </c>
      <c r="F47" s="2">
        <f t="shared" si="2"/>
        <v>6</v>
      </c>
      <c r="G47" s="2">
        <f t="shared" si="3"/>
        <v>7</v>
      </c>
      <c r="H47" s="1" t="s">
        <v>45</v>
      </c>
      <c r="I47" s="1">
        <v>525</v>
      </c>
      <c r="J47" s="1">
        <f t="shared" si="4"/>
        <v>0</v>
      </c>
      <c r="K47" s="1">
        <f t="shared" si="5"/>
        <v>0</v>
      </c>
      <c r="L47" s="1">
        <f t="shared" si="6"/>
        <v>0</v>
      </c>
      <c r="M47" s="1">
        <v>0</v>
      </c>
      <c r="N47" s="1">
        <f t="shared" si="7"/>
        <v>0</v>
      </c>
      <c r="O47" s="1">
        <f t="shared" si="8"/>
        <v>0</v>
      </c>
      <c r="P47" s="1">
        <v>0</v>
      </c>
      <c r="Q47" s="1">
        <f t="shared" si="9"/>
        <v>0</v>
      </c>
      <c r="R47" s="1">
        <v>0</v>
      </c>
      <c r="S47" s="2">
        <f t="shared" si="10"/>
        <v>604.46549777522341</v>
      </c>
      <c r="T47" s="2">
        <f t="shared" si="11"/>
        <v>-79.465497775223412</v>
      </c>
      <c r="U47" s="2">
        <f t="shared" si="12"/>
        <v>6314.765336664037</v>
      </c>
      <c r="V47" s="2">
        <f t="shared" si="13"/>
        <v>79.465497775223412</v>
      </c>
      <c r="W47" s="2">
        <f t="shared" si="14"/>
        <v>123.88767650834404</v>
      </c>
      <c r="AC47" s="1">
        <v>45</v>
      </c>
      <c r="AD47" s="1">
        <v>-11.69407010003907</v>
      </c>
    </row>
    <row r="48" spans="1:30" x14ac:dyDescent="0.25">
      <c r="A48" s="1">
        <v>46</v>
      </c>
      <c r="B48" s="5">
        <v>37115</v>
      </c>
      <c r="C48" s="2">
        <v>2001</v>
      </c>
      <c r="D48" s="2">
        <f t="shared" si="0"/>
        <v>8</v>
      </c>
      <c r="E48" s="2">
        <f t="shared" si="1"/>
        <v>12</v>
      </c>
      <c r="F48" s="2">
        <f t="shared" si="2"/>
        <v>7</v>
      </c>
      <c r="G48" s="2">
        <f t="shared" si="3"/>
        <v>7</v>
      </c>
      <c r="H48" s="1" t="s">
        <v>46</v>
      </c>
      <c r="I48" s="1">
        <v>441</v>
      </c>
      <c r="J48" s="1">
        <f t="shared" si="4"/>
        <v>0</v>
      </c>
      <c r="K48" s="1">
        <f t="shared" si="5"/>
        <v>0</v>
      </c>
      <c r="L48" s="1">
        <f t="shared" si="6"/>
        <v>0</v>
      </c>
      <c r="M48" s="1">
        <v>0</v>
      </c>
      <c r="N48" s="1">
        <f t="shared" si="7"/>
        <v>0</v>
      </c>
      <c r="O48" s="1">
        <f t="shared" si="8"/>
        <v>0</v>
      </c>
      <c r="P48" s="1">
        <v>0</v>
      </c>
      <c r="Q48" s="1">
        <f t="shared" si="9"/>
        <v>0</v>
      </c>
      <c r="R48" s="1">
        <v>0</v>
      </c>
      <c r="S48" s="2">
        <f t="shared" si="10"/>
        <v>408.80231428714228</v>
      </c>
      <c r="T48" s="2">
        <f t="shared" si="11"/>
        <v>32.197685712857719</v>
      </c>
      <c r="U48" s="2">
        <f t="shared" si="12"/>
        <v>1036.6909652639622</v>
      </c>
      <c r="V48" s="2">
        <f t="shared" si="13"/>
        <v>32.197685712857719</v>
      </c>
      <c r="W48" s="2">
        <f t="shared" si="14"/>
        <v>39.887676508344043</v>
      </c>
      <c r="AC48" s="1">
        <v>46</v>
      </c>
      <c r="AD48" s="1">
        <v>20.689333705588929</v>
      </c>
    </row>
    <row r="49" spans="1:30" x14ac:dyDescent="0.25">
      <c r="A49" s="1">
        <v>47</v>
      </c>
      <c r="B49" s="5">
        <v>37116</v>
      </c>
      <c r="C49" s="2">
        <v>2001</v>
      </c>
      <c r="D49" s="2">
        <f t="shared" si="0"/>
        <v>8</v>
      </c>
      <c r="E49" s="2">
        <f t="shared" si="1"/>
        <v>13</v>
      </c>
      <c r="F49" s="2">
        <f t="shared" si="2"/>
        <v>1</v>
      </c>
      <c r="G49" s="2">
        <f t="shared" si="3"/>
        <v>7</v>
      </c>
      <c r="H49" s="1" t="s">
        <v>47</v>
      </c>
      <c r="I49" s="1">
        <v>322</v>
      </c>
      <c r="J49" s="1">
        <f t="shared" si="4"/>
        <v>0</v>
      </c>
      <c r="K49" s="1">
        <f t="shared" si="5"/>
        <v>0</v>
      </c>
      <c r="L49" s="1">
        <f t="shared" si="6"/>
        <v>0</v>
      </c>
      <c r="M49" s="1">
        <v>0</v>
      </c>
      <c r="N49" s="1">
        <f t="shared" si="7"/>
        <v>0</v>
      </c>
      <c r="O49" s="1">
        <f t="shared" si="8"/>
        <v>0</v>
      </c>
      <c r="P49" s="1">
        <v>0</v>
      </c>
      <c r="Q49" s="1">
        <f t="shared" si="9"/>
        <v>0</v>
      </c>
      <c r="R49" s="1">
        <v>0</v>
      </c>
      <c r="S49" s="2">
        <f t="shared" si="10"/>
        <v>293.95409674033715</v>
      </c>
      <c r="T49" s="2">
        <f t="shared" si="11"/>
        <v>28.04590325966285</v>
      </c>
      <c r="U49" s="2">
        <f t="shared" si="12"/>
        <v>786.57268965036735</v>
      </c>
      <c r="V49" s="2">
        <f t="shared" si="13"/>
        <v>28.04590325966285</v>
      </c>
      <c r="W49" s="2">
        <f t="shared" si="14"/>
        <v>79.112323491655957</v>
      </c>
      <c r="AC49" s="1">
        <v>47</v>
      </c>
      <c r="AD49" s="1">
        <v>16.644165674404793</v>
      </c>
    </row>
    <row r="50" spans="1:30" x14ac:dyDescent="0.25">
      <c r="A50" s="1">
        <v>48</v>
      </c>
      <c r="B50" s="5">
        <v>37117</v>
      </c>
      <c r="C50" s="2">
        <v>2001</v>
      </c>
      <c r="D50" s="2">
        <f t="shared" si="0"/>
        <v>8</v>
      </c>
      <c r="E50" s="2">
        <f t="shared" si="1"/>
        <v>14</v>
      </c>
      <c r="F50" s="2">
        <f t="shared" si="2"/>
        <v>2</v>
      </c>
      <c r="G50" s="2">
        <f t="shared" si="3"/>
        <v>7</v>
      </c>
      <c r="H50" s="1" t="s">
        <v>48</v>
      </c>
      <c r="I50" s="1">
        <v>290</v>
      </c>
      <c r="J50" s="1">
        <f t="shared" si="4"/>
        <v>0</v>
      </c>
      <c r="K50" s="1">
        <f t="shared" si="5"/>
        <v>0</v>
      </c>
      <c r="L50" s="1">
        <f t="shared" si="6"/>
        <v>0</v>
      </c>
      <c r="M50" s="1">
        <v>0</v>
      </c>
      <c r="N50" s="1">
        <f t="shared" si="7"/>
        <v>0</v>
      </c>
      <c r="O50" s="1">
        <f t="shared" si="8"/>
        <v>0</v>
      </c>
      <c r="P50" s="1">
        <v>0</v>
      </c>
      <c r="Q50" s="1">
        <f t="shared" si="9"/>
        <v>0</v>
      </c>
      <c r="R50" s="1">
        <v>0</v>
      </c>
      <c r="S50" s="2">
        <f t="shared" si="10"/>
        <v>310.99489488622527</v>
      </c>
      <c r="T50" s="2">
        <f t="shared" si="11"/>
        <v>-20.994894886225268</v>
      </c>
      <c r="U50" s="2">
        <f t="shared" si="12"/>
        <v>440.78561128364788</v>
      </c>
      <c r="V50" s="2">
        <f t="shared" si="13"/>
        <v>20.994894886225268</v>
      </c>
      <c r="W50" s="2">
        <f t="shared" si="14"/>
        <v>111.11232349165596</v>
      </c>
      <c r="AC50" s="1">
        <v>48</v>
      </c>
      <c r="AD50" s="1">
        <v>12.42042487994402</v>
      </c>
    </row>
    <row r="51" spans="1:30" x14ac:dyDescent="0.25">
      <c r="A51" s="1">
        <v>49</v>
      </c>
      <c r="B51" s="5">
        <v>37118</v>
      </c>
      <c r="C51" s="2">
        <v>2001</v>
      </c>
      <c r="D51" s="2">
        <f t="shared" si="0"/>
        <v>8</v>
      </c>
      <c r="E51" s="2">
        <f t="shared" si="1"/>
        <v>15</v>
      </c>
      <c r="F51" s="2">
        <f t="shared" si="2"/>
        <v>3</v>
      </c>
      <c r="G51" s="2">
        <f t="shared" si="3"/>
        <v>7</v>
      </c>
      <c r="H51" s="1" t="s">
        <v>49</v>
      </c>
      <c r="I51" s="1">
        <v>378</v>
      </c>
      <c r="J51" s="1">
        <f t="shared" si="4"/>
        <v>0</v>
      </c>
      <c r="K51" s="1">
        <f t="shared" si="5"/>
        <v>0</v>
      </c>
      <c r="L51" s="1">
        <f t="shared" si="6"/>
        <v>0</v>
      </c>
      <c r="M51" s="1">
        <v>0</v>
      </c>
      <c r="N51" s="1">
        <f t="shared" si="7"/>
        <v>0</v>
      </c>
      <c r="O51" s="1">
        <f t="shared" si="8"/>
        <v>0</v>
      </c>
      <c r="P51" s="1">
        <v>0</v>
      </c>
      <c r="Q51" s="1">
        <f t="shared" si="9"/>
        <v>0</v>
      </c>
      <c r="R51" s="1">
        <v>0</v>
      </c>
      <c r="S51" s="2">
        <f t="shared" si="10"/>
        <v>338.98508036510322</v>
      </c>
      <c r="T51" s="2">
        <f t="shared" si="11"/>
        <v>39.014919634896785</v>
      </c>
      <c r="U51" s="2">
        <f t="shared" si="12"/>
        <v>1522.1639541174548</v>
      </c>
      <c r="V51" s="2">
        <f t="shared" si="13"/>
        <v>39.014919634896785</v>
      </c>
      <c r="W51" s="2">
        <f t="shared" si="14"/>
        <v>23.112323491655957</v>
      </c>
      <c r="AC51" s="1">
        <v>49</v>
      </c>
      <c r="AD51" s="1">
        <v>-19.910463256328001</v>
      </c>
    </row>
    <row r="52" spans="1:30" x14ac:dyDescent="0.25">
      <c r="A52" s="1">
        <v>50</v>
      </c>
      <c r="B52" s="5">
        <v>37119</v>
      </c>
      <c r="C52" s="2">
        <v>2001</v>
      </c>
      <c r="D52" s="2">
        <f t="shared" si="0"/>
        <v>8</v>
      </c>
      <c r="E52" s="2">
        <f t="shared" si="1"/>
        <v>16</v>
      </c>
      <c r="F52" s="2">
        <f t="shared" si="2"/>
        <v>4</v>
      </c>
      <c r="G52" s="2">
        <f t="shared" si="3"/>
        <v>8</v>
      </c>
      <c r="H52" s="1" t="s">
        <v>50</v>
      </c>
      <c r="I52" s="1">
        <v>386</v>
      </c>
      <c r="J52" s="1">
        <f t="shared" si="4"/>
        <v>0</v>
      </c>
      <c r="K52" s="1">
        <f t="shared" si="5"/>
        <v>0</v>
      </c>
      <c r="L52" s="1">
        <f t="shared" si="6"/>
        <v>0</v>
      </c>
      <c r="M52" s="1">
        <v>0</v>
      </c>
      <c r="N52" s="1">
        <f t="shared" si="7"/>
        <v>0</v>
      </c>
      <c r="O52" s="1">
        <f t="shared" si="8"/>
        <v>0</v>
      </c>
      <c r="P52" s="1">
        <v>0</v>
      </c>
      <c r="Q52" s="1">
        <f t="shared" si="9"/>
        <v>0</v>
      </c>
      <c r="R52" s="1">
        <v>0</v>
      </c>
      <c r="S52" s="2">
        <f t="shared" si="10"/>
        <v>380.50747980994475</v>
      </c>
      <c r="T52" s="2">
        <f t="shared" si="11"/>
        <v>5.4925201900552452</v>
      </c>
      <c r="U52" s="2">
        <f t="shared" si="12"/>
        <v>30.167778038164506</v>
      </c>
      <c r="V52" s="2">
        <f t="shared" si="13"/>
        <v>5.4925201900552452</v>
      </c>
      <c r="W52" s="2">
        <f t="shared" si="14"/>
        <v>15.112323491655957</v>
      </c>
      <c r="AC52" s="1">
        <v>50</v>
      </c>
      <c r="AD52" s="1">
        <v>-21.312774240050565</v>
      </c>
    </row>
    <row r="53" spans="1:30" x14ac:dyDescent="0.25">
      <c r="A53" s="1">
        <v>51</v>
      </c>
      <c r="B53" s="5">
        <v>37120</v>
      </c>
      <c r="C53" s="2">
        <v>2001</v>
      </c>
      <c r="D53" s="2">
        <f t="shared" si="0"/>
        <v>8</v>
      </c>
      <c r="E53" s="2">
        <f t="shared" si="1"/>
        <v>17</v>
      </c>
      <c r="F53" s="2">
        <f t="shared" si="2"/>
        <v>5</v>
      </c>
      <c r="G53" s="2">
        <f t="shared" si="3"/>
        <v>8</v>
      </c>
      <c r="H53" s="1" t="s">
        <v>51</v>
      </c>
      <c r="I53" s="1">
        <v>547</v>
      </c>
      <c r="J53" s="1">
        <f t="shared" si="4"/>
        <v>0</v>
      </c>
      <c r="K53" s="1">
        <f t="shared" si="5"/>
        <v>0</v>
      </c>
      <c r="L53" s="1">
        <f t="shared" si="6"/>
        <v>0</v>
      </c>
      <c r="M53" s="1">
        <v>0</v>
      </c>
      <c r="N53" s="1">
        <f t="shared" si="7"/>
        <v>0</v>
      </c>
      <c r="O53" s="1">
        <f t="shared" si="8"/>
        <v>0</v>
      </c>
      <c r="P53" s="1">
        <v>0</v>
      </c>
      <c r="Q53" s="1">
        <f t="shared" si="9"/>
        <v>0</v>
      </c>
      <c r="R53" s="1">
        <v>0</v>
      </c>
      <c r="S53" s="2">
        <f t="shared" si="10"/>
        <v>566.05152939970628</v>
      </c>
      <c r="T53" s="2">
        <f t="shared" si="11"/>
        <v>-19.051529399706283</v>
      </c>
      <c r="U53" s="2">
        <f t="shared" si="12"/>
        <v>362.96077246787286</v>
      </c>
      <c r="V53" s="2">
        <f t="shared" si="13"/>
        <v>19.051529399706283</v>
      </c>
      <c r="W53" s="2">
        <f t="shared" si="14"/>
        <v>145.88767650834404</v>
      </c>
      <c r="AC53" s="1">
        <v>51</v>
      </c>
      <c r="AD53" s="1">
        <v>-6.8579360455379685</v>
      </c>
    </row>
    <row r="54" spans="1:30" x14ac:dyDescent="0.25">
      <c r="A54" s="1">
        <v>52</v>
      </c>
      <c r="B54" s="5">
        <v>37121</v>
      </c>
      <c r="C54" s="2">
        <v>2001</v>
      </c>
      <c r="D54" s="2">
        <f t="shared" si="0"/>
        <v>8</v>
      </c>
      <c r="E54" s="2">
        <f t="shared" si="1"/>
        <v>18</v>
      </c>
      <c r="F54" s="2">
        <f t="shared" si="2"/>
        <v>6</v>
      </c>
      <c r="G54" s="2">
        <f t="shared" si="3"/>
        <v>8</v>
      </c>
      <c r="H54" s="1" t="s">
        <v>52</v>
      </c>
      <c r="I54" s="1">
        <v>657</v>
      </c>
      <c r="J54" s="1">
        <f t="shared" si="4"/>
        <v>0</v>
      </c>
      <c r="K54" s="1">
        <f t="shared" si="5"/>
        <v>0</v>
      </c>
      <c r="L54" s="1">
        <f t="shared" si="6"/>
        <v>0</v>
      </c>
      <c r="M54" s="1">
        <v>0</v>
      </c>
      <c r="N54" s="1">
        <f t="shared" si="7"/>
        <v>0</v>
      </c>
      <c r="O54" s="1">
        <f t="shared" si="8"/>
        <v>0</v>
      </c>
      <c r="P54" s="1">
        <v>0</v>
      </c>
      <c r="Q54" s="1">
        <f t="shared" si="9"/>
        <v>0</v>
      </c>
      <c r="R54" s="1">
        <v>0</v>
      </c>
      <c r="S54" s="2">
        <f t="shared" si="10"/>
        <v>617.29408572760292</v>
      </c>
      <c r="T54" s="2">
        <f t="shared" si="11"/>
        <v>39.705914272397081</v>
      </c>
      <c r="U54" s="2">
        <f t="shared" si="12"/>
        <v>1576.5596282069462</v>
      </c>
      <c r="V54" s="2">
        <f t="shared" si="13"/>
        <v>39.705914272397081</v>
      </c>
      <c r="W54" s="2">
        <f t="shared" si="14"/>
        <v>255.88767650834404</v>
      </c>
      <c r="AC54" s="1">
        <v>52</v>
      </c>
      <c r="AD54" s="1">
        <v>12.136059219843473</v>
      </c>
    </row>
    <row r="55" spans="1:30" x14ac:dyDescent="0.25">
      <c r="A55" s="1">
        <v>53</v>
      </c>
      <c r="B55" s="5">
        <v>37122</v>
      </c>
      <c r="C55" s="2">
        <v>2001</v>
      </c>
      <c r="D55" s="2">
        <f t="shared" si="0"/>
        <v>8</v>
      </c>
      <c r="E55" s="2">
        <f t="shared" si="1"/>
        <v>19</v>
      </c>
      <c r="F55" s="2">
        <f t="shared" si="2"/>
        <v>7</v>
      </c>
      <c r="G55" s="2">
        <f t="shared" si="3"/>
        <v>8</v>
      </c>
      <c r="H55" s="1" t="s">
        <v>53</v>
      </c>
      <c r="I55" s="1">
        <v>391</v>
      </c>
      <c r="J55" s="1">
        <f t="shared" si="4"/>
        <v>0</v>
      </c>
      <c r="K55" s="1">
        <f t="shared" si="5"/>
        <v>0</v>
      </c>
      <c r="L55" s="1">
        <f t="shared" si="6"/>
        <v>0</v>
      </c>
      <c r="M55" s="1">
        <v>0</v>
      </c>
      <c r="N55" s="1">
        <f t="shared" si="7"/>
        <v>0</v>
      </c>
      <c r="O55" s="1">
        <f t="shared" si="8"/>
        <v>0</v>
      </c>
      <c r="P55" s="1">
        <v>0</v>
      </c>
      <c r="Q55" s="1">
        <f t="shared" si="9"/>
        <v>0</v>
      </c>
      <c r="R55" s="1">
        <v>0</v>
      </c>
      <c r="S55" s="2">
        <f t="shared" si="10"/>
        <v>421.63090223952184</v>
      </c>
      <c r="T55" s="2">
        <f t="shared" si="11"/>
        <v>-30.630902239521845</v>
      </c>
      <c r="U55" s="2">
        <f t="shared" si="12"/>
        <v>938.2521720071444</v>
      </c>
      <c r="V55" s="2">
        <f t="shared" si="13"/>
        <v>30.630902239521845</v>
      </c>
      <c r="W55" s="2">
        <f t="shared" si="14"/>
        <v>10.112323491655957</v>
      </c>
      <c r="AC55" s="1">
        <v>53</v>
      </c>
      <c r="AD55" s="1">
        <v>-13.277200882462028</v>
      </c>
    </row>
    <row r="56" spans="1:30" x14ac:dyDescent="0.25">
      <c r="A56" s="1">
        <v>54</v>
      </c>
      <c r="B56" s="5">
        <v>37123</v>
      </c>
      <c r="C56" s="2">
        <v>2001</v>
      </c>
      <c r="D56" s="2">
        <f t="shared" si="0"/>
        <v>8</v>
      </c>
      <c r="E56" s="2">
        <f t="shared" si="1"/>
        <v>20</v>
      </c>
      <c r="F56" s="2">
        <f t="shared" si="2"/>
        <v>1</v>
      </c>
      <c r="G56" s="2">
        <f t="shared" si="3"/>
        <v>8</v>
      </c>
      <c r="H56" s="1" t="s">
        <v>54</v>
      </c>
      <c r="I56" s="1">
        <v>293</v>
      </c>
      <c r="J56" s="1">
        <f t="shared" si="4"/>
        <v>0</v>
      </c>
      <c r="K56" s="1">
        <f t="shared" si="5"/>
        <v>0</v>
      </c>
      <c r="L56" s="1">
        <f t="shared" si="6"/>
        <v>0</v>
      </c>
      <c r="M56" s="1">
        <v>0</v>
      </c>
      <c r="N56" s="1">
        <f t="shared" si="7"/>
        <v>0</v>
      </c>
      <c r="O56" s="1">
        <f t="shared" si="8"/>
        <v>0</v>
      </c>
      <c r="P56" s="1">
        <v>0</v>
      </c>
      <c r="Q56" s="1">
        <f t="shared" si="9"/>
        <v>0</v>
      </c>
      <c r="R56" s="1">
        <v>0</v>
      </c>
      <c r="S56" s="2">
        <f t="shared" si="10"/>
        <v>306.78268469271666</v>
      </c>
      <c r="T56" s="2">
        <f t="shared" si="11"/>
        <v>-13.782684692716657</v>
      </c>
      <c r="U56" s="2">
        <f t="shared" si="12"/>
        <v>189.96239733884605</v>
      </c>
      <c r="V56" s="2">
        <f t="shared" si="13"/>
        <v>13.782684692716657</v>
      </c>
      <c r="W56" s="2">
        <f t="shared" si="14"/>
        <v>108.11232349165596</v>
      </c>
    </row>
    <row r="57" spans="1:30" x14ac:dyDescent="0.25">
      <c r="A57" s="1">
        <v>55</v>
      </c>
      <c r="B57" s="5">
        <v>37124</v>
      </c>
      <c r="C57" s="2">
        <v>2001</v>
      </c>
      <c r="D57" s="2">
        <f t="shared" si="0"/>
        <v>8</v>
      </c>
      <c r="E57" s="2">
        <f t="shared" si="1"/>
        <v>21</v>
      </c>
      <c r="F57" s="2">
        <f t="shared" si="2"/>
        <v>2</v>
      </c>
      <c r="G57" s="2">
        <f t="shared" si="3"/>
        <v>8</v>
      </c>
      <c r="H57" s="1" t="s">
        <v>55</v>
      </c>
      <c r="I57" s="1">
        <v>306</v>
      </c>
      <c r="J57" s="1">
        <f t="shared" si="4"/>
        <v>0</v>
      </c>
      <c r="K57" s="1">
        <f t="shared" si="5"/>
        <v>0</v>
      </c>
      <c r="L57" s="1">
        <f t="shared" si="6"/>
        <v>0</v>
      </c>
      <c r="M57" s="1">
        <v>0</v>
      </c>
      <c r="N57" s="1">
        <f t="shared" si="7"/>
        <v>0</v>
      </c>
      <c r="O57" s="1">
        <f t="shared" si="8"/>
        <v>0</v>
      </c>
      <c r="P57" s="1">
        <v>0</v>
      </c>
      <c r="Q57" s="1">
        <f t="shared" si="9"/>
        <v>0</v>
      </c>
      <c r="R57" s="1">
        <v>0</v>
      </c>
      <c r="S57" s="2">
        <f t="shared" si="10"/>
        <v>323.82348283860478</v>
      </c>
      <c r="T57" s="2">
        <f t="shared" si="11"/>
        <v>-17.823482838604775</v>
      </c>
      <c r="U57" s="2">
        <f t="shared" si="12"/>
        <v>317.67654049803895</v>
      </c>
      <c r="V57" s="2">
        <f t="shared" si="13"/>
        <v>17.823482838604775</v>
      </c>
      <c r="W57" s="2">
        <f t="shared" si="14"/>
        <v>95.112323491655957</v>
      </c>
    </row>
    <row r="58" spans="1:30" x14ac:dyDescent="0.25">
      <c r="A58" s="1">
        <v>56</v>
      </c>
      <c r="B58" s="5">
        <v>37125</v>
      </c>
      <c r="C58" s="2">
        <v>2001</v>
      </c>
      <c r="D58" s="2">
        <f t="shared" si="0"/>
        <v>8</v>
      </c>
      <c r="E58" s="2">
        <f t="shared" si="1"/>
        <v>22</v>
      </c>
      <c r="F58" s="2">
        <f t="shared" si="2"/>
        <v>3</v>
      </c>
      <c r="G58" s="2">
        <f t="shared" si="3"/>
        <v>8</v>
      </c>
      <c r="H58" s="1" t="s">
        <v>56</v>
      </c>
      <c r="I58" s="1">
        <v>338</v>
      </c>
      <c r="J58" s="1">
        <f t="shared" si="4"/>
        <v>0</v>
      </c>
      <c r="K58" s="1">
        <f t="shared" si="5"/>
        <v>0</v>
      </c>
      <c r="L58" s="1">
        <f t="shared" si="6"/>
        <v>0</v>
      </c>
      <c r="M58" s="1">
        <v>0</v>
      </c>
      <c r="N58" s="1">
        <f t="shared" si="7"/>
        <v>0</v>
      </c>
      <c r="O58" s="1">
        <f t="shared" si="8"/>
        <v>0</v>
      </c>
      <c r="P58" s="1">
        <v>0</v>
      </c>
      <c r="Q58" s="1">
        <f t="shared" si="9"/>
        <v>0</v>
      </c>
      <c r="R58" s="1">
        <v>0</v>
      </c>
      <c r="S58" s="2">
        <f t="shared" si="10"/>
        <v>351.81366831748272</v>
      </c>
      <c r="T58" s="2">
        <f t="shared" si="11"/>
        <v>-13.813668317482723</v>
      </c>
      <c r="U58" s="2">
        <f t="shared" si="12"/>
        <v>190.81743238542595</v>
      </c>
      <c r="V58" s="2">
        <f t="shared" si="13"/>
        <v>13.813668317482723</v>
      </c>
      <c r="W58" s="2">
        <f t="shared" si="14"/>
        <v>63.112323491655957</v>
      </c>
    </row>
    <row r="59" spans="1:30" x14ac:dyDescent="0.25">
      <c r="A59" s="1">
        <v>57</v>
      </c>
      <c r="B59" s="5">
        <v>37126</v>
      </c>
      <c r="C59" s="2">
        <v>2001</v>
      </c>
      <c r="D59" s="2">
        <f t="shared" si="0"/>
        <v>8</v>
      </c>
      <c r="E59" s="2">
        <f t="shared" si="1"/>
        <v>23</v>
      </c>
      <c r="F59" s="2">
        <f t="shared" si="2"/>
        <v>4</v>
      </c>
      <c r="G59" s="2">
        <f t="shared" si="3"/>
        <v>9</v>
      </c>
      <c r="H59" s="1" t="s">
        <v>57</v>
      </c>
      <c r="I59" s="1">
        <v>324</v>
      </c>
      <c r="J59" s="1">
        <f t="shared" si="4"/>
        <v>0</v>
      </c>
      <c r="K59" s="1">
        <f t="shared" si="5"/>
        <v>0</v>
      </c>
      <c r="L59" s="1">
        <f t="shared" si="6"/>
        <v>0</v>
      </c>
      <c r="M59" s="1">
        <v>0</v>
      </c>
      <c r="N59" s="1">
        <f t="shared" si="7"/>
        <v>0</v>
      </c>
      <c r="O59" s="1">
        <f t="shared" si="8"/>
        <v>0</v>
      </c>
      <c r="P59" s="1">
        <v>0</v>
      </c>
      <c r="Q59" s="1">
        <f t="shared" si="9"/>
        <v>0</v>
      </c>
      <c r="R59" s="1">
        <v>0</v>
      </c>
      <c r="S59" s="2">
        <f t="shared" si="10"/>
        <v>350.99318364466336</v>
      </c>
      <c r="T59" s="2">
        <f t="shared" si="11"/>
        <v>-26.993183644663361</v>
      </c>
      <c r="U59" s="2">
        <f t="shared" si="12"/>
        <v>728.63196327452158</v>
      </c>
      <c r="V59" s="2">
        <f t="shared" si="13"/>
        <v>26.993183644663361</v>
      </c>
      <c r="W59" s="2">
        <f t="shared" si="14"/>
        <v>77.112323491655957</v>
      </c>
    </row>
    <row r="60" spans="1:30" x14ac:dyDescent="0.25">
      <c r="A60" s="1">
        <v>58</v>
      </c>
      <c r="B60" s="5">
        <v>37127</v>
      </c>
      <c r="C60" s="2">
        <v>2001</v>
      </c>
      <c r="D60" s="2">
        <f t="shared" si="0"/>
        <v>8</v>
      </c>
      <c r="E60" s="2">
        <f t="shared" si="1"/>
        <v>24</v>
      </c>
      <c r="F60" s="2">
        <f t="shared" si="2"/>
        <v>5</v>
      </c>
      <c r="G60" s="2">
        <f t="shared" si="3"/>
        <v>9</v>
      </c>
      <c r="H60" s="1" t="s">
        <v>58</v>
      </c>
      <c r="I60" s="1">
        <v>488</v>
      </c>
      <c r="J60" s="1">
        <f t="shared" si="4"/>
        <v>0</v>
      </c>
      <c r="K60" s="1">
        <f t="shared" si="5"/>
        <v>0</v>
      </c>
      <c r="L60" s="1">
        <f t="shared" si="6"/>
        <v>0</v>
      </c>
      <c r="M60" s="1">
        <v>0</v>
      </c>
      <c r="N60" s="1">
        <f t="shared" si="7"/>
        <v>0</v>
      </c>
      <c r="O60" s="1">
        <f t="shared" si="8"/>
        <v>0</v>
      </c>
      <c r="P60" s="1">
        <v>0</v>
      </c>
      <c r="Q60" s="1">
        <f t="shared" si="9"/>
        <v>0</v>
      </c>
      <c r="R60" s="1">
        <v>0</v>
      </c>
      <c r="S60" s="2">
        <f t="shared" si="10"/>
        <v>536.53723323442489</v>
      </c>
      <c r="T60" s="2">
        <f t="shared" si="11"/>
        <v>-48.537233234424889</v>
      </c>
      <c r="U60" s="2">
        <f t="shared" si="12"/>
        <v>2355.8630100529599</v>
      </c>
      <c r="V60" s="2">
        <f t="shared" si="13"/>
        <v>48.537233234424889</v>
      </c>
      <c r="W60" s="2">
        <f t="shared" si="14"/>
        <v>86.887676508344043</v>
      </c>
    </row>
    <row r="61" spans="1:30" x14ac:dyDescent="0.25">
      <c r="A61" s="1">
        <v>59</v>
      </c>
      <c r="B61" s="5">
        <v>37128</v>
      </c>
      <c r="C61" s="2">
        <v>2001</v>
      </c>
      <c r="D61" s="2">
        <f t="shared" si="0"/>
        <v>8</v>
      </c>
      <c r="E61" s="2">
        <f t="shared" si="1"/>
        <v>25</v>
      </c>
      <c r="F61" s="2">
        <f t="shared" si="2"/>
        <v>6</v>
      </c>
      <c r="G61" s="2">
        <f t="shared" si="3"/>
        <v>9</v>
      </c>
      <c r="H61" s="1" t="s">
        <v>59</v>
      </c>
      <c r="I61" s="1">
        <v>572</v>
      </c>
      <c r="J61" s="1">
        <f t="shared" si="4"/>
        <v>0</v>
      </c>
      <c r="K61" s="1">
        <f t="shared" si="5"/>
        <v>0</v>
      </c>
      <c r="L61" s="1">
        <f t="shared" si="6"/>
        <v>0</v>
      </c>
      <c r="M61" s="1">
        <v>0</v>
      </c>
      <c r="N61" s="1">
        <f t="shared" si="7"/>
        <v>0</v>
      </c>
      <c r="O61" s="1">
        <f t="shared" si="8"/>
        <v>0</v>
      </c>
      <c r="P61" s="1">
        <v>0</v>
      </c>
      <c r="Q61" s="1">
        <f t="shared" si="9"/>
        <v>0</v>
      </c>
      <c r="R61" s="1">
        <v>0</v>
      </c>
      <c r="S61" s="2">
        <f t="shared" si="10"/>
        <v>587.77978956232153</v>
      </c>
      <c r="T61" s="2">
        <f t="shared" si="11"/>
        <v>-15.779789562321525</v>
      </c>
      <c r="U61" s="2">
        <f t="shared" si="12"/>
        <v>249.00175863115135</v>
      </c>
      <c r="V61" s="2">
        <f t="shared" si="13"/>
        <v>15.779789562321525</v>
      </c>
      <c r="W61" s="2">
        <f t="shared" si="14"/>
        <v>170.88767650834404</v>
      </c>
    </row>
    <row r="62" spans="1:30" x14ac:dyDescent="0.25">
      <c r="A62" s="1">
        <v>60</v>
      </c>
      <c r="B62" s="5">
        <v>37129</v>
      </c>
      <c r="C62" s="2">
        <v>2001</v>
      </c>
      <c r="D62" s="2">
        <f t="shared" si="0"/>
        <v>8</v>
      </c>
      <c r="E62" s="2">
        <f t="shared" si="1"/>
        <v>26</v>
      </c>
      <c r="F62" s="2">
        <f t="shared" si="2"/>
        <v>7</v>
      </c>
      <c r="G62" s="2">
        <f t="shared" si="3"/>
        <v>9</v>
      </c>
      <c r="H62" s="1" t="s">
        <v>60</v>
      </c>
      <c r="I62" s="1">
        <v>316</v>
      </c>
      <c r="J62" s="1">
        <f t="shared" si="4"/>
        <v>0</v>
      </c>
      <c r="K62" s="1">
        <f t="shared" si="5"/>
        <v>0</v>
      </c>
      <c r="L62" s="1">
        <f t="shared" si="6"/>
        <v>0</v>
      </c>
      <c r="M62" s="1">
        <v>0</v>
      </c>
      <c r="N62" s="1">
        <f t="shared" si="7"/>
        <v>0</v>
      </c>
      <c r="O62" s="1">
        <f t="shared" si="8"/>
        <v>0</v>
      </c>
      <c r="P62" s="1">
        <v>0</v>
      </c>
      <c r="Q62" s="1">
        <f t="shared" si="9"/>
        <v>0</v>
      </c>
      <c r="R62" s="1">
        <v>0</v>
      </c>
      <c r="S62" s="2">
        <f t="shared" si="10"/>
        <v>392.11660607424045</v>
      </c>
      <c r="T62" s="2">
        <f t="shared" si="11"/>
        <v>-76.116606074240451</v>
      </c>
      <c r="U62" s="2">
        <f t="shared" si="12"/>
        <v>5793.7377202610987</v>
      </c>
      <c r="V62" s="2">
        <f t="shared" si="13"/>
        <v>76.116606074240451</v>
      </c>
      <c r="W62" s="2">
        <f t="shared" si="14"/>
        <v>85.112323491655957</v>
      </c>
    </row>
    <row r="63" spans="1:30" x14ac:dyDescent="0.25">
      <c r="A63" s="1">
        <v>61</v>
      </c>
      <c r="B63" s="5">
        <v>37130</v>
      </c>
      <c r="C63" s="2">
        <v>2001</v>
      </c>
      <c r="D63" s="2">
        <f t="shared" si="0"/>
        <v>8</v>
      </c>
      <c r="E63" s="2">
        <f t="shared" si="1"/>
        <v>27</v>
      </c>
      <c r="F63" s="2">
        <f t="shared" si="2"/>
        <v>1</v>
      </c>
      <c r="G63" s="2">
        <f t="shared" si="3"/>
        <v>9</v>
      </c>
      <c r="H63" s="1" t="s">
        <v>61</v>
      </c>
      <c r="I63" s="1">
        <v>238</v>
      </c>
      <c r="J63" s="1">
        <f t="shared" si="4"/>
        <v>0</v>
      </c>
      <c r="K63" s="1">
        <f t="shared" si="5"/>
        <v>0</v>
      </c>
      <c r="L63" s="1">
        <f t="shared" si="6"/>
        <v>0</v>
      </c>
      <c r="M63" s="1">
        <v>0</v>
      </c>
      <c r="N63" s="1">
        <f t="shared" si="7"/>
        <v>0</v>
      </c>
      <c r="O63" s="1">
        <f t="shared" si="8"/>
        <v>0</v>
      </c>
      <c r="P63" s="1">
        <v>0</v>
      </c>
      <c r="Q63" s="1">
        <f t="shared" si="9"/>
        <v>0</v>
      </c>
      <c r="R63" s="1">
        <v>0</v>
      </c>
      <c r="S63" s="2">
        <f t="shared" si="10"/>
        <v>277.26838852743526</v>
      </c>
      <c r="T63" s="2">
        <f t="shared" si="11"/>
        <v>-39.268388527435263</v>
      </c>
      <c r="U63" s="2">
        <f t="shared" si="12"/>
        <v>1542.0063375416094</v>
      </c>
      <c r="V63" s="2">
        <f t="shared" si="13"/>
        <v>39.268388527435263</v>
      </c>
      <c r="W63" s="2">
        <f t="shared" si="14"/>
        <v>163.11232349165596</v>
      </c>
    </row>
    <row r="64" spans="1:30" x14ac:dyDescent="0.25">
      <c r="A64" s="1">
        <v>62</v>
      </c>
      <c r="B64" s="5">
        <v>37131</v>
      </c>
      <c r="C64" s="2">
        <v>2001</v>
      </c>
      <c r="D64" s="2">
        <f t="shared" si="0"/>
        <v>8</v>
      </c>
      <c r="E64" s="2">
        <f t="shared" si="1"/>
        <v>28</v>
      </c>
      <c r="F64" s="2">
        <f t="shared" si="2"/>
        <v>2</v>
      </c>
      <c r="G64" s="2">
        <f t="shared" si="3"/>
        <v>9</v>
      </c>
      <c r="H64" s="1" t="s">
        <v>62</v>
      </c>
      <c r="I64" s="1">
        <v>268</v>
      </c>
      <c r="J64" s="1">
        <f t="shared" si="4"/>
        <v>0</v>
      </c>
      <c r="K64" s="1">
        <f t="shared" si="5"/>
        <v>0</v>
      </c>
      <c r="L64" s="1">
        <f t="shared" si="6"/>
        <v>0</v>
      </c>
      <c r="M64" s="1">
        <v>0</v>
      </c>
      <c r="N64" s="1">
        <f t="shared" si="7"/>
        <v>0</v>
      </c>
      <c r="O64" s="1">
        <f t="shared" si="8"/>
        <v>0</v>
      </c>
      <c r="P64" s="1">
        <v>0</v>
      </c>
      <c r="Q64" s="1">
        <f t="shared" si="9"/>
        <v>0</v>
      </c>
      <c r="R64" s="1">
        <v>0</v>
      </c>
      <c r="S64" s="2">
        <f t="shared" si="10"/>
        <v>294.30918667332344</v>
      </c>
      <c r="T64" s="2">
        <f t="shared" si="11"/>
        <v>-26.309186673323438</v>
      </c>
      <c r="U64" s="2">
        <f t="shared" si="12"/>
        <v>692.17330341177956</v>
      </c>
      <c r="V64" s="2">
        <f t="shared" si="13"/>
        <v>26.309186673323438</v>
      </c>
      <c r="W64" s="2">
        <f t="shared" si="14"/>
        <v>133.11232349165596</v>
      </c>
    </row>
    <row r="65" spans="1:23" x14ac:dyDescent="0.25">
      <c r="A65" s="1">
        <v>63</v>
      </c>
      <c r="B65" s="5">
        <v>37132</v>
      </c>
      <c r="C65" s="2">
        <v>2001</v>
      </c>
      <c r="D65" s="2">
        <f t="shared" si="0"/>
        <v>8</v>
      </c>
      <c r="E65" s="2">
        <f t="shared" si="1"/>
        <v>29</v>
      </c>
      <c r="F65" s="2">
        <f t="shared" si="2"/>
        <v>3</v>
      </c>
      <c r="G65" s="2">
        <f t="shared" si="3"/>
        <v>9</v>
      </c>
      <c r="H65" s="1" t="s">
        <v>63</v>
      </c>
      <c r="I65" s="1">
        <v>300</v>
      </c>
      <c r="J65" s="1">
        <f t="shared" si="4"/>
        <v>0</v>
      </c>
      <c r="K65" s="1">
        <f t="shared" si="5"/>
        <v>0</v>
      </c>
      <c r="L65" s="1">
        <f t="shared" si="6"/>
        <v>0</v>
      </c>
      <c r="M65" s="1">
        <v>0</v>
      </c>
      <c r="N65" s="1">
        <f t="shared" si="7"/>
        <v>0</v>
      </c>
      <c r="O65" s="1">
        <f t="shared" si="8"/>
        <v>0</v>
      </c>
      <c r="P65" s="1">
        <v>0</v>
      </c>
      <c r="Q65" s="1">
        <f t="shared" si="9"/>
        <v>0</v>
      </c>
      <c r="R65" s="1">
        <v>0</v>
      </c>
      <c r="S65" s="2">
        <f t="shared" si="10"/>
        <v>322.29937215220133</v>
      </c>
      <c r="T65" s="2">
        <f t="shared" si="11"/>
        <v>-22.299372152201329</v>
      </c>
      <c r="U65" s="2">
        <f t="shared" si="12"/>
        <v>497.2619983823721</v>
      </c>
      <c r="V65" s="2">
        <f t="shared" si="13"/>
        <v>22.299372152201329</v>
      </c>
      <c r="W65" s="2">
        <f t="shared" si="14"/>
        <v>101.11232349165596</v>
      </c>
    </row>
    <row r="66" spans="1:23" x14ac:dyDescent="0.25">
      <c r="A66" s="1">
        <v>64</v>
      </c>
      <c r="B66" s="5">
        <v>37133</v>
      </c>
      <c r="C66" s="2">
        <v>2001</v>
      </c>
      <c r="D66" s="2">
        <f t="shared" si="0"/>
        <v>8</v>
      </c>
      <c r="E66" s="2">
        <f t="shared" si="1"/>
        <v>30</v>
      </c>
      <c r="F66" s="2">
        <f t="shared" si="2"/>
        <v>4</v>
      </c>
      <c r="G66" s="2">
        <f t="shared" si="3"/>
        <v>10</v>
      </c>
      <c r="H66" s="1" t="s">
        <v>64</v>
      </c>
      <c r="I66" s="1">
        <v>330</v>
      </c>
      <c r="J66" s="1">
        <f t="shared" si="4"/>
        <v>0</v>
      </c>
      <c r="K66" s="1">
        <f t="shared" si="5"/>
        <v>0</v>
      </c>
      <c r="L66" s="1">
        <f t="shared" si="6"/>
        <v>0</v>
      </c>
      <c r="M66" s="1">
        <v>0</v>
      </c>
      <c r="N66" s="1">
        <f t="shared" si="7"/>
        <v>0</v>
      </c>
      <c r="O66" s="1">
        <f t="shared" si="8"/>
        <v>0</v>
      </c>
      <c r="P66" s="1">
        <v>0</v>
      </c>
      <c r="Q66" s="1">
        <f t="shared" si="9"/>
        <v>0</v>
      </c>
      <c r="R66" s="1">
        <v>0</v>
      </c>
      <c r="S66" s="2">
        <f t="shared" si="10"/>
        <v>357.62176683486808</v>
      </c>
      <c r="T66" s="2">
        <f t="shared" si="11"/>
        <v>-27.621766834868083</v>
      </c>
      <c r="U66" s="2">
        <f t="shared" si="12"/>
        <v>762.96200307981837</v>
      </c>
      <c r="V66" s="2">
        <f t="shared" si="13"/>
        <v>27.621766834868083</v>
      </c>
      <c r="W66" s="2">
        <f t="shared" si="14"/>
        <v>71.112323491655957</v>
      </c>
    </row>
    <row r="67" spans="1:23" x14ac:dyDescent="0.25">
      <c r="A67" s="1">
        <v>65</v>
      </c>
      <c r="B67" s="5">
        <v>37134</v>
      </c>
      <c r="C67" s="2">
        <v>2001</v>
      </c>
      <c r="D67" s="2">
        <f t="shared" ref="D67:D130" si="15">MONTH(B67)</f>
        <v>8</v>
      </c>
      <c r="E67" s="2">
        <f t="shared" ref="E67:E130" si="16">DAY(B67)</f>
        <v>31</v>
      </c>
      <c r="F67" s="2">
        <f t="shared" ref="F67:F130" si="17">WEEKDAY(B67,2)</f>
        <v>5</v>
      </c>
      <c r="G67" s="2">
        <f t="shared" ref="G67:G130" si="18">VALUE(RIGHT(H67,2))</f>
        <v>10</v>
      </c>
      <c r="H67" s="1" t="s">
        <v>65</v>
      </c>
      <c r="I67" s="1">
        <v>493</v>
      </c>
      <c r="J67" s="1">
        <f t="shared" ref="J67:J130" si="19">IF(AND(D67=7,E67=4),1,0)</f>
        <v>0</v>
      </c>
      <c r="K67" s="1">
        <f t="shared" ref="K67:K130" si="20">IF(AND(D67=1,E67=1),1,0)</f>
        <v>0</v>
      </c>
      <c r="L67" s="1">
        <f t="shared" ref="L67:L130" si="21">IF(AND(D67=2,E67=14),1,0)</f>
        <v>0</v>
      </c>
      <c r="M67" s="1">
        <v>0</v>
      </c>
      <c r="N67" s="1">
        <f t="shared" ref="N67:N130" si="22">IF(AND(D67=12,E67=31),1,0)</f>
        <v>0</v>
      </c>
      <c r="O67" s="1">
        <f t="shared" ref="O67:O130" si="23">IF(AND(D67=10,E67=31),1,0)</f>
        <v>0</v>
      </c>
      <c r="P67" s="1">
        <v>0</v>
      </c>
      <c r="Q67" s="1">
        <f t="shared" ref="Q67:Q130" si="24">IF(AND(D67=12,E67=24),1,0)</f>
        <v>0</v>
      </c>
      <c r="R67" s="1">
        <v>0</v>
      </c>
      <c r="S67" s="2">
        <f t="shared" ref="S67:S130" si="25">constant+trend*A67+VLOOKUP(G67,week,2)+VLOOKUP(F67,weekday,2)+$Z$17*J67+$Z$18*K67+$Z$19*L67+M67*$Z$20+N67*$Z$21+O67*$Z$22+P67*$Z$23+Q67*$Z$24+R67*$Z$25</f>
        <v>543.16581642462961</v>
      </c>
      <c r="T67" s="2">
        <f t="shared" ref="T67:T130" si="26">I67-S67</f>
        <v>-50.165816424629611</v>
      </c>
      <c r="U67" s="2">
        <f t="shared" ref="U67:U130" si="27">T67^2</f>
        <v>2516.609137549638</v>
      </c>
      <c r="V67" s="2">
        <f t="shared" si="13"/>
        <v>50.165816424629611</v>
      </c>
      <c r="W67" s="2">
        <f t="shared" si="14"/>
        <v>91.887676508344043</v>
      </c>
    </row>
    <row r="68" spans="1:23" x14ac:dyDescent="0.25">
      <c r="A68" s="1">
        <v>66</v>
      </c>
      <c r="B68" s="5">
        <v>37135</v>
      </c>
      <c r="C68" s="2">
        <v>2001</v>
      </c>
      <c r="D68" s="2">
        <f t="shared" si="15"/>
        <v>9</v>
      </c>
      <c r="E68" s="2">
        <f t="shared" si="16"/>
        <v>1</v>
      </c>
      <c r="F68" s="2">
        <f t="shared" si="17"/>
        <v>6</v>
      </c>
      <c r="G68" s="2">
        <f t="shared" si="18"/>
        <v>10</v>
      </c>
      <c r="H68" s="1" t="s">
        <v>66</v>
      </c>
      <c r="I68" s="1">
        <v>571</v>
      </c>
      <c r="J68" s="1">
        <f t="shared" si="19"/>
        <v>0</v>
      </c>
      <c r="K68" s="1">
        <f t="shared" si="20"/>
        <v>0</v>
      </c>
      <c r="L68" s="1">
        <f t="shared" si="21"/>
        <v>0</v>
      </c>
      <c r="M68" s="1">
        <v>0</v>
      </c>
      <c r="N68" s="1">
        <f t="shared" si="22"/>
        <v>0</v>
      </c>
      <c r="O68" s="1">
        <f t="shared" si="23"/>
        <v>0</v>
      </c>
      <c r="P68" s="1">
        <v>0</v>
      </c>
      <c r="Q68" s="1">
        <f t="shared" si="24"/>
        <v>0</v>
      </c>
      <c r="R68" s="1">
        <v>0</v>
      </c>
      <c r="S68" s="2">
        <f t="shared" si="25"/>
        <v>594.40837275252625</v>
      </c>
      <c r="T68" s="2">
        <f t="shared" si="26"/>
        <v>-23.408372752526247</v>
      </c>
      <c r="U68" s="2">
        <f t="shared" si="27"/>
        <v>547.9519149212133</v>
      </c>
      <c r="V68" s="2">
        <f t="shared" ref="V68:V131" si="28">ABS(T68)</f>
        <v>23.408372752526247</v>
      </c>
      <c r="W68" s="2">
        <f t="shared" ref="W68:W131" si="29">ABS(I68-$X$8)</f>
        <v>169.88767650834404</v>
      </c>
    </row>
    <row r="69" spans="1:23" x14ac:dyDescent="0.25">
      <c r="A69" s="1">
        <v>67</v>
      </c>
      <c r="B69" s="5">
        <v>37136</v>
      </c>
      <c r="C69" s="2">
        <v>2001</v>
      </c>
      <c r="D69" s="2">
        <f t="shared" si="15"/>
        <v>9</v>
      </c>
      <c r="E69" s="2">
        <f t="shared" si="16"/>
        <v>2</v>
      </c>
      <c r="F69" s="2">
        <f t="shared" si="17"/>
        <v>7</v>
      </c>
      <c r="G69" s="2">
        <f t="shared" si="18"/>
        <v>10</v>
      </c>
      <c r="H69" s="1" t="s">
        <v>67</v>
      </c>
      <c r="I69" s="1">
        <v>433</v>
      </c>
      <c r="J69" s="1">
        <f t="shared" si="19"/>
        <v>0</v>
      </c>
      <c r="K69" s="1">
        <f t="shared" si="20"/>
        <v>0</v>
      </c>
      <c r="L69" s="1">
        <f t="shared" si="21"/>
        <v>0</v>
      </c>
      <c r="M69" s="1">
        <v>0</v>
      </c>
      <c r="N69" s="1">
        <f t="shared" si="22"/>
        <v>0</v>
      </c>
      <c r="O69" s="1">
        <f t="shared" si="23"/>
        <v>0</v>
      </c>
      <c r="P69" s="1">
        <v>0</v>
      </c>
      <c r="Q69" s="1">
        <f t="shared" si="24"/>
        <v>0</v>
      </c>
      <c r="R69" s="1">
        <v>0</v>
      </c>
      <c r="S69" s="2">
        <f t="shared" si="25"/>
        <v>398.74518926444512</v>
      </c>
      <c r="T69" s="2">
        <f t="shared" si="26"/>
        <v>34.254810735554884</v>
      </c>
      <c r="U69" s="2">
        <f t="shared" si="27"/>
        <v>1173.3920585286862</v>
      </c>
      <c r="V69" s="2">
        <f t="shared" si="28"/>
        <v>34.254810735554884</v>
      </c>
      <c r="W69" s="2">
        <f t="shared" si="29"/>
        <v>31.887676508344043</v>
      </c>
    </row>
    <row r="70" spans="1:23" x14ac:dyDescent="0.25">
      <c r="A70" s="1">
        <v>68</v>
      </c>
      <c r="B70" s="5">
        <v>37137</v>
      </c>
      <c r="C70" s="2">
        <v>2001</v>
      </c>
      <c r="D70" s="2">
        <f t="shared" si="15"/>
        <v>9</v>
      </c>
      <c r="E70" s="2">
        <f t="shared" si="16"/>
        <v>3</v>
      </c>
      <c r="F70" s="2">
        <f t="shared" si="17"/>
        <v>1</v>
      </c>
      <c r="G70" s="2">
        <f t="shared" si="18"/>
        <v>10</v>
      </c>
      <c r="H70" s="1" t="s">
        <v>68</v>
      </c>
      <c r="I70" s="1">
        <v>350</v>
      </c>
      <c r="J70" s="1">
        <f t="shared" si="19"/>
        <v>0</v>
      </c>
      <c r="K70" s="1">
        <f t="shared" si="20"/>
        <v>0</v>
      </c>
      <c r="L70" s="1">
        <f t="shared" si="21"/>
        <v>0</v>
      </c>
      <c r="M70" s="1">
        <v>0</v>
      </c>
      <c r="N70" s="1">
        <f t="shared" si="22"/>
        <v>0</v>
      </c>
      <c r="O70" s="1">
        <f t="shared" si="23"/>
        <v>0</v>
      </c>
      <c r="P70" s="1">
        <v>0</v>
      </c>
      <c r="Q70" s="1">
        <f t="shared" si="24"/>
        <v>0</v>
      </c>
      <c r="R70" s="1">
        <v>1</v>
      </c>
      <c r="S70" s="2">
        <f t="shared" si="25"/>
        <v>283.89697171763999</v>
      </c>
      <c r="T70" s="2">
        <f t="shared" si="26"/>
        <v>66.103028282360015</v>
      </c>
      <c r="U70" s="2">
        <f t="shared" si="27"/>
        <v>4369.6103480984884</v>
      </c>
      <c r="V70" s="2">
        <f t="shared" si="28"/>
        <v>66.103028282360015</v>
      </c>
      <c r="W70" s="2">
        <f t="shared" si="29"/>
        <v>51.112323491655957</v>
      </c>
    </row>
    <row r="71" spans="1:23" x14ac:dyDescent="0.25">
      <c r="A71" s="1">
        <v>69</v>
      </c>
      <c r="B71" s="5">
        <v>37138</v>
      </c>
      <c r="C71" s="2">
        <v>2001</v>
      </c>
      <c r="D71" s="2">
        <f t="shared" si="15"/>
        <v>9</v>
      </c>
      <c r="E71" s="2">
        <f t="shared" si="16"/>
        <v>4</v>
      </c>
      <c r="F71" s="2">
        <f t="shared" si="17"/>
        <v>2</v>
      </c>
      <c r="G71" s="2">
        <f t="shared" si="18"/>
        <v>10</v>
      </c>
      <c r="H71" s="1" t="s">
        <v>69</v>
      </c>
      <c r="I71" s="1">
        <v>218</v>
      </c>
      <c r="J71" s="1">
        <f t="shared" si="19"/>
        <v>0</v>
      </c>
      <c r="K71" s="1">
        <f t="shared" si="20"/>
        <v>0</v>
      </c>
      <c r="L71" s="1">
        <f t="shared" si="21"/>
        <v>0</v>
      </c>
      <c r="M71" s="1">
        <v>0</v>
      </c>
      <c r="N71" s="1">
        <f t="shared" si="22"/>
        <v>0</v>
      </c>
      <c r="O71" s="1">
        <f t="shared" si="23"/>
        <v>0</v>
      </c>
      <c r="P71" s="1">
        <v>0</v>
      </c>
      <c r="Q71" s="1">
        <f t="shared" si="24"/>
        <v>0</v>
      </c>
      <c r="R71" s="1">
        <v>0</v>
      </c>
      <c r="S71" s="2">
        <f t="shared" si="25"/>
        <v>300.9377698635281</v>
      </c>
      <c r="T71" s="2">
        <f t="shared" si="26"/>
        <v>-82.937769863528104</v>
      </c>
      <c r="U71" s="2">
        <f t="shared" si="27"/>
        <v>6878.6736699355506</v>
      </c>
      <c r="V71" s="2">
        <f t="shared" si="28"/>
        <v>82.937769863528104</v>
      </c>
      <c r="W71" s="2">
        <f t="shared" si="29"/>
        <v>183.11232349165596</v>
      </c>
    </row>
    <row r="72" spans="1:23" x14ac:dyDescent="0.25">
      <c r="A72" s="1">
        <v>70</v>
      </c>
      <c r="B72" s="5">
        <v>37139</v>
      </c>
      <c r="C72" s="2">
        <v>2001</v>
      </c>
      <c r="D72" s="2">
        <f t="shared" si="15"/>
        <v>9</v>
      </c>
      <c r="E72" s="2">
        <f t="shared" si="16"/>
        <v>5</v>
      </c>
      <c r="F72" s="2">
        <f t="shared" si="17"/>
        <v>3</v>
      </c>
      <c r="G72" s="2">
        <f t="shared" si="18"/>
        <v>10</v>
      </c>
      <c r="H72" s="1" t="s">
        <v>70</v>
      </c>
      <c r="I72" s="1">
        <v>221</v>
      </c>
      <c r="J72" s="1">
        <f t="shared" si="19"/>
        <v>0</v>
      </c>
      <c r="K72" s="1">
        <f t="shared" si="20"/>
        <v>0</v>
      </c>
      <c r="L72" s="1">
        <f t="shared" si="21"/>
        <v>0</v>
      </c>
      <c r="M72" s="1">
        <v>0</v>
      </c>
      <c r="N72" s="1">
        <f t="shared" si="22"/>
        <v>0</v>
      </c>
      <c r="O72" s="1">
        <f t="shared" si="23"/>
        <v>0</v>
      </c>
      <c r="P72" s="1">
        <v>0</v>
      </c>
      <c r="Q72" s="1">
        <f t="shared" si="24"/>
        <v>0</v>
      </c>
      <c r="R72" s="1">
        <v>0</v>
      </c>
      <c r="S72" s="2">
        <f t="shared" si="25"/>
        <v>328.92795534240599</v>
      </c>
      <c r="T72" s="2">
        <f t="shared" si="26"/>
        <v>-107.92795534240599</v>
      </c>
      <c r="U72" s="2">
        <f t="shared" si="27"/>
        <v>11648.443544392383</v>
      </c>
      <c r="V72" s="2">
        <f t="shared" si="28"/>
        <v>107.92795534240599</v>
      </c>
      <c r="W72" s="2">
        <f t="shared" si="29"/>
        <v>180.11232349165596</v>
      </c>
    </row>
    <row r="73" spans="1:23" x14ac:dyDescent="0.25">
      <c r="A73" s="1">
        <v>71</v>
      </c>
      <c r="B73" s="5">
        <v>37140</v>
      </c>
      <c r="C73" s="2">
        <v>2001</v>
      </c>
      <c r="D73" s="2">
        <f t="shared" si="15"/>
        <v>9</v>
      </c>
      <c r="E73" s="2">
        <f t="shared" si="16"/>
        <v>6</v>
      </c>
      <c r="F73" s="2">
        <f t="shared" si="17"/>
        <v>4</v>
      </c>
      <c r="G73" s="2">
        <f t="shared" si="18"/>
        <v>11</v>
      </c>
      <c r="H73" s="1" t="s">
        <v>71</v>
      </c>
      <c r="I73" s="1">
        <v>237</v>
      </c>
      <c r="J73" s="1">
        <f t="shared" si="19"/>
        <v>0</v>
      </c>
      <c r="K73" s="1">
        <f t="shared" si="20"/>
        <v>0</v>
      </c>
      <c r="L73" s="1">
        <f t="shared" si="21"/>
        <v>0</v>
      </c>
      <c r="M73" s="1">
        <v>0</v>
      </c>
      <c r="N73" s="1">
        <f t="shared" si="22"/>
        <v>0</v>
      </c>
      <c r="O73" s="1">
        <f t="shared" si="23"/>
        <v>0</v>
      </c>
      <c r="P73" s="1">
        <v>0</v>
      </c>
      <c r="Q73" s="1">
        <f t="shared" si="24"/>
        <v>0</v>
      </c>
      <c r="R73" s="1">
        <v>0</v>
      </c>
      <c r="S73" s="2">
        <f t="shared" si="25"/>
        <v>351.82177118166015</v>
      </c>
      <c r="T73" s="2">
        <f t="shared" si="26"/>
        <v>-114.82177118166015</v>
      </c>
      <c r="U73" s="2">
        <f t="shared" si="27"/>
        <v>13184.039137293523</v>
      </c>
      <c r="V73" s="2">
        <f t="shared" si="28"/>
        <v>114.82177118166015</v>
      </c>
      <c r="W73" s="2">
        <f t="shared" si="29"/>
        <v>164.11232349165596</v>
      </c>
    </row>
    <row r="74" spans="1:23" x14ac:dyDescent="0.25">
      <c r="A74" s="1">
        <v>72</v>
      </c>
      <c r="B74" s="5">
        <v>37141</v>
      </c>
      <c r="C74" s="2">
        <v>2001</v>
      </c>
      <c r="D74" s="2">
        <f t="shared" si="15"/>
        <v>9</v>
      </c>
      <c r="E74" s="2">
        <f t="shared" si="16"/>
        <v>7</v>
      </c>
      <c r="F74" s="2">
        <f t="shared" si="17"/>
        <v>5</v>
      </c>
      <c r="G74" s="2">
        <f t="shared" si="18"/>
        <v>11</v>
      </c>
      <c r="H74" s="1" t="s">
        <v>72</v>
      </c>
      <c r="I74" s="1">
        <v>482</v>
      </c>
      <c r="J74" s="1">
        <f t="shared" si="19"/>
        <v>0</v>
      </c>
      <c r="K74" s="1">
        <f t="shared" si="20"/>
        <v>0</v>
      </c>
      <c r="L74" s="1">
        <f t="shared" si="21"/>
        <v>0</v>
      </c>
      <c r="M74" s="1">
        <v>0</v>
      </c>
      <c r="N74" s="1">
        <f t="shared" si="22"/>
        <v>0</v>
      </c>
      <c r="O74" s="1">
        <f t="shared" si="23"/>
        <v>0</v>
      </c>
      <c r="P74" s="1">
        <v>0</v>
      </c>
      <c r="Q74" s="1">
        <f t="shared" si="24"/>
        <v>0</v>
      </c>
      <c r="R74" s="1">
        <v>0</v>
      </c>
      <c r="S74" s="2">
        <f t="shared" si="25"/>
        <v>537.36582077142168</v>
      </c>
      <c r="T74" s="2">
        <f t="shared" si="26"/>
        <v>-55.365820771421681</v>
      </c>
      <c r="U74" s="2">
        <f t="shared" si="27"/>
        <v>3065.3741096931885</v>
      </c>
      <c r="V74" s="2">
        <f t="shared" si="28"/>
        <v>55.365820771421681</v>
      </c>
      <c r="W74" s="2">
        <f t="shared" si="29"/>
        <v>80.887676508344043</v>
      </c>
    </row>
    <row r="75" spans="1:23" x14ac:dyDescent="0.25">
      <c r="A75" s="1">
        <v>73</v>
      </c>
      <c r="B75" s="5">
        <v>37142</v>
      </c>
      <c r="C75" s="2">
        <v>2001</v>
      </c>
      <c r="D75" s="2">
        <f t="shared" si="15"/>
        <v>9</v>
      </c>
      <c r="E75" s="2">
        <f t="shared" si="16"/>
        <v>8</v>
      </c>
      <c r="F75" s="2">
        <f t="shared" si="17"/>
        <v>6</v>
      </c>
      <c r="G75" s="2">
        <f t="shared" si="18"/>
        <v>11</v>
      </c>
      <c r="H75" s="1" t="s">
        <v>73</v>
      </c>
      <c r="I75" s="1">
        <v>609</v>
      </c>
      <c r="J75" s="1">
        <f t="shared" si="19"/>
        <v>0</v>
      </c>
      <c r="K75" s="1">
        <f t="shared" si="20"/>
        <v>0</v>
      </c>
      <c r="L75" s="1">
        <f t="shared" si="21"/>
        <v>0</v>
      </c>
      <c r="M75" s="1">
        <v>0</v>
      </c>
      <c r="N75" s="1">
        <f t="shared" si="22"/>
        <v>0</v>
      </c>
      <c r="O75" s="1">
        <f t="shared" si="23"/>
        <v>0</v>
      </c>
      <c r="P75" s="1">
        <v>0</v>
      </c>
      <c r="Q75" s="1">
        <f t="shared" si="24"/>
        <v>0</v>
      </c>
      <c r="R75" s="1">
        <v>0</v>
      </c>
      <c r="S75" s="2">
        <f t="shared" si="25"/>
        <v>588.60837709931832</v>
      </c>
      <c r="T75" s="2">
        <f t="shared" si="26"/>
        <v>20.391622900681682</v>
      </c>
      <c r="U75" s="2">
        <f t="shared" si="27"/>
        <v>415.8182845236056</v>
      </c>
      <c r="V75" s="2">
        <f t="shared" si="28"/>
        <v>20.391622900681682</v>
      </c>
      <c r="W75" s="2">
        <f t="shared" si="29"/>
        <v>207.88767650834404</v>
      </c>
    </row>
    <row r="76" spans="1:23" x14ac:dyDescent="0.25">
      <c r="A76" s="1">
        <v>74</v>
      </c>
      <c r="B76" s="5">
        <v>37143</v>
      </c>
      <c r="C76" s="2">
        <v>2001</v>
      </c>
      <c r="D76" s="2">
        <f t="shared" si="15"/>
        <v>9</v>
      </c>
      <c r="E76" s="2">
        <f t="shared" si="16"/>
        <v>9</v>
      </c>
      <c r="F76" s="2">
        <f t="shared" si="17"/>
        <v>7</v>
      </c>
      <c r="G76" s="2">
        <f t="shared" si="18"/>
        <v>11</v>
      </c>
      <c r="H76" s="1" t="s">
        <v>74</v>
      </c>
      <c r="I76" s="1">
        <v>430</v>
      </c>
      <c r="J76" s="1">
        <f t="shared" si="19"/>
        <v>0</v>
      </c>
      <c r="K76" s="1">
        <f t="shared" si="20"/>
        <v>0</v>
      </c>
      <c r="L76" s="1">
        <f t="shared" si="21"/>
        <v>0</v>
      </c>
      <c r="M76" s="1">
        <v>0</v>
      </c>
      <c r="N76" s="1">
        <f t="shared" si="22"/>
        <v>0</v>
      </c>
      <c r="O76" s="1">
        <f t="shared" si="23"/>
        <v>0</v>
      </c>
      <c r="P76" s="1">
        <v>0</v>
      </c>
      <c r="Q76" s="1">
        <f t="shared" si="24"/>
        <v>0</v>
      </c>
      <c r="R76" s="1">
        <v>0</v>
      </c>
      <c r="S76" s="2">
        <f t="shared" si="25"/>
        <v>392.94519361123719</v>
      </c>
      <c r="T76" s="2">
        <f t="shared" si="26"/>
        <v>37.054806388762813</v>
      </c>
      <c r="U76" s="2">
        <f t="shared" si="27"/>
        <v>1373.0586765086973</v>
      </c>
      <c r="V76" s="2">
        <f t="shared" si="28"/>
        <v>37.054806388762813</v>
      </c>
      <c r="W76" s="2">
        <f t="shared" si="29"/>
        <v>28.887676508344043</v>
      </c>
    </row>
    <row r="77" spans="1:23" x14ac:dyDescent="0.25">
      <c r="A77" s="1">
        <v>75</v>
      </c>
      <c r="B77" s="5">
        <v>37144</v>
      </c>
      <c r="C77" s="2">
        <v>2001</v>
      </c>
      <c r="D77" s="2">
        <f t="shared" si="15"/>
        <v>9</v>
      </c>
      <c r="E77" s="2">
        <f t="shared" si="16"/>
        <v>10</v>
      </c>
      <c r="F77" s="2">
        <f t="shared" si="17"/>
        <v>1</v>
      </c>
      <c r="G77" s="2">
        <f t="shared" si="18"/>
        <v>11</v>
      </c>
      <c r="H77" s="1" t="s">
        <v>75</v>
      </c>
      <c r="I77" s="1">
        <v>279</v>
      </c>
      <c r="J77" s="1">
        <f t="shared" si="19"/>
        <v>0</v>
      </c>
      <c r="K77" s="1">
        <f t="shared" si="20"/>
        <v>0</v>
      </c>
      <c r="L77" s="1">
        <f t="shared" si="21"/>
        <v>0</v>
      </c>
      <c r="M77" s="1">
        <v>0</v>
      </c>
      <c r="N77" s="1">
        <f t="shared" si="22"/>
        <v>0</v>
      </c>
      <c r="O77" s="1">
        <f t="shared" si="23"/>
        <v>0</v>
      </c>
      <c r="P77" s="1">
        <v>0</v>
      </c>
      <c r="Q77" s="1">
        <f t="shared" si="24"/>
        <v>0</v>
      </c>
      <c r="R77" s="1">
        <v>0</v>
      </c>
      <c r="S77" s="2">
        <f t="shared" si="25"/>
        <v>278.09697606443206</v>
      </c>
      <c r="T77" s="2">
        <f t="shared" si="26"/>
        <v>0.90302393556794414</v>
      </c>
      <c r="U77" s="2">
        <f t="shared" si="27"/>
        <v>0.81545222820861851</v>
      </c>
      <c r="V77" s="2">
        <f t="shared" si="28"/>
        <v>0.90302393556794414</v>
      </c>
      <c r="W77" s="2">
        <f t="shared" si="29"/>
        <v>122.11232349165596</v>
      </c>
    </row>
    <row r="78" spans="1:23" x14ac:dyDescent="0.25">
      <c r="A78" s="1">
        <v>76</v>
      </c>
      <c r="B78" s="5">
        <v>37145</v>
      </c>
      <c r="C78" s="2">
        <v>2001</v>
      </c>
      <c r="D78" s="2">
        <f t="shared" si="15"/>
        <v>9</v>
      </c>
      <c r="E78" s="2">
        <f t="shared" si="16"/>
        <v>11</v>
      </c>
      <c r="F78" s="2">
        <f t="shared" si="17"/>
        <v>2</v>
      </c>
      <c r="G78" s="2">
        <f t="shared" si="18"/>
        <v>11</v>
      </c>
      <c r="H78" s="1" t="s">
        <v>76</v>
      </c>
      <c r="I78" s="1">
        <v>172</v>
      </c>
      <c r="J78" s="1">
        <f t="shared" si="19"/>
        <v>0</v>
      </c>
      <c r="K78" s="1">
        <f t="shared" si="20"/>
        <v>0</v>
      </c>
      <c r="L78" s="1">
        <f t="shared" si="21"/>
        <v>0</v>
      </c>
      <c r="M78" s="1">
        <v>0</v>
      </c>
      <c r="N78" s="1">
        <f t="shared" si="22"/>
        <v>0</v>
      </c>
      <c r="O78" s="1">
        <f t="shared" si="23"/>
        <v>0</v>
      </c>
      <c r="P78" s="1">
        <v>0</v>
      </c>
      <c r="Q78" s="1">
        <f t="shared" si="24"/>
        <v>0</v>
      </c>
      <c r="R78" s="1">
        <v>0</v>
      </c>
      <c r="S78" s="2">
        <f t="shared" si="25"/>
        <v>295.13777421032017</v>
      </c>
      <c r="T78" s="2">
        <f t="shared" si="26"/>
        <v>-123.13777421032017</v>
      </c>
      <c r="U78" s="2">
        <f t="shared" si="27"/>
        <v>15162.911437471792</v>
      </c>
      <c r="V78" s="2">
        <f t="shared" si="28"/>
        <v>123.13777421032017</v>
      </c>
      <c r="W78" s="2">
        <f t="shared" si="29"/>
        <v>229.11232349165596</v>
      </c>
    </row>
    <row r="79" spans="1:23" x14ac:dyDescent="0.25">
      <c r="A79" s="1">
        <v>77</v>
      </c>
      <c r="B79" s="5">
        <v>37146</v>
      </c>
      <c r="C79" s="2">
        <v>2001</v>
      </c>
      <c r="D79" s="2">
        <f t="shared" si="15"/>
        <v>9</v>
      </c>
      <c r="E79" s="2">
        <f t="shared" si="16"/>
        <v>12</v>
      </c>
      <c r="F79" s="2">
        <f t="shared" si="17"/>
        <v>3</v>
      </c>
      <c r="G79" s="2">
        <f t="shared" si="18"/>
        <v>11</v>
      </c>
      <c r="H79" s="1" t="s">
        <v>77</v>
      </c>
      <c r="I79" s="1">
        <v>257</v>
      </c>
      <c r="J79" s="1">
        <f t="shared" si="19"/>
        <v>0</v>
      </c>
      <c r="K79" s="1">
        <f t="shared" si="20"/>
        <v>0</v>
      </c>
      <c r="L79" s="1">
        <f t="shared" si="21"/>
        <v>0</v>
      </c>
      <c r="M79" s="1">
        <v>0</v>
      </c>
      <c r="N79" s="1">
        <f t="shared" si="22"/>
        <v>0</v>
      </c>
      <c r="O79" s="1">
        <f t="shared" si="23"/>
        <v>0</v>
      </c>
      <c r="P79" s="1">
        <v>0</v>
      </c>
      <c r="Q79" s="1">
        <f t="shared" si="24"/>
        <v>0</v>
      </c>
      <c r="R79" s="1">
        <v>0</v>
      </c>
      <c r="S79" s="2">
        <f t="shared" si="25"/>
        <v>323.12795968919812</v>
      </c>
      <c r="T79" s="2">
        <f t="shared" si="26"/>
        <v>-66.127959689198121</v>
      </c>
      <c r="U79" s="2">
        <f t="shared" si="27"/>
        <v>4372.9070526562118</v>
      </c>
      <c r="V79" s="2">
        <f t="shared" si="28"/>
        <v>66.127959689198121</v>
      </c>
      <c r="W79" s="2">
        <f t="shared" si="29"/>
        <v>144.11232349165596</v>
      </c>
    </row>
    <row r="80" spans="1:23" x14ac:dyDescent="0.25">
      <c r="A80" s="1">
        <v>78</v>
      </c>
      <c r="B80" s="5">
        <v>37147</v>
      </c>
      <c r="C80" s="2">
        <v>2001</v>
      </c>
      <c r="D80" s="2">
        <f t="shared" si="15"/>
        <v>9</v>
      </c>
      <c r="E80" s="2">
        <f t="shared" si="16"/>
        <v>13</v>
      </c>
      <c r="F80" s="2">
        <f t="shared" si="17"/>
        <v>4</v>
      </c>
      <c r="G80" s="2">
        <f t="shared" si="18"/>
        <v>12</v>
      </c>
      <c r="H80" s="1" t="s">
        <v>78</v>
      </c>
      <c r="I80" s="1">
        <v>284</v>
      </c>
      <c r="J80" s="1">
        <f t="shared" si="19"/>
        <v>0</v>
      </c>
      <c r="K80" s="1">
        <f t="shared" si="20"/>
        <v>0</v>
      </c>
      <c r="L80" s="1">
        <f t="shared" si="21"/>
        <v>0</v>
      </c>
      <c r="M80" s="1">
        <v>0</v>
      </c>
      <c r="N80" s="1">
        <f t="shared" si="22"/>
        <v>0</v>
      </c>
      <c r="O80" s="1">
        <f t="shared" si="23"/>
        <v>0</v>
      </c>
      <c r="P80" s="1">
        <v>0</v>
      </c>
      <c r="Q80" s="1">
        <f t="shared" si="24"/>
        <v>0</v>
      </c>
      <c r="R80" s="1">
        <v>0</v>
      </c>
      <c r="S80" s="2">
        <f t="shared" si="25"/>
        <v>353.05035039909205</v>
      </c>
      <c r="T80" s="2">
        <f t="shared" si="26"/>
        <v>-69.050350399092054</v>
      </c>
      <c r="U80" s="2">
        <f t="shared" si="27"/>
        <v>4767.9508902373918</v>
      </c>
      <c r="V80" s="2">
        <f t="shared" si="28"/>
        <v>69.050350399092054</v>
      </c>
      <c r="W80" s="2">
        <f t="shared" si="29"/>
        <v>117.11232349165596</v>
      </c>
    </row>
    <row r="81" spans="1:23" x14ac:dyDescent="0.25">
      <c r="A81" s="1">
        <v>79</v>
      </c>
      <c r="B81" s="5">
        <v>37148</v>
      </c>
      <c r="C81" s="2">
        <v>2001</v>
      </c>
      <c r="D81" s="2">
        <f t="shared" si="15"/>
        <v>9</v>
      </c>
      <c r="E81" s="2">
        <f t="shared" si="16"/>
        <v>14</v>
      </c>
      <c r="F81" s="2">
        <f t="shared" si="17"/>
        <v>5</v>
      </c>
      <c r="G81" s="2">
        <f t="shared" si="18"/>
        <v>12</v>
      </c>
      <c r="H81" s="1" t="s">
        <v>79</v>
      </c>
      <c r="I81" s="1">
        <v>521</v>
      </c>
      <c r="J81" s="1">
        <f t="shared" si="19"/>
        <v>0</v>
      </c>
      <c r="K81" s="1">
        <f t="shared" si="20"/>
        <v>0</v>
      </c>
      <c r="L81" s="1">
        <f t="shared" si="21"/>
        <v>0</v>
      </c>
      <c r="M81" s="1">
        <v>0</v>
      </c>
      <c r="N81" s="1">
        <f t="shared" si="22"/>
        <v>0</v>
      </c>
      <c r="O81" s="1">
        <f t="shared" si="23"/>
        <v>0</v>
      </c>
      <c r="P81" s="1">
        <v>0</v>
      </c>
      <c r="Q81" s="1">
        <f t="shared" si="24"/>
        <v>0</v>
      </c>
      <c r="R81" s="1">
        <v>0</v>
      </c>
      <c r="S81" s="2">
        <f t="shared" si="25"/>
        <v>538.59439998885364</v>
      </c>
      <c r="T81" s="2">
        <f t="shared" si="26"/>
        <v>-17.594399988853638</v>
      </c>
      <c r="U81" s="2">
        <f t="shared" si="27"/>
        <v>309.56291096777289</v>
      </c>
      <c r="V81" s="2">
        <f t="shared" si="28"/>
        <v>17.594399988853638</v>
      </c>
      <c r="W81" s="2">
        <f t="shared" si="29"/>
        <v>119.88767650834404</v>
      </c>
    </row>
    <row r="82" spans="1:23" x14ac:dyDescent="0.25">
      <c r="A82" s="1">
        <v>80</v>
      </c>
      <c r="B82" s="5">
        <v>37149</v>
      </c>
      <c r="C82" s="2">
        <v>2001</v>
      </c>
      <c r="D82" s="2">
        <f t="shared" si="15"/>
        <v>9</v>
      </c>
      <c r="E82" s="2">
        <f t="shared" si="16"/>
        <v>15</v>
      </c>
      <c r="F82" s="2">
        <f t="shared" si="17"/>
        <v>6</v>
      </c>
      <c r="G82" s="2">
        <f t="shared" si="18"/>
        <v>12</v>
      </c>
      <c r="H82" s="1" t="s">
        <v>80</v>
      </c>
      <c r="I82" s="1">
        <v>612</v>
      </c>
      <c r="J82" s="1">
        <f t="shared" si="19"/>
        <v>0</v>
      </c>
      <c r="K82" s="1">
        <f t="shared" si="20"/>
        <v>0</v>
      </c>
      <c r="L82" s="1">
        <f t="shared" si="21"/>
        <v>0</v>
      </c>
      <c r="M82" s="1">
        <v>0</v>
      </c>
      <c r="N82" s="1">
        <f t="shared" si="22"/>
        <v>0</v>
      </c>
      <c r="O82" s="1">
        <f t="shared" si="23"/>
        <v>0</v>
      </c>
      <c r="P82" s="1">
        <v>0</v>
      </c>
      <c r="Q82" s="1">
        <f t="shared" si="24"/>
        <v>0</v>
      </c>
      <c r="R82" s="1">
        <v>0</v>
      </c>
      <c r="S82" s="2">
        <f t="shared" si="25"/>
        <v>589.83695631675027</v>
      </c>
      <c r="T82" s="2">
        <f t="shared" si="26"/>
        <v>22.163043683249725</v>
      </c>
      <c r="U82" s="2">
        <f t="shared" si="27"/>
        <v>491.20050530563555</v>
      </c>
      <c r="V82" s="2">
        <f t="shared" si="28"/>
        <v>22.163043683249725</v>
      </c>
      <c r="W82" s="2">
        <f t="shared" si="29"/>
        <v>210.88767650834404</v>
      </c>
    </row>
    <row r="83" spans="1:23" x14ac:dyDescent="0.25">
      <c r="A83" s="1">
        <v>81</v>
      </c>
      <c r="B83" s="5">
        <v>37150</v>
      </c>
      <c r="C83" s="2">
        <v>2001</v>
      </c>
      <c r="D83" s="2">
        <f t="shared" si="15"/>
        <v>9</v>
      </c>
      <c r="E83" s="2">
        <f t="shared" si="16"/>
        <v>16</v>
      </c>
      <c r="F83" s="2">
        <f t="shared" si="17"/>
        <v>7</v>
      </c>
      <c r="G83" s="2">
        <f t="shared" si="18"/>
        <v>12</v>
      </c>
      <c r="H83" s="1" t="s">
        <v>81</v>
      </c>
      <c r="I83" s="1">
        <v>348</v>
      </c>
      <c r="J83" s="1">
        <f t="shared" si="19"/>
        <v>0</v>
      </c>
      <c r="K83" s="1">
        <f t="shared" si="20"/>
        <v>0</v>
      </c>
      <c r="L83" s="1">
        <f t="shared" si="21"/>
        <v>0</v>
      </c>
      <c r="M83" s="1">
        <v>0</v>
      </c>
      <c r="N83" s="1">
        <f t="shared" si="22"/>
        <v>0</v>
      </c>
      <c r="O83" s="1">
        <f t="shared" si="23"/>
        <v>0</v>
      </c>
      <c r="P83" s="1">
        <v>0</v>
      </c>
      <c r="Q83" s="1">
        <f t="shared" si="24"/>
        <v>0</v>
      </c>
      <c r="R83" s="1">
        <v>0</v>
      </c>
      <c r="S83" s="2">
        <f t="shared" si="25"/>
        <v>394.17377282866914</v>
      </c>
      <c r="T83" s="2">
        <f t="shared" si="26"/>
        <v>-46.173772828669144</v>
      </c>
      <c r="U83" s="2">
        <f t="shared" si="27"/>
        <v>2132.0172972335449</v>
      </c>
      <c r="V83" s="2">
        <f t="shared" si="28"/>
        <v>46.173772828669144</v>
      </c>
      <c r="W83" s="2">
        <f t="shared" si="29"/>
        <v>53.112323491655957</v>
      </c>
    </row>
    <row r="84" spans="1:23" x14ac:dyDescent="0.25">
      <c r="A84" s="1">
        <v>82</v>
      </c>
      <c r="B84" s="5">
        <v>37151</v>
      </c>
      <c r="C84" s="2">
        <v>2001</v>
      </c>
      <c r="D84" s="2">
        <f t="shared" si="15"/>
        <v>9</v>
      </c>
      <c r="E84" s="2">
        <f t="shared" si="16"/>
        <v>17</v>
      </c>
      <c r="F84" s="2">
        <f t="shared" si="17"/>
        <v>1</v>
      </c>
      <c r="G84" s="2">
        <f t="shared" si="18"/>
        <v>12</v>
      </c>
      <c r="H84" s="1" t="s">
        <v>82</v>
      </c>
      <c r="I84" s="1">
        <v>304</v>
      </c>
      <c r="J84" s="1">
        <f t="shared" si="19"/>
        <v>0</v>
      </c>
      <c r="K84" s="1">
        <f t="shared" si="20"/>
        <v>0</v>
      </c>
      <c r="L84" s="1">
        <f t="shared" si="21"/>
        <v>0</v>
      </c>
      <c r="M84" s="1">
        <v>0</v>
      </c>
      <c r="N84" s="1">
        <f t="shared" si="22"/>
        <v>0</v>
      </c>
      <c r="O84" s="1">
        <f t="shared" si="23"/>
        <v>0</v>
      </c>
      <c r="P84" s="1">
        <v>0</v>
      </c>
      <c r="Q84" s="1">
        <f t="shared" si="24"/>
        <v>0</v>
      </c>
      <c r="R84" s="1">
        <v>0</v>
      </c>
      <c r="S84" s="2">
        <f t="shared" si="25"/>
        <v>279.32555528186396</v>
      </c>
      <c r="T84" s="2">
        <f t="shared" si="26"/>
        <v>24.674444718136044</v>
      </c>
      <c r="U84" s="2">
        <f t="shared" si="27"/>
        <v>608.82822214835176</v>
      </c>
      <c r="V84" s="2">
        <f t="shared" si="28"/>
        <v>24.674444718136044</v>
      </c>
      <c r="W84" s="2">
        <f t="shared" si="29"/>
        <v>97.112323491655957</v>
      </c>
    </row>
    <row r="85" spans="1:23" x14ac:dyDescent="0.25">
      <c r="A85" s="1">
        <v>83</v>
      </c>
      <c r="B85" s="5">
        <v>37152</v>
      </c>
      <c r="C85" s="2">
        <v>2001</v>
      </c>
      <c r="D85" s="2">
        <f t="shared" si="15"/>
        <v>9</v>
      </c>
      <c r="E85" s="2">
        <f t="shared" si="16"/>
        <v>18</v>
      </c>
      <c r="F85" s="2">
        <f t="shared" si="17"/>
        <v>2</v>
      </c>
      <c r="G85" s="2">
        <f t="shared" si="18"/>
        <v>12</v>
      </c>
      <c r="H85" s="1" t="s">
        <v>83</v>
      </c>
      <c r="I85" s="1">
        <v>238</v>
      </c>
      <c r="J85" s="1">
        <f t="shared" si="19"/>
        <v>0</v>
      </c>
      <c r="K85" s="1">
        <f t="shared" si="20"/>
        <v>0</v>
      </c>
      <c r="L85" s="1">
        <f t="shared" si="21"/>
        <v>0</v>
      </c>
      <c r="M85" s="1">
        <v>0</v>
      </c>
      <c r="N85" s="1">
        <f t="shared" si="22"/>
        <v>0</v>
      </c>
      <c r="O85" s="1">
        <f t="shared" si="23"/>
        <v>0</v>
      </c>
      <c r="P85" s="1">
        <v>0</v>
      </c>
      <c r="Q85" s="1">
        <f t="shared" si="24"/>
        <v>0</v>
      </c>
      <c r="R85" s="1">
        <v>0</v>
      </c>
      <c r="S85" s="2">
        <f t="shared" si="25"/>
        <v>296.36635342775207</v>
      </c>
      <c r="T85" s="2">
        <f t="shared" si="26"/>
        <v>-58.366353427752074</v>
      </c>
      <c r="U85" s="2">
        <f t="shared" si="27"/>
        <v>3406.6312124532665</v>
      </c>
      <c r="V85" s="2">
        <f t="shared" si="28"/>
        <v>58.366353427752074</v>
      </c>
      <c r="W85" s="2">
        <f t="shared" si="29"/>
        <v>163.11232349165596</v>
      </c>
    </row>
    <row r="86" spans="1:23" x14ac:dyDescent="0.25">
      <c r="A86" s="1">
        <v>84</v>
      </c>
      <c r="B86" s="5">
        <v>37153</v>
      </c>
      <c r="C86" s="2">
        <v>2001</v>
      </c>
      <c r="D86" s="2">
        <f t="shared" si="15"/>
        <v>9</v>
      </c>
      <c r="E86" s="2">
        <f t="shared" si="16"/>
        <v>19</v>
      </c>
      <c r="F86" s="2">
        <f t="shared" si="17"/>
        <v>3</v>
      </c>
      <c r="G86" s="2">
        <f t="shared" si="18"/>
        <v>12</v>
      </c>
      <c r="H86" s="1" t="s">
        <v>84</v>
      </c>
      <c r="I86" s="1">
        <v>319</v>
      </c>
      <c r="J86" s="1">
        <f t="shared" si="19"/>
        <v>0</v>
      </c>
      <c r="K86" s="1">
        <f t="shared" si="20"/>
        <v>0</v>
      </c>
      <c r="L86" s="1">
        <f t="shared" si="21"/>
        <v>0</v>
      </c>
      <c r="M86" s="1">
        <v>0</v>
      </c>
      <c r="N86" s="1">
        <f t="shared" si="22"/>
        <v>0</v>
      </c>
      <c r="O86" s="1">
        <f t="shared" si="23"/>
        <v>0</v>
      </c>
      <c r="P86" s="1">
        <v>0</v>
      </c>
      <c r="Q86" s="1">
        <f t="shared" si="24"/>
        <v>0</v>
      </c>
      <c r="R86" s="1">
        <v>0</v>
      </c>
      <c r="S86" s="2">
        <f t="shared" si="25"/>
        <v>324.35653890663002</v>
      </c>
      <c r="T86" s="2">
        <f t="shared" si="26"/>
        <v>-5.3565389066300213</v>
      </c>
      <c r="U86" s="2">
        <f t="shared" si="27"/>
        <v>28.692509058241143</v>
      </c>
      <c r="V86" s="2">
        <f t="shared" si="28"/>
        <v>5.3565389066300213</v>
      </c>
      <c r="W86" s="2">
        <f t="shared" si="29"/>
        <v>82.112323491655957</v>
      </c>
    </row>
    <row r="87" spans="1:23" x14ac:dyDescent="0.25">
      <c r="A87" s="1">
        <v>85</v>
      </c>
      <c r="B87" s="5">
        <v>37154</v>
      </c>
      <c r="C87" s="2">
        <v>2001</v>
      </c>
      <c r="D87" s="2">
        <f t="shared" si="15"/>
        <v>9</v>
      </c>
      <c r="E87" s="2">
        <f t="shared" si="16"/>
        <v>20</v>
      </c>
      <c r="F87" s="2">
        <f t="shared" si="17"/>
        <v>4</v>
      </c>
      <c r="G87" s="2">
        <f t="shared" si="18"/>
        <v>13</v>
      </c>
      <c r="H87" s="1" t="s">
        <v>85</v>
      </c>
      <c r="I87" s="1">
        <v>304</v>
      </c>
      <c r="J87" s="1">
        <f t="shared" si="19"/>
        <v>0</v>
      </c>
      <c r="K87" s="1">
        <f t="shared" si="20"/>
        <v>0</v>
      </c>
      <c r="L87" s="1">
        <f t="shared" si="21"/>
        <v>0</v>
      </c>
      <c r="M87" s="1">
        <v>0</v>
      </c>
      <c r="N87" s="1">
        <f t="shared" si="22"/>
        <v>0</v>
      </c>
      <c r="O87" s="1">
        <f t="shared" si="23"/>
        <v>0</v>
      </c>
      <c r="P87" s="1">
        <v>0</v>
      </c>
      <c r="Q87" s="1">
        <f t="shared" si="24"/>
        <v>0</v>
      </c>
      <c r="R87" s="1">
        <v>0</v>
      </c>
      <c r="S87" s="2">
        <f t="shared" si="25"/>
        <v>349.8503567148129</v>
      </c>
      <c r="T87" s="2">
        <f t="shared" si="26"/>
        <v>-45.850356714812904</v>
      </c>
      <c r="U87" s="2">
        <f t="shared" si="27"/>
        <v>2102.2552108755885</v>
      </c>
      <c r="V87" s="2">
        <f t="shared" si="28"/>
        <v>45.850356714812904</v>
      </c>
      <c r="W87" s="2">
        <f t="shared" si="29"/>
        <v>97.112323491655957</v>
      </c>
    </row>
    <row r="88" spans="1:23" x14ac:dyDescent="0.25">
      <c r="A88" s="1">
        <v>86</v>
      </c>
      <c r="B88" s="5">
        <v>37155</v>
      </c>
      <c r="C88" s="2">
        <v>2001</v>
      </c>
      <c r="D88" s="2">
        <f t="shared" si="15"/>
        <v>9</v>
      </c>
      <c r="E88" s="2">
        <f t="shared" si="16"/>
        <v>21</v>
      </c>
      <c r="F88" s="2">
        <f t="shared" si="17"/>
        <v>5</v>
      </c>
      <c r="G88" s="2">
        <f t="shared" si="18"/>
        <v>13</v>
      </c>
      <c r="H88" s="1" t="s">
        <v>86</v>
      </c>
      <c r="I88" s="1">
        <v>528</v>
      </c>
      <c r="J88" s="1">
        <f t="shared" si="19"/>
        <v>0</v>
      </c>
      <c r="K88" s="1">
        <f t="shared" si="20"/>
        <v>0</v>
      </c>
      <c r="L88" s="1">
        <f t="shared" si="21"/>
        <v>0</v>
      </c>
      <c r="M88" s="1">
        <v>0</v>
      </c>
      <c r="N88" s="1">
        <f t="shared" si="22"/>
        <v>0</v>
      </c>
      <c r="O88" s="1">
        <f t="shared" si="23"/>
        <v>0</v>
      </c>
      <c r="P88" s="1">
        <v>0</v>
      </c>
      <c r="Q88" s="1">
        <f t="shared" si="24"/>
        <v>0</v>
      </c>
      <c r="R88" s="1">
        <v>0</v>
      </c>
      <c r="S88" s="2">
        <f t="shared" si="25"/>
        <v>535.39440630457443</v>
      </c>
      <c r="T88" s="2">
        <f t="shared" si="26"/>
        <v>-7.3944063045744315</v>
      </c>
      <c r="U88" s="2">
        <f t="shared" si="27"/>
        <v>54.677244597130098</v>
      </c>
      <c r="V88" s="2">
        <f t="shared" si="28"/>
        <v>7.3944063045744315</v>
      </c>
      <c r="W88" s="2">
        <f t="shared" si="29"/>
        <v>126.88767650834404</v>
      </c>
    </row>
    <row r="89" spans="1:23" x14ac:dyDescent="0.25">
      <c r="A89" s="1">
        <v>87</v>
      </c>
      <c r="B89" s="5">
        <v>37156</v>
      </c>
      <c r="C89" s="2">
        <v>2001</v>
      </c>
      <c r="D89" s="2">
        <f t="shared" si="15"/>
        <v>9</v>
      </c>
      <c r="E89" s="2">
        <f t="shared" si="16"/>
        <v>22</v>
      </c>
      <c r="F89" s="2">
        <f t="shared" si="17"/>
        <v>6</v>
      </c>
      <c r="G89" s="2">
        <f t="shared" si="18"/>
        <v>13</v>
      </c>
      <c r="H89" s="1" t="s">
        <v>87</v>
      </c>
      <c r="I89" s="1">
        <v>666</v>
      </c>
      <c r="J89" s="1">
        <f t="shared" si="19"/>
        <v>0</v>
      </c>
      <c r="K89" s="1">
        <f t="shared" si="20"/>
        <v>0</v>
      </c>
      <c r="L89" s="1">
        <f t="shared" si="21"/>
        <v>0</v>
      </c>
      <c r="M89" s="1">
        <v>0</v>
      </c>
      <c r="N89" s="1">
        <f t="shared" si="22"/>
        <v>0</v>
      </c>
      <c r="O89" s="1">
        <f t="shared" si="23"/>
        <v>0</v>
      </c>
      <c r="P89" s="1">
        <v>0</v>
      </c>
      <c r="Q89" s="1">
        <f t="shared" si="24"/>
        <v>0</v>
      </c>
      <c r="R89" s="1">
        <v>0</v>
      </c>
      <c r="S89" s="2">
        <f t="shared" si="25"/>
        <v>586.63696263247107</v>
      </c>
      <c r="T89" s="2">
        <f t="shared" si="26"/>
        <v>79.363037367528932</v>
      </c>
      <c r="U89" s="2">
        <f t="shared" si="27"/>
        <v>6298.4917001997937</v>
      </c>
      <c r="V89" s="2">
        <f t="shared" si="28"/>
        <v>79.363037367528932</v>
      </c>
      <c r="W89" s="2">
        <f t="shared" si="29"/>
        <v>264.88767650834404</v>
      </c>
    </row>
    <row r="90" spans="1:23" x14ac:dyDescent="0.25">
      <c r="A90" s="1">
        <v>88</v>
      </c>
      <c r="B90" s="5">
        <v>37157</v>
      </c>
      <c r="C90" s="2">
        <v>2001</v>
      </c>
      <c r="D90" s="2">
        <f t="shared" si="15"/>
        <v>9</v>
      </c>
      <c r="E90" s="2">
        <f t="shared" si="16"/>
        <v>23</v>
      </c>
      <c r="F90" s="2">
        <f t="shared" si="17"/>
        <v>7</v>
      </c>
      <c r="G90" s="2">
        <f t="shared" si="18"/>
        <v>13</v>
      </c>
      <c r="H90" s="1" t="s">
        <v>88</v>
      </c>
      <c r="I90" s="1">
        <v>379</v>
      </c>
      <c r="J90" s="1">
        <f t="shared" si="19"/>
        <v>0</v>
      </c>
      <c r="K90" s="1">
        <f t="shared" si="20"/>
        <v>0</v>
      </c>
      <c r="L90" s="1">
        <f t="shared" si="21"/>
        <v>0</v>
      </c>
      <c r="M90" s="1">
        <v>0</v>
      </c>
      <c r="N90" s="1">
        <f t="shared" si="22"/>
        <v>0</v>
      </c>
      <c r="O90" s="1">
        <f t="shared" si="23"/>
        <v>0</v>
      </c>
      <c r="P90" s="1">
        <v>0</v>
      </c>
      <c r="Q90" s="1">
        <f t="shared" si="24"/>
        <v>0</v>
      </c>
      <c r="R90" s="1">
        <v>0</v>
      </c>
      <c r="S90" s="2">
        <f t="shared" si="25"/>
        <v>390.97377914438999</v>
      </c>
      <c r="T90" s="2">
        <f t="shared" si="26"/>
        <v>-11.973779144389994</v>
      </c>
      <c r="U90" s="2">
        <f t="shared" si="27"/>
        <v>143.37138699862876</v>
      </c>
      <c r="V90" s="2">
        <f t="shared" si="28"/>
        <v>11.973779144389994</v>
      </c>
      <c r="W90" s="2">
        <f t="shared" si="29"/>
        <v>22.112323491655957</v>
      </c>
    </row>
    <row r="91" spans="1:23" x14ac:dyDescent="0.25">
      <c r="A91" s="1">
        <v>89</v>
      </c>
      <c r="B91" s="5">
        <v>37158</v>
      </c>
      <c r="C91" s="2">
        <v>2001</v>
      </c>
      <c r="D91" s="2">
        <f t="shared" si="15"/>
        <v>9</v>
      </c>
      <c r="E91" s="2">
        <f t="shared" si="16"/>
        <v>24</v>
      </c>
      <c r="F91" s="2">
        <f t="shared" si="17"/>
        <v>1</v>
      </c>
      <c r="G91" s="2">
        <f t="shared" si="18"/>
        <v>13</v>
      </c>
      <c r="H91" s="1" t="s">
        <v>89</v>
      </c>
      <c r="I91" s="1">
        <v>189</v>
      </c>
      <c r="J91" s="1">
        <f t="shared" si="19"/>
        <v>0</v>
      </c>
      <c r="K91" s="1">
        <f t="shared" si="20"/>
        <v>0</v>
      </c>
      <c r="L91" s="1">
        <f t="shared" si="21"/>
        <v>0</v>
      </c>
      <c r="M91" s="1">
        <v>0</v>
      </c>
      <c r="N91" s="1">
        <f t="shared" si="22"/>
        <v>0</v>
      </c>
      <c r="O91" s="1">
        <f t="shared" si="23"/>
        <v>0</v>
      </c>
      <c r="P91" s="1">
        <v>0</v>
      </c>
      <c r="Q91" s="1">
        <f t="shared" si="24"/>
        <v>0</v>
      </c>
      <c r="R91" s="1">
        <v>0</v>
      </c>
      <c r="S91" s="2">
        <f t="shared" si="25"/>
        <v>276.12556159758481</v>
      </c>
      <c r="T91" s="2">
        <f t="shared" si="26"/>
        <v>-87.125561597584806</v>
      </c>
      <c r="U91" s="2">
        <f t="shared" si="27"/>
        <v>7590.8634836945439</v>
      </c>
      <c r="V91" s="2">
        <f t="shared" si="28"/>
        <v>87.125561597584806</v>
      </c>
      <c r="W91" s="2">
        <f t="shared" si="29"/>
        <v>212.11232349165596</v>
      </c>
    </row>
    <row r="92" spans="1:23" x14ac:dyDescent="0.25">
      <c r="A92" s="1">
        <v>90</v>
      </c>
      <c r="B92" s="5">
        <v>37159</v>
      </c>
      <c r="C92" s="2">
        <v>2001</v>
      </c>
      <c r="D92" s="2">
        <f t="shared" si="15"/>
        <v>9</v>
      </c>
      <c r="E92" s="2">
        <f t="shared" si="16"/>
        <v>25</v>
      </c>
      <c r="F92" s="2">
        <f t="shared" si="17"/>
        <v>2</v>
      </c>
      <c r="G92" s="2">
        <f t="shared" si="18"/>
        <v>13</v>
      </c>
      <c r="H92" s="1" t="s">
        <v>90</v>
      </c>
      <c r="I92" s="1">
        <v>264</v>
      </c>
      <c r="J92" s="1">
        <f t="shared" si="19"/>
        <v>0</v>
      </c>
      <c r="K92" s="1">
        <f t="shared" si="20"/>
        <v>0</v>
      </c>
      <c r="L92" s="1">
        <f t="shared" si="21"/>
        <v>0</v>
      </c>
      <c r="M92" s="1">
        <v>0</v>
      </c>
      <c r="N92" s="1">
        <f t="shared" si="22"/>
        <v>0</v>
      </c>
      <c r="O92" s="1">
        <f t="shared" si="23"/>
        <v>0</v>
      </c>
      <c r="P92" s="1">
        <v>0</v>
      </c>
      <c r="Q92" s="1">
        <f t="shared" si="24"/>
        <v>0</v>
      </c>
      <c r="R92" s="1">
        <v>0</v>
      </c>
      <c r="S92" s="2">
        <f t="shared" si="25"/>
        <v>293.16635974347298</v>
      </c>
      <c r="T92" s="2">
        <f t="shared" si="26"/>
        <v>-29.166359743472981</v>
      </c>
      <c r="U92" s="2">
        <f t="shared" si="27"/>
        <v>850.67654068568129</v>
      </c>
      <c r="V92" s="2">
        <f t="shared" si="28"/>
        <v>29.166359743472981</v>
      </c>
      <c r="W92" s="2">
        <f t="shared" si="29"/>
        <v>137.11232349165596</v>
      </c>
    </row>
    <row r="93" spans="1:23" x14ac:dyDescent="0.25">
      <c r="A93" s="1">
        <v>91</v>
      </c>
      <c r="B93" s="5">
        <v>37160</v>
      </c>
      <c r="C93" s="2">
        <v>2001</v>
      </c>
      <c r="D93" s="2">
        <f t="shared" si="15"/>
        <v>9</v>
      </c>
      <c r="E93" s="2">
        <f t="shared" si="16"/>
        <v>26</v>
      </c>
      <c r="F93" s="2">
        <f t="shared" si="17"/>
        <v>3</v>
      </c>
      <c r="G93" s="2">
        <f t="shared" si="18"/>
        <v>13</v>
      </c>
      <c r="H93" s="1" t="s">
        <v>91</v>
      </c>
      <c r="I93" s="1">
        <v>324</v>
      </c>
      <c r="J93" s="1">
        <f t="shared" si="19"/>
        <v>0</v>
      </c>
      <c r="K93" s="1">
        <f t="shared" si="20"/>
        <v>0</v>
      </c>
      <c r="L93" s="1">
        <f t="shared" si="21"/>
        <v>0</v>
      </c>
      <c r="M93" s="1">
        <v>0</v>
      </c>
      <c r="N93" s="1">
        <f t="shared" si="22"/>
        <v>0</v>
      </c>
      <c r="O93" s="1">
        <f t="shared" si="23"/>
        <v>0</v>
      </c>
      <c r="P93" s="1">
        <v>0</v>
      </c>
      <c r="Q93" s="1">
        <f t="shared" si="24"/>
        <v>0</v>
      </c>
      <c r="R93" s="1">
        <v>0</v>
      </c>
      <c r="S93" s="2">
        <f t="shared" si="25"/>
        <v>321.15654522235087</v>
      </c>
      <c r="T93" s="2">
        <f t="shared" si="26"/>
        <v>2.8434547776491286</v>
      </c>
      <c r="U93" s="2">
        <f t="shared" si="27"/>
        <v>8.0852350725356548</v>
      </c>
      <c r="V93" s="2">
        <f t="shared" si="28"/>
        <v>2.8434547776491286</v>
      </c>
      <c r="W93" s="2">
        <f t="shared" si="29"/>
        <v>77.112323491655957</v>
      </c>
    </row>
    <row r="94" spans="1:23" x14ac:dyDescent="0.25">
      <c r="A94" s="1">
        <v>92</v>
      </c>
      <c r="B94" s="5">
        <v>37161</v>
      </c>
      <c r="C94" s="2">
        <v>2001</v>
      </c>
      <c r="D94" s="2">
        <f t="shared" si="15"/>
        <v>9</v>
      </c>
      <c r="E94" s="2">
        <f t="shared" si="16"/>
        <v>27</v>
      </c>
      <c r="F94" s="2">
        <f t="shared" si="17"/>
        <v>4</v>
      </c>
      <c r="G94" s="2">
        <f t="shared" si="18"/>
        <v>14</v>
      </c>
      <c r="H94" s="1" t="s">
        <v>92</v>
      </c>
      <c r="I94" s="1">
        <v>360</v>
      </c>
      <c r="J94" s="1">
        <f t="shared" si="19"/>
        <v>0</v>
      </c>
      <c r="K94" s="1">
        <f t="shared" si="20"/>
        <v>0</v>
      </c>
      <c r="L94" s="1">
        <f t="shared" si="21"/>
        <v>0</v>
      </c>
      <c r="M94" s="1">
        <v>0</v>
      </c>
      <c r="N94" s="1">
        <f t="shared" si="22"/>
        <v>0</v>
      </c>
      <c r="O94" s="1">
        <f t="shared" si="23"/>
        <v>0</v>
      </c>
      <c r="P94" s="1">
        <v>0</v>
      </c>
      <c r="Q94" s="1">
        <f t="shared" si="24"/>
        <v>0</v>
      </c>
      <c r="R94" s="1">
        <v>0</v>
      </c>
      <c r="S94" s="2">
        <f t="shared" si="25"/>
        <v>367.1932280522081</v>
      </c>
      <c r="T94" s="2">
        <f t="shared" si="26"/>
        <v>-7.1932280522080987</v>
      </c>
      <c r="U94" s="2">
        <f t="shared" si="27"/>
        <v>51.742529811073517</v>
      </c>
      <c r="V94" s="2">
        <f t="shared" si="28"/>
        <v>7.1932280522080987</v>
      </c>
      <c r="W94" s="2">
        <f t="shared" si="29"/>
        <v>41.112323491655957</v>
      </c>
    </row>
    <row r="95" spans="1:23" x14ac:dyDescent="0.25">
      <c r="A95" s="1">
        <v>93</v>
      </c>
      <c r="B95" s="5">
        <v>37162</v>
      </c>
      <c r="C95" s="2">
        <v>2001</v>
      </c>
      <c r="D95" s="2">
        <f t="shared" si="15"/>
        <v>9</v>
      </c>
      <c r="E95" s="2">
        <f t="shared" si="16"/>
        <v>28</v>
      </c>
      <c r="F95" s="2">
        <f t="shared" si="17"/>
        <v>5</v>
      </c>
      <c r="G95" s="2">
        <f t="shared" si="18"/>
        <v>14</v>
      </c>
      <c r="H95" s="1" t="s">
        <v>93</v>
      </c>
      <c r="I95" s="1">
        <v>497</v>
      </c>
      <c r="J95" s="1">
        <f t="shared" si="19"/>
        <v>0</v>
      </c>
      <c r="K95" s="1">
        <f t="shared" si="20"/>
        <v>0</v>
      </c>
      <c r="L95" s="1">
        <f t="shared" si="21"/>
        <v>0</v>
      </c>
      <c r="M95" s="1">
        <v>0</v>
      </c>
      <c r="N95" s="1">
        <f t="shared" si="22"/>
        <v>0</v>
      </c>
      <c r="O95" s="1">
        <f t="shared" si="23"/>
        <v>0</v>
      </c>
      <c r="P95" s="1">
        <v>0</v>
      </c>
      <c r="Q95" s="1">
        <f t="shared" si="24"/>
        <v>0</v>
      </c>
      <c r="R95" s="1">
        <v>0</v>
      </c>
      <c r="S95" s="2">
        <f t="shared" si="25"/>
        <v>552.73727764196963</v>
      </c>
      <c r="T95" s="2">
        <f t="shared" si="26"/>
        <v>-55.737277641969627</v>
      </c>
      <c r="U95" s="2">
        <f t="shared" si="27"/>
        <v>3106.6441189380071</v>
      </c>
      <c r="V95" s="2">
        <f t="shared" si="28"/>
        <v>55.737277641969627</v>
      </c>
      <c r="W95" s="2">
        <f t="shared" si="29"/>
        <v>95.887676508344043</v>
      </c>
    </row>
    <row r="96" spans="1:23" x14ac:dyDescent="0.25">
      <c r="A96" s="1">
        <v>94</v>
      </c>
      <c r="B96" s="5">
        <v>37163</v>
      </c>
      <c r="C96" s="2">
        <v>2001</v>
      </c>
      <c r="D96" s="2">
        <f t="shared" si="15"/>
        <v>9</v>
      </c>
      <c r="E96" s="2">
        <f t="shared" si="16"/>
        <v>29</v>
      </c>
      <c r="F96" s="2">
        <f t="shared" si="17"/>
        <v>6</v>
      </c>
      <c r="G96" s="2">
        <f t="shared" si="18"/>
        <v>14</v>
      </c>
      <c r="H96" s="1" t="s">
        <v>94</v>
      </c>
      <c r="I96" s="1">
        <v>594</v>
      </c>
      <c r="J96" s="1">
        <f t="shared" si="19"/>
        <v>0</v>
      </c>
      <c r="K96" s="1">
        <f t="shared" si="20"/>
        <v>0</v>
      </c>
      <c r="L96" s="1">
        <f t="shared" si="21"/>
        <v>0</v>
      </c>
      <c r="M96" s="1">
        <v>0</v>
      </c>
      <c r="N96" s="1">
        <f t="shared" si="22"/>
        <v>0</v>
      </c>
      <c r="O96" s="1">
        <f t="shared" si="23"/>
        <v>0</v>
      </c>
      <c r="P96" s="1">
        <v>0</v>
      </c>
      <c r="Q96" s="1">
        <f t="shared" si="24"/>
        <v>0</v>
      </c>
      <c r="R96" s="1">
        <v>0</v>
      </c>
      <c r="S96" s="2">
        <f t="shared" si="25"/>
        <v>603.97983396986626</v>
      </c>
      <c r="T96" s="2">
        <f t="shared" si="26"/>
        <v>-9.979833969866263</v>
      </c>
      <c r="U96" s="2">
        <f t="shared" si="27"/>
        <v>99.597086066096622</v>
      </c>
      <c r="V96" s="2">
        <f t="shared" si="28"/>
        <v>9.979833969866263</v>
      </c>
      <c r="W96" s="2">
        <f t="shared" si="29"/>
        <v>192.88767650834404</v>
      </c>
    </row>
    <row r="97" spans="1:23" x14ac:dyDescent="0.25">
      <c r="A97" s="1">
        <v>95</v>
      </c>
      <c r="B97" s="5">
        <v>37164</v>
      </c>
      <c r="C97" s="2">
        <v>2001</v>
      </c>
      <c r="D97" s="2">
        <f t="shared" si="15"/>
        <v>9</v>
      </c>
      <c r="E97" s="2">
        <f t="shared" si="16"/>
        <v>30</v>
      </c>
      <c r="F97" s="2">
        <f t="shared" si="17"/>
        <v>7</v>
      </c>
      <c r="G97" s="2">
        <f t="shared" si="18"/>
        <v>14</v>
      </c>
      <c r="H97" s="1" t="s">
        <v>95</v>
      </c>
      <c r="I97" s="1">
        <v>405</v>
      </c>
      <c r="J97" s="1">
        <f t="shared" si="19"/>
        <v>0</v>
      </c>
      <c r="K97" s="1">
        <f t="shared" si="20"/>
        <v>0</v>
      </c>
      <c r="L97" s="1">
        <f t="shared" si="21"/>
        <v>0</v>
      </c>
      <c r="M97" s="1">
        <v>0</v>
      </c>
      <c r="N97" s="1">
        <f t="shared" si="22"/>
        <v>0</v>
      </c>
      <c r="O97" s="1">
        <f t="shared" si="23"/>
        <v>0</v>
      </c>
      <c r="P97" s="1">
        <v>0</v>
      </c>
      <c r="Q97" s="1">
        <f t="shared" si="24"/>
        <v>0</v>
      </c>
      <c r="R97" s="1">
        <v>0</v>
      </c>
      <c r="S97" s="2">
        <f t="shared" si="25"/>
        <v>408.31665048178513</v>
      </c>
      <c r="T97" s="2">
        <f t="shared" si="26"/>
        <v>-3.3166504817851319</v>
      </c>
      <c r="U97" s="2">
        <f t="shared" si="27"/>
        <v>11.000170418325547</v>
      </c>
      <c r="V97" s="2">
        <f t="shared" si="28"/>
        <v>3.3166504817851319</v>
      </c>
      <c r="W97" s="2">
        <f t="shared" si="29"/>
        <v>3.8876765083440432</v>
      </c>
    </row>
    <row r="98" spans="1:23" x14ac:dyDescent="0.25">
      <c r="A98" s="1">
        <v>96</v>
      </c>
      <c r="B98" s="5">
        <v>37165</v>
      </c>
      <c r="C98" s="2">
        <v>2001</v>
      </c>
      <c r="D98" s="2">
        <f t="shared" si="15"/>
        <v>10</v>
      </c>
      <c r="E98" s="2">
        <f t="shared" si="16"/>
        <v>1</v>
      </c>
      <c r="F98" s="2">
        <f t="shared" si="17"/>
        <v>1</v>
      </c>
      <c r="G98" s="2">
        <f t="shared" si="18"/>
        <v>14</v>
      </c>
      <c r="H98" s="1" t="s">
        <v>96</v>
      </c>
      <c r="I98" s="1">
        <v>265</v>
      </c>
      <c r="J98" s="1">
        <f t="shared" si="19"/>
        <v>0</v>
      </c>
      <c r="K98" s="1">
        <f t="shared" si="20"/>
        <v>0</v>
      </c>
      <c r="L98" s="1">
        <f t="shared" si="21"/>
        <v>0</v>
      </c>
      <c r="M98" s="1">
        <v>0</v>
      </c>
      <c r="N98" s="1">
        <f t="shared" si="22"/>
        <v>0</v>
      </c>
      <c r="O98" s="1">
        <f t="shared" si="23"/>
        <v>0</v>
      </c>
      <c r="P98" s="1">
        <v>0</v>
      </c>
      <c r="Q98" s="1">
        <f t="shared" si="24"/>
        <v>0</v>
      </c>
      <c r="R98" s="1">
        <v>0</v>
      </c>
      <c r="S98" s="2">
        <f t="shared" si="25"/>
        <v>293.46843293497994</v>
      </c>
      <c r="T98" s="2">
        <f t="shared" si="26"/>
        <v>-28.468432934979944</v>
      </c>
      <c r="U98" s="2">
        <f t="shared" si="27"/>
        <v>810.45167377345081</v>
      </c>
      <c r="V98" s="2">
        <f t="shared" si="28"/>
        <v>28.468432934979944</v>
      </c>
      <c r="W98" s="2">
        <f t="shared" si="29"/>
        <v>136.11232349165596</v>
      </c>
    </row>
    <row r="99" spans="1:23" x14ac:dyDescent="0.25">
      <c r="A99" s="1">
        <v>97</v>
      </c>
      <c r="B99" s="5">
        <v>37166</v>
      </c>
      <c r="C99" s="2">
        <v>2001</v>
      </c>
      <c r="D99" s="2">
        <f t="shared" si="15"/>
        <v>10</v>
      </c>
      <c r="E99" s="2">
        <f t="shared" si="16"/>
        <v>2</v>
      </c>
      <c r="F99" s="2">
        <f t="shared" si="17"/>
        <v>2</v>
      </c>
      <c r="G99" s="2">
        <f t="shared" si="18"/>
        <v>14</v>
      </c>
      <c r="H99" s="1" t="s">
        <v>97</v>
      </c>
      <c r="I99" s="1">
        <v>280</v>
      </c>
      <c r="J99" s="1">
        <f t="shared" si="19"/>
        <v>0</v>
      </c>
      <c r="K99" s="1">
        <f t="shared" si="20"/>
        <v>0</v>
      </c>
      <c r="L99" s="1">
        <f t="shared" si="21"/>
        <v>0</v>
      </c>
      <c r="M99" s="1">
        <v>0</v>
      </c>
      <c r="N99" s="1">
        <f t="shared" si="22"/>
        <v>0</v>
      </c>
      <c r="O99" s="1">
        <f t="shared" si="23"/>
        <v>0</v>
      </c>
      <c r="P99" s="1">
        <v>0</v>
      </c>
      <c r="Q99" s="1">
        <f t="shared" si="24"/>
        <v>0</v>
      </c>
      <c r="R99" s="1">
        <v>0</v>
      </c>
      <c r="S99" s="2">
        <f t="shared" si="25"/>
        <v>310.50923108086812</v>
      </c>
      <c r="T99" s="2">
        <f t="shared" si="26"/>
        <v>-30.509231080868119</v>
      </c>
      <c r="U99" s="2">
        <f t="shared" si="27"/>
        <v>930.81318114580927</v>
      </c>
      <c r="V99" s="2">
        <f t="shared" si="28"/>
        <v>30.509231080868119</v>
      </c>
      <c r="W99" s="2">
        <f t="shared" si="29"/>
        <v>121.11232349165596</v>
      </c>
    </row>
    <row r="100" spans="1:23" x14ac:dyDescent="0.25">
      <c r="A100" s="1">
        <v>98</v>
      </c>
      <c r="B100" s="5">
        <v>37167</v>
      </c>
      <c r="C100" s="2">
        <v>2001</v>
      </c>
      <c r="D100" s="2">
        <f t="shared" si="15"/>
        <v>10</v>
      </c>
      <c r="E100" s="2">
        <f t="shared" si="16"/>
        <v>3</v>
      </c>
      <c r="F100" s="2">
        <f t="shared" si="17"/>
        <v>3</v>
      </c>
      <c r="G100" s="2">
        <f t="shared" si="18"/>
        <v>14</v>
      </c>
      <c r="H100" s="1" t="s">
        <v>98</v>
      </c>
      <c r="I100" s="1">
        <v>268</v>
      </c>
      <c r="J100" s="1">
        <f t="shared" si="19"/>
        <v>0</v>
      </c>
      <c r="K100" s="1">
        <f t="shared" si="20"/>
        <v>0</v>
      </c>
      <c r="L100" s="1">
        <f t="shared" si="21"/>
        <v>0</v>
      </c>
      <c r="M100" s="1">
        <v>0</v>
      </c>
      <c r="N100" s="1">
        <f t="shared" si="22"/>
        <v>0</v>
      </c>
      <c r="O100" s="1">
        <f t="shared" si="23"/>
        <v>0</v>
      </c>
      <c r="P100" s="1">
        <v>0</v>
      </c>
      <c r="Q100" s="1">
        <f t="shared" si="24"/>
        <v>0</v>
      </c>
      <c r="R100" s="1">
        <v>0</v>
      </c>
      <c r="S100" s="2">
        <f t="shared" si="25"/>
        <v>338.49941655974601</v>
      </c>
      <c r="T100" s="2">
        <f t="shared" si="26"/>
        <v>-70.49941655974601</v>
      </c>
      <c r="U100" s="2">
        <f t="shared" si="27"/>
        <v>4970.1677352645902</v>
      </c>
      <c r="V100" s="2">
        <f t="shared" si="28"/>
        <v>70.49941655974601</v>
      </c>
      <c r="W100" s="2">
        <f t="shared" si="29"/>
        <v>133.11232349165596</v>
      </c>
    </row>
    <row r="101" spans="1:23" x14ac:dyDescent="0.25">
      <c r="A101" s="1">
        <v>99</v>
      </c>
      <c r="B101" s="5">
        <v>37168</v>
      </c>
      <c r="C101" s="2">
        <v>2001</v>
      </c>
      <c r="D101" s="2">
        <f t="shared" si="15"/>
        <v>10</v>
      </c>
      <c r="E101" s="2">
        <f t="shared" si="16"/>
        <v>4</v>
      </c>
      <c r="F101" s="2">
        <f t="shared" si="17"/>
        <v>4</v>
      </c>
      <c r="G101" s="2">
        <f t="shared" si="18"/>
        <v>15</v>
      </c>
      <c r="H101" s="1" t="s">
        <v>99</v>
      </c>
      <c r="I101" s="1">
        <v>381</v>
      </c>
      <c r="J101" s="1">
        <f t="shared" si="19"/>
        <v>0</v>
      </c>
      <c r="K101" s="1">
        <f t="shared" si="20"/>
        <v>0</v>
      </c>
      <c r="L101" s="1">
        <f t="shared" si="21"/>
        <v>0</v>
      </c>
      <c r="M101" s="1">
        <v>0</v>
      </c>
      <c r="N101" s="1">
        <f t="shared" si="22"/>
        <v>0</v>
      </c>
      <c r="O101" s="1">
        <f t="shared" si="23"/>
        <v>0</v>
      </c>
      <c r="P101" s="1">
        <v>0</v>
      </c>
      <c r="Q101" s="1">
        <f t="shared" si="24"/>
        <v>0</v>
      </c>
      <c r="R101" s="1">
        <v>0</v>
      </c>
      <c r="S101" s="2">
        <f t="shared" si="25"/>
        <v>358.42180243582749</v>
      </c>
      <c r="T101" s="2">
        <f t="shared" si="26"/>
        <v>22.578197564172513</v>
      </c>
      <c r="U101" s="2">
        <f t="shared" si="27"/>
        <v>509.77500524680556</v>
      </c>
      <c r="V101" s="2">
        <f t="shared" si="28"/>
        <v>22.578197564172513</v>
      </c>
      <c r="W101" s="2">
        <f t="shared" si="29"/>
        <v>20.112323491655957</v>
      </c>
    </row>
    <row r="102" spans="1:23" x14ac:dyDescent="0.25">
      <c r="A102" s="1">
        <v>100</v>
      </c>
      <c r="B102" s="5">
        <v>37169</v>
      </c>
      <c r="C102" s="2">
        <v>2001</v>
      </c>
      <c r="D102" s="2">
        <f t="shared" si="15"/>
        <v>10</v>
      </c>
      <c r="E102" s="2">
        <f t="shared" si="16"/>
        <v>5</v>
      </c>
      <c r="F102" s="2">
        <f t="shared" si="17"/>
        <v>5</v>
      </c>
      <c r="G102" s="2">
        <f t="shared" si="18"/>
        <v>15</v>
      </c>
      <c r="H102" s="1" t="s">
        <v>100</v>
      </c>
      <c r="I102" s="1">
        <v>605</v>
      </c>
      <c r="J102" s="1">
        <f t="shared" si="19"/>
        <v>0</v>
      </c>
      <c r="K102" s="1">
        <f t="shared" si="20"/>
        <v>0</v>
      </c>
      <c r="L102" s="1">
        <f t="shared" si="21"/>
        <v>0</v>
      </c>
      <c r="M102" s="1">
        <v>0</v>
      </c>
      <c r="N102" s="1">
        <f t="shared" si="22"/>
        <v>0</v>
      </c>
      <c r="O102" s="1">
        <f t="shared" si="23"/>
        <v>0</v>
      </c>
      <c r="P102" s="1">
        <v>0</v>
      </c>
      <c r="Q102" s="1">
        <f t="shared" si="24"/>
        <v>0</v>
      </c>
      <c r="R102" s="1">
        <v>0</v>
      </c>
      <c r="S102" s="2">
        <f t="shared" si="25"/>
        <v>543.96585202558902</v>
      </c>
      <c r="T102" s="2">
        <f t="shared" si="26"/>
        <v>61.034147974410985</v>
      </c>
      <c r="U102" s="2">
        <f t="shared" si="27"/>
        <v>3725.1672189622964</v>
      </c>
      <c r="V102" s="2">
        <f t="shared" si="28"/>
        <v>61.034147974410985</v>
      </c>
      <c r="W102" s="2">
        <f t="shared" si="29"/>
        <v>203.88767650834404</v>
      </c>
    </row>
    <row r="103" spans="1:23" x14ac:dyDescent="0.25">
      <c r="A103" s="1">
        <v>101</v>
      </c>
      <c r="B103" s="5">
        <v>37170</v>
      </c>
      <c r="C103" s="2">
        <v>2001</v>
      </c>
      <c r="D103" s="2">
        <f t="shared" si="15"/>
        <v>10</v>
      </c>
      <c r="E103" s="2">
        <f t="shared" si="16"/>
        <v>6</v>
      </c>
      <c r="F103" s="2">
        <f t="shared" si="17"/>
        <v>6</v>
      </c>
      <c r="G103" s="2">
        <f t="shared" si="18"/>
        <v>15</v>
      </c>
      <c r="H103" s="1" t="s">
        <v>101</v>
      </c>
      <c r="I103" s="1">
        <v>680</v>
      </c>
      <c r="J103" s="1">
        <f t="shared" si="19"/>
        <v>0</v>
      </c>
      <c r="K103" s="1">
        <f t="shared" si="20"/>
        <v>0</v>
      </c>
      <c r="L103" s="1">
        <f t="shared" si="21"/>
        <v>0</v>
      </c>
      <c r="M103" s="1">
        <v>0</v>
      </c>
      <c r="N103" s="1">
        <f t="shared" si="22"/>
        <v>0</v>
      </c>
      <c r="O103" s="1">
        <f t="shared" si="23"/>
        <v>0</v>
      </c>
      <c r="P103" s="1">
        <v>0</v>
      </c>
      <c r="Q103" s="1">
        <f t="shared" si="24"/>
        <v>0</v>
      </c>
      <c r="R103" s="1">
        <v>0</v>
      </c>
      <c r="S103" s="2">
        <f t="shared" si="25"/>
        <v>595.20840835348565</v>
      </c>
      <c r="T103" s="2">
        <f t="shared" si="26"/>
        <v>84.791591646514348</v>
      </c>
      <c r="U103" s="2">
        <f t="shared" si="27"/>
        <v>7189.6140139492418</v>
      </c>
      <c r="V103" s="2">
        <f t="shared" si="28"/>
        <v>84.791591646514348</v>
      </c>
      <c r="W103" s="2">
        <f t="shared" si="29"/>
        <v>278.88767650834404</v>
      </c>
    </row>
    <row r="104" spans="1:23" x14ac:dyDescent="0.25">
      <c r="A104" s="1">
        <v>102</v>
      </c>
      <c r="B104" s="5">
        <v>37171</v>
      </c>
      <c r="C104" s="2">
        <v>2001</v>
      </c>
      <c r="D104" s="2">
        <f t="shared" si="15"/>
        <v>10</v>
      </c>
      <c r="E104" s="2">
        <f t="shared" si="16"/>
        <v>7</v>
      </c>
      <c r="F104" s="2">
        <f t="shared" si="17"/>
        <v>7</v>
      </c>
      <c r="G104" s="2">
        <f t="shared" si="18"/>
        <v>15</v>
      </c>
      <c r="H104" s="1" t="s">
        <v>102</v>
      </c>
      <c r="I104" s="1">
        <v>376</v>
      </c>
      <c r="J104" s="1">
        <f t="shared" si="19"/>
        <v>0</v>
      </c>
      <c r="K104" s="1">
        <f t="shared" si="20"/>
        <v>0</v>
      </c>
      <c r="L104" s="1">
        <f t="shared" si="21"/>
        <v>0</v>
      </c>
      <c r="M104" s="1">
        <v>0</v>
      </c>
      <c r="N104" s="1">
        <f t="shared" si="22"/>
        <v>0</v>
      </c>
      <c r="O104" s="1">
        <f t="shared" si="23"/>
        <v>0</v>
      </c>
      <c r="P104" s="1">
        <v>0</v>
      </c>
      <c r="Q104" s="1">
        <f t="shared" si="24"/>
        <v>0</v>
      </c>
      <c r="R104" s="1">
        <v>0</v>
      </c>
      <c r="S104" s="2">
        <f t="shared" si="25"/>
        <v>399.54522486540452</v>
      </c>
      <c r="T104" s="2">
        <f t="shared" si="26"/>
        <v>-23.545224865404521</v>
      </c>
      <c r="U104" s="2">
        <f t="shared" si="27"/>
        <v>554.37761396246333</v>
      </c>
      <c r="V104" s="2">
        <f t="shared" si="28"/>
        <v>23.545224865404521</v>
      </c>
      <c r="W104" s="2">
        <f t="shared" si="29"/>
        <v>25.112323491655957</v>
      </c>
    </row>
    <row r="105" spans="1:23" x14ac:dyDescent="0.25">
      <c r="A105" s="1">
        <v>103</v>
      </c>
      <c r="B105" s="5">
        <v>37172</v>
      </c>
      <c r="C105" s="2">
        <v>2001</v>
      </c>
      <c r="D105" s="2">
        <f t="shared" si="15"/>
        <v>10</v>
      </c>
      <c r="E105" s="2">
        <f t="shared" si="16"/>
        <v>8</v>
      </c>
      <c r="F105" s="2">
        <f t="shared" si="17"/>
        <v>1</v>
      </c>
      <c r="G105" s="2">
        <f t="shared" si="18"/>
        <v>15</v>
      </c>
      <c r="H105" s="1" t="s">
        <v>103</v>
      </c>
      <c r="I105" s="1">
        <v>242</v>
      </c>
      <c r="J105" s="1">
        <f t="shared" si="19"/>
        <v>0</v>
      </c>
      <c r="K105" s="1">
        <f t="shared" si="20"/>
        <v>0</v>
      </c>
      <c r="L105" s="1">
        <f t="shared" si="21"/>
        <v>0</v>
      </c>
      <c r="M105" s="1">
        <v>0</v>
      </c>
      <c r="N105" s="1">
        <f t="shared" si="22"/>
        <v>0</v>
      </c>
      <c r="O105" s="1">
        <f t="shared" si="23"/>
        <v>0</v>
      </c>
      <c r="P105" s="1">
        <v>0</v>
      </c>
      <c r="Q105" s="1">
        <f t="shared" si="24"/>
        <v>0</v>
      </c>
      <c r="R105" s="1">
        <v>0</v>
      </c>
      <c r="S105" s="2">
        <f t="shared" si="25"/>
        <v>284.69700731859939</v>
      </c>
      <c r="T105" s="2">
        <f t="shared" si="26"/>
        <v>-42.69700731859939</v>
      </c>
      <c r="U105" s="2">
        <f t="shared" si="27"/>
        <v>1823.0344339645299</v>
      </c>
      <c r="V105" s="2">
        <f t="shared" si="28"/>
        <v>42.69700731859939</v>
      </c>
      <c r="W105" s="2">
        <f t="shared" si="29"/>
        <v>159.11232349165596</v>
      </c>
    </row>
    <row r="106" spans="1:23" x14ac:dyDescent="0.25">
      <c r="A106" s="1">
        <v>104</v>
      </c>
      <c r="B106" s="5">
        <v>37173</v>
      </c>
      <c r="C106" s="2">
        <v>2001</v>
      </c>
      <c r="D106" s="2">
        <f t="shared" si="15"/>
        <v>10</v>
      </c>
      <c r="E106" s="2">
        <f t="shared" si="16"/>
        <v>9</v>
      </c>
      <c r="F106" s="2">
        <f t="shared" si="17"/>
        <v>2</v>
      </c>
      <c r="G106" s="2">
        <f t="shared" si="18"/>
        <v>15</v>
      </c>
      <c r="H106" s="1" t="s">
        <v>104</v>
      </c>
      <c r="I106" s="1">
        <v>231</v>
      </c>
      <c r="J106" s="1">
        <f t="shared" si="19"/>
        <v>0</v>
      </c>
      <c r="K106" s="1">
        <f t="shared" si="20"/>
        <v>0</v>
      </c>
      <c r="L106" s="1">
        <f t="shared" si="21"/>
        <v>0</v>
      </c>
      <c r="M106" s="1">
        <v>0</v>
      </c>
      <c r="N106" s="1">
        <f t="shared" si="22"/>
        <v>0</v>
      </c>
      <c r="O106" s="1">
        <f t="shared" si="23"/>
        <v>0</v>
      </c>
      <c r="P106" s="1">
        <v>0</v>
      </c>
      <c r="Q106" s="1">
        <f t="shared" si="24"/>
        <v>0</v>
      </c>
      <c r="R106" s="1">
        <v>0</v>
      </c>
      <c r="S106" s="2">
        <f t="shared" si="25"/>
        <v>301.73780546448751</v>
      </c>
      <c r="T106" s="2">
        <f t="shared" si="26"/>
        <v>-70.737805464487508</v>
      </c>
      <c r="U106" s="2">
        <f t="shared" si="27"/>
        <v>5003.8371219316787</v>
      </c>
      <c r="V106" s="2">
        <f t="shared" si="28"/>
        <v>70.737805464487508</v>
      </c>
      <c r="W106" s="2">
        <f t="shared" si="29"/>
        <v>170.11232349165596</v>
      </c>
    </row>
    <row r="107" spans="1:23" x14ac:dyDescent="0.25">
      <c r="A107" s="1">
        <v>105</v>
      </c>
      <c r="B107" s="5">
        <v>37174</v>
      </c>
      <c r="C107" s="2">
        <v>2001</v>
      </c>
      <c r="D107" s="2">
        <f t="shared" si="15"/>
        <v>10</v>
      </c>
      <c r="E107" s="2">
        <f t="shared" si="16"/>
        <v>10</v>
      </c>
      <c r="F107" s="2">
        <f t="shared" si="17"/>
        <v>3</v>
      </c>
      <c r="G107" s="2">
        <f t="shared" si="18"/>
        <v>15</v>
      </c>
      <c r="H107" s="1" t="s">
        <v>105</v>
      </c>
      <c r="I107" s="1">
        <v>292</v>
      </c>
      <c r="J107" s="1">
        <f t="shared" si="19"/>
        <v>0</v>
      </c>
      <c r="K107" s="1">
        <f t="shared" si="20"/>
        <v>0</v>
      </c>
      <c r="L107" s="1">
        <f t="shared" si="21"/>
        <v>0</v>
      </c>
      <c r="M107" s="1">
        <v>0</v>
      </c>
      <c r="N107" s="1">
        <f t="shared" si="22"/>
        <v>0</v>
      </c>
      <c r="O107" s="1">
        <f t="shared" si="23"/>
        <v>0</v>
      </c>
      <c r="P107" s="1">
        <v>0</v>
      </c>
      <c r="Q107" s="1">
        <f t="shared" si="24"/>
        <v>0</v>
      </c>
      <c r="R107" s="1">
        <v>0</v>
      </c>
      <c r="S107" s="2">
        <f t="shared" si="25"/>
        <v>329.72799094336546</v>
      </c>
      <c r="T107" s="2">
        <f t="shared" si="26"/>
        <v>-37.727990943365455</v>
      </c>
      <c r="U107" s="2">
        <f t="shared" si="27"/>
        <v>1423.4013006226658</v>
      </c>
      <c r="V107" s="2">
        <f t="shared" si="28"/>
        <v>37.727990943365455</v>
      </c>
      <c r="W107" s="2">
        <f t="shared" si="29"/>
        <v>109.11232349165596</v>
      </c>
    </row>
    <row r="108" spans="1:23" x14ac:dyDescent="0.25">
      <c r="A108" s="1">
        <v>106</v>
      </c>
      <c r="B108" s="5">
        <v>37175</v>
      </c>
      <c r="C108" s="2">
        <v>2001</v>
      </c>
      <c r="D108" s="2">
        <f t="shared" si="15"/>
        <v>10</v>
      </c>
      <c r="E108" s="2">
        <f t="shared" si="16"/>
        <v>11</v>
      </c>
      <c r="F108" s="2">
        <f t="shared" si="17"/>
        <v>4</v>
      </c>
      <c r="G108" s="2">
        <f t="shared" si="18"/>
        <v>16</v>
      </c>
      <c r="H108" s="1" t="s">
        <v>106</v>
      </c>
      <c r="I108" s="1">
        <v>668</v>
      </c>
      <c r="J108" s="1">
        <f t="shared" si="19"/>
        <v>0</v>
      </c>
      <c r="K108" s="1">
        <f t="shared" si="20"/>
        <v>0</v>
      </c>
      <c r="L108" s="1">
        <f t="shared" si="21"/>
        <v>0</v>
      </c>
      <c r="M108" s="1">
        <v>0</v>
      </c>
      <c r="N108" s="1">
        <f t="shared" si="22"/>
        <v>0</v>
      </c>
      <c r="O108" s="1">
        <f t="shared" si="23"/>
        <v>0</v>
      </c>
      <c r="P108" s="1">
        <v>0</v>
      </c>
      <c r="Q108" s="1">
        <f t="shared" si="24"/>
        <v>0</v>
      </c>
      <c r="R108" s="1">
        <v>0</v>
      </c>
      <c r="S108" s="2">
        <f t="shared" si="25"/>
        <v>398.09694872137902</v>
      </c>
      <c r="T108" s="2">
        <f t="shared" si="26"/>
        <v>269.90305127862098</v>
      </c>
      <c r="U108" s="2">
        <f t="shared" si="27"/>
        <v>72847.657089509899</v>
      </c>
      <c r="V108" s="2">
        <f t="shared" si="28"/>
        <v>269.90305127862098</v>
      </c>
      <c r="W108" s="2">
        <f t="shared" si="29"/>
        <v>266.88767650834404</v>
      </c>
    </row>
    <row r="109" spans="1:23" x14ac:dyDescent="0.25">
      <c r="A109" s="1">
        <v>107</v>
      </c>
      <c r="B109" s="5">
        <v>37176</v>
      </c>
      <c r="C109" s="2">
        <v>2001</v>
      </c>
      <c r="D109" s="2">
        <f t="shared" si="15"/>
        <v>10</v>
      </c>
      <c r="E109" s="2">
        <f t="shared" si="16"/>
        <v>12</v>
      </c>
      <c r="F109" s="2">
        <f t="shared" si="17"/>
        <v>5</v>
      </c>
      <c r="G109" s="2">
        <f t="shared" si="18"/>
        <v>16</v>
      </c>
      <c r="H109" s="1" t="s">
        <v>107</v>
      </c>
      <c r="I109" s="1">
        <v>531</v>
      </c>
      <c r="J109" s="1">
        <f t="shared" si="19"/>
        <v>0</v>
      </c>
      <c r="K109" s="1">
        <f t="shared" si="20"/>
        <v>0</v>
      </c>
      <c r="L109" s="1">
        <f t="shared" si="21"/>
        <v>0</v>
      </c>
      <c r="M109" s="1">
        <v>0</v>
      </c>
      <c r="N109" s="1">
        <f t="shared" si="22"/>
        <v>0</v>
      </c>
      <c r="O109" s="1">
        <f t="shared" si="23"/>
        <v>0</v>
      </c>
      <c r="P109" s="1">
        <v>0</v>
      </c>
      <c r="Q109" s="1">
        <f t="shared" si="24"/>
        <v>0</v>
      </c>
      <c r="R109" s="1">
        <v>0</v>
      </c>
      <c r="S109" s="2">
        <f t="shared" si="25"/>
        <v>583.64099831114061</v>
      </c>
      <c r="T109" s="2">
        <f t="shared" si="26"/>
        <v>-52.640998311140606</v>
      </c>
      <c r="U109" s="2">
        <f t="shared" si="27"/>
        <v>2771.074703193508</v>
      </c>
      <c r="V109" s="2">
        <f t="shared" si="28"/>
        <v>52.640998311140606</v>
      </c>
      <c r="W109" s="2">
        <f t="shared" si="29"/>
        <v>129.88767650834404</v>
      </c>
    </row>
    <row r="110" spans="1:23" x14ac:dyDescent="0.25">
      <c r="A110" s="1">
        <v>108</v>
      </c>
      <c r="B110" s="5">
        <v>37177</v>
      </c>
      <c r="C110" s="2">
        <v>2001</v>
      </c>
      <c r="D110" s="2">
        <f t="shared" si="15"/>
        <v>10</v>
      </c>
      <c r="E110" s="2">
        <f t="shared" si="16"/>
        <v>13</v>
      </c>
      <c r="F110" s="2">
        <f t="shared" si="17"/>
        <v>6</v>
      </c>
      <c r="G110" s="2">
        <f t="shared" si="18"/>
        <v>16</v>
      </c>
      <c r="H110" s="1" t="s">
        <v>108</v>
      </c>
      <c r="I110" s="1">
        <v>606</v>
      </c>
      <c r="J110" s="1">
        <f t="shared" si="19"/>
        <v>0</v>
      </c>
      <c r="K110" s="1">
        <f t="shared" si="20"/>
        <v>0</v>
      </c>
      <c r="L110" s="1">
        <f t="shared" si="21"/>
        <v>0</v>
      </c>
      <c r="M110" s="1">
        <v>0</v>
      </c>
      <c r="N110" s="1">
        <f t="shared" si="22"/>
        <v>0</v>
      </c>
      <c r="O110" s="1">
        <f t="shared" si="23"/>
        <v>0</v>
      </c>
      <c r="P110" s="1">
        <v>0</v>
      </c>
      <c r="Q110" s="1">
        <f t="shared" si="24"/>
        <v>0</v>
      </c>
      <c r="R110" s="1">
        <v>0</v>
      </c>
      <c r="S110" s="2">
        <f t="shared" si="25"/>
        <v>634.88355463903724</v>
      </c>
      <c r="T110" s="2">
        <f t="shared" si="26"/>
        <v>-28.883554639037243</v>
      </c>
      <c r="U110" s="2">
        <f t="shared" si="27"/>
        <v>834.25972858624982</v>
      </c>
      <c r="V110" s="2">
        <f t="shared" si="28"/>
        <v>28.883554639037243</v>
      </c>
      <c r="W110" s="2">
        <f t="shared" si="29"/>
        <v>204.88767650834404</v>
      </c>
    </row>
    <row r="111" spans="1:23" x14ac:dyDescent="0.25">
      <c r="A111" s="1">
        <v>109</v>
      </c>
      <c r="B111" s="5">
        <v>37178</v>
      </c>
      <c r="C111" s="2">
        <v>2001</v>
      </c>
      <c r="D111" s="2">
        <f t="shared" si="15"/>
        <v>10</v>
      </c>
      <c r="E111" s="2">
        <f t="shared" si="16"/>
        <v>14</v>
      </c>
      <c r="F111" s="2">
        <f t="shared" si="17"/>
        <v>7</v>
      </c>
      <c r="G111" s="2">
        <f t="shared" si="18"/>
        <v>16</v>
      </c>
      <c r="H111" s="1" t="s">
        <v>109</v>
      </c>
      <c r="I111" s="1">
        <v>312</v>
      </c>
      <c r="J111" s="1">
        <f t="shared" si="19"/>
        <v>0</v>
      </c>
      <c r="K111" s="1">
        <f t="shared" si="20"/>
        <v>0</v>
      </c>
      <c r="L111" s="1">
        <f t="shared" si="21"/>
        <v>0</v>
      </c>
      <c r="M111" s="1">
        <v>0</v>
      </c>
      <c r="N111" s="1">
        <f t="shared" si="22"/>
        <v>0</v>
      </c>
      <c r="O111" s="1">
        <f t="shared" si="23"/>
        <v>0</v>
      </c>
      <c r="P111" s="1">
        <v>0</v>
      </c>
      <c r="Q111" s="1">
        <f t="shared" si="24"/>
        <v>0</v>
      </c>
      <c r="R111" s="1">
        <v>0</v>
      </c>
      <c r="S111" s="2">
        <f t="shared" si="25"/>
        <v>439.22037115095611</v>
      </c>
      <c r="T111" s="2">
        <f t="shared" si="26"/>
        <v>-127.22037115095611</v>
      </c>
      <c r="U111" s="2">
        <f t="shared" si="27"/>
        <v>16185.022835787026</v>
      </c>
      <c r="V111" s="2">
        <f t="shared" si="28"/>
        <v>127.22037115095611</v>
      </c>
      <c r="W111" s="2">
        <f t="shared" si="29"/>
        <v>89.112323491655957</v>
      </c>
    </row>
    <row r="112" spans="1:23" x14ac:dyDescent="0.25">
      <c r="A112" s="1">
        <v>110</v>
      </c>
      <c r="B112" s="5">
        <v>37179</v>
      </c>
      <c r="C112" s="2">
        <v>2001</v>
      </c>
      <c r="D112" s="2">
        <f t="shared" si="15"/>
        <v>10</v>
      </c>
      <c r="E112" s="2">
        <f t="shared" si="16"/>
        <v>15</v>
      </c>
      <c r="F112" s="2">
        <f t="shared" si="17"/>
        <v>1</v>
      </c>
      <c r="G112" s="2">
        <f t="shared" si="18"/>
        <v>16</v>
      </c>
      <c r="H112" s="1" t="s">
        <v>110</v>
      </c>
      <c r="I112" s="1">
        <v>280</v>
      </c>
      <c r="J112" s="1">
        <f t="shared" si="19"/>
        <v>0</v>
      </c>
      <c r="K112" s="1">
        <f t="shared" si="20"/>
        <v>0</v>
      </c>
      <c r="L112" s="1">
        <f t="shared" si="21"/>
        <v>0</v>
      </c>
      <c r="M112" s="1">
        <v>0</v>
      </c>
      <c r="N112" s="1">
        <f t="shared" si="22"/>
        <v>0</v>
      </c>
      <c r="O112" s="1">
        <f t="shared" si="23"/>
        <v>0</v>
      </c>
      <c r="P112" s="1">
        <v>0</v>
      </c>
      <c r="Q112" s="1">
        <f t="shared" si="24"/>
        <v>0</v>
      </c>
      <c r="R112" s="1">
        <v>0</v>
      </c>
      <c r="S112" s="2">
        <f t="shared" si="25"/>
        <v>324.37215360415092</v>
      </c>
      <c r="T112" s="2">
        <f t="shared" si="26"/>
        <v>-44.372153604150924</v>
      </c>
      <c r="U112" s="2">
        <f t="shared" si="27"/>
        <v>1968.8880154703638</v>
      </c>
      <c r="V112" s="2">
        <f t="shared" si="28"/>
        <v>44.372153604150924</v>
      </c>
      <c r="W112" s="2">
        <f t="shared" si="29"/>
        <v>121.11232349165596</v>
      </c>
    </row>
    <row r="113" spans="1:23" x14ac:dyDescent="0.25">
      <c r="A113" s="1">
        <v>111</v>
      </c>
      <c r="B113" s="5">
        <v>37180</v>
      </c>
      <c r="C113" s="2">
        <v>2001</v>
      </c>
      <c r="D113" s="2">
        <f t="shared" si="15"/>
        <v>10</v>
      </c>
      <c r="E113" s="2">
        <f t="shared" si="16"/>
        <v>16</v>
      </c>
      <c r="F113" s="2">
        <f t="shared" si="17"/>
        <v>2</v>
      </c>
      <c r="G113" s="2">
        <f t="shared" si="18"/>
        <v>16</v>
      </c>
      <c r="H113" s="1" t="s">
        <v>111</v>
      </c>
      <c r="I113" s="1">
        <v>304</v>
      </c>
      <c r="J113" s="1">
        <f t="shared" si="19"/>
        <v>0</v>
      </c>
      <c r="K113" s="1">
        <f t="shared" si="20"/>
        <v>0</v>
      </c>
      <c r="L113" s="1">
        <f t="shared" si="21"/>
        <v>0</v>
      </c>
      <c r="M113" s="1">
        <v>0</v>
      </c>
      <c r="N113" s="1">
        <f t="shared" si="22"/>
        <v>0</v>
      </c>
      <c r="O113" s="1">
        <f t="shared" si="23"/>
        <v>0</v>
      </c>
      <c r="P113" s="1">
        <v>0</v>
      </c>
      <c r="Q113" s="1">
        <f t="shared" si="24"/>
        <v>0</v>
      </c>
      <c r="R113" s="1">
        <v>0</v>
      </c>
      <c r="S113" s="2">
        <f t="shared" si="25"/>
        <v>341.41295175003904</v>
      </c>
      <c r="T113" s="2">
        <f t="shared" si="26"/>
        <v>-37.412951750039042</v>
      </c>
      <c r="U113" s="2">
        <f t="shared" si="27"/>
        <v>1399.7289586507495</v>
      </c>
      <c r="V113" s="2">
        <f t="shared" si="28"/>
        <v>37.412951750039042</v>
      </c>
      <c r="W113" s="2">
        <f t="shared" si="29"/>
        <v>97.112323491655957</v>
      </c>
    </row>
    <row r="114" spans="1:23" x14ac:dyDescent="0.25">
      <c r="A114" s="1">
        <v>112</v>
      </c>
      <c r="B114" s="5">
        <v>37181</v>
      </c>
      <c r="C114" s="2">
        <v>2001</v>
      </c>
      <c r="D114" s="2">
        <f t="shared" si="15"/>
        <v>10</v>
      </c>
      <c r="E114" s="2">
        <f t="shared" si="16"/>
        <v>17</v>
      </c>
      <c r="F114" s="2">
        <f t="shared" si="17"/>
        <v>3</v>
      </c>
      <c r="G114" s="2">
        <f t="shared" si="18"/>
        <v>16</v>
      </c>
      <c r="H114" s="1" t="s">
        <v>112</v>
      </c>
      <c r="I114" s="1">
        <v>293</v>
      </c>
      <c r="J114" s="1">
        <f t="shared" si="19"/>
        <v>0</v>
      </c>
      <c r="K114" s="1">
        <f t="shared" si="20"/>
        <v>0</v>
      </c>
      <c r="L114" s="1">
        <f t="shared" si="21"/>
        <v>0</v>
      </c>
      <c r="M114" s="1">
        <v>0</v>
      </c>
      <c r="N114" s="1">
        <f t="shared" si="22"/>
        <v>0</v>
      </c>
      <c r="O114" s="1">
        <f t="shared" si="23"/>
        <v>0</v>
      </c>
      <c r="P114" s="1">
        <v>0</v>
      </c>
      <c r="Q114" s="1">
        <f t="shared" si="24"/>
        <v>0</v>
      </c>
      <c r="R114" s="1">
        <v>0</v>
      </c>
      <c r="S114" s="2">
        <f t="shared" si="25"/>
        <v>369.40313722891699</v>
      </c>
      <c r="T114" s="2">
        <f t="shared" si="26"/>
        <v>-76.403137228916989</v>
      </c>
      <c r="U114" s="2">
        <f t="shared" si="27"/>
        <v>5837.4393784207214</v>
      </c>
      <c r="V114" s="2">
        <f t="shared" si="28"/>
        <v>76.403137228916989</v>
      </c>
      <c r="W114" s="2">
        <f t="shared" si="29"/>
        <v>108.11232349165596</v>
      </c>
    </row>
    <row r="115" spans="1:23" x14ac:dyDescent="0.25">
      <c r="A115" s="1">
        <v>113</v>
      </c>
      <c r="B115" s="5">
        <v>37182</v>
      </c>
      <c r="C115" s="2">
        <v>2001</v>
      </c>
      <c r="D115" s="2">
        <f t="shared" si="15"/>
        <v>10</v>
      </c>
      <c r="E115" s="2">
        <f t="shared" si="16"/>
        <v>18</v>
      </c>
      <c r="F115" s="2">
        <f t="shared" si="17"/>
        <v>4</v>
      </c>
      <c r="G115" s="2">
        <f t="shared" si="18"/>
        <v>17</v>
      </c>
      <c r="H115" s="1" t="s">
        <v>113</v>
      </c>
      <c r="I115" s="1">
        <v>293</v>
      </c>
      <c r="J115" s="1">
        <f t="shared" si="19"/>
        <v>0</v>
      </c>
      <c r="K115" s="1">
        <f t="shared" si="20"/>
        <v>0</v>
      </c>
      <c r="L115" s="1">
        <f t="shared" si="21"/>
        <v>0</v>
      </c>
      <c r="M115" s="1">
        <v>0</v>
      </c>
      <c r="N115" s="1">
        <f t="shared" si="22"/>
        <v>0</v>
      </c>
      <c r="O115" s="1">
        <f t="shared" si="23"/>
        <v>0</v>
      </c>
      <c r="P115" s="1">
        <v>0</v>
      </c>
      <c r="Q115" s="1">
        <f t="shared" si="24"/>
        <v>0</v>
      </c>
      <c r="R115" s="1">
        <v>0</v>
      </c>
      <c r="S115" s="2">
        <f t="shared" si="25"/>
        <v>350.88265198308369</v>
      </c>
      <c r="T115" s="2">
        <f t="shared" si="26"/>
        <v>-57.88265198308369</v>
      </c>
      <c r="U115" s="2">
        <f t="shared" si="27"/>
        <v>3350.4014005947824</v>
      </c>
      <c r="V115" s="2">
        <f t="shared" si="28"/>
        <v>57.88265198308369</v>
      </c>
      <c r="W115" s="2">
        <f t="shared" si="29"/>
        <v>108.11232349165596</v>
      </c>
    </row>
    <row r="116" spans="1:23" x14ac:dyDescent="0.25">
      <c r="A116" s="1">
        <v>114</v>
      </c>
      <c r="B116" s="5">
        <v>37183</v>
      </c>
      <c r="C116" s="2">
        <v>2001</v>
      </c>
      <c r="D116" s="2">
        <f t="shared" si="15"/>
        <v>10</v>
      </c>
      <c r="E116" s="2">
        <f t="shared" si="16"/>
        <v>19</v>
      </c>
      <c r="F116" s="2">
        <f t="shared" si="17"/>
        <v>5</v>
      </c>
      <c r="G116" s="2">
        <f t="shared" si="18"/>
        <v>17</v>
      </c>
      <c r="H116" s="1" t="s">
        <v>114</v>
      </c>
      <c r="I116" s="1">
        <v>493</v>
      </c>
      <c r="J116" s="1">
        <f t="shared" si="19"/>
        <v>0</v>
      </c>
      <c r="K116" s="1">
        <f t="shared" si="20"/>
        <v>0</v>
      </c>
      <c r="L116" s="1">
        <f t="shared" si="21"/>
        <v>0</v>
      </c>
      <c r="M116" s="1">
        <v>0</v>
      </c>
      <c r="N116" s="1">
        <f t="shared" si="22"/>
        <v>0</v>
      </c>
      <c r="O116" s="1">
        <f t="shared" si="23"/>
        <v>0</v>
      </c>
      <c r="P116" s="1">
        <v>0</v>
      </c>
      <c r="Q116" s="1">
        <f t="shared" si="24"/>
        <v>0</v>
      </c>
      <c r="R116" s="1">
        <v>0</v>
      </c>
      <c r="S116" s="2">
        <f t="shared" si="25"/>
        <v>536.42670157284522</v>
      </c>
      <c r="T116" s="2">
        <f t="shared" si="26"/>
        <v>-43.426701572845218</v>
      </c>
      <c r="U116" s="2">
        <f t="shared" si="27"/>
        <v>1885.8784094969574</v>
      </c>
      <c r="V116" s="2">
        <f t="shared" si="28"/>
        <v>43.426701572845218</v>
      </c>
      <c r="W116" s="2">
        <f t="shared" si="29"/>
        <v>91.887676508344043</v>
      </c>
    </row>
    <row r="117" spans="1:23" x14ac:dyDescent="0.25">
      <c r="A117" s="1">
        <v>115</v>
      </c>
      <c r="B117" s="5">
        <v>37184</v>
      </c>
      <c r="C117" s="2">
        <v>2001</v>
      </c>
      <c r="D117" s="2">
        <f t="shared" si="15"/>
        <v>10</v>
      </c>
      <c r="E117" s="2">
        <f t="shared" si="16"/>
        <v>20</v>
      </c>
      <c r="F117" s="2">
        <f t="shared" si="17"/>
        <v>6</v>
      </c>
      <c r="G117" s="2">
        <f t="shared" si="18"/>
        <v>17</v>
      </c>
      <c r="H117" s="1" t="s">
        <v>115</v>
      </c>
      <c r="I117" s="1">
        <v>612</v>
      </c>
      <c r="J117" s="1">
        <f t="shared" si="19"/>
        <v>0</v>
      </c>
      <c r="K117" s="1">
        <f t="shared" si="20"/>
        <v>0</v>
      </c>
      <c r="L117" s="1">
        <f t="shared" si="21"/>
        <v>0</v>
      </c>
      <c r="M117" s="1">
        <v>0</v>
      </c>
      <c r="N117" s="1">
        <f t="shared" si="22"/>
        <v>0</v>
      </c>
      <c r="O117" s="1">
        <f t="shared" si="23"/>
        <v>0</v>
      </c>
      <c r="P117" s="1">
        <v>0</v>
      </c>
      <c r="Q117" s="1">
        <f t="shared" si="24"/>
        <v>0</v>
      </c>
      <c r="R117" s="1">
        <v>0</v>
      </c>
      <c r="S117" s="2">
        <f t="shared" si="25"/>
        <v>587.66925790074185</v>
      </c>
      <c r="T117" s="2">
        <f t="shared" si="26"/>
        <v>24.330742099258146</v>
      </c>
      <c r="U117" s="2">
        <f t="shared" si="27"/>
        <v>591.98501110061272</v>
      </c>
      <c r="V117" s="2">
        <f t="shared" si="28"/>
        <v>24.330742099258146</v>
      </c>
      <c r="W117" s="2">
        <f t="shared" si="29"/>
        <v>210.88767650834404</v>
      </c>
    </row>
    <row r="118" spans="1:23" x14ac:dyDescent="0.25">
      <c r="A118" s="1">
        <v>116</v>
      </c>
      <c r="B118" s="5">
        <v>37185</v>
      </c>
      <c r="C118" s="2">
        <v>2001</v>
      </c>
      <c r="D118" s="2">
        <f t="shared" si="15"/>
        <v>10</v>
      </c>
      <c r="E118" s="2">
        <f t="shared" si="16"/>
        <v>21</v>
      </c>
      <c r="F118" s="2">
        <f t="shared" si="17"/>
        <v>7</v>
      </c>
      <c r="G118" s="2">
        <f t="shared" si="18"/>
        <v>17</v>
      </c>
      <c r="H118" s="1" t="s">
        <v>116</v>
      </c>
      <c r="I118" s="1">
        <v>404</v>
      </c>
      <c r="J118" s="1">
        <f t="shared" si="19"/>
        <v>0</v>
      </c>
      <c r="K118" s="1">
        <f t="shared" si="20"/>
        <v>0</v>
      </c>
      <c r="L118" s="1">
        <f t="shared" si="21"/>
        <v>0</v>
      </c>
      <c r="M118" s="1">
        <v>0</v>
      </c>
      <c r="N118" s="1">
        <f t="shared" si="22"/>
        <v>0</v>
      </c>
      <c r="O118" s="1">
        <f t="shared" si="23"/>
        <v>0</v>
      </c>
      <c r="P118" s="1">
        <v>0</v>
      </c>
      <c r="Q118" s="1">
        <f t="shared" si="24"/>
        <v>0</v>
      </c>
      <c r="R118" s="1">
        <v>0</v>
      </c>
      <c r="S118" s="2">
        <f t="shared" si="25"/>
        <v>392.00607441266078</v>
      </c>
      <c r="T118" s="2">
        <f t="shared" si="26"/>
        <v>11.99392558733922</v>
      </c>
      <c r="U118" s="2">
        <f t="shared" si="27"/>
        <v>143.85425099463046</v>
      </c>
      <c r="V118" s="2">
        <f t="shared" si="28"/>
        <v>11.99392558733922</v>
      </c>
      <c r="W118" s="2">
        <f t="shared" si="29"/>
        <v>2.8876765083440432</v>
      </c>
    </row>
    <row r="119" spans="1:23" x14ac:dyDescent="0.25">
      <c r="A119" s="1">
        <v>117</v>
      </c>
      <c r="B119" s="5">
        <v>37186</v>
      </c>
      <c r="C119" s="2">
        <v>2001</v>
      </c>
      <c r="D119" s="2">
        <f t="shared" si="15"/>
        <v>10</v>
      </c>
      <c r="E119" s="2">
        <f t="shared" si="16"/>
        <v>22</v>
      </c>
      <c r="F119" s="2">
        <f t="shared" si="17"/>
        <v>1</v>
      </c>
      <c r="G119" s="2">
        <f t="shared" si="18"/>
        <v>17</v>
      </c>
      <c r="H119" s="1" t="s">
        <v>117</v>
      </c>
      <c r="I119" s="1">
        <v>169</v>
      </c>
      <c r="J119" s="1">
        <f t="shared" si="19"/>
        <v>0</v>
      </c>
      <c r="K119" s="1">
        <f t="shared" si="20"/>
        <v>0</v>
      </c>
      <c r="L119" s="1">
        <f t="shared" si="21"/>
        <v>0</v>
      </c>
      <c r="M119" s="1">
        <v>0</v>
      </c>
      <c r="N119" s="1">
        <f t="shared" si="22"/>
        <v>0</v>
      </c>
      <c r="O119" s="1">
        <f t="shared" si="23"/>
        <v>0</v>
      </c>
      <c r="P119" s="1">
        <v>0</v>
      </c>
      <c r="Q119" s="1">
        <f t="shared" si="24"/>
        <v>0</v>
      </c>
      <c r="R119" s="1">
        <v>0</v>
      </c>
      <c r="S119" s="2">
        <f t="shared" si="25"/>
        <v>277.15785686585559</v>
      </c>
      <c r="T119" s="2">
        <f t="shared" si="26"/>
        <v>-108.15785686585559</v>
      </c>
      <c r="U119" s="2">
        <f t="shared" si="27"/>
        <v>11698.122001814905</v>
      </c>
      <c r="V119" s="2">
        <f t="shared" si="28"/>
        <v>108.15785686585559</v>
      </c>
      <c r="W119" s="2">
        <f t="shared" si="29"/>
        <v>232.11232349165596</v>
      </c>
    </row>
    <row r="120" spans="1:23" x14ac:dyDescent="0.25">
      <c r="A120" s="1">
        <v>118</v>
      </c>
      <c r="B120" s="5">
        <v>37187</v>
      </c>
      <c r="C120" s="2">
        <v>2001</v>
      </c>
      <c r="D120" s="2">
        <f t="shared" si="15"/>
        <v>10</v>
      </c>
      <c r="E120" s="2">
        <f t="shared" si="16"/>
        <v>23</v>
      </c>
      <c r="F120" s="2">
        <f t="shared" si="17"/>
        <v>2</v>
      </c>
      <c r="G120" s="2">
        <f t="shared" si="18"/>
        <v>17</v>
      </c>
      <c r="H120" s="1" t="s">
        <v>118</v>
      </c>
      <c r="I120" s="1">
        <v>225</v>
      </c>
      <c r="J120" s="1">
        <f t="shared" si="19"/>
        <v>0</v>
      </c>
      <c r="K120" s="1">
        <f t="shared" si="20"/>
        <v>0</v>
      </c>
      <c r="L120" s="1">
        <f t="shared" si="21"/>
        <v>0</v>
      </c>
      <c r="M120" s="1">
        <v>0</v>
      </c>
      <c r="N120" s="1">
        <f t="shared" si="22"/>
        <v>0</v>
      </c>
      <c r="O120" s="1">
        <f t="shared" si="23"/>
        <v>0</v>
      </c>
      <c r="P120" s="1">
        <v>0</v>
      </c>
      <c r="Q120" s="1">
        <f t="shared" si="24"/>
        <v>0</v>
      </c>
      <c r="R120" s="1">
        <v>0</v>
      </c>
      <c r="S120" s="2">
        <f t="shared" si="25"/>
        <v>294.19865501174377</v>
      </c>
      <c r="T120" s="2">
        <f t="shared" si="26"/>
        <v>-69.198655011743767</v>
      </c>
      <c r="U120" s="2">
        <f t="shared" si="27"/>
        <v>4788.4538554343308</v>
      </c>
      <c r="V120" s="2">
        <f t="shared" si="28"/>
        <v>69.198655011743767</v>
      </c>
      <c r="W120" s="2">
        <f t="shared" si="29"/>
        <v>176.11232349165596</v>
      </c>
    </row>
    <row r="121" spans="1:23" x14ac:dyDescent="0.25">
      <c r="A121" s="1">
        <v>119</v>
      </c>
      <c r="B121" s="5">
        <v>37188</v>
      </c>
      <c r="C121" s="2">
        <v>2001</v>
      </c>
      <c r="D121" s="2">
        <f t="shared" si="15"/>
        <v>10</v>
      </c>
      <c r="E121" s="2">
        <f t="shared" si="16"/>
        <v>24</v>
      </c>
      <c r="F121" s="2">
        <f t="shared" si="17"/>
        <v>3</v>
      </c>
      <c r="G121" s="2">
        <f t="shared" si="18"/>
        <v>17</v>
      </c>
      <c r="H121" s="1" t="s">
        <v>119</v>
      </c>
      <c r="I121" s="1">
        <v>264</v>
      </c>
      <c r="J121" s="1">
        <f t="shared" si="19"/>
        <v>0</v>
      </c>
      <c r="K121" s="1">
        <f t="shared" si="20"/>
        <v>0</v>
      </c>
      <c r="L121" s="1">
        <f t="shared" si="21"/>
        <v>0</v>
      </c>
      <c r="M121" s="1">
        <v>0</v>
      </c>
      <c r="N121" s="1">
        <f t="shared" si="22"/>
        <v>0</v>
      </c>
      <c r="O121" s="1">
        <f t="shared" si="23"/>
        <v>0</v>
      </c>
      <c r="P121" s="1">
        <v>0</v>
      </c>
      <c r="Q121" s="1">
        <f t="shared" si="24"/>
        <v>0</v>
      </c>
      <c r="R121" s="1">
        <v>0</v>
      </c>
      <c r="S121" s="2">
        <f t="shared" si="25"/>
        <v>322.18884049062166</v>
      </c>
      <c r="T121" s="2">
        <f t="shared" si="26"/>
        <v>-58.188840490621658</v>
      </c>
      <c r="U121" s="2">
        <f t="shared" si="27"/>
        <v>3385.9411576430107</v>
      </c>
      <c r="V121" s="2">
        <f t="shared" si="28"/>
        <v>58.188840490621658</v>
      </c>
      <c r="W121" s="2">
        <f t="shared" si="29"/>
        <v>137.11232349165596</v>
      </c>
    </row>
    <row r="122" spans="1:23" x14ac:dyDescent="0.25">
      <c r="A122" s="1">
        <v>120</v>
      </c>
      <c r="B122" s="5">
        <v>37189</v>
      </c>
      <c r="C122" s="2">
        <v>2001</v>
      </c>
      <c r="D122" s="2">
        <f t="shared" si="15"/>
        <v>10</v>
      </c>
      <c r="E122" s="2">
        <f t="shared" si="16"/>
        <v>25</v>
      </c>
      <c r="F122" s="2">
        <f t="shared" si="17"/>
        <v>4</v>
      </c>
      <c r="G122" s="2">
        <f t="shared" si="18"/>
        <v>18</v>
      </c>
      <c r="H122" s="1" t="s">
        <v>120</v>
      </c>
      <c r="I122" s="1">
        <v>344</v>
      </c>
      <c r="J122" s="1">
        <f t="shared" si="19"/>
        <v>0</v>
      </c>
      <c r="K122" s="1">
        <f t="shared" si="20"/>
        <v>0</v>
      </c>
      <c r="L122" s="1">
        <f t="shared" si="21"/>
        <v>0</v>
      </c>
      <c r="M122" s="1">
        <v>0</v>
      </c>
      <c r="N122" s="1">
        <f t="shared" si="22"/>
        <v>0</v>
      </c>
      <c r="O122" s="1">
        <f t="shared" si="23"/>
        <v>0</v>
      </c>
      <c r="P122" s="1">
        <v>0</v>
      </c>
      <c r="Q122" s="1">
        <f t="shared" si="24"/>
        <v>0</v>
      </c>
      <c r="R122" s="1">
        <v>0</v>
      </c>
      <c r="S122" s="2">
        <f t="shared" si="25"/>
        <v>352.70408755322052</v>
      </c>
      <c r="T122" s="2">
        <f t="shared" si="26"/>
        <v>-8.7040875532205177</v>
      </c>
      <c r="U122" s="2">
        <f t="shared" si="27"/>
        <v>75.76114013412834</v>
      </c>
      <c r="V122" s="2">
        <f t="shared" si="28"/>
        <v>8.7040875532205177</v>
      </c>
      <c r="W122" s="2">
        <f t="shared" si="29"/>
        <v>57.112323491655957</v>
      </c>
    </row>
    <row r="123" spans="1:23" x14ac:dyDescent="0.25">
      <c r="A123" s="1">
        <v>121</v>
      </c>
      <c r="B123" s="5">
        <v>37190</v>
      </c>
      <c r="C123" s="2">
        <v>2001</v>
      </c>
      <c r="D123" s="2">
        <f t="shared" si="15"/>
        <v>10</v>
      </c>
      <c r="E123" s="2">
        <f t="shared" si="16"/>
        <v>26</v>
      </c>
      <c r="F123" s="2">
        <f t="shared" si="17"/>
        <v>5</v>
      </c>
      <c r="G123" s="2">
        <f t="shared" si="18"/>
        <v>18</v>
      </c>
      <c r="H123" s="1" t="s">
        <v>121</v>
      </c>
      <c r="I123" s="1">
        <v>526</v>
      </c>
      <c r="J123" s="1">
        <f t="shared" si="19"/>
        <v>0</v>
      </c>
      <c r="K123" s="1">
        <f t="shared" si="20"/>
        <v>0</v>
      </c>
      <c r="L123" s="1">
        <f t="shared" si="21"/>
        <v>0</v>
      </c>
      <c r="M123" s="1">
        <v>0</v>
      </c>
      <c r="N123" s="1">
        <f t="shared" si="22"/>
        <v>0</v>
      </c>
      <c r="O123" s="1">
        <f t="shared" si="23"/>
        <v>0</v>
      </c>
      <c r="P123" s="1">
        <v>0</v>
      </c>
      <c r="Q123" s="1">
        <f t="shared" si="24"/>
        <v>0</v>
      </c>
      <c r="R123" s="1">
        <v>0</v>
      </c>
      <c r="S123" s="2">
        <f t="shared" si="25"/>
        <v>538.24813714298205</v>
      </c>
      <c r="T123" s="2">
        <f t="shared" si="26"/>
        <v>-12.248137142982046</v>
      </c>
      <c r="U123" s="2">
        <f t="shared" si="27"/>
        <v>150.01686347329638</v>
      </c>
      <c r="V123" s="2">
        <f t="shared" si="28"/>
        <v>12.248137142982046</v>
      </c>
      <c r="W123" s="2">
        <f t="shared" si="29"/>
        <v>124.88767650834404</v>
      </c>
    </row>
    <row r="124" spans="1:23" x14ac:dyDescent="0.25">
      <c r="A124" s="1">
        <v>122</v>
      </c>
      <c r="B124" s="5">
        <v>37191</v>
      </c>
      <c r="C124" s="2">
        <v>2001</v>
      </c>
      <c r="D124" s="2">
        <f t="shared" si="15"/>
        <v>10</v>
      </c>
      <c r="E124" s="2">
        <f t="shared" si="16"/>
        <v>27</v>
      </c>
      <c r="F124" s="2">
        <f t="shared" si="17"/>
        <v>6</v>
      </c>
      <c r="G124" s="2">
        <f t="shared" si="18"/>
        <v>18</v>
      </c>
      <c r="H124" s="1" t="s">
        <v>122</v>
      </c>
      <c r="I124" s="1">
        <v>591</v>
      </c>
      <c r="J124" s="1">
        <f t="shared" si="19"/>
        <v>0</v>
      </c>
      <c r="K124" s="1">
        <f t="shared" si="20"/>
        <v>0</v>
      </c>
      <c r="L124" s="1">
        <f t="shared" si="21"/>
        <v>0</v>
      </c>
      <c r="M124" s="1">
        <v>0</v>
      </c>
      <c r="N124" s="1">
        <f t="shared" si="22"/>
        <v>0</v>
      </c>
      <c r="O124" s="1">
        <f t="shared" si="23"/>
        <v>0</v>
      </c>
      <c r="P124" s="1">
        <v>0</v>
      </c>
      <c r="Q124" s="1">
        <f t="shared" si="24"/>
        <v>0</v>
      </c>
      <c r="R124" s="1">
        <v>0</v>
      </c>
      <c r="S124" s="2">
        <f t="shared" si="25"/>
        <v>589.4906934708788</v>
      </c>
      <c r="T124" s="2">
        <f t="shared" si="26"/>
        <v>1.5093065291212042</v>
      </c>
      <c r="U124" s="2">
        <f t="shared" si="27"/>
        <v>2.2780061988478963</v>
      </c>
      <c r="V124" s="2">
        <f t="shared" si="28"/>
        <v>1.5093065291212042</v>
      </c>
      <c r="W124" s="2">
        <f t="shared" si="29"/>
        <v>189.88767650834404</v>
      </c>
    </row>
    <row r="125" spans="1:23" x14ac:dyDescent="0.25">
      <c r="A125" s="1">
        <v>123</v>
      </c>
      <c r="B125" s="5">
        <v>37192</v>
      </c>
      <c r="C125" s="2">
        <v>2001</v>
      </c>
      <c r="D125" s="2">
        <f t="shared" si="15"/>
        <v>10</v>
      </c>
      <c r="E125" s="2">
        <f t="shared" si="16"/>
        <v>28</v>
      </c>
      <c r="F125" s="2">
        <f t="shared" si="17"/>
        <v>7</v>
      </c>
      <c r="G125" s="2">
        <f t="shared" si="18"/>
        <v>18</v>
      </c>
      <c r="H125" s="1" t="s">
        <v>123</v>
      </c>
      <c r="I125" s="1">
        <v>372</v>
      </c>
      <c r="J125" s="1">
        <f t="shared" si="19"/>
        <v>0</v>
      </c>
      <c r="K125" s="1">
        <f t="shared" si="20"/>
        <v>0</v>
      </c>
      <c r="L125" s="1">
        <f t="shared" si="21"/>
        <v>0</v>
      </c>
      <c r="M125" s="1">
        <v>0</v>
      </c>
      <c r="N125" s="1">
        <f t="shared" si="22"/>
        <v>0</v>
      </c>
      <c r="O125" s="1">
        <f t="shared" si="23"/>
        <v>0</v>
      </c>
      <c r="P125" s="1">
        <v>0</v>
      </c>
      <c r="Q125" s="1">
        <f t="shared" si="24"/>
        <v>0</v>
      </c>
      <c r="R125" s="1">
        <v>0</v>
      </c>
      <c r="S125" s="2">
        <f t="shared" si="25"/>
        <v>393.82750998279761</v>
      </c>
      <c r="T125" s="2">
        <f t="shared" si="26"/>
        <v>-21.827509982797608</v>
      </c>
      <c r="U125" s="2">
        <f t="shared" si="27"/>
        <v>476.44019204912922</v>
      </c>
      <c r="V125" s="2">
        <f t="shared" si="28"/>
        <v>21.827509982797608</v>
      </c>
      <c r="W125" s="2">
        <f t="shared" si="29"/>
        <v>29.112323491655957</v>
      </c>
    </row>
    <row r="126" spans="1:23" x14ac:dyDescent="0.25">
      <c r="A126" s="1">
        <v>124</v>
      </c>
      <c r="B126" s="5">
        <v>37193</v>
      </c>
      <c r="C126" s="2">
        <v>2001</v>
      </c>
      <c r="D126" s="2">
        <f t="shared" si="15"/>
        <v>10</v>
      </c>
      <c r="E126" s="2">
        <f t="shared" si="16"/>
        <v>29</v>
      </c>
      <c r="F126" s="2">
        <f t="shared" si="17"/>
        <v>1</v>
      </c>
      <c r="G126" s="2">
        <f t="shared" si="18"/>
        <v>18</v>
      </c>
      <c r="H126" s="1" t="s">
        <v>124</v>
      </c>
      <c r="I126" s="1">
        <v>248</v>
      </c>
      <c r="J126" s="1">
        <f t="shared" si="19"/>
        <v>0</v>
      </c>
      <c r="K126" s="1">
        <f t="shared" si="20"/>
        <v>0</v>
      </c>
      <c r="L126" s="1">
        <f t="shared" si="21"/>
        <v>0</v>
      </c>
      <c r="M126" s="1">
        <v>0</v>
      </c>
      <c r="N126" s="1">
        <f t="shared" si="22"/>
        <v>0</v>
      </c>
      <c r="O126" s="1">
        <f t="shared" si="23"/>
        <v>0</v>
      </c>
      <c r="P126" s="1">
        <v>0</v>
      </c>
      <c r="Q126" s="1">
        <f t="shared" si="24"/>
        <v>0</v>
      </c>
      <c r="R126" s="1">
        <v>0</v>
      </c>
      <c r="S126" s="2">
        <f t="shared" si="25"/>
        <v>278.97929243599242</v>
      </c>
      <c r="T126" s="2">
        <f t="shared" si="26"/>
        <v>-30.97929243599242</v>
      </c>
      <c r="U126" s="2">
        <f t="shared" si="27"/>
        <v>959.71655983473715</v>
      </c>
      <c r="V126" s="2">
        <f t="shared" si="28"/>
        <v>30.97929243599242</v>
      </c>
      <c r="W126" s="2">
        <f t="shared" si="29"/>
        <v>153.11232349165596</v>
      </c>
    </row>
    <row r="127" spans="1:23" x14ac:dyDescent="0.25">
      <c r="A127" s="1">
        <v>125</v>
      </c>
      <c r="B127" s="5">
        <v>37194</v>
      </c>
      <c r="C127" s="2">
        <v>2001</v>
      </c>
      <c r="D127" s="2">
        <f t="shared" si="15"/>
        <v>10</v>
      </c>
      <c r="E127" s="2">
        <f t="shared" si="16"/>
        <v>30</v>
      </c>
      <c r="F127" s="2">
        <f t="shared" si="17"/>
        <v>2</v>
      </c>
      <c r="G127" s="2">
        <f t="shared" si="18"/>
        <v>18</v>
      </c>
      <c r="H127" s="1" t="s">
        <v>125</v>
      </c>
      <c r="I127" s="1">
        <v>240</v>
      </c>
      <c r="J127" s="1">
        <f t="shared" si="19"/>
        <v>0</v>
      </c>
      <c r="K127" s="1">
        <f t="shared" si="20"/>
        <v>0</v>
      </c>
      <c r="L127" s="1">
        <f t="shared" si="21"/>
        <v>0</v>
      </c>
      <c r="M127" s="1">
        <v>0</v>
      </c>
      <c r="N127" s="1">
        <f t="shared" si="22"/>
        <v>0</v>
      </c>
      <c r="O127" s="1">
        <f t="shared" si="23"/>
        <v>0</v>
      </c>
      <c r="P127" s="1">
        <v>0</v>
      </c>
      <c r="Q127" s="1">
        <f t="shared" si="24"/>
        <v>0</v>
      </c>
      <c r="R127" s="1">
        <v>0</v>
      </c>
      <c r="S127" s="2">
        <f t="shared" si="25"/>
        <v>296.02009058188054</v>
      </c>
      <c r="T127" s="2">
        <f t="shared" si="26"/>
        <v>-56.020090581880538</v>
      </c>
      <c r="U127" s="2">
        <f t="shared" si="27"/>
        <v>3138.2505488021006</v>
      </c>
      <c r="V127" s="2">
        <f t="shared" si="28"/>
        <v>56.020090581880538</v>
      </c>
      <c r="W127" s="2">
        <f t="shared" si="29"/>
        <v>161.11232349165596</v>
      </c>
    </row>
    <row r="128" spans="1:23" x14ac:dyDescent="0.25">
      <c r="A128" s="1">
        <v>126</v>
      </c>
      <c r="B128" s="5">
        <v>37195</v>
      </c>
      <c r="C128" s="2">
        <v>2001</v>
      </c>
      <c r="D128" s="2">
        <f t="shared" si="15"/>
        <v>10</v>
      </c>
      <c r="E128" s="2">
        <f t="shared" si="16"/>
        <v>31</v>
      </c>
      <c r="F128" s="2">
        <f t="shared" si="17"/>
        <v>3</v>
      </c>
      <c r="G128" s="2">
        <f t="shared" si="18"/>
        <v>18</v>
      </c>
      <c r="H128" s="1" t="s">
        <v>126</v>
      </c>
      <c r="I128" s="1">
        <v>235</v>
      </c>
      <c r="J128" s="1">
        <f t="shared" si="19"/>
        <v>0</v>
      </c>
      <c r="K128" s="1">
        <f t="shared" si="20"/>
        <v>0</v>
      </c>
      <c r="L128" s="1">
        <f t="shared" si="21"/>
        <v>0</v>
      </c>
      <c r="M128" s="1">
        <v>0</v>
      </c>
      <c r="N128" s="1">
        <f t="shared" si="22"/>
        <v>0</v>
      </c>
      <c r="O128" s="1">
        <f t="shared" si="23"/>
        <v>1</v>
      </c>
      <c r="P128" s="1">
        <v>0</v>
      </c>
      <c r="Q128" s="1">
        <f t="shared" si="24"/>
        <v>0</v>
      </c>
      <c r="R128" s="1">
        <v>0</v>
      </c>
      <c r="S128" s="2">
        <f t="shared" si="25"/>
        <v>324.01027606075843</v>
      </c>
      <c r="T128" s="2">
        <f t="shared" si="26"/>
        <v>-89.010276060758429</v>
      </c>
      <c r="U128" s="2">
        <f t="shared" si="27"/>
        <v>7922.8292444124254</v>
      </c>
      <c r="V128" s="2">
        <f t="shared" si="28"/>
        <v>89.010276060758429</v>
      </c>
      <c r="W128" s="2">
        <f t="shared" si="29"/>
        <v>166.11232349165596</v>
      </c>
    </row>
    <row r="129" spans="1:23" x14ac:dyDescent="0.25">
      <c r="A129" s="1">
        <v>127</v>
      </c>
      <c r="B129" s="5">
        <v>37196</v>
      </c>
      <c r="C129" s="2">
        <v>2001</v>
      </c>
      <c r="D129" s="2">
        <f t="shared" si="15"/>
        <v>11</v>
      </c>
      <c r="E129" s="2">
        <f t="shared" si="16"/>
        <v>1</v>
      </c>
      <c r="F129" s="2">
        <f t="shared" si="17"/>
        <v>4</v>
      </c>
      <c r="G129" s="2">
        <f t="shared" si="18"/>
        <v>19</v>
      </c>
      <c r="H129" s="1" t="s">
        <v>127</v>
      </c>
      <c r="I129" s="1">
        <v>320</v>
      </c>
      <c r="J129" s="1">
        <f t="shared" si="19"/>
        <v>0</v>
      </c>
      <c r="K129" s="1">
        <f t="shared" si="20"/>
        <v>0</v>
      </c>
      <c r="L129" s="1">
        <f t="shared" si="21"/>
        <v>0</v>
      </c>
      <c r="M129" s="1">
        <v>0</v>
      </c>
      <c r="N129" s="1">
        <f t="shared" si="22"/>
        <v>0</v>
      </c>
      <c r="O129" s="1">
        <f t="shared" si="23"/>
        <v>0</v>
      </c>
      <c r="P129" s="1">
        <v>0</v>
      </c>
      <c r="Q129" s="1">
        <f t="shared" si="24"/>
        <v>0</v>
      </c>
      <c r="R129" s="1">
        <v>0</v>
      </c>
      <c r="S129" s="2">
        <f t="shared" si="25"/>
        <v>354.02552481788808</v>
      </c>
      <c r="T129" s="2">
        <f t="shared" si="26"/>
        <v>-34.025524817888083</v>
      </c>
      <c r="U129" s="2">
        <f t="shared" si="27"/>
        <v>1157.7363391327178</v>
      </c>
      <c r="V129" s="2">
        <f t="shared" si="28"/>
        <v>34.025524817888083</v>
      </c>
      <c r="W129" s="2">
        <f t="shared" si="29"/>
        <v>81.112323491655957</v>
      </c>
    </row>
    <row r="130" spans="1:23" x14ac:dyDescent="0.25">
      <c r="A130" s="1">
        <v>128</v>
      </c>
      <c r="B130" s="5">
        <v>37197</v>
      </c>
      <c r="C130" s="2">
        <v>2001</v>
      </c>
      <c r="D130" s="2">
        <f t="shared" si="15"/>
        <v>11</v>
      </c>
      <c r="E130" s="2">
        <f t="shared" si="16"/>
        <v>2</v>
      </c>
      <c r="F130" s="2">
        <f t="shared" si="17"/>
        <v>5</v>
      </c>
      <c r="G130" s="2">
        <f t="shared" si="18"/>
        <v>19</v>
      </c>
      <c r="H130" s="1" t="s">
        <v>128</v>
      </c>
      <c r="I130" s="1">
        <v>520</v>
      </c>
      <c r="J130" s="1">
        <f t="shared" si="19"/>
        <v>0</v>
      </c>
      <c r="K130" s="1">
        <f t="shared" si="20"/>
        <v>0</v>
      </c>
      <c r="L130" s="1">
        <f t="shared" si="21"/>
        <v>0</v>
      </c>
      <c r="M130" s="1">
        <v>0</v>
      </c>
      <c r="N130" s="1">
        <f t="shared" si="22"/>
        <v>0</v>
      </c>
      <c r="O130" s="1">
        <f t="shared" si="23"/>
        <v>0</v>
      </c>
      <c r="P130" s="1">
        <v>0</v>
      </c>
      <c r="Q130" s="1">
        <f t="shared" si="24"/>
        <v>0</v>
      </c>
      <c r="R130" s="1">
        <v>0</v>
      </c>
      <c r="S130" s="2">
        <f t="shared" si="25"/>
        <v>539.56957440764961</v>
      </c>
      <c r="T130" s="2">
        <f t="shared" si="26"/>
        <v>-19.569574407649611</v>
      </c>
      <c r="U130" s="2">
        <f t="shared" si="27"/>
        <v>382.96824249653463</v>
      </c>
      <c r="V130" s="2">
        <f t="shared" si="28"/>
        <v>19.569574407649611</v>
      </c>
      <c r="W130" s="2">
        <f t="shared" si="29"/>
        <v>118.88767650834404</v>
      </c>
    </row>
    <row r="131" spans="1:23" x14ac:dyDescent="0.25">
      <c r="A131" s="1">
        <v>129</v>
      </c>
      <c r="B131" s="5">
        <v>37198</v>
      </c>
      <c r="C131" s="2">
        <v>2001</v>
      </c>
      <c r="D131" s="2">
        <f t="shared" ref="D131:D194" si="30">MONTH(B131)</f>
        <v>11</v>
      </c>
      <c r="E131" s="2">
        <f t="shared" ref="E131:E194" si="31">DAY(B131)</f>
        <v>3</v>
      </c>
      <c r="F131" s="2">
        <f t="shared" ref="F131:F194" si="32">WEEKDAY(B131,2)</f>
        <v>6</v>
      </c>
      <c r="G131" s="2">
        <f t="shared" ref="G131:G194" si="33">VALUE(RIGHT(H131,2))</f>
        <v>19</v>
      </c>
      <c r="H131" s="1" t="s">
        <v>129</v>
      </c>
      <c r="I131" s="1">
        <v>601</v>
      </c>
      <c r="J131" s="1">
        <f t="shared" ref="J131:J194" si="34">IF(AND(D131=7,E131=4),1,0)</f>
        <v>0</v>
      </c>
      <c r="K131" s="1">
        <f t="shared" ref="K131:K194" si="35">IF(AND(D131=1,E131=1),1,0)</f>
        <v>0</v>
      </c>
      <c r="L131" s="1">
        <f t="shared" ref="L131:L194" si="36">IF(AND(D131=2,E131=14),1,0)</f>
        <v>0</v>
      </c>
      <c r="M131" s="1">
        <v>0</v>
      </c>
      <c r="N131" s="1">
        <f t="shared" ref="N131:N194" si="37">IF(AND(D131=12,E131=31),1,0)</f>
        <v>0</v>
      </c>
      <c r="O131" s="1">
        <f t="shared" ref="O131:O194" si="38">IF(AND(D131=10,E131=31),1,0)</f>
        <v>0</v>
      </c>
      <c r="P131" s="1">
        <v>0</v>
      </c>
      <c r="Q131" s="1">
        <f t="shared" ref="Q131:Q194" si="39">IF(AND(D131=12,E131=24),1,0)</f>
        <v>0</v>
      </c>
      <c r="R131" s="1">
        <v>0</v>
      </c>
      <c r="S131" s="2">
        <f t="shared" ref="S131:S194" si="40">constant+trend*A131+VLOOKUP(G131,week,2)+VLOOKUP(F131,weekday,2)+$Z$17*J131+$Z$18*K131+$Z$19*L131+M131*$Z$20+N131*$Z$21+O131*$Z$22+P131*$Z$23+Q131*$Z$24+R131*$Z$25</f>
        <v>590.81213073554625</v>
      </c>
      <c r="T131" s="2">
        <f t="shared" ref="T131:T194" si="41">I131-S131</f>
        <v>10.187869264453752</v>
      </c>
      <c r="U131" s="2">
        <f t="shared" ref="U131:U194" si="42">T131^2</f>
        <v>103.79268014960144</v>
      </c>
      <c r="V131" s="2">
        <f t="shared" si="28"/>
        <v>10.187869264453752</v>
      </c>
      <c r="W131" s="2">
        <f t="shared" si="29"/>
        <v>199.88767650834404</v>
      </c>
    </row>
    <row r="132" spans="1:23" x14ac:dyDescent="0.25">
      <c r="A132" s="1">
        <v>130</v>
      </c>
      <c r="B132" s="5">
        <v>37199</v>
      </c>
      <c r="C132" s="2">
        <v>2001</v>
      </c>
      <c r="D132" s="2">
        <f t="shared" si="30"/>
        <v>11</v>
      </c>
      <c r="E132" s="2">
        <f t="shared" si="31"/>
        <v>4</v>
      </c>
      <c r="F132" s="2">
        <f t="shared" si="32"/>
        <v>7</v>
      </c>
      <c r="G132" s="2">
        <f t="shared" si="33"/>
        <v>19</v>
      </c>
      <c r="H132" s="1" t="s">
        <v>130</v>
      </c>
      <c r="I132" s="1">
        <v>308</v>
      </c>
      <c r="J132" s="1">
        <f t="shared" si="34"/>
        <v>0</v>
      </c>
      <c r="K132" s="1">
        <f t="shared" si="35"/>
        <v>0</v>
      </c>
      <c r="L132" s="1">
        <f t="shared" si="36"/>
        <v>0</v>
      </c>
      <c r="M132" s="1">
        <v>0</v>
      </c>
      <c r="N132" s="1">
        <f t="shared" si="37"/>
        <v>0</v>
      </c>
      <c r="O132" s="1">
        <f t="shared" si="38"/>
        <v>0</v>
      </c>
      <c r="P132" s="1">
        <v>0</v>
      </c>
      <c r="Q132" s="1">
        <f t="shared" si="39"/>
        <v>0</v>
      </c>
      <c r="R132" s="1">
        <v>0</v>
      </c>
      <c r="S132" s="2">
        <f t="shared" si="40"/>
        <v>395.14894724746512</v>
      </c>
      <c r="T132" s="2">
        <f t="shared" si="41"/>
        <v>-87.148947247465117</v>
      </c>
      <c r="U132" s="2">
        <f t="shared" si="42"/>
        <v>7594.9390063414576</v>
      </c>
      <c r="V132" s="2">
        <f t="shared" ref="V132:V195" si="43">ABS(T132)</f>
        <v>87.148947247465117</v>
      </c>
      <c r="W132" s="2">
        <f t="shared" ref="W132:W195" si="44">ABS(I132-$X$8)</f>
        <v>93.112323491655957</v>
      </c>
    </row>
    <row r="133" spans="1:23" x14ac:dyDescent="0.25">
      <c r="A133" s="1">
        <v>131</v>
      </c>
      <c r="B133" s="5">
        <v>37200</v>
      </c>
      <c r="C133" s="2">
        <v>2001</v>
      </c>
      <c r="D133" s="2">
        <f t="shared" si="30"/>
        <v>11</v>
      </c>
      <c r="E133" s="2">
        <f t="shared" si="31"/>
        <v>5</v>
      </c>
      <c r="F133" s="2">
        <f t="shared" si="32"/>
        <v>1</v>
      </c>
      <c r="G133" s="2">
        <f t="shared" si="33"/>
        <v>19</v>
      </c>
      <c r="H133" s="1" t="s">
        <v>131</v>
      </c>
      <c r="I133" s="1">
        <v>293</v>
      </c>
      <c r="J133" s="1">
        <f t="shared" si="34"/>
        <v>0</v>
      </c>
      <c r="K133" s="1">
        <f t="shared" si="35"/>
        <v>0</v>
      </c>
      <c r="L133" s="1">
        <f t="shared" si="36"/>
        <v>0</v>
      </c>
      <c r="M133" s="1">
        <v>0</v>
      </c>
      <c r="N133" s="1">
        <f t="shared" si="37"/>
        <v>0</v>
      </c>
      <c r="O133" s="1">
        <f t="shared" si="38"/>
        <v>0</v>
      </c>
      <c r="P133" s="1">
        <v>0</v>
      </c>
      <c r="Q133" s="1">
        <f t="shared" si="39"/>
        <v>0</v>
      </c>
      <c r="R133" s="1">
        <v>0</v>
      </c>
      <c r="S133" s="2">
        <f t="shared" si="40"/>
        <v>280.30072970065999</v>
      </c>
      <c r="T133" s="2">
        <f t="shared" si="41"/>
        <v>12.699270299340014</v>
      </c>
      <c r="U133" s="2">
        <f t="shared" si="42"/>
        <v>161.27146613569943</v>
      </c>
      <c r="V133" s="2">
        <f t="shared" si="43"/>
        <v>12.699270299340014</v>
      </c>
      <c r="W133" s="2">
        <f t="shared" si="44"/>
        <v>108.11232349165596</v>
      </c>
    </row>
    <row r="134" spans="1:23" x14ac:dyDescent="0.25">
      <c r="A134" s="1">
        <v>132</v>
      </c>
      <c r="B134" s="5">
        <v>37201</v>
      </c>
      <c r="C134" s="2">
        <v>2001</v>
      </c>
      <c r="D134" s="2">
        <f t="shared" si="30"/>
        <v>11</v>
      </c>
      <c r="E134" s="2">
        <f t="shared" si="31"/>
        <v>6</v>
      </c>
      <c r="F134" s="2">
        <f t="shared" si="32"/>
        <v>2</v>
      </c>
      <c r="G134" s="2">
        <f t="shared" si="33"/>
        <v>19</v>
      </c>
      <c r="H134" s="1" t="s">
        <v>132</v>
      </c>
      <c r="I134" s="1">
        <v>344</v>
      </c>
      <c r="J134" s="1">
        <f t="shared" si="34"/>
        <v>0</v>
      </c>
      <c r="K134" s="1">
        <f t="shared" si="35"/>
        <v>0</v>
      </c>
      <c r="L134" s="1">
        <f t="shared" si="36"/>
        <v>0</v>
      </c>
      <c r="M134" s="1">
        <v>0</v>
      </c>
      <c r="N134" s="1">
        <f t="shared" si="37"/>
        <v>0</v>
      </c>
      <c r="O134" s="1">
        <f t="shared" si="38"/>
        <v>0</v>
      </c>
      <c r="P134" s="1">
        <v>0</v>
      </c>
      <c r="Q134" s="1">
        <f t="shared" si="39"/>
        <v>0</v>
      </c>
      <c r="R134" s="1">
        <v>0</v>
      </c>
      <c r="S134" s="2">
        <f t="shared" si="40"/>
        <v>297.3415278465481</v>
      </c>
      <c r="T134" s="2">
        <f t="shared" si="41"/>
        <v>46.658472153451896</v>
      </c>
      <c r="U134" s="2">
        <f t="shared" si="42"/>
        <v>2177.013023694446</v>
      </c>
      <c r="V134" s="2">
        <f t="shared" si="43"/>
        <v>46.658472153451896</v>
      </c>
      <c r="W134" s="2">
        <f t="shared" si="44"/>
        <v>57.112323491655957</v>
      </c>
    </row>
    <row r="135" spans="1:23" x14ac:dyDescent="0.25">
      <c r="A135" s="1">
        <v>133</v>
      </c>
      <c r="B135" s="5">
        <v>37202</v>
      </c>
      <c r="C135" s="2">
        <v>2001</v>
      </c>
      <c r="D135" s="2">
        <f t="shared" si="30"/>
        <v>11</v>
      </c>
      <c r="E135" s="2">
        <f t="shared" si="31"/>
        <v>7</v>
      </c>
      <c r="F135" s="2">
        <f t="shared" si="32"/>
        <v>3</v>
      </c>
      <c r="G135" s="2">
        <f t="shared" si="33"/>
        <v>19</v>
      </c>
      <c r="H135" s="1" t="s">
        <v>133</v>
      </c>
      <c r="I135" s="1">
        <v>402</v>
      </c>
      <c r="J135" s="1">
        <f t="shared" si="34"/>
        <v>0</v>
      </c>
      <c r="K135" s="1">
        <f t="shared" si="35"/>
        <v>0</v>
      </c>
      <c r="L135" s="1">
        <f t="shared" si="36"/>
        <v>0</v>
      </c>
      <c r="M135" s="1">
        <v>0</v>
      </c>
      <c r="N135" s="1">
        <f t="shared" si="37"/>
        <v>0</v>
      </c>
      <c r="O135" s="1">
        <f t="shared" si="38"/>
        <v>0</v>
      </c>
      <c r="P135" s="1">
        <v>0</v>
      </c>
      <c r="Q135" s="1">
        <f t="shared" si="39"/>
        <v>0</v>
      </c>
      <c r="R135" s="1">
        <v>0</v>
      </c>
      <c r="S135" s="2">
        <f t="shared" si="40"/>
        <v>325.33171332542605</v>
      </c>
      <c r="T135" s="2">
        <f t="shared" si="41"/>
        <v>76.668286674573949</v>
      </c>
      <c r="U135" s="2">
        <f t="shared" si="42"/>
        <v>5878.0261816146531</v>
      </c>
      <c r="V135" s="2">
        <f t="shared" si="43"/>
        <v>76.668286674573949</v>
      </c>
      <c r="W135" s="2">
        <f t="shared" si="44"/>
        <v>0.88767650834404321</v>
      </c>
    </row>
    <row r="136" spans="1:23" x14ac:dyDescent="0.25">
      <c r="A136" s="1">
        <v>134</v>
      </c>
      <c r="B136" s="5">
        <v>37203</v>
      </c>
      <c r="C136" s="2">
        <v>2001</v>
      </c>
      <c r="D136" s="2">
        <f t="shared" si="30"/>
        <v>11</v>
      </c>
      <c r="E136" s="2">
        <f t="shared" si="31"/>
        <v>8</v>
      </c>
      <c r="F136" s="2">
        <f t="shared" si="32"/>
        <v>4</v>
      </c>
      <c r="G136" s="2">
        <f t="shared" si="33"/>
        <v>20</v>
      </c>
      <c r="H136" s="1" t="s">
        <v>134</v>
      </c>
      <c r="I136" s="1">
        <v>372</v>
      </c>
      <c r="J136" s="1">
        <f t="shared" si="34"/>
        <v>0</v>
      </c>
      <c r="K136" s="1">
        <f t="shared" si="35"/>
        <v>0</v>
      </c>
      <c r="L136" s="1">
        <f t="shared" si="36"/>
        <v>0</v>
      </c>
      <c r="M136" s="1">
        <v>0</v>
      </c>
      <c r="N136" s="1">
        <f t="shared" si="37"/>
        <v>0</v>
      </c>
      <c r="O136" s="1">
        <f t="shared" si="38"/>
        <v>0</v>
      </c>
      <c r="P136" s="1">
        <v>0</v>
      </c>
      <c r="Q136" s="1">
        <f t="shared" si="39"/>
        <v>0</v>
      </c>
      <c r="R136" s="1">
        <v>0</v>
      </c>
      <c r="S136" s="2">
        <f t="shared" si="40"/>
        <v>372.27554355033476</v>
      </c>
      <c r="T136" s="2">
        <f t="shared" si="41"/>
        <v>-0.27554355033475986</v>
      </c>
      <c r="U136" s="2">
        <f t="shared" si="42"/>
        <v>7.5924248131084338E-2</v>
      </c>
      <c r="V136" s="2">
        <f t="shared" si="43"/>
        <v>0.27554355033475986</v>
      </c>
      <c r="W136" s="2">
        <f t="shared" si="44"/>
        <v>29.112323491655957</v>
      </c>
    </row>
    <row r="137" spans="1:23" x14ac:dyDescent="0.25">
      <c r="A137" s="1">
        <v>135</v>
      </c>
      <c r="B137" s="5">
        <v>37204</v>
      </c>
      <c r="C137" s="2">
        <v>2001</v>
      </c>
      <c r="D137" s="2">
        <f t="shared" si="30"/>
        <v>11</v>
      </c>
      <c r="E137" s="2">
        <f t="shared" si="31"/>
        <v>9</v>
      </c>
      <c r="F137" s="2">
        <f t="shared" si="32"/>
        <v>5</v>
      </c>
      <c r="G137" s="2">
        <f t="shared" si="33"/>
        <v>20</v>
      </c>
      <c r="H137" s="1" t="s">
        <v>135</v>
      </c>
      <c r="I137" s="1">
        <v>579</v>
      </c>
      <c r="J137" s="1">
        <f t="shared" si="34"/>
        <v>0</v>
      </c>
      <c r="K137" s="1">
        <f t="shared" si="35"/>
        <v>0</v>
      </c>
      <c r="L137" s="1">
        <f t="shared" si="36"/>
        <v>0</v>
      </c>
      <c r="M137" s="1">
        <v>0</v>
      </c>
      <c r="N137" s="1">
        <f t="shared" si="37"/>
        <v>0</v>
      </c>
      <c r="O137" s="1">
        <f t="shared" si="38"/>
        <v>0</v>
      </c>
      <c r="P137" s="1">
        <v>0</v>
      </c>
      <c r="Q137" s="1">
        <f t="shared" si="39"/>
        <v>0</v>
      </c>
      <c r="R137" s="1">
        <v>0</v>
      </c>
      <c r="S137" s="2">
        <f t="shared" si="40"/>
        <v>557.81959314009634</v>
      </c>
      <c r="T137" s="2">
        <f t="shared" si="41"/>
        <v>21.180406859903655</v>
      </c>
      <c r="U137" s="2">
        <f t="shared" si="42"/>
        <v>448.60963475105382</v>
      </c>
      <c r="V137" s="2">
        <f t="shared" si="43"/>
        <v>21.180406859903655</v>
      </c>
      <c r="W137" s="2">
        <f t="shared" si="44"/>
        <v>177.88767650834404</v>
      </c>
    </row>
    <row r="138" spans="1:23" x14ac:dyDescent="0.25">
      <c r="A138" s="1">
        <v>136</v>
      </c>
      <c r="B138" s="5">
        <v>37205</v>
      </c>
      <c r="C138" s="2">
        <v>2001</v>
      </c>
      <c r="D138" s="2">
        <f t="shared" si="30"/>
        <v>11</v>
      </c>
      <c r="E138" s="2">
        <f t="shared" si="31"/>
        <v>10</v>
      </c>
      <c r="F138" s="2">
        <f t="shared" si="32"/>
        <v>6</v>
      </c>
      <c r="G138" s="2">
        <f t="shared" si="33"/>
        <v>20</v>
      </c>
      <c r="H138" s="1" t="s">
        <v>136</v>
      </c>
      <c r="I138" s="1">
        <v>639</v>
      </c>
      <c r="J138" s="1">
        <f t="shared" si="34"/>
        <v>0</v>
      </c>
      <c r="K138" s="1">
        <f t="shared" si="35"/>
        <v>0</v>
      </c>
      <c r="L138" s="1">
        <f t="shared" si="36"/>
        <v>0</v>
      </c>
      <c r="M138" s="1">
        <v>0</v>
      </c>
      <c r="N138" s="1">
        <f t="shared" si="37"/>
        <v>0</v>
      </c>
      <c r="O138" s="1">
        <f t="shared" si="38"/>
        <v>0</v>
      </c>
      <c r="P138" s="1">
        <v>0</v>
      </c>
      <c r="Q138" s="1">
        <f t="shared" si="39"/>
        <v>0</v>
      </c>
      <c r="R138" s="1">
        <v>0</v>
      </c>
      <c r="S138" s="2">
        <f t="shared" si="40"/>
        <v>609.06214946799298</v>
      </c>
      <c r="T138" s="2">
        <f t="shared" si="41"/>
        <v>29.937850532007019</v>
      </c>
      <c r="U138" s="2">
        <f t="shared" si="42"/>
        <v>896.27489447679295</v>
      </c>
      <c r="V138" s="2">
        <f t="shared" si="43"/>
        <v>29.937850532007019</v>
      </c>
      <c r="W138" s="2">
        <f t="shared" si="44"/>
        <v>237.88767650834404</v>
      </c>
    </row>
    <row r="139" spans="1:23" x14ac:dyDescent="0.25">
      <c r="A139" s="1">
        <v>137</v>
      </c>
      <c r="B139" s="5">
        <v>37206</v>
      </c>
      <c r="C139" s="2">
        <v>2001</v>
      </c>
      <c r="D139" s="2">
        <f t="shared" si="30"/>
        <v>11</v>
      </c>
      <c r="E139" s="2">
        <f t="shared" si="31"/>
        <v>11</v>
      </c>
      <c r="F139" s="2">
        <f t="shared" si="32"/>
        <v>7</v>
      </c>
      <c r="G139" s="2">
        <f t="shared" si="33"/>
        <v>20</v>
      </c>
      <c r="H139" s="1" t="s">
        <v>137</v>
      </c>
      <c r="I139" s="1">
        <v>370</v>
      </c>
      <c r="J139" s="1">
        <f t="shared" si="34"/>
        <v>0</v>
      </c>
      <c r="K139" s="1">
        <f t="shared" si="35"/>
        <v>0</v>
      </c>
      <c r="L139" s="1">
        <f t="shared" si="36"/>
        <v>0</v>
      </c>
      <c r="M139" s="1">
        <v>0</v>
      </c>
      <c r="N139" s="1">
        <f t="shared" si="37"/>
        <v>0</v>
      </c>
      <c r="O139" s="1">
        <f t="shared" si="38"/>
        <v>0</v>
      </c>
      <c r="P139" s="1">
        <v>0</v>
      </c>
      <c r="Q139" s="1">
        <f t="shared" si="39"/>
        <v>0</v>
      </c>
      <c r="R139" s="1">
        <v>0</v>
      </c>
      <c r="S139" s="2">
        <f t="shared" si="40"/>
        <v>413.39896597991179</v>
      </c>
      <c r="T139" s="2">
        <f t="shared" si="41"/>
        <v>-43.398965979911793</v>
      </c>
      <c r="U139" s="2">
        <f t="shared" si="42"/>
        <v>1883.4702481255413</v>
      </c>
      <c r="V139" s="2">
        <f t="shared" si="43"/>
        <v>43.398965979911793</v>
      </c>
      <c r="W139" s="2">
        <f t="shared" si="44"/>
        <v>31.112323491655957</v>
      </c>
    </row>
    <row r="140" spans="1:23" x14ac:dyDescent="0.25">
      <c r="A140" s="1">
        <v>138</v>
      </c>
      <c r="B140" s="5">
        <v>37207</v>
      </c>
      <c r="C140" s="2">
        <v>2001</v>
      </c>
      <c r="D140" s="2">
        <f t="shared" si="30"/>
        <v>11</v>
      </c>
      <c r="E140" s="2">
        <f t="shared" si="31"/>
        <v>12</v>
      </c>
      <c r="F140" s="2">
        <f t="shared" si="32"/>
        <v>1</v>
      </c>
      <c r="G140" s="2">
        <f t="shared" si="33"/>
        <v>20</v>
      </c>
      <c r="H140" s="1" t="s">
        <v>138</v>
      </c>
      <c r="I140" s="1">
        <v>237</v>
      </c>
      <c r="J140" s="1">
        <f t="shared" si="34"/>
        <v>0</v>
      </c>
      <c r="K140" s="1">
        <f t="shared" si="35"/>
        <v>0</v>
      </c>
      <c r="L140" s="1">
        <f t="shared" si="36"/>
        <v>0</v>
      </c>
      <c r="M140" s="1">
        <v>0</v>
      </c>
      <c r="N140" s="1">
        <f t="shared" si="37"/>
        <v>0</v>
      </c>
      <c r="O140" s="1">
        <f t="shared" si="38"/>
        <v>0</v>
      </c>
      <c r="P140" s="1">
        <v>0</v>
      </c>
      <c r="Q140" s="1">
        <f t="shared" si="39"/>
        <v>0</v>
      </c>
      <c r="R140" s="1">
        <v>0</v>
      </c>
      <c r="S140" s="2">
        <f t="shared" si="40"/>
        <v>298.55074843310666</v>
      </c>
      <c r="T140" s="2">
        <f t="shared" si="41"/>
        <v>-61.550748433106662</v>
      </c>
      <c r="U140" s="2">
        <f t="shared" si="42"/>
        <v>3788.4946326755821</v>
      </c>
      <c r="V140" s="2">
        <f t="shared" si="43"/>
        <v>61.550748433106662</v>
      </c>
      <c r="W140" s="2">
        <f t="shared" si="44"/>
        <v>164.11232349165596</v>
      </c>
    </row>
    <row r="141" spans="1:23" x14ac:dyDescent="0.25">
      <c r="A141" s="1">
        <v>139</v>
      </c>
      <c r="B141" s="5">
        <v>37208</v>
      </c>
      <c r="C141" s="2">
        <v>2001</v>
      </c>
      <c r="D141" s="2">
        <f t="shared" si="30"/>
        <v>11</v>
      </c>
      <c r="E141" s="2">
        <f t="shared" si="31"/>
        <v>13</v>
      </c>
      <c r="F141" s="2">
        <f t="shared" si="32"/>
        <v>2</v>
      </c>
      <c r="G141" s="2">
        <f t="shared" si="33"/>
        <v>20</v>
      </c>
      <c r="H141" s="1" t="s">
        <v>139</v>
      </c>
      <c r="I141" s="1">
        <v>253</v>
      </c>
      <c r="J141" s="1">
        <f t="shared" si="34"/>
        <v>0</v>
      </c>
      <c r="K141" s="1">
        <f t="shared" si="35"/>
        <v>0</v>
      </c>
      <c r="L141" s="1">
        <f t="shared" si="36"/>
        <v>0</v>
      </c>
      <c r="M141" s="1">
        <v>0</v>
      </c>
      <c r="N141" s="1">
        <f t="shared" si="37"/>
        <v>0</v>
      </c>
      <c r="O141" s="1">
        <f t="shared" si="38"/>
        <v>0</v>
      </c>
      <c r="P141" s="1">
        <v>0</v>
      </c>
      <c r="Q141" s="1">
        <f t="shared" si="39"/>
        <v>0</v>
      </c>
      <c r="R141" s="1">
        <v>0</v>
      </c>
      <c r="S141" s="2">
        <f t="shared" si="40"/>
        <v>315.59154657899478</v>
      </c>
      <c r="T141" s="2">
        <f t="shared" si="41"/>
        <v>-62.59154657899478</v>
      </c>
      <c r="U141" s="2">
        <f t="shared" si="42"/>
        <v>3917.7017031504733</v>
      </c>
      <c r="V141" s="2">
        <f t="shared" si="43"/>
        <v>62.59154657899478</v>
      </c>
      <c r="W141" s="2">
        <f t="shared" si="44"/>
        <v>148.11232349165596</v>
      </c>
    </row>
    <row r="142" spans="1:23" x14ac:dyDescent="0.25">
      <c r="A142" s="1">
        <v>140</v>
      </c>
      <c r="B142" s="5">
        <v>37209</v>
      </c>
      <c r="C142" s="2">
        <v>2001</v>
      </c>
      <c r="D142" s="2">
        <f t="shared" si="30"/>
        <v>11</v>
      </c>
      <c r="E142" s="2">
        <f t="shared" si="31"/>
        <v>14</v>
      </c>
      <c r="F142" s="2">
        <f t="shared" si="32"/>
        <v>3</v>
      </c>
      <c r="G142" s="2">
        <f t="shared" si="33"/>
        <v>20</v>
      </c>
      <c r="H142" s="1" t="s">
        <v>140</v>
      </c>
      <c r="I142" s="1">
        <v>292</v>
      </c>
      <c r="J142" s="1">
        <f t="shared" si="34"/>
        <v>0</v>
      </c>
      <c r="K142" s="1">
        <f t="shared" si="35"/>
        <v>0</v>
      </c>
      <c r="L142" s="1">
        <f t="shared" si="36"/>
        <v>0</v>
      </c>
      <c r="M142" s="1">
        <v>0</v>
      </c>
      <c r="N142" s="1">
        <f t="shared" si="37"/>
        <v>0</v>
      </c>
      <c r="O142" s="1">
        <f t="shared" si="38"/>
        <v>0</v>
      </c>
      <c r="P142" s="1">
        <v>0</v>
      </c>
      <c r="Q142" s="1">
        <f t="shared" si="39"/>
        <v>0</v>
      </c>
      <c r="R142" s="1">
        <v>0</v>
      </c>
      <c r="S142" s="2">
        <f t="shared" si="40"/>
        <v>343.58173205787273</v>
      </c>
      <c r="T142" s="2">
        <f t="shared" si="41"/>
        <v>-51.581732057872728</v>
      </c>
      <c r="U142" s="2">
        <f t="shared" si="42"/>
        <v>2660.6750820901752</v>
      </c>
      <c r="V142" s="2">
        <f t="shared" si="43"/>
        <v>51.581732057872728</v>
      </c>
      <c r="W142" s="2">
        <f t="shared" si="44"/>
        <v>109.11232349165596</v>
      </c>
    </row>
    <row r="143" spans="1:23" x14ac:dyDescent="0.25">
      <c r="A143" s="1">
        <v>141</v>
      </c>
      <c r="B143" s="5">
        <v>37210</v>
      </c>
      <c r="C143" s="2">
        <v>2001</v>
      </c>
      <c r="D143" s="2">
        <f t="shared" si="30"/>
        <v>11</v>
      </c>
      <c r="E143" s="2">
        <f t="shared" si="31"/>
        <v>15</v>
      </c>
      <c r="F143" s="2">
        <f t="shared" si="32"/>
        <v>4</v>
      </c>
      <c r="G143" s="2">
        <f t="shared" si="33"/>
        <v>21</v>
      </c>
      <c r="H143" s="1" t="s">
        <v>141</v>
      </c>
      <c r="I143" s="1">
        <v>439</v>
      </c>
      <c r="J143" s="1">
        <f t="shared" si="34"/>
        <v>0</v>
      </c>
      <c r="K143" s="1">
        <f t="shared" si="35"/>
        <v>0</v>
      </c>
      <c r="L143" s="1">
        <f t="shared" si="36"/>
        <v>0</v>
      </c>
      <c r="M143" s="1">
        <v>0</v>
      </c>
      <c r="N143" s="1">
        <f t="shared" si="37"/>
        <v>0</v>
      </c>
      <c r="O143" s="1">
        <f t="shared" si="38"/>
        <v>0</v>
      </c>
      <c r="P143" s="1">
        <v>0</v>
      </c>
      <c r="Q143" s="1">
        <f t="shared" si="39"/>
        <v>0</v>
      </c>
      <c r="R143" s="1">
        <v>0</v>
      </c>
      <c r="S143" s="2">
        <f t="shared" si="40"/>
        <v>395.52555221121389</v>
      </c>
      <c r="T143" s="2">
        <f t="shared" si="41"/>
        <v>43.474447788786108</v>
      </c>
      <c r="U143" s="2">
        <f t="shared" si="42"/>
        <v>1890.0276105398893</v>
      </c>
      <c r="V143" s="2">
        <f t="shared" si="43"/>
        <v>43.474447788786108</v>
      </c>
      <c r="W143" s="2">
        <f t="shared" si="44"/>
        <v>37.887676508344043</v>
      </c>
    </row>
    <row r="144" spans="1:23" x14ac:dyDescent="0.25">
      <c r="A144" s="1">
        <v>142</v>
      </c>
      <c r="B144" s="5">
        <v>37211</v>
      </c>
      <c r="C144" s="2">
        <v>2001</v>
      </c>
      <c r="D144" s="2">
        <f t="shared" si="30"/>
        <v>11</v>
      </c>
      <c r="E144" s="2">
        <f t="shared" si="31"/>
        <v>16</v>
      </c>
      <c r="F144" s="2">
        <f t="shared" si="32"/>
        <v>5</v>
      </c>
      <c r="G144" s="2">
        <f t="shared" si="33"/>
        <v>21</v>
      </c>
      <c r="H144" s="1" t="s">
        <v>142</v>
      </c>
      <c r="I144" s="1">
        <v>541</v>
      </c>
      <c r="J144" s="1">
        <f t="shared" si="34"/>
        <v>0</v>
      </c>
      <c r="K144" s="1">
        <f t="shared" si="35"/>
        <v>0</v>
      </c>
      <c r="L144" s="1">
        <f t="shared" si="36"/>
        <v>0</v>
      </c>
      <c r="M144" s="1">
        <v>0</v>
      </c>
      <c r="N144" s="1">
        <f t="shared" si="37"/>
        <v>0</v>
      </c>
      <c r="O144" s="1">
        <f t="shared" si="38"/>
        <v>0</v>
      </c>
      <c r="P144" s="1">
        <v>0</v>
      </c>
      <c r="Q144" s="1">
        <f t="shared" si="39"/>
        <v>0</v>
      </c>
      <c r="R144" s="1">
        <v>0</v>
      </c>
      <c r="S144" s="2">
        <f t="shared" si="40"/>
        <v>581.06960180097542</v>
      </c>
      <c r="T144" s="2">
        <f t="shared" si="41"/>
        <v>-40.06960180097542</v>
      </c>
      <c r="U144" s="2">
        <f t="shared" si="42"/>
        <v>1605.5729884887326</v>
      </c>
      <c r="V144" s="2">
        <f t="shared" si="43"/>
        <v>40.06960180097542</v>
      </c>
      <c r="W144" s="2">
        <f t="shared" si="44"/>
        <v>139.88767650834404</v>
      </c>
    </row>
    <row r="145" spans="1:23" x14ac:dyDescent="0.25">
      <c r="A145" s="1">
        <v>143</v>
      </c>
      <c r="B145" s="5">
        <v>37212</v>
      </c>
      <c r="C145" s="2">
        <v>2001</v>
      </c>
      <c r="D145" s="2">
        <f t="shared" si="30"/>
        <v>11</v>
      </c>
      <c r="E145" s="2">
        <f t="shared" si="31"/>
        <v>17</v>
      </c>
      <c r="F145" s="2">
        <f t="shared" si="32"/>
        <v>6</v>
      </c>
      <c r="G145" s="2">
        <f t="shared" si="33"/>
        <v>21</v>
      </c>
      <c r="H145" s="1" t="s">
        <v>143</v>
      </c>
      <c r="I145" s="1">
        <v>560</v>
      </c>
      <c r="J145" s="1">
        <f t="shared" si="34"/>
        <v>0</v>
      </c>
      <c r="K145" s="1">
        <f t="shared" si="35"/>
        <v>0</v>
      </c>
      <c r="L145" s="1">
        <f t="shared" si="36"/>
        <v>0</v>
      </c>
      <c r="M145" s="1">
        <v>0</v>
      </c>
      <c r="N145" s="1">
        <f t="shared" si="37"/>
        <v>0</v>
      </c>
      <c r="O145" s="1">
        <f t="shared" si="38"/>
        <v>0</v>
      </c>
      <c r="P145" s="1">
        <v>0</v>
      </c>
      <c r="Q145" s="1">
        <f t="shared" si="39"/>
        <v>0</v>
      </c>
      <c r="R145" s="1">
        <v>0</v>
      </c>
      <c r="S145" s="2">
        <f t="shared" si="40"/>
        <v>632.31215812887206</v>
      </c>
      <c r="T145" s="2">
        <f t="shared" si="41"/>
        <v>-72.312158128872056</v>
      </c>
      <c r="U145" s="2">
        <f t="shared" si="42"/>
        <v>5229.0482132549969</v>
      </c>
      <c r="V145" s="2">
        <f t="shared" si="43"/>
        <v>72.312158128872056</v>
      </c>
      <c r="W145" s="2">
        <f t="shared" si="44"/>
        <v>158.88767650834404</v>
      </c>
    </row>
    <row r="146" spans="1:23" x14ac:dyDescent="0.25">
      <c r="A146" s="1">
        <v>144</v>
      </c>
      <c r="B146" s="5">
        <v>37213</v>
      </c>
      <c r="C146" s="2">
        <v>2001</v>
      </c>
      <c r="D146" s="2">
        <f t="shared" si="30"/>
        <v>11</v>
      </c>
      <c r="E146" s="2">
        <f t="shared" si="31"/>
        <v>18</v>
      </c>
      <c r="F146" s="2">
        <f t="shared" si="32"/>
        <v>7</v>
      </c>
      <c r="G146" s="2">
        <f t="shared" si="33"/>
        <v>21</v>
      </c>
      <c r="H146" s="1" t="s">
        <v>144</v>
      </c>
      <c r="I146" s="1">
        <v>458</v>
      </c>
      <c r="J146" s="1">
        <f t="shared" si="34"/>
        <v>0</v>
      </c>
      <c r="K146" s="1">
        <f t="shared" si="35"/>
        <v>0</v>
      </c>
      <c r="L146" s="1">
        <f t="shared" si="36"/>
        <v>0</v>
      </c>
      <c r="M146" s="1">
        <v>0</v>
      </c>
      <c r="N146" s="1">
        <f t="shared" si="37"/>
        <v>0</v>
      </c>
      <c r="O146" s="1">
        <f t="shared" si="38"/>
        <v>0</v>
      </c>
      <c r="P146" s="1">
        <v>0</v>
      </c>
      <c r="Q146" s="1">
        <f t="shared" si="39"/>
        <v>0</v>
      </c>
      <c r="R146" s="1">
        <v>0</v>
      </c>
      <c r="S146" s="2">
        <f t="shared" si="40"/>
        <v>436.64897464079098</v>
      </c>
      <c r="T146" s="2">
        <f t="shared" si="41"/>
        <v>21.351025359209018</v>
      </c>
      <c r="U146" s="2">
        <f t="shared" si="42"/>
        <v>455.86628388958655</v>
      </c>
      <c r="V146" s="2">
        <f t="shared" si="43"/>
        <v>21.351025359209018</v>
      </c>
      <c r="W146" s="2">
        <f t="shared" si="44"/>
        <v>56.887676508344043</v>
      </c>
    </row>
    <row r="147" spans="1:23" x14ac:dyDescent="0.25">
      <c r="A147" s="1">
        <v>145</v>
      </c>
      <c r="B147" s="5">
        <v>37214</v>
      </c>
      <c r="C147" s="2">
        <v>2001</v>
      </c>
      <c r="D147" s="2">
        <f t="shared" si="30"/>
        <v>11</v>
      </c>
      <c r="E147" s="2">
        <f t="shared" si="31"/>
        <v>19</v>
      </c>
      <c r="F147" s="2">
        <f t="shared" si="32"/>
        <v>1</v>
      </c>
      <c r="G147" s="2">
        <f t="shared" si="33"/>
        <v>21</v>
      </c>
      <c r="H147" s="1" t="s">
        <v>145</v>
      </c>
      <c r="I147" s="1">
        <v>327</v>
      </c>
      <c r="J147" s="1">
        <f t="shared" si="34"/>
        <v>0</v>
      </c>
      <c r="K147" s="1">
        <f t="shared" si="35"/>
        <v>0</v>
      </c>
      <c r="L147" s="1">
        <f t="shared" si="36"/>
        <v>0</v>
      </c>
      <c r="M147" s="1">
        <v>0</v>
      </c>
      <c r="N147" s="1">
        <f t="shared" si="37"/>
        <v>0</v>
      </c>
      <c r="O147" s="1">
        <f t="shared" si="38"/>
        <v>0</v>
      </c>
      <c r="P147" s="1">
        <v>0</v>
      </c>
      <c r="Q147" s="1">
        <f t="shared" si="39"/>
        <v>0</v>
      </c>
      <c r="R147" s="1">
        <v>0</v>
      </c>
      <c r="S147" s="2">
        <f t="shared" si="40"/>
        <v>321.80075709398579</v>
      </c>
      <c r="T147" s="2">
        <f t="shared" si="41"/>
        <v>5.1992429060142058</v>
      </c>
      <c r="U147" s="2">
        <f t="shared" si="42"/>
        <v>27.032126795739043</v>
      </c>
      <c r="V147" s="2">
        <f t="shared" si="43"/>
        <v>5.1992429060142058</v>
      </c>
      <c r="W147" s="2">
        <f t="shared" si="44"/>
        <v>74.112323491655957</v>
      </c>
    </row>
    <row r="148" spans="1:23" x14ac:dyDescent="0.25">
      <c r="A148" s="1">
        <v>146</v>
      </c>
      <c r="B148" s="5">
        <v>37215</v>
      </c>
      <c r="C148" s="2">
        <v>2001</v>
      </c>
      <c r="D148" s="2">
        <f t="shared" si="30"/>
        <v>11</v>
      </c>
      <c r="E148" s="2">
        <f t="shared" si="31"/>
        <v>20</v>
      </c>
      <c r="F148" s="2">
        <f t="shared" si="32"/>
        <v>2</v>
      </c>
      <c r="G148" s="2">
        <f t="shared" si="33"/>
        <v>21</v>
      </c>
      <c r="H148" s="1" t="s">
        <v>146</v>
      </c>
      <c r="I148" s="1">
        <v>407</v>
      </c>
      <c r="J148" s="1">
        <f t="shared" si="34"/>
        <v>0</v>
      </c>
      <c r="K148" s="1">
        <f t="shared" si="35"/>
        <v>0</v>
      </c>
      <c r="L148" s="1">
        <f t="shared" si="36"/>
        <v>0</v>
      </c>
      <c r="M148" s="1">
        <v>0</v>
      </c>
      <c r="N148" s="1">
        <f t="shared" si="37"/>
        <v>0</v>
      </c>
      <c r="O148" s="1">
        <f t="shared" si="38"/>
        <v>0</v>
      </c>
      <c r="P148" s="1">
        <v>0</v>
      </c>
      <c r="Q148" s="1">
        <f t="shared" si="39"/>
        <v>0</v>
      </c>
      <c r="R148" s="1">
        <v>0</v>
      </c>
      <c r="S148" s="2">
        <f t="shared" si="40"/>
        <v>338.84155523987397</v>
      </c>
      <c r="T148" s="2">
        <f t="shared" si="41"/>
        <v>68.158444760126031</v>
      </c>
      <c r="U148" s="2">
        <f t="shared" si="42"/>
        <v>4645.5735921191517</v>
      </c>
      <c r="V148" s="2">
        <f t="shared" si="43"/>
        <v>68.158444760126031</v>
      </c>
      <c r="W148" s="2">
        <f t="shared" si="44"/>
        <v>5.8876765083440432</v>
      </c>
    </row>
    <row r="149" spans="1:23" x14ac:dyDescent="0.25">
      <c r="A149" s="1">
        <v>147</v>
      </c>
      <c r="B149" s="5">
        <v>37216</v>
      </c>
      <c r="C149" s="2">
        <v>2001</v>
      </c>
      <c r="D149" s="2">
        <f t="shared" si="30"/>
        <v>11</v>
      </c>
      <c r="E149" s="2">
        <f t="shared" si="31"/>
        <v>21</v>
      </c>
      <c r="F149" s="2">
        <f t="shared" si="32"/>
        <v>3</v>
      </c>
      <c r="G149" s="2">
        <f t="shared" si="33"/>
        <v>21</v>
      </c>
      <c r="H149" s="1" t="s">
        <v>147</v>
      </c>
      <c r="I149" s="1">
        <v>511</v>
      </c>
      <c r="J149" s="1">
        <f t="shared" si="34"/>
        <v>0</v>
      </c>
      <c r="K149" s="1">
        <f t="shared" si="35"/>
        <v>0</v>
      </c>
      <c r="L149" s="1">
        <f t="shared" si="36"/>
        <v>0</v>
      </c>
      <c r="M149" s="1">
        <v>0</v>
      </c>
      <c r="N149" s="1">
        <f t="shared" si="37"/>
        <v>0</v>
      </c>
      <c r="O149" s="1">
        <f t="shared" si="38"/>
        <v>0</v>
      </c>
      <c r="P149" s="1">
        <v>0</v>
      </c>
      <c r="Q149" s="1">
        <f t="shared" si="39"/>
        <v>0</v>
      </c>
      <c r="R149" s="1">
        <v>0</v>
      </c>
      <c r="S149" s="2">
        <f t="shared" si="40"/>
        <v>366.83174071875186</v>
      </c>
      <c r="T149" s="2">
        <f t="shared" si="41"/>
        <v>144.16825928124814</v>
      </c>
      <c r="U149" s="2">
        <f t="shared" si="42"/>
        <v>20784.486984185191</v>
      </c>
      <c r="V149" s="2">
        <f t="shared" si="43"/>
        <v>144.16825928124814</v>
      </c>
      <c r="W149" s="2">
        <f t="shared" si="44"/>
        <v>109.88767650834404</v>
      </c>
    </row>
    <row r="150" spans="1:23" x14ac:dyDescent="0.25">
      <c r="A150" s="1">
        <v>148</v>
      </c>
      <c r="B150" s="5">
        <v>37218</v>
      </c>
      <c r="C150" s="2">
        <v>2001</v>
      </c>
      <c r="D150" s="2">
        <f t="shared" si="30"/>
        <v>11</v>
      </c>
      <c r="E150" s="2">
        <f t="shared" si="31"/>
        <v>23</v>
      </c>
      <c r="F150" s="2">
        <f t="shared" si="32"/>
        <v>5</v>
      </c>
      <c r="G150" s="2">
        <f t="shared" si="33"/>
        <v>22</v>
      </c>
      <c r="H150" s="1" t="s">
        <v>149</v>
      </c>
      <c r="I150" s="1">
        <v>495</v>
      </c>
      <c r="J150" s="1">
        <f t="shared" si="34"/>
        <v>0</v>
      </c>
      <c r="K150" s="1">
        <f t="shared" si="35"/>
        <v>0</v>
      </c>
      <c r="L150" s="1">
        <f t="shared" si="36"/>
        <v>0</v>
      </c>
      <c r="M150" s="1">
        <v>0</v>
      </c>
      <c r="N150" s="1">
        <f t="shared" si="37"/>
        <v>0</v>
      </c>
      <c r="O150" s="1">
        <f t="shared" si="38"/>
        <v>0</v>
      </c>
      <c r="P150" s="1">
        <v>0</v>
      </c>
      <c r="Q150" s="1">
        <f t="shared" si="39"/>
        <v>0</v>
      </c>
      <c r="R150" s="1">
        <v>0</v>
      </c>
      <c r="S150" s="2">
        <f t="shared" si="40"/>
        <v>562.78145176662667</v>
      </c>
      <c r="T150" s="2">
        <f t="shared" si="41"/>
        <v>-67.781451766626674</v>
      </c>
      <c r="U150" s="2">
        <f t="shared" si="42"/>
        <v>4594.3252035915384</v>
      </c>
      <c r="V150" s="2">
        <f t="shared" si="43"/>
        <v>67.781451766626674</v>
      </c>
      <c r="W150" s="2">
        <f t="shared" si="44"/>
        <v>93.887676508344043</v>
      </c>
    </row>
    <row r="151" spans="1:23" x14ac:dyDescent="0.25">
      <c r="A151" s="1">
        <v>149</v>
      </c>
      <c r="B151" s="5">
        <v>37219</v>
      </c>
      <c r="C151" s="2">
        <v>2001</v>
      </c>
      <c r="D151" s="2">
        <f t="shared" si="30"/>
        <v>11</v>
      </c>
      <c r="E151" s="2">
        <f t="shared" si="31"/>
        <v>24</v>
      </c>
      <c r="F151" s="2">
        <f t="shared" si="32"/>
        <v>6</v>
      </c>
      <c r="G151" s="2">
        <f t="shared" si="33"/>
        <v>22</v>
      </c>
      <c r="H151" s="1" t="s">
        <v>150</v>
      </c>
      <c r="I151" s="1">
        <v>601</v>
      </c>
      <c r="J151" s="1">
        <f t="shared" si="34"/>
        <v>0</v>
      </c>
      <c r="K151" s="1">
        <f t="shared" si="35"/>
        <v>0</v>
      </c>
      <c r="L151" s="1">
        <f t="shared" si="36"/>
        <v>0</v>
      </c>
      <c r="M151" s="1">
        <v>0</v>
      </c>
      <c r="N151" s="1">
        <f t="shared" si="37"/>
        <v>0</v>
      </c>
      <c r="O151" s="1">
        <f t="shared" si="38"/>
        <v>0</v>
      </c>
      <c r="P151" s="1">
        <v>0</v>
      </c>
      <c r="Q151" s="1">
        <f t="shared" si="39"/>
        <v>0</v>
      </c>
      <c r="R151" s="1">
        <v>0</v>
      </c>
      <c r="S151" s="2">
        <f t="shared" si="40"/>
        <v>614.02400809452331</v>
      </c>
      <c r="T151" s="2">
        <f t="shared" si="41"/>
        <v>-13.02400809452331</v>
      </c>
      <c r="U151" s="2">
        <f t="shared" si="42"/>
        <v>169.62478684620871</v>
      </c>
      <c r="V151" s="2">
        <f t="shared" si="43"/>
        <v>13.02400809452331</v>
      </c>
      <c r="W151" s="2">
        <f t="shared" si="44"/>
        <v>199.88767650834404</v>
      </c>
    </row>
    <row r="152" spans="1:23" x14ac:dyDescent="0.25">
      <c r="A152" s="1">
        <v>150</v>
      </c>
      <c r="B152" s="5">
        <v>37220</v>
      </c>
      <c r="C152" s="2">
        <v>2001</v>
      </c>
      <c r="D152" s="2">
        <f t="shared" si="30"/>
        <v>11</v>
      </c>
      <c r="E152" s="2">
        <f t="shared" si="31"/>
        <v>25</v>
      </c>
      <c r="F152" s="2">
        <f t="shared" si="32"/>
        <v>7</v>
      </c>
      <c r="G152" s="2">
        <f t="shared" si="33"/>
        <v>22</v>
      </c>
      <c r="H152" s="1" t="s">
        <v>151</v>
      </c>
      <c r="I152" s="1">
        <v>415</v>
      </c>
      <c r="J152" s="1">
        <f t="shared" si="34"/>
        <v>0</v>
      </c>
      <c r="K152" s="1">
        <f t="shared" si="35"/>
        <v>0</v>
      </c>
      <c r="L152" s="1">
        <f t="shared" si="36"/>
        <v>0</v>
      </c>
      <c r="M152" s="1">
        <v>0</v>
      </c>
      <c r="N152" s="1">
        <f t="shared" si="37"/>
        <v>0</v>
      </c>
      <c r="O152" s="1">
        <f t="shared" si="38"/>
        <v>0</v>
      </c>
      <c r="P152" s="1">
        <v>0</v>
      </c>
      <c r="Q152" s="1">
        <f t="shared" si="39"/>
        <v>0</v>
      </c>
      <c r="R152" s="1">
        <v>0</v>
      </c>
      <c r="S152" s="2">
        <f t="shared" si="40"/>
        <v>418.36082460644224</v>
      </c>
      <c r="T152" s="2">
        <f t="shared" si="41"/>
        <v>-3.360824606442236</v>
      </c>
      <c r="U152" s="2">
        <f t="shared" si="42"/>
        <v>11.295142035267611</v>
      </c>
      <c r="V152" s="2">
        <f t="shared" si="43"/>
        <v>3.360824606442236</v>
      </c>
      <c r="W152" s="2">
        <f t="shared" si="44"/>
        <v>13.887676508344043</v>
      </c>
    </row>
    <row r="153" spans="1:23" x14ac:dyDescent="0.25">
      <c r="A153" s="1">
        <v>151</v>
      </c>
      <c r="B153" s="5">
        <v>37221</v>
      </c>
      <c r="C153" s="2">
        <v>2001</v>
      </c>
      <c r="D153" s="2">
        <f t="shared" si="30"/>
        <v>11</v>
      </c>
      <c r="E153" s="2">
        <f t="shared" si="31"/>
        <v>26</v>
      </c>
      <c r="F153" s="2">
        <f t="shared" si="32"/>
        <v>1</v>
      </c>
      <c r="G153" s="2">
        <f t="shared" si="33"/>
        <v>22</v>
      </c>
      <c r="H153" s="1" t="s">
        <v>152</v>
      </c>
      <c r="I153" s="1">
        <v>252</v>
      </c>
      <c r="J153" s="1">
        <f t="shared" si="34"/>
        <v>0</v>
      </c>
      <c r="K153" s="1">
        <f t="shared" si="35"/>
        <v>0</v>
      </c>
      <c r="L153" s="1">
        <f t="shared" si="36"/>
        <v>0</v>
      </c>
      <c r="M153" s="1">
        <v>0</v>
      </c>
      <c r="N153" s="1">
        <f t="shared" si="37"/>
        <v>0</v>
      </c>
      <c r="O153" s="1">
        <f t="shared" si="38"/>
        <v>0</v>
      </c>
      <c r="P153" s="1">
        <v>0</v>
      </c>
      <c r="Q153" s="1">
        <f t="shared" si="39"/>
        <v>0</v>
      </c>
      <c r="R153" s="1">
        <v>0</v>
      </c>
      <c r="S153" s="2">
        <f t="shared" si="40"/>
        <v>303.51260705963705</v>
      </c>
      <c r="T153" s="2">
        <f t="shared" si="41"/>
        <v>-51.512607059637048</v>
      </c>
      <c r="U153" s="2">
        <f t="shared" si="42"/>
        <v>2653.5486860805686</v>
      </c>
      <c r="V153" s="2">
        <f t="shared" si="43"/>
        <v>51.512607059637048</v>
      </c>
      <c r="W153" s="2">
        <f t="shared" si="44"/>
        <v>149.11232349165596</v>
      </c>
    </row>
    <row r="154" spans="1:23" x14ac:dyDescent="0.25">
      <c r="A154" s="1">
        <v>152</v>
      </c>
      <c r="B154" s="5">
        <v>37222</v>
      </c>
      <c r="C154" s="2">
        <v>2001</v>
      </c>
      <c r="D154" s="2">
        <f t="shared" si="30"/>
        <v>11</v>
      </c>
      <c r="E154" s="2">
        <f t="shared" si="31"/>
        <v>27</v>
      </c>
      <c r="F154" s="2">
        <f t="shared" si="32"/>
        <v>2</v>
      </c>
      <c r="G154" s="2">
        <f t="shared" si="33"/>
        <v>22</v>
      </c>
      <c r="H154" s="1" t="s">
        <v>153</v>
      </c>
      <c r="I154" s="1">
        <v>215</v>
      </c>
      <c r="J154" s="1">
        <f t="shared" si="34"/>
        <v>0</v>
      </c>
      <c r="K154" s="1">
        <f t="shared" si="35"/>
        <v>0</v>
      </c>
      <c r="L154" s="1">
        <f t="shared" si="36"/>
        <v>0</v>
      </c>
      <c r="M154" s="1">
        <v>0</v>
      </c>
      <c r="N154" s="1">
        <f t="shared" si="37"/>
        <v>0</v>
      </c>
      <c r="O154" s="1">
        <f t="shared" si="38"/>
        <v>0</v>
      </c>
      <c r="P154" s="1">
        <v>0</v>
      </c>
      <c r="Q154" s="1">
        <f t="shared" si="39"/>
        <v>0</v>
      </c>
      <c r="R154" s="1">
        <v>0</v>
      </c>
      <c r="S154" s="2">
        <f t="shared" si="40"/>
        <v>320.55340520552517</v>
      </c>
      <c r="T154" s="2">
        <f t="shared" si="41"/>
        <v>-105.55340520552517</v>
      </c>
      <c r="U154" s="2">
        <f t="shared" si="42"/>
        <v>11141.521350481788</v>
      </c>
      <c r="V154" s="2">
        <f t="shared" si="43"/>
        <v>105.55340520552517</v>
      </c>
      <c r="W154" s="2">
        <f t="shared" si="44"/>
        <v>186.11232349165596</v>
      </c>
    </row>
    <row r="155" spans="1:23" x14ac:dyDescent="0.25">
      <c r="A155" s="1">
        <v>153</v>
      </c>
      <c r="B155" s="5">
        <v>37223</v>
      </c>
      <c r="C155" s="2">
        <v>2001</v>
      </c>
      <c r="D155" s="2">
        <f t="shared" si="30"/>
        <v>11</v>
      </c>
      <c r="E155" s="2">
        <f t="shared" si="31"/>
        <v>28</v>
      </c>
      <c r="F155" s="2">
        <f t="shared" si="32"/>
        <v>3</v>
      </c>
      <c r="G155" s="2">
        <f t="shared" si="33"/>
        <v>22</v>
      </c>
      <c r="H155" s="1" t="s">
        <v>154</v>
      </c>
      <c r="I155" s="1">
        <v>271</v>
      </c>
      <c r="J155" s="1">
        <f t="shared" si="34"/>
        <v>0</v>
      </c>
      <c r="K155" s="1">
        <f t="shared" si="35"/>
        <v>0</v>
      </c>
      <c r="L155" s="1">
        <f t="shared" si="36"/>
        <v>0</v>
      </c>
      <c r="M155" s="1">
        <v>0</v>
      </c>
      <c r="N155" s="1">
        <f t="shared" si="37"/>
        <v>0</v>
      </c>
      <c r="O155" s="1">
        <f t="shared" si="38"/>
        <v>0</v>
      </c>
      <c r="P155" s="1">
        <v>0</v>
      </c>
      <c r="Q155" s="1">
        <f t="shared" si="39"/>
        <v>0</v>
      </c>
      <c r="R155" s="1">
        <v>0</v>
      </c>
      <c r="S155" s="2">
        <f t="shared" si="40"/>
        <v>348.54359068440311</v>
      </c>
      <c r="T155" s="2">
        <f t="shared" si="41"/>
        <v>-77.543590684403114</v>
      </c>
      <c r="U155" s="2">
        <f t="shared" si="42"/>
        <v>6013.0084562302491</v>
      </c>
      <c r="V155" s="2">
        <f t="shared" si="43"/>
        <v>77.543590684403114</v>
      </c>
      <c r="W155" s="2">
        <f t="shared" si="44"/>
        <v>130.11232349165596</v>
      </c>
    </row>
    <row r="156" spans="1:23" x14ac:dyDescent="0.25">
      <c r="A156" s="1">
        <v>154</v>
      </c>
      <c r="B156" s="5">
        <v>37224</v>
      </c>
      <c r="C156" s="2">
        <v>2001</v>
      </c>
      <c r="D156" s="2">
        <f t="shared" si="30"/>
        <v>11</v>
      </c>
      <c r="E156" s="2">
        <f t="shared" si="31"/>
        <v>29</v>
      </c>
      <c r="F156" s="2">
        <f t="shared" si="32"/>
        <v>4</v>
      </c>
      <c r="G156" s="2">
        <f t="shared" si="33"/>
        <v>23</v>
      </c>
      <c r="H156" s="1" t="s">
        <v>155</v>
      </c>
      <c r="I156" s="1">
        <v>358</v>
      </c>
      <c r="J156" s="1">
        <f t="shared" si="34"/>
        <v>0</v>
      </c>
      <c r="K156" s="1">
        <f t="shared" si="35"/>
        <v>0</v>
      </c>
      <c r="L156" s="1">
        <f t="shared" si="36"/>
        <v>0</v>
      </c>
      <c r="M156" s="1">
        <v>0</v>
      </c>
      <c r="N156" s="1">
        <f t="shared" si="37"/>
        <v>0</v>
      </c>
      <c r="O156" s="1">
        <f t="shared" si="38"/>
        <v>0</v>
      </c>
      <c r="P156" s="1">
        <v>0</v>
      </c>
      <c r="Q156" s="1">
        <f t="shared" si="39"/>
        <v>0</v>
      </c>
      <c r="R156" s="1">
        <v>0</v>
      </c>
      <c r="S156" s="2">
        <f t="shared" si="40"/>
        <v>378.80523414589544</v>
      </c>
      <c r="T156" s="2">
        <f t="shared" si="41"/>
        <v>-20.80523414589544</v>
      </c>
      <c r="U156" s="2">
        <f t="shared" si="42"/>
        <v>432.85776786553356</v>
      </c>
      <c r="V156" s="2">
        <f t="shared" si="43"/>
        <v>20.80523414589544</v>
      </c>
      <c r="W156" s="2">
        <f t="shared" si="44"/>
        <v>43.112323491655957</v>
      </c>
    </row>
    <row r="157" spans="1:23" x14ac:dyDescent="0.25">
      <c r="A157" s="1">
        <v>155</v>
      </c>
      <c r="B157" s="5">
        <v>37225</v>
      </c>
      <c r="C157" s="2">
        <v>2001</v>
      </c>
      <c r="D157" s="2">
        <f t="shared" si="30"/>
        <v>11</v>
      </c>
      <c r="E157" s="2">
        <f t="shared" si="31"/>
        <v>30</v>
      </c>
      <c r="F157" s="2">
        <f t="shared" si="32"/>
        <v>5</v>
      </c>
      <c r="G157" s="2">
        <f t="shared" si="33"/>
        <v>23</v>
      </c>
      <c r="H157" s="1" t="s">
        <v>156</v>
      </c>
      <c r="I157" s="1">
        <v>666</v>
      </c>
      <c r="J157" s="1">
        <f t="shared" si="34"/>
        <v>0</v>
      </c>
      <c r="K157" s="1">
        <f t="shared" si="35"/>
        <v>0</v>
      </c>
      <c r="L157" s="1">
        <f t="shared" si="36"/>
        <v>0</v>
      </c>
      <c r="M157" s="1">
        <v>0</v>
      </c>
      <c r="N157" s="1">
        <f t="shared" si="37"/>
        <v>0</v>
      </c>
      <c r="O157" s="1">
        <f t="shared" si="38"/>
        <v>0</v>
      </c>
      <c r="P157" s="1">
        <v>0</v>
      </c>
      <c r="Q157" s="1">
        <f t="shared" si="39"/>
        <v>0</v>
      </c>
      <c r="R157" s="1">
        <v>0</v>
      </c>
      <c r="S157" s="2">
        <f t="shared" si="40"/>
        <v>564.34928373565697</v>
      </c>
      <c r="T157" s="2">
        <f t="shared" si="41"/>
        <v>101.65071626434303</v>
      </c>
      <c r="U157" s="2">
        <f t="shared" si="42"/>
        <v>10332.868117053973</v>
      </c>
      <c r="V157" s="2">
        <f t="shared" si="43"/>
        <v>101.65071626434303</v>
      </c>
      <c r="W157" s="2">
        <f t="shared" si="44"/>
        <v>264.88767650834404</v>
      </c>
    </row>
    <row r="158" spans="1:23" x14ac:dyDescent="0.25">
      <c r="A158" s="1">
        <v>156</v>
      </c>
      <c r="B158" s="5">
        <v>37226</v>
      </c>
      <c r="C158" s="2">
        <v>2001</v>
      </c>
      <c r="D158" s="2">
        <f t="shared" si="30"/>
        <v>12</v>
      </c>
      <c r="E158" s="2">
        <f t="shared" si="31"/>
        <v>1</v>
      </c>
      <c r="F158" s="2">
        <f t="shared" si="32"/>
        <v>6</v>
      </c>
      <c r="G158" s="2">
        <f t="shared" si="33"/>
        <v>23</v>
      </c>
      <c r="H158" s="1" t="s">
        <v>157</v>
      </c>
      <c r="I158" s="1">
        <v>497</v>
      </c>
      <c r="J158" s="1">
        <f t="shared" si="34"/>
        <v>0</v>
      </c>
      <c r="K158" s="1">
        <f t="shared" si="35"/>
        <v>0</v>
      </c>
      <c r="L158" s="1">
        <f t="shared" si="36"/>
        <v>0</v>
      </c>
      <c r="M158" s="1">
        <v>0</v>
      </c>
      <c r="N158" s="1">
        <f t="shared" si="37"/>
        <v>0</v>
      </c>
      <c r="O158" s="1">
        <f t="shared" si="38"/>
        <v>0</v>
      </c>
      <c r="P158" s="1">
        <v>0</v>
      </c>
      <c r="Q158" s="1">
        <f t="shared" si="39"/>
        <v>0</v>
      </c>
      <c r="R158" s="1">
        <v>0</v>
      </c>
      <c r="S158" s="2">
        <f t="shared" si="40"/>
        <v>615.5918400635536</v>
      </c>
      <c r="T158" s="2">
        <f t="shared" si="41"/>
        <v>-118.5918400635536</v>
      </c>
      <c r="U158" s="2">
        <f t="shared" si="42"/>
        <v>14064.024529659479</v>
      </c>
      <c r="V158" s="2">
        <f t="shared" si="43"/>
        <v>118.5918400635536</v>
      </c>
      <c r="W158" s="2">
        <f t="shared" si="44"/>
        <v>95.887676508344043</v>
      </c>
    </row>
    <row r="159" spans="1:23" x14ac:dyDescent="0.25">
      <c r="A159" s="1">
        <v>157</v>
      </c>
      <c r="B159" s="5">
        <v>37227</v>
      </c>
      <c r="C159" s="2">
        <v>2001</v>
      </c>
      <c r="D159" s="2">
        <f t="shared" si="30"/>
        <v>12</v>
      </c>
      <c r="E159" s="2">
        <f t="shared" si="31"/>
        <v>2</v>
      </c>
      <c r="F159" s="2">
        <f t="shared" si="32"/>
        <v>7</v>
      </c>
      <c r="G159" s="2">
        <f t="shared" si="33"/>
        <v>23</v>
      </c>
      <c r="H159" s="1" t="s">
        <v>158</v>
      </c>
      <c r="I159" s="1">
        <v>459</v>
      </c>
      <c r="J159" s="1">
        <f t="shared" si="34"/>
        <v>0</v>
      </c>
      <c r="K159" s="1">
        <f t="shared" si="35"/>
        <v>0</v>
      </c>
      <c r="L159" s="1">
        <f t="shared" si="36"/>
        <v>0</v>
      </c>
      <c r="M159" s="1">
        <v>0</v>
      </c>
      <c r="N159" s="1">
        <f t="shared" si="37"/>
        <v>0</v>
      </c>
      <c r="O159" s="1">
        <f t="shared" si="38"/>
        <v>0</v>
      </c>
      <c r="P159" s="1">
        <v>0</v>
      </c>
      <c r="Q159" s="1">
        <f t="shared" si="39"/>
        <v>0</v>
      </c>
      <c r="R159" s="1">
        <v>0</v>
      </c>
      <c r="S159" s="2">
        <f t="shared" si="40"/>
        <v>419.92865657547253</v>
      </c>
      <c r="T159" s="2">
        <f t="shared" si="41"/>
        <v>39.07134342452747</v>
      </c>
      <c r="U159" s="2">
        <f t="shared" si="42"/>
        <v>1526.569876997366</v>
      </c>
      <c r="V159" s="2">
        <f t="shared" si="43"/>
        <v>39.07134342452747</v>
      </c>
      <c r="W159" s="2">
        <f t="shared" si="44"/>
        <v>57.887676508344043</v>
      </c>
    </row>
    <row r="160" spans="1:23" x14ac:dyDescent="0.25">
      <c r="A160" s="1">
        <v>158</v>
      </c>
      <c r="B160" s="5">
        <v>37228</v>
      </c>
      <c r="C160" s="2">
        <v>2001</v>
      </c>
      <c r="D160" s="2">
        <f t="shared" si="30"/>
        <v>12</v>
      </c>
      <c r="E160" s="2">
        <f t="shared" si="31"/>
        <v>3</v>
      </c>
      <c r="F160" s="2">
        <f t="shared" si="32"/>
        <v>1</v>
      </c>
      <c r="G160" s="2">
        <f t="shared" si="33"/>
        <v>23</v>
      </c>
      <c r="H160" s="1" t="s">
        <v>159</v>
      </c>
      <c r="I160" s="1">
        <v>313</v>
      </c>
      <c r="J160" s="1">
        <f t="shared" si="34"/>
        <v>0</v>
      </c>
      <c r="K160" s="1">
        <f t="shared" si="35"/>
        <v>0</v>
      </c>
      <c r="L160" s="1">
        <f t="shared" si="36"/>
        <v>0</v>
      </c>
      <c r="M160" s="1">
        <v>0</v>
      </c>
      <c r="N160" s="1">
        <f t="shared" si="37"/>
        <v>0</v>
      </c>
      <c r="O160" s="1">
        <f t="shared" si="38"/>
        <v>0</v>
      </c>
      <c r="P160" s="1">
        <v>0</v>
      </c>
      <c r="Q160" s="1">
        <f t="shared" si="39"/>
        <v>0</v>
      </c>
      <c r="R160" s="1">
        <v>0</v>
      </c>
      <c r="S160" s="2">
        <f t="shared" si="40"/>
        <v>305.08043902866734</v>
      </c>
      <c r="T160" s="2">
        <f t="shared" si="41"/>
        <v>7.9195609713326576</v>
      </c>
      <c r="U160" s="2">
        <f t="shared" si="42"/>
        <v>62.719445978655465</v>
      </c>
      <c r="V160" s="2">
        <f t="shared" si="43"/>
        <v>7.9195609713326576</v>
      </c>
      <c r="W160" s="2">
        <f t="shared" si="44"/>
        <v>88.112323491655957</v>
      </c>
    </row>
    <row r="161" spans="1:23" x14ac:dyDescent="0.25">
      <c r="A161" s="1">
        <v>159</v>
      </c>
      <c r="B161" s="5">
        <v>37229</v>
      </c>
      <c r="C161" s="2">
        <v>2001</v>
      </c>
      <c r="D161" s="2">
        <f t="shared" si="30"/>
        <v>12</v>
      </c>
      <c r="E161" s="2">
        <f t="shared" si="31"/>
        <v>4</v>
      </c>
      <c r="F161" s="2">
        <f t="shared" si="32"/>
        <v>2</v>
      </c>
      <c r="G161" s="2">
        <f t="shared" si="33"/>
        <v>23</v>
      </c>
      <c r="H161" s="1" t="s">
        <v>160</v>
      </c>
      <c r="I161" s="1">
        <v>314</v>
      </c>
      <c r="J161" s="1">
        <f t="shared" si="34"/>
        <v>0</v>
      </c>
      <c r="K161" s="1">
        <f t="shared" si="35"/>
        <v>0</v>
      </c>
      <c r="L161" s="1">
        <f t="shared" si="36"/>
        <v>0</v>
      </c>
      <c r="M161" s="1">
        <v>0</v>
      </c>
      <c r="N161" s="1">
        <f t="shared" si="37"/>
        <v>0</v>
      </c>
      <c r="O161" s="1">
        <f t="shared" si="38"/>
        <v>0</v>
      </c>
      <c r="P161" s="1">
        <v>0</v>
      </c>
      <c r="Q161" s="1">
        <f t="shared" si="39"/>
        <v>0</v>
      </c>
      <c r="R161" s="1">
        <v>0</v>
      </c>
      <c r="S161" s="2">
        <f t="shared" si="40"/>
        <v>322.12123717455552</v>
      </c>
      <c r="T161" s="2">
        <f t="shared" si="41"/>
        <v>-8.1212371745555174</v>
      </c>
      <c r="U161" s="2">
        <f t="shared" si="42"/>
        <v>65.95449324538248</v>
      </c>
      <c r="V161" s="2">
        <f t="shared" si="43"/>
        <v>8.1212371745555174</v>
      </c>
      <c r="W161" s="2">
        <f t="shared" si="44"/>
        <v>87.112323491655957</v>
      </c>
    </row>
    <row r="162" spans="1:23" x14ac:dyDescent="0.25">
      <c r="A162" s="1">
        <v>160</v>
      </c>
      <c r="B162" s="5">
        <v>37230</v>
      </c>
      <c r="C162" s="2">
        <v>2001</v>
      </c>
      <c r="D162" s="2">
        <f t="shared" si="30"/>
        <v>12</v>
      </c>
      <c r="E162" s="2">
        <f t="shared" si="31"/>
        <v>5</v>
      </c>
      <c r="F162" s="2">
        <f t="shared" si="32"/>
        <v>3</v>
      </c>
      <c r="G162" s="2">
        <f t="shared" si="33"/>
        <v>23</v>
      </c>
      <c r="H162" s="1" t="s">
        <v>161</v>
      </c>
      <c r="I162" s="1">
        <v>402</v>
      </c>
      <c r="J162" s="1">
        <f t="shared" si="34"/>
        <v>0</v>
      </c>
      <c r="K162" s="1">
        <f t="shared" si="35"/>
        <v>0</v>
      </c>
      <c r="L162" s="1">
        <f t="shared" si="36"/>
        <v>0</v>
      </c>
      <c r="M162" s="1">
        <v>0</v>
      </c>
      <c r="N162" s="1">
        <f t="shared" si="37"/>
        <v>0</v>
      </c>
      <c r="O162" s="1">
        <f t="shared" si="38"/>
        <v>0</v>
      </c>
      <c r="P162" s="1">
        <v>0</v>
      </c>
      <c r="Q162" s="1">
        <f t="shared" si="39"/>
        <v>0</v>
      </c>
      <c r="R162" s="1">
        <v>0</v>
      </c>
      <c r="S162" s="2">
        <f t="shared" si="40"/>
        <v>350.11142265343341</v>
      </c>
      <c r="T162" s="2">
        <f t="shared" si="41"/>
        <v>51.888577346566592</v>
      </c>
      <c r="U162" s="2">
        <f t="shared" si="42"/>
        <v>2692.4244590506237</v>
      </c>
      <c r="V162" s="2">
        <f t="shared" si="43"/>
        <v>51.888577346566592</v>
      </c>
      <c r="W162" s="2">
        <f t="shared" si="44"/>
        <v>0.88767650834404321</v>
      </c>
    </row>
    <row r="163" spans="1:23" x14ac:dyDescent="0.25">
      <c r="A163" s="1">
        <v>161</v>
      </c>
      <c r="B163" s="5">
        <v>37231</v>
      </c>
      <c r="C163" s="2">
        <v>2001</v>
      </c>
      <c r="D163" s="2">
        <f t="shared" si="30"/>
        <v>12</v>
      </c>
      <c r="E163" s="2">
        <f t="shared" si="31"/>
        <v>6</v>
      </c>
      <c r="F163" s="2">
        <f t="shared" si="32"/>
        <v>4</v>
      </c>
      <c r="G163" s="2">
        <f t="shared" si="33"/>
        <v>24</v>
      </c>
      <c r="H163" s="1" t="s">
        <v>162</v>
      </c>
      <c r="I163" s="1">
        <v>330</v>
      </c>
      <c r="J163" s="1">
        <f t="shared" si="34"/>
        <v>0</v>
      </c>
      <c r="K163" s="1">
        <f t="shared" si="35"/>
        <v>0</v>
      </c>
      <c r="L163" s="1">
        <f t="shared" si="36"/>
        <v>0</v>
      </c>
      <c r="M163" s="1">
        <v>0</v>
      </c>
      <c r="N163" s="1">
        <f t="shared" si="37"/>
        <v>0</v>
      </c>
      <c r="O163" s="1">
        <f t="shared" si="38"/>
        <v>0</v>
      </c>
      <c r="P163" s="1">
        <v>0</v>
      </c>
      <c r="Q163" s="1">
        <f t="shared" si="39"/>
        <v>0</v>
      </c>
      <c r="R163" s="1">
        <v>0</v>
      </c>
      <c r="S163" s="2">
        <f t="shared" si="40"/>
        <v>420.77556306076968</v>
      </c>
      <c r="T163" s="2">
        <f t="shared" si="41"/>
        <v>-90.775563060769684</v>
      </c>
      <c r="U163" s="2">
        <f t="shared" si="42"/>
        <v>8240.2028489997738</v>
      </c>
      <c r="V163" s="2">
        <f t="shared" si="43"/>
        <v>90.775563060769684</v>
      </c>
      <c r="W163" s="2">
        <f t="shared" si="44"/>
        <v>71.112323491655957</v>
      </c>
    </row>
    <row r="164" spans="1:23" x14ac:dyDescent="0.25">
      <c r="A164" s="1">
        <v>162</v>
      </c>
      <c r="B164" s="5">
        <v>37232</v>
      </c>
      <c r="C164" s="2">
        <v>2001</v>
      </c>
      <c r="D164" s="2">
        <f t="shared" si="30"/>
        <v>12</v>
      </c>
      <c r="E164" s="2">
        <f t="shared" si="31"/>
        <v>7</v>
      </c>
      <c r="F164" s="2">
        <f t="shared" si="32"/>
        <v>5</v>
      </c>
      <c r="G164" s="2">
        <f t="shared" si="33"/>
        <v>24</v>
      </c>
      <c r="H164" s="1" t="s">
        <v>163</v>
      </c>
      <c r="I164" s="1">
        <v>576</v>
      </c>
      <c r="J164" s="1">
        <f t="shared" si="34"/>
        <v>0</v>
      </c>
      <c r="K164" s="1">
        <f t="shared" si="35"/>
        <v>0</v>
      </c>
      <c r="L164" s="1">
        <f t="shared" si="36"/>
        <v>0</v>
      </c>
      <c r="M164" s="1">
        <v>0</v>
      </c>
      <c r="N164" s="1">
        <f t="shared" si="37"/>
        <v>0</v>
      </c>
      <c r="O164" s="1">
        <f t="shared" si="38"/>
        <v>0</v>
      </c>
      <c r="P164" s="1">
        <v>0</v>
      </c>
      <c r="Q164" s="1">
        <f t="shared" si="39"/>
        <v>0</v>
      </c>
      <c r="R164" s="1">
        <v>0</v>
      </c>
      <c r="S164" s="2">
        <f t="shared" si="40"/>
        <v>606.31961265053121</v>
      </c>
      <c r="T164" s="2">
        <f t="shared" si="41"/>
        <v>-30.319612650531212</v>
      </c>
      <c r="U164" s="2">
        <f t="shared" si="42"/>
        <v>919.27891127825228</v>
      </c>
      <c r="V164" s="2">
        <f t="shared" si="43"/>
        <v>30.319612650531212</v>
      </c>
      <c r="W164" s="2">
        <f t="shared" si="44"/>
        <v>174.88767650834404</v>
      </c>
    </row>
    <row r="165" spans="1:23" x14ac:dyDescent="0.25">
      <c r="A165" s="1">
        <v>163</v>
      </c>
      <c r="B165" s="5">
        <v>37233</v>
      </c>
      <c r="C165" s="2">
        <v>2001</v>
      </c>
      <c r="D165" s="2">
        <f t="shared" si="30"/>
        <v>12</v>
      </c>
      <c r="E165" s="2">
        <f t="shared" si="31"/>
        <v>8</v>
      </c>
      <c r="F165" s="2">
        <f t="shared" si="32"/>
        <v>6</v>
      </c>
      <c r="G165" s="2">
        <f t="shared" si="33"/>
        <v>24</v>
      </c>
      <c r="H165" s="1" t="s">
        <v>164</v>
      </c>
      <c r="I165" s="1">
        <v>630</v>
      </c>
      <c r="J165" s="1">
        <f t="shared" si="34"/>
        <v>0</v>
      </c>
      <c r="K165" s="1">
        <f t="shared" si="35"/>
        <v>0</v>
      </c>
      <c r="L165" s="1">
        <f t="shared" si="36"/>
        <v>0</v>
      </c>
      <c r="M165" s="1">
        <v>0</v>
      </c>
      <c r="N165" s="1">
        <f t="shared" si="37"/>
        <v>0</v>
      </c>
      <c r="O165" s="1">
        <f t="shared" si="38"/>
        <v>0</v>
      </c>
      <c r="P165" s="1">
        <v>0</v>
      </c>
      <c r="Q165" s="1">
        <f t="shared" si="39"/>
        <v>0</v>
      </c>
      <c r="R165" s="1">
        <v>0</v>
      </c>
      <c r="S165" s="2">
        <f t="shared" si="40"/>
        <v>657.56216897842785</v>
      </c>
      <c r="T165" s="2">
        <f t="shared" si="41"/>
        <v>-27.562168978427849</v>
      </c>
      <c r="U165" s="2">
        <f t="shared" si="42"/>
        <v>759.67315879541047</v>
      </c>
      <c r="V165" s="2">
        <f t="shared" si="43"/>
        <v>27.562168978427849</v>
      </c>
      <c r="W165" s="2">
        <f t="shared" si="44"/>
        <v>228.88767650834404</v>
      </c>
    </row>
    <row r="166" spans="1:23" x14ac:dyDescent="0.25">
      <c r="A166" s="1">
        <v>164</v>
      </c>
      <c r="B166" s="5">
        <v>37234</v>
      </c>
      <c r="C166" s="2">
        <v>2001</v>
      </c>
      <c r="D166" s="2">
        <f t="shared" si="30"/>
        <v>12</v>
      </c>
      <c r="E166" s="2">
        <f t="shared" si="31"/>
        <v>9</v>
      </c>
      <c r="F166" s="2">
        <f t="shared" si="32"/>
        <v>7</v>
      </c>
      <c r="G166" s="2">
        <f t="shared" si="33"/>
        <v>24</v>
      </c>
      <c r="H166" s="1" t="s">
        <v>165</v>
      </c>
      <c r="I166" s="1">
        <v>502</v>
      </c>
      <c r="J166" s="1">
        <f t="shared" si="34"/>
        <v>0</v>
      </c>
      <c r="K166" s="1">
        <f t="shared" si="35"/>
        <v>0</v>
      </c>
      <c r="L166" s="1">
        <f t="shared" si="36"/>
        <v>0</v>
      </c>
      <c r="M166" s="1">
        <v>0</v>
      </c>
      <c r="N166" s="1">
        <f t="shared" si="37"/>
        <v>0</v>
      </c>
      <c r="O166" s="1">
        <f t="shared" si="38"/>
        <v>0</v>
      </c>
      <c r="P166" s="1">
        <v>0</v>
      </c>
      <c r="Q166" s="1">
        <f t="shared" si="39"/>
        <v>0</v>
      </c>
      <c r="R166" s="1">
        <v>0</v>
      </c>
      <c r="S166" s="2">
        <f t="shared" si="40"/>
        <v>461.89898549034672</v>
      </c>
      <c r="T166" s="2">
        <f t="shared" si="41"/>
        <v>40.101014509653282</v>
      </c>
      <c r="U166" s="2">
        <f t="shared" si="42"/>
        <v>1608.0913647034231</v>
      </c>
      <c r="V166" s="2">
        <f t="shared" si="43"/>
        <v>40.101014509653282</v>
      </c>
      <c r="W166" s="2">
        <f t="shared" si="44"/>
        <v>100.88767650834404</v>
      </c>
    </row>
    <row r="167" spans="1:23" x14ac:dyDescent="0.25">
      <c r="A167" s="1">
        <v>165</v>
      </c>
      <c r="B167" s="5">
        <v>37235</v>
      </c>
      <c r="C167" s="2">
        <v>2001</v>
      </c>
      <c r="D167" s="2">
        <f t="shared" si="30"/>
        <v>12</v>
      </c>
      <c r="E167" s="2">
        <f t="shared" si="31"/>
        <v>10</v>
      </c>
      <c r="F167" s="2">
        <f t="shared" si="32"/>
        <v>1</v>
      </c>
      <c r="G167" s="2">
        <f t="shared" si="33"/>
        <v>24</v>
      </c>
      <c r="H167" s="1" t="s">
        <v>166</v>
      </c>
      <c r="I167" s="1">
        <v>334</v>
      </c>
      <c r="J167" s="1">
        <f t="shared" si="34"/>
        <v>0</v>
      </c>
      <c r="K167" s="1">
        <f t="shared" si="35"/>
        <v>0</v>
      </c>
      <c r="L167" s="1">
        <f t="shared" si="36"/>
        <v>0</v>
      </c>
      <c r="M167" s="1">
        <v>0</v>
      </c>
      <c r="N167" s="1">
        <f t="shared" si="37"/>
        <v>0</v>
      </c>
      <c r="O167" s="1">
        <f t="shared" si="38"/>
        <v>0</v>
      </c>
      <c r="P167" s="1">
        <v>0</v>
      </c>
      <c r="Q167" s="1">
        <f t="shared" si="39"/>
        <v>0</v>
      </c>
      <c r="R167" s="1">
        <v>0</v>
      </c>
      <c r="S167" s="2">
        <f t="shared" si="40"/>
        <v>347.05076794354153</v>
      </c>
      <c r="T167" s="2">
        <f t="shared" si="41"/>
        <v>-13.05076794354153</v>
      </c>
      <c r="U167" s="2">
        <f t="shared" si="42"/>
        <v>170.32254391617121</v>
      </c>
      <c r="V167" s="2">
        <f t="shared" si="43"/>
        <v>13.05076794354153</v>
      </c>
      <c r="W167" s="2">
        <f t="shared" si="44"/>
        <v>67.112323491655957</v>
      </c>
    </row>
    <row r="168" spans="1:23" x14ac:dyDescent="0.25">
      <c r="A168" s="1">
        <v>166</v>
      </c>
      <c r="B168" s="5">
        <v>37236</v>
      </c>
      <c r="C168" s="2">
        <v>2001</v>
      </c>
      <c r="D168" s="2">
        <f t="shared" si="30"/>
        <v>12</v>
      </c>
      <c r="E168" s="2">
        <f t="shared" si="31"/>
        <v>11</v>
      </c>
      <c r="F168" s="2">
        <f t="shared" si="32"/>
        <v>2</v>
      </c>
      <c r="G168" s="2">
        <f t="shared" si="33"/>
        <v>24</v>
      </c>
      <c r="H168" s="1" t="s">
        <v>167</v>
      </c>
      <c r="I168" s="1">
        <v>248</v>
      </c>
      <c r="J168" s="1">
        <f t="shared" si="34"/>
        <v>0</v>
      </c>
      <c r="K168" s="1">
        <f t="shared" si="35"/>
        <v>0</v>
      </c>
      <c r="L168" s="1">
        <f t="shared" si="36"/>
        <v>0</v>
      </c>
      <c r="M168" s="1">
        <v>0</v>
      </c>
      <c r="N168" s="1">
        <f t="shared" si="37"/>
        <v>0</v>
      </c>
      <c r="O168" s="1">
        <f t="shared" si="38"/>
        <v>0</v>
      </c>
      <c r="P168" s="1">
        <v>0</v>
      </c>
      <c r="Q168" s="1">
        <f t="shared" si="39"/>
        <v>0</v>
      </c>
      <c r="R168" s="1">
        <v>0</v>
      </c>
      <c r="S168" s="2">
        <f t="shared" si="40"/>
        <v>364.0915660894297</v>
      </c>
      <c r="T168" s="2">
        <f t="shared" si="41"/>
        <v>-116.0915660894297</v>
      </c>
      <c r="U168" s="2">
        <f t="shared" si="42"/>
        <v>13477.251717096426</v>
      </c>
      <c r="V168" s="2">
        <f t="shared" si="43"/>
        <v>116.0915660894297</v>
      </c>
      <c r="W168" s="2">
        <f t="shared" si="44"/>
        <v>153.11232349165596</v>
      </c>
    </row>
    <row r="169" spans="1:23" x14ac:dyDescent="0.25">
      <c r="A169" s="1">
        <v>167</v>
      </c>
      <c r="B169" s="5">
        <v>37237</v>
      </c>
      <c r="C169" s="2">
        <v>2001</v>
      </c>
      <c r="D169" s="2">
        <f t="shared" si="30"/>
        <v>12</v>
      </c>
      <c r="E169" s="2">
        <f t="shared" si="31"/>
        <v>12</v>
      </c>
      <c r="F169" s="2">
        <f t="shared" si="32"/>
        <v>3</v>
      </c>
      <c r="G169" s="2">
        <f t="shared" si="33"/>
        <v>24</v>
      </c>
      <c r="H169" s="1" t="s">
        <v>168</v>
      </c>
      <c r="I169" s="1">
        <v>304</v>
      </c>
      <c r="J169" s="1">
        <f t="shared" si="34"/>
        <v>0</v>
      </c>
      <c r="K169" s="1">
        <f t="shared" si="35"/>
        <v>0</v>
      </c>
      <c r="L169" s="1">
        <f t="shared" si="36"/>
        <v>0</v>
      </c>
      <c r="M169" s="1">
        <v>0</v>
      </c>
      <c r="N169" s="1">
        <f t="shared" si="37"/>
        <v>0</v>
      </c>
      <c r="O169" s="1">
        <f t="shared" si="38"/>
        <v>0</v>
      </c>
      <c r="P169" s="1">
        <v>0</v>
      </c>
      <c r="Q169" s="1">
        <f t="shared" si="39"/>
        <v>0</v>
      </c>
      <c r="R169" s="1">
        <v>0</v>
      </c>
      <c r="S169" s="2">
        <f t="shared" si="40"/>
        <v>392.0817515683076</v>
      </c>
      <c r="T169" s="2">
        <f t="shared" si="41"/>
        <v>-88.081751568307595</v>
      </c>
      <c r="U169" s="2">
        <f t="shared" si="42"/>
        <v>7758.394959341058</v>
      </c>
      <c r="V169" s="2">
        <f t="shared" si="43"/>
        <v>88.081751568307595</v>
      </c>
      <c r="W169" s="2">
        <f t="shared" si="44"/>
        <v>97.112323491655957</v>
      </c>
    </row>
    <row r="170" spans="1:23" x14ac:dyDescent="0.25">
      <c r="A170" s="1">
        <v>168</v>
      </c>
      <c r="B170" s="5">
        <v>37238</v>
      </c>
      <c r="C170" s="2">
        <v>2001</v>
      </c>
      <c r="D170" s="2">
        <f t="shared" si="30"/>
        <v>12</v>
      </c>
      <c r="E170" s="2">
        <f t="shared" si="31"/>
        <v>13</v>
      </c>
      <c r="F170" s="2">
        <f t="shared" si="32"/>
        <v>4</v>
      </c>
      <c r="G170" s="2">
        <f t="shared" si="33"/>
        <v>25</v>
      </c>
      <c r="H170" s="1" t="s">
        <v>169</v>
      </c>
      <c r="I170" s="1">
        <v>353</v>
      </c>
      <c r="J170" s="1">
        <f t="shared" si="34"/>
        <v>0</v>
      </c>
      <c r="K170" s="1">
        <f t="shared" si="35"/>
        <v>0</v>
      </c>
      <c r="L170" s="1">
        <f t="shared" si="36"/>
        <v>0</v>
      </c>
      <c r="M170" s="1">
        <v>0</v>
      </c>
      <c r="N170" s="1">
        <f t="shared" si="37"/>
        <v>0</v>
      </c>
      <c r="O170" s="1">
        <f t="shared" si="38"/>
        <v>0</v>
      </c>
      <c r="P170" s="1">
        <v>0</v>
      </c>
      <c r="Q170" s="1">
        <f t="shared" si="39"/>
        <v>0</v>
      </c>
      <c r="R170" s="1">
        <v>0</v>
      </c>
      <c r="S170" s="2">
        <f t="shared" si="40"/>
        <v>426.20413869382736</v>
      </c>
      <c r="T170" s="2">
        <f t="shared" si="41"/>
        <v>-73.20413869382736</v>
      </c>
      <c r="U170" s="2">
        <f t="shared" si="42"/>
        <v>5358.8459219051119</v>
      </c>
      <c r="V170" s="2">
        <f t="shared" si="43"/>
        <v>73.20413869382736</v>
      </c>
      <c r="W170" s="2">
        <f t="shared" si="44"/>
        <v>48.112323491655957</v>
      </c>
    </row>
    <row r="171" spans="1:23" x14ac:dyDescent="0.25">
      <c r="A171" s="1">
        <v>169</v>
      </c>
      <c r="B171" s="5">
        <v>37239</v>
      </c>
      <c r="C171" s="2">
        <v>2001</v>
      </c>
      <c r="D171" s="2">
        <f t="shared" si="30"/>
        <v>12</v>
      </c>
      <c r="E171" s="2">
        <f t="shared" si="31"/>
        <v>14</v>
      </c>
      <c r="F171" s="2">
        <f t="shared" si="32"/>
        <v>5</v>
      </c>
      <c r="G171" s="2">
        <f t="shared" si="33"/>
        <v>25</v>
      </c>
      <c r="H171" s="1" t="s">
        <v>170</v>
      </c>
      <c r="I171" s="1">
        <v>638</v>
      </c>
      <c r="J171" s="1">
        <f t="shared" si="34"/>
        <v>0</v>
      </c>
      <c r="K171" s="1">
        <f t="shared" si="35"/>
        <v>0</v>
      </c>
      <c r="L171" s="1">
        <f t="shared" si="36"/>
        <v>0</v>
      </c>
      <c r="M171" s="1">
        <v>0</v>
      </c>
      <c r="N171" s="1">
        <f t="shared" si="37"/>
        <v>0</v>
      </c>
      <c r="O171" s="1">
        <f t="shared" si="38"/>
        <v>0</v>
      </c>
      <c r="P171" s="1">
        <v>0</v>
      </c>
      <c r="Q171" s="1">
        <f t="shared" si="39"/>
        <v>0</v>
      </c>
      <c r="R171" s="1">
        <v>0</v>
      </c>
      <c r="S171" s="2">
        <f t="shared" si="40"/>
        <v>611.74818828358889</v>
      </c>
      <c r="T171" s="2">
        <f t="shared" si="41"/>
        <v>26.251811716411112</v>
      </c>
      <c r="U171" s="2">
        <f t="shared" si="42"/>
        <v>689.15761839389972</v>
      </c>
      <c r="V171" s="2">
        <f t="shared" si="43"/>
        <v>26.251811716411112</v>
      </c>
      <c r="W171" s="2">
        <f t="shared" si="44"/>
        <v>236.88767650834404</v>
      </c>
    </row>
    <row r="172" spans="1:23" x14ac:dyDescent="0.25">
      <c r="A172" s="1">
        <v>170</v>
      </c>
      <c r="B172" s="5">
        <v>37240</v>
      </c>
      <c r="C172" s="2">
        <v>2001</v>
      </c>
      <c r="D172" s="2">
        <f t="shared" si="30"/>
        <v>12</v>
      </c>
      <c r="E172" s="2">
        <f t="shared" si="31"/>
        <v>15</v>
      </c>
      <c r="F172" s="2">
        <f t="shared" si="32"/>
        <v>6</v>
      </c>
      <c r="G172" s="2">
        <f t="shared" si="33"/>
        <v>25</v>
      </c>
      <c r="H172" s="1" t="s">
        <v>171</v>
      </c>
      <c r="I172" s="1">
        <v>611</v>
      </c>
      <c r="J172" s="1">
        <f t="shared" si="34"/>
        <v>0</v>
      </c>
      <c r="K172" s="1">
        <f t="shared" si="35"/>
        <v>0</v>
      </c>
      <c r="L172" s="1">
        <f t="shared" si="36"/>
        <v>0</v>
      </c>
      <c r="M172" s="1">
        <v>0</v>
      </c>
      <c r="N172" s="1">
        <f t="shared" si="37"/>
        <v>0</v>
      </c>
      <c r="O172" s="1">
        <f t="shared" si="38"/>
        <v>0</v>
      </c>
      <c r="P172" s="1">
        <v>0</v>
      </c>
      <c r="Q172" s="1">
        <f t="shared" si="39"/>
        <v>0</v>
      </c>
      <c r="R172" s="1">
        <v>0</v>
      </c>
      <c r="S172" s="2">
        <f t="shared" si="40"/>
        <v>662.99074461148564</v>
      </c>
      <c r="T172" s="2">
        <f t="shared" si="41"/>
        <v>-51.990744611485638</v>
      </c>
      <c r="U172" s="2">
        <f t="shared" si="42"/>
        <v>2703.0375252567228</v>
      </c>
      <c r="V172" s="2">
        <f t="shared" si="43"/>
        <v>51.990744611485638</v>
      </c>
      <c r="W172" s="2">
        <f t="shared" si="44"/>
        <v>209.88767650834404</v>
      </c>
    </row>
    <row r="173" spans="1:23" x14ac:dyDescent="0.25">
      <c r="A173" s="1">
        <v>171</v>
      </c>
      <c r="B173" s="5">
        <v>37241</v>
      </c>
      <c r="C173" s="2">
        <v>2001</v>
      </c>
      <c r="D173" s="2">
        <f t="shared" si="30"/>
        <v>12</v>
      </c>
      <c r="E173" s="2">
        <f t="shared" si="31"/>
        <v>16</v>
      </c>
      <c r="F173" s="2">
        <f t="shared" si="32"/>
        <v>7</v>
      </c>
      <c r="G173" s="2">
        <f t="shared" si="33"/>
        <v>25</v>
      </c>
      <c r="H173" s="1" t="s">
        <v>172</v>
      </c>
      <c r="I173" s="1">
        <v>421</v>
      </c>
      <c r="J173" s="1">
        <f t="shared" si="34"/>
        <v>0</v>
      </c>
      <c r="K173" s="1">
        <f t="shared" si="35"/>
        <v>0</v>
      </c>
      <c r="L173" s="1">
        <f t="shared" si="36"/>
        <v>0</v>
      </c>
      <c r="M173" s="1">
        <v>0</v>
      </c>
      <c r="N173" s="1">
        <f t="shared" si="37"/>
        <v>0</v>
      </c>
      <c r="O173" s="1">
        <f t="shared" si="38"/>
        <v>0</v>
      </c>
      <c r="P173" s="1">
        <v>0</v>
      </c>
      <c r="Q173" s="1">
        <f t="shared" si="39"/>
        <v>0</v>
      </c>
      <c r="R173" s="1">
        <v>0</v>
      </c>
      <c r="S173" s="2">
        <f t="shared" si="40"/>
        <v>467.32756112340445</v>
      </c>
      <c r="T173" s="2">
        <f t="shared" si="41"/>
        <v>-46.32756112340445</v>
      </c>
      <c r="U173" s="2">
        <f t="shared" si="42"/>
        <v>2146.2429196427756</v>
      </c>
      <c r="V173" s="2">
        <f t="shared" si="43"/>
        <v>46.32756112340445</v>
      </c>
      <c r="W173" s="2">
        <f t="shared" si="44"/>
        <v>19.887676508344043</v>
      </c>
    </row>
    <row r="174" spans="1:23" x14ac:dyDescent="0.25">
      <c r="A174" s="1">
        <v>172</v>
      </c>
      <c r="B174" s="5">
        <v>37242</v>
      </c>
      <c r="C174" s="2">
        <v>2001</v>
      </c>
      <c r="D174" s="2">
        <f t="shared" si="30"/>
        <v>12</v>
      </c>
      <c r="E174" s="2">
        <f t="shared" si="31"/>
        <v>17</v>
      </c>
      <c r="F174" s="2">
        <f t="shared" si="32"/>
        <v>1</v>
      </c>
      <c r="G174" s="2">
        <f t="shared" si="33"/>
        <v>25</v>
      </c>
      <c r="H174" s="1" t="s">
        <v>173</v>
      </c>
      <c r="I174" s="1">
        <v>274</v>
      </c>
      <c r="J174" s="1">
        <f t="shared" si="34"/>
        <v>0</v>
      </c>
      <c r="K174" s="1">
        <f t="shared" si="35"/>
        <v>0</v>
      </c>
      <c r="L174" s="1">
        <f t="shared" si="36"/>
        <v>0</v>
      </c>
      <c r="M174" s="1">
        <v>0</v>
      </c>
      <c r="N174" s="1">
        <f t="shared" si="37"/>
        <v>0</v>
      </c>
      <c r="O174" s="1">
        <f t="shared" si="38"/>
        <v>0</v>
      </c>
      <c r="P174" s="1">
        <v>0</v>
      </c>
      <c r="Q174" s="1">
        <f t="shared" si="39"/>
        <v>0</v>
      </c>
      <c r="R174" s="1">
        <v>0</v>
      </c>
      <c r="S174" s="2">
        <f t="shared" si="40"/>
        <v>352.47934357659926</v>
      </c>
      <c r="T174" s="2">
        <f t="shared" si="41"/>
        <v>-78.479343576599263</v>
      </c>
      <c r="U174" s="2">
        <f t="shared" si="42"/>
        <v>6159.0073682139118</v>
      </c>
      <c r="V174" s="2">
        <f t="shared" si="43"/>
        <v>78.479343576599263</v>
      </c>
      <c r="W174" s="2">
        <f t="shared" si="44"/>
        <v>127.11232349165596</v>
      </c>
    </row>
    <row r="175" spans="1:23" x14ac:dyDescent="0.25">
      <c r="A175" s="1">
        <v>173</v>
      </c>
      <c r="B175" s="5">
        <v>37243</v>
      </c>
      <c r="C175" s="2">
        <v>2001</v>
      </c>
      <c r="D175" s="2">
        <f t="shared" si="30"/>
        <v>12</v>
      </c>
      <c r="E175" s="2">
        <f t="shared" si="31"/>
        <v>18</v>
      </c>
      <c r="F175" s="2">
        <f t="shared" si="32"/>
        <v>2</v>
      </c>
      <c r="G175" s="2">
        <f t="shared" si="33"/>
        <v>25</v>
      </c>
      <c r="H175" s="1" t="s">
        <v>174</v>
      </c>
      <c r="I175" s="1">
        <v>361</v>
      </c>
      <c r="J175" s="1">
        <f t="shared" si="34"/>
        <v>0</v>
      </c>
      <c r="K175" s="1">
        <f t="shared" si="35"/>
        <v>0</v>
      </c>
      <c r="L175" s="1">
        <f t="shared" si="36"/>
        <v>0</v>
      </c>
      <c r="M175" s="1">
        <v>0</v>
      </c>
      <c r="N175" s="1">
        <f t="shared" si="37"/>
        <v>0</v>
      </c>
      <c r="O175" s="1">
        <f t="shared" si="38"/>
        <v>0</v>
      </c>
      <c r="P175" s="1">
        <v>0</v>
      </c>
      <c r="Q175" s="1">
        <f t="shared" si="39"/>
        <v>0</v>
      </c>
      <c r="R175" s="1">
        <v>0</v>
      </c>
      <c r="S175" s="2">
        <f t="shared" si="40"/>
        <v>369.52014172248738</v>
      </c>
      <c r="T175" s="2">
        <f t="shared" si="41"/>
        <v>-8.5201417224873808</v>
      </c>
      <c r="U175" s="2">
        <f t="shared" si="42"/>
        <v>72.592814971270229</v>
      </c>
      <c r="V175" s="2">
        <f t="shared" si="43"/>
        <v>8.5201417224873808</v>
      </c>
      <c r="W175" s="2">
        <f t="shared" si="44"/>
        <v>40.112323491655957</v>
      </c>
    </row>
    <row r="176" spans="1:23" x14ac:dyDescent="0.25">
      <c r="A176" s="1">
        <v>174</v>
      </c>
      <c r="B176" s="5">
        <v>37244</v>
      </c>
      <c r="C176" s="2">
        <v>2001</v>
      </c>
      <c r="D176" s="2">
        <f t="shared" si="30"/>
        <v>12</v>
      </c>
      <c r="E176" s="2">
        <f t="shared" si="31"/>
        <v>19</v>
      </c>
      <c r="F176" s="2">
        <f t="shared" si="32"/>
        <v>3</v>
      </c>
      <c r="G176" s="2">
        <f t="shared" si="33"/>
        <v>25</v>
      </c>
      <c r="H176" s="1" t="s">
        <v>175</v>
      </c>
      <c r="I176" s="1">
        <v>595</v>
      </c>
      <c r="J176" s="1">
        <f t="shared" si="34"/>
        <v>0</v>
      </c>
      <c r="K176" s="1">
        <f t="shared" si="35"/>
        <v>0</v>
      </c>
      <c r="L176" s="1">
        <f t="shared" si="36"/>
        <v>0</v>
      </c>
      <c r="M176" s="1">
        <v>0</v>
      </c>
      <c r="N176" s="1">
        <f t="shared" si="37"/>
        <v>0</v>
      </c>
      <c r="O176" s="1">
        <f t="shared" si="38"/>
        <v>0</v>
      </c>
      <c r="P176" s="1">
        <v>0</v>
      </c>
      <c r="Q176" s="1">
        <f t="shared" si="39"/>
        <v>0</v>
      </c>
      <c r="R176" s="1">
        <v>0</v>
      </c>
      <c r="S176" s="2">
        <f t="shared" si="40"/>
        <v>397.51032720136539</v>
      </c>
      <c r="T176" s="2">
        <f t="shared" si="41"/>
        <v>197.48967279863461</v>
      </c>
      <c r="U176" s="2">
        <f t="shared" si="42"/>
        <v>39002.170862111758</v>
      </c>
      <c r="V176" s="2">
        <f t="shared" si="43"/>
        <v>197.48967279863461</v>
      </c>
      <c r="W176" s="2">
        <f t="shared" si="44"/>
        <v>193.88767650834404</v>
      </c>
    </row>
    <row r="177" spans="1:23" x14ac:dyDescent="0.25">
      <c r="A177" s="1">
        <v>175</v>
      </c>
      <c r="B177" s="5">
        <v>37245</v>
      </c>
      <c r="C177" s="2">
        <v>2001</v>
      </c>
      <c r="D177" s="2">
        <f t="shared" si="30"/>
        <v>12</v>
      </c>
      <c r="E177" s="2">
        <f t="shared" si="31"/>
        <v>20</v>
      </c>
      <c r="F177" s="2">
        <f t="shared" si="32"/>
        <v>4</v>
      </c>
      <c r="G177" s="2">
        <f t="shared" si="33"/>
        <v>26</v>
      </c>
      <c r="H177" s="1" t="s">
        <v>176</v>
      </c>
      <c r="I177" s="1">
        <v>480</v>
      </c>
      <c r="J177" s="1">
        <f t="shared" si="34"/>
        <v>0</v>
      </c>
      <c r="K177" s="1">
        <f t="shared" si="35"/>
        <v>0</v>
      </c>
      <c r="L177" s="1">
        <f t="shared" si="36"/>
        <v>0</v>
      </c>
      <c r="M177" s="1">
        <v>0</v>
      </c>
      <c r="N177" s="1">
        <f t="shared" si="37"/>
        <v>0</v>
      </c>
      <c r="O177" s="1">
        <f t="shared" si="38"/>
        <v>0</v>
      </c>
      <c r="P177" s="1">
        <v>0</v>
      </c>
      <c r="Q177" s="1">
        <f t="shared" si="39"/>
        <v>0</v>
      </c>
      <c r="R177" s="1">
        <v>0</v>
      </c>
      <c r="S177" s="2">
        <f t="shared" si="40"/>
        <v>506.82349936666679</v>
      </c>
      <c r="T177" s="2">
        <f t="shared" si="41"/>
        <v>-26.823499366666795</v>
      </c>
      <c r="U177" s="2">
        <f t="shared" si="42"/>
        <v>719.50011827357389</v>
      </c>
      <c r="V177" s="2">
        <f t="shared" si="43"/>
        <v>26.823499366666795</v>
      </c>
      <c r="W177" s="2">
        <f t="shared" si="44"/>
        <v>78.887676508344043</v>
      </c>
    </row>
    <row r="178" spans="1:23" x14ac:dyDescent="0.25">
      <c r="A178" s="1">
        <v>176</v>
      </c>
      <c r="B178" s="5">
        <v>37246</v>
      </c>
      <c r="C178" s="2">
        <v>2001</v>
      </c>
      <c r="D178" s="2">
        <f t="shared" si="30"/>
        <v>12</v>
      </c>
      <c r="E178" s="2">
        <f t="shared" si="31"/>
        <v>21</v>
      </c>
      <c r="F178" s="2">
        <f t="shared" si="32"/>
        <v>5</v>
      </c>
      <c r="G178" s="2">
        <f t="shared" si="33"/>
        <v>26</v>
      </c>
      <c r="H178" s="1" t="s">
        <v>177</v>
      </c>
      <c r="I178" s="1">
        <v>632</v>
      </c>
      <c r="J178" s="1">
        <f t="shared" si="34"/>
        <v>0</v>
      </c>
      <c r="K178" s="1">
        <f t="shared" si="35"/>
        <v>0</v>
      </c>
      <c r="L178" s="1">
        <f t="shared" si="36"/>
        <v>0</v>
      </c>
      <c r="M178" s="1">
        <v>0</v>
      </c>
      <c r="N178" s="1">
        <f t="shared" si="37"/>
        <v>0</v>
      </c>
      <c r="O178" s="1">
        <f t="shared" si="38"/>
        <v>0</v>
      </c>
      <c r="P178" s="1">
        <v>0</v>
      </c>
      <c r="Q178" s="1">
        <f t="shared" si="39"/>
        <v>0</v>
      </c>
      <c r="R178" s="1">
        <v>0</v>
      </c>
      <c r="S178" s="2">
        <f t="shared" si="40"/>
        <v>692.36754895642844</v>
      </c>
      <c r="T178" s="2">
        <f t="shared" si="41"/>
        <v>-60.367548956428436</v>
      </c>
      <c r="U178" s="2">
        <f t="shared" si="42"/>
        <v>3644.2409670067841</v>
      </c>
      <c r="V178" s="2">
        <f t="shared" si="43"/>
        <v>60.367548956428436</v>
      </c>
      <c r="W178" s="2">
        <f t="shared" si="44"/>
        <v>230.88767650834404</v>
      </c>
    </row>
    <row r="179" spans="1:23" x14ac:dyDescent="0.25">
      <c r="A179" s="1">
        <v>177</v>
      </c>
      <c r="B179" s="5">
        <v>37247</v>
      </c>
      <c r="C179" s="2">
        <v>2001</v>
      </c>
      <c r="D179" s="2">
        <f t="shared" si="30"/>
        <v>12</v>
      </c>
      <c r="E179" s="2">
        <f t="shared" si="31"/>
        <v>22</v>
      </c>
      <c r="F179" s="2">
        <f t="shared" si="32"/>
        <v>6</v>
      </c>
      <c r="G179" s="2">
        <f t="shared" si="33"/>
        <v>26</v>
      </c>
      <c r="H179" s="1" t="s">
        <v>178</v>
      </c>
      <c r="I179" s="1">
        <v>654</v>
      </c>
      <c r="J179" s="1">
        <f t="shared" si="34"/>
        <v>0</v>
      </c>
      <c r="K179" s="1">
        <f t="shared" si="35"/>
        <v>0</v>
      </c>
      <c r="L179" s="1">
        <f t="shared" si="36"/>
        <v>0</v>
      </c>
      <c r="M179" s="1">
        <v>0</v>
      </c>
      <c r="N179" s="1">
        <f t="shared" si="37"/>
        <v>0</v>
      </c>
      <c r="O179" s="1">
        <f t="shared" si="38"/>
        <v>0</v>
      </c>
      <c r="P179" s="1">
        <v>0</v>
      </c>
      <c r="Q179" s="1">
        <f t="shared" si="39"/>
        <v>0</v>
      </c>
      <c r="R179" s="1">
        <v>0</v>
      </c>
      <c r="S179" s="2">
        <f t="shared" si="40"/>
        <v>743.61010528432496</v>
      </c>
      <c r="T179" s="2">
        <f t="shared" si="41"/>
        <v>-89.610105284324959</v>
      </c>
      <c r="U179" s="2">
        <f t="shared" si="42"/>
        <v>8029.9709690678037</v>
      </c>
      <c r="V179" s="2">
        <f t="shared" si="43"/>
        <v>89.610105284324959</v>
      </c>
      <c r="W179" s="2">
        <f t="shared" si="44"/>
        <v>252.88767650834404</v>
      </c>
    </row>
    <row r="180" spans="1:23" x14ac:dyDescent="0.25">
      <c r="A180" s="1">
        <v>178</v>
      </c>
      <c r="B180" s="5">
        <v>37248</v>
      </c>
      <c r="C180" s="2">
        <v>2001</v>
      </c>
      <c r="D180" s="2">
        <f t="shared" si="30"/>
        <v>12</v>
      </c>
      <c r="E180" s="2">
        <f t="shared" si="31"/>
        <v>23</v>
      </c>
      <c r="F180" s="2">
        <f t="shared" si="32"/>
        <v>7</v>
      </c>
      <c r="G180" s="2">
        <f t="shared" si="33"/>
        <v>26</v>
      </c>
      <c r="H180" s="1" t="s">
        <v>179</v>
      </c>
      <c r="I180" s="1">
        <v>497</v>
      </c>
      <c r="J180" s="1">
        <f t="shared" si="34"/>
        <v>0</v>
      </c>
      <c r="K180" s="1">
        <f t="shared" si="35"/>
        <v>0</v>
      </c>
      <c r="L180" s="1">
        <f t="shared" si="36"/>
        <v>0</v>
      </c>
      <c r="M180" s="1">
        <v>0</v>
      </c>
      <c r="N180" s="1">
        <f t="shared" si="37"/>
        <v>0</v>
      </c>
      <c r="O180" s="1">
        <f t="shared" si="38"/>
        <v>0</v>
      </c>
      <c r="P180" s="1">
        <v>0</v>
      </c>
      <c r="Q180" s="1">
        <f t="shared" si="39"/>
        <v>0</v>
      </c>
      <c r="R180" s="1">
        <v>0</v>
      </c>
      <c r="S180" s="2">
        <f t="shared" si="40"/>
        <v>547.94692179624383</v>
      </c>
      <c r="T180" s="2">
        <f t="shared" si="41"/>
        <v>-50.946921796243828</v>
      </c>
      <c r="U180" s="2">
        <f t="shared" si="42"/>
        <v>2595.5888405125843</v>
      </c>
      <c r="V180" s="2">
        <f t="shared" si="43"/>
        <v>50.946921796243828</v>
      </c>
      <c r="W180" s="2">
        <f t="shared" si="44"/>
        <v>95.887676508344043</v>
      </c>
    </row>
    <row r="181" spans="1:23" x14ac:dyDescent="0.25">
      <c r="A181" s="1">
        <v>179</v>
      </c>
      <c r="B181" s="5">
        <v>37249</v>
      </c>
      <c r="C181" s="2">
        <v>2001</v>
      </c>
      <c r="D181" s="2">
        <f t="shared" si="30"/>
        <v>12</v>
      </c>
      <c r="E181" s="2">
        <f t="shared" si="31"/>
        <v>24</v>
      </c>
      <c r="F181" s="2">
        <f t="shared" si="32"/>
        <v>1</v>
      </c>
      <c r="G181" s="2">
        <f t="shared" si="33"/>
        <v>26</v>
      </c>
      <c r="H181" s="1" t="s">
        <v>180</v>
      </c>
      <c r="I181" s="1">
        <v>632</v>
      </c>
      <c r="J181" s="1">
        <f t="shared" si="34"/>
        <v>0</v>
      </c>
      <c r="K181" s="1">
        <f t="shared" si="35"/>
        <v>0</v>
      </c>
      <c r="L181" s="1">
        <f t="shared" si="36"/>
        <v>0</v>
      </c>
      <c r="M181" s="1">
        <v>0</v>
      </c>
      <c r="N181" s="1">
        <f t="shared" si="37"/>
        <v>0</v>
      </c>
      <c r="O181" s="1">
        <f t="shared" si="38"/>
        <v>0</v>
      </c>
      <c r="P181" s="1">
        <v>0</v>
      </c>
      <c r="Q181" s="1">
        <f t="shared" si="39"/>
        <v>1</v>
      </c>
      <c r="R181" s="1">
        <v>0</v>
      </c>
      <c r="S181" s="2">
        <f t="shared" si="40"/>
        <v>433.0987042494387</v>
      </c>
      <c r="T181" s="2">
        <f t="shared" si="41"/>
        <v>198.9012957505613</v>
      </c>
      <c r="U181" s="2">
        <f t="shared" si="42"/>
        <v>39561.725451252256</v>
      </c>
      <c r="V181" s="2">
        <f t="shared" si="43"/>
        <v>198.9012957505613</v>
      </c>
      <c r="W181" s="2">
        <f t="shared" si="44"/>
        <v>230.88767650834404</v>
      </c>
    </row>
    <row r="182" spans="1:23" x14ac:dyDescent="0.25">
      <c r="A182" s="1">
        <v>180</v>
      </c>
      <c r="B182" s="5">
        <v>37251</v>
      </c>
      <c r="C182" s="2">
        <v>2001</v>
      </c>
      <c r="D182" s="2">
        <f t="shared" si="30"/>
        <v>12</v>
      </c>
      <c r="E182" s="2">
        <f t="shared" si="31"/>
        <v>26</v>
      </c>
      <c r="F182" s="2">
        <f t="shared" si="32"/>
        <v>3</v>
      </c>
      <c r="G182" s="2">
        <f t="shared" si="33"/>
        <v>26</v>
      </c>
      <c r="H182" s="1" t="s">
        <v>182</v>
      </c>
      <c r="I182" s="1">
        <v>491</v>
      </c>
      <c r="J182" s="1">
        <f t="shared" si="34"/>
        <v>0</v>
      </c>
      <c r="K182" s="1">
        <f t="shared" si="35"/>
        <v>0</v>
      </c>
      <c r="L182" s="1">
        <f t="shared" si="36"/>
        <v>0</v>
      </c>
      <c r="M182" s="1">
        <v>0</v>
      </c>
      <c r="N182" s="1">
        <f t="shared" si="37"/>
        <v>0</v>
      </c>
      <c r="O182" s="1">
        <f t="shared" si="38"/>
        <v>0</v>
      </c>
      <c r="P182" s="1">
        <v>0</v>
      </c>
      <c r="Q182" s="1">
        <f t="shared" si="39"/>
        <v>0</v>
      </c>
      <c r="R182" s="1">
        <v>0</v>
      </c>
      <c r="S182" s="2">
        <f t="shared" si="40"/>
        <v>478.1691526187069</v>
      </c>
      <c r="T182" s="2">
        <f t="shared" si="41"/>
        <v>12.830847381293097</v>
      </c>
      <c r="U182" s="2">
        <f t="shared" si="42"/>
        <v>164.63064452203594</v>
      </c>
      <c r="V182" s="2">
        <f t="shared" si="43"/>
        <v>12.830847381293097</v>
      </c>
      <c r="W182" s="2">
        <f t="shared" si="44"/>
        <v>89.887676508344043</v>
      </c>
    </row>
    <row r="183" spans="1:23" x14ac:dyDescent="0.25">
      <c r="A183" s="1">
        <v>181</v>
      </c>
      <c r="B183" s="5">
        <v>37252</v>
      </c>
      <c r="C183" s="2">
        <v>2001</v>
      </c>
      <c r="D183" s="2">
        <f t="shared" si="30"/>
        <v>12</v>
      </c>
      <c r="E183" s="2">
        <f t="shared" si="31"/>
        <v>27</v>
      </c>
      <c r="F183" s="2">
        <f t="shared" si="32"/>
        <v>4</v>
      </c>
      <c r="G183" s="2">
        <f t="shared" si="33"/>
        <v>27</v>
      </c>
      <c r="H183" s="1" t="s">
        <v>183</v>
      </c>
      <c r="I183" s="1">
        <v>477</v>
      </c>
      <c r="J183" s="1">
        <f t="shared" si="34"/>
        <v>0</v>
      </c>
      <c r="K183" s="1">
        <f t="shared" si="35"/>
        <v>0</v>
      </c>
      <c r="L183" s="1">
        <f t="shared" si="36"/>
        <v>0</v>
      </c>
      <c r="M183" s="1">
        <v>0</v>
      </c>
      <c r="N183" s="1">
        <f t="shared" si="37"/>
        <v>0</v>
      </c>
      <c r="O183" s="1">
        <f t="shared" si="38"/>
        <v>0</v>
      </c>
      <c r="P183" s="1">
        <v>0</v>
      </c>
      <c r="Q183" s="1">
        <f t="shared" si="39"/>
        <v>0</v>
      </c>
      <c r="R183" s="1">
        <v>0</v>
      </c>
      <c r="S183" s="2">
        <f t="shared" si="40"/>
        <v>441.59940957010957</v>
      </c>
      <c r="T183" s="2">
        <f t="shared" si="41"/>
        <v>35.400590429890428</v>
      </c>
      <c r="U183" s="2">
        <f t="shared" si="42"/>
        <v>1253.2018027848499</v>
      </c>
      <c r="V183" s="2">
        <f t="shared" si="43"/>
        <v>35.400590429890428</v>
      </c>
      <c r="W183" s="2">
        <f t="shared" si="44"/>
        <v>75.887676508344043</v>
      </c>
    </row>
    <row r="184" spans="1:23" x14ac:dyDescent="0.25">
      <c r="A184" s="1">
        <v>182</v>
      </c>
      <c r="B184" s="5">
        <v>37253</v>
      </c>
      <c r="C184" s="2">
        <v>2001</v>
      </c>
      <c r="D184" s="2">
        <f t="shared" si="30"/>
        <v>12</v>
      </c>
      <c r="E184" s="2">
        <f t="shared" si="31"/>
        <v>28</v>
      </c>
      <c r="F184" s="2">
        <f t="shared" si="32"/>
        <v>5</v>
      </c>
      <c r="G184" s="2">
        <f t="shared" si="33"/>
        <v>27</v>
      </c>
      <c r="H184" s="1" t="s">
        <v>184</v>
      </c>
      <c r="I184" s="1">
        <v>589</v>
      </c>
      <c r="J184" s="1">
        <f t="shared" si="34"/>
        <v>0</v>
      </c>
      <c r="K184" s="1">
        <f t="shared" si="35"/>
        <v>0</v>
      </c>
      <c r="L184" s="1">
        <f t="shared" si="36"/>
        <v>0</v>
      </c>
      <c r="M184" s="1">
        <v>0</v>
      </c>
      <c r="N184" s="1">
        <f t="shared" si="37"/>
        <v>0</v>
      </c>
      <c r="O184" s="1">
        <f t="shared" si="38"/>
        <v>0</v>
      </c>
      <c r="P184" s="1">
        <v>0</v>
      </c>
      <c r="Q184" s="1">
        <f t="shared" si="39"/>
        <v>0</v>
      </c>
      <c r="R184" s="1">
        <v>0</v>
      </c>
      <c r="S184" s="2">
        <f t="shared" si="40"/>
        <v>627.1434591598711</v>
      </c>
      <c r="T184" s="2">
        <f t="shared" si="41"/>
        <v>-38.143459159871099</v>
      </c>
      <c r="U184" s="2">
        <f t="shared" si="42"/>
        <v>1454.9234766807544</v>
      </c>
      <c r="V184" s="2">
        <f t="shared" si="43"/>
        <v>38.143459159871099</v>
      </c>
      <c r="W184" s="2">
        <f t="shared" si="44"/>
        <v>187.88767650834404</v>
      </c>
    </row>
    <row r="185" spans="1:23" x14ac:dyDescent="0.25">
      <c r="A185" s="1">
        <v>183</v>
      </c>
      <c r="B185" s="5">
        <v>37254</v>
      </c>
      <c r="C185" s="2">
        <v>2001</v>
      </c>
      <c r="D185" s="2">
        <f t="shared" si="30"/>
        <v>12</v>
      </c>
      <c r="E185" s="2">
        <f t="shared" si="31"/>
        <v>29</v>
      </c>
      <c r="F185" s="2">
        <f t="shared" si="32"/>
        <v>6</v>
      </c>
      <c r="G185" s="2">
        <f t="shared" si="33"/>
        <v>27</v>
      </c>
      <c r="H185" s="1" t="s">
        <v>185</v>
      </c>
      <c r="I185" s="1">
        <v>569</v>
      </c>
      <c r="J185" s="1">
        <f t="shared" si="34"/>
        <v>0</v>
      </c>
      <c r="K185" s="1">
        <f t="shared" si="35"/>
        <v>0</v>
      </c>
      <c r="L185" s="1">
        <f t="shared" si="36"/>
        <v>0</v>
      </c>
      <c r="M185" s="1">
        <v>0</v>
      </c>
      <c r="N185" s="1">
        <f t="shared" si="37"/>
        <v>0</v>
      </c>
      <c r="O185" s="1">
        <f t="shared" si="38"/>
        <v>0</v>
      </c>
      <c r="P185" s="1">
        <v>0</v>
      </c>
      <c r="Q185" s="1">
        <f t="shared" si="39"/>
        <v>0</v>
      </c>
      <c r="R185" s="1">
        <v>0</v>
      </c>
      <c r="S185" s="2">
        <f t="shared" si="40"/>
        <v>678.38601548776774</v>
      </c>
      <c r="T185" s="2">
        <f t="shared" si="41"/>
        <v>-109.38601548776774</v>
      </c>
      <c r="U185" s="2">
        <f t="shared" si="42"/>
        <v>11965.300384290163</v>
      </c>
      <c r="V185" s="2">
        <f t="shared" si="43"/>
        <v>109.38601548776774</v>
      </c>
      <c r="W185" s="2">
        <f t="shared" si="44"/>
        <v>167.88767650834404</v>
      </c>
    </row>
    <row r="186" spans="1:23" x14ac:dyDescent="0.25">
      <c r="A186" s="1">
        <v>184</v>
      </c>
      <c r="B186" s="5">
        <v>37255</v>
      </c>
      <c r="C186" s="2">
        <v>2001</v>
      </c>
      <c r="D186" s="2">
        <f t="shared" si="30"/>
        <v>12</v>
      </c>
      <c r="E186" s="2">
        <f t="shared" si="31"/>
        <v>30</v>
      </c>
      <c r="F186" s="2">
        <f t="shared" si="32"/>
        <v>7</v>
      </c>
      <c r="G186" s="2">
        <f t="shared" si="33"/>
        <v>27</v>
      </c>
      <c r="H186" s="1" t="s">
        <v>186</v>
      </c>
      <c r="I186" s="1">
        <v>534</v>
      </c>
      <c r="J186" s="1">
        <f t="shared" si="34"/>
        <v>0</v>
      </c>
      <c r="K186" s="1">
        <f t="shared" si="35"/>
        <v>0</v>
      </c>
      <c r="L186" s="1">
        <f t="shared" si="36"/>
        <v>0</v>
      </c>
      <c r="M186" s="1">
        <v>0</v>
      </c>
      <c r="N186" s="1">
        <f t="shared" si="37"/>
        <v>0</v>
      </c>
      <c r="O186" s="1">
        <f t="shared" si="38"/>
        <v>0</v>
      </c>
      <c r="P186" s="1">
        <v>0</v>
      </c>
      <c r="Q186" s="1">
        <f t="shared" si="39"/>
        <v>0</v>
      </c>
      <c r="R186" s="1">
        <v>0</v>
      </c>
      <c r="S186" s="2">
        <f t="shared" si="40"/>
        <v>482.72283199968655</v>
      </c>
      <c r="T186" s="2">
        <f t="shared" si="41"/>
        <v>51.277168000313452</v>
      </c>
      <c r="U186" s="2">
        <f t="shared" si="42"/>
        <v>2629.34795813237</v>
      </c>
      <c r="V186" s="2">
        <f t="shared" si="43"/>
        <v>51.277168000313452</v>
      </c>
      <c r="W186" s="2">
        <f t="shared" si="44"/>
        <v>132.88767650834404</v>
      </c>
    </row>
    <row r="187" spans="1:23" x14ac:dyDescent="0.25">
      <c r="A187" s="1">
        <v>185</v>
      </c>
      <c r="B187" s="5">
        <v>37256</v>
      </c>
      <c r="C187" s="2">
        <v>2001</v>
      </c>
      <c r="D187" s="2">
        <f t="shared" si="30"/>
        <v>12</v>
      </c>
      <c r="E187" s="2">
        <f t="shared" si="31"/>
        <v>31</v>
      </c>
      <c r="F187" s="2">
        <f t="shared" si="32"/>
        <v>1</v>
      </c>
      <c r="G187" s="2">
        <f t="shared" si="33"/>
        <v>27</v>
      </c>
      <c r="H187" s="1" t="s">
        <v>187</v>
      </c>
      <c r="I187" s="1">
        <v>665</v>
      </c>
      <c r="J187" s="1">
        <f t="shared" si="34"/>
        <v>0</v>
      </c>
      <c r="K187" s="1">
        <f t="shared" si="35"/>
        <v>0</v>
      </c>
      <c r="L187" s="1">
        <f t="shared" si="36"/>
        <v>0</v>
      </c>
      <c r="M187" s="1">
        <v>0</v>
      </c>
      <c r="N187" s="1">
        <f t="shared" si="37"/>
        <v>1</v>
      </c>
      <c r="O187" s="1">
        <f t="shared" si="38"/>
        <v>0</v>
      </c>
      <c r="P187" s="1">
        <v>0</v>
      </c>
      <c r="Q187" s="1">
        <f t="shared" si="39"/>
        <v>0</v>
      </c>
      <c r="R187" s="1">
        <v>0</v>
      </c>
      <c r="S187" s="2">
        <f t="shared" si="40"/>
        <v>367.87461445288147</v>
      </c>
      <c r="T187" s="2">
        <f t="shared" si="41"/>
        <v>297.12538554711853</v>
      </c>
      <c r="U187" s="2">
        <f t="shared" si="42"/>
        <v>88283.494736523833</v>
      </c>
      <c r="V187" s="2">
        <f t="shared" si="43"/>
        <v>297.12538554711853</v>
      </c>
      <c r="W187" s="2">
        <f t="shared" si="44"/>
        <v>263.88767650834404</v>
      </c>
    </row>
    <row r="188" spans="1:23" x14ac:dyDescent="0.25">
      <c r="A188" s="1">
        <v>186</v>
      </c>
      <c r="B188" s="5">
        <v>37257</v>
      </c>
      <c r="C188" s="2">
        <v>2002</v>
      </c>
      <c r="D188" s="2">
        <f t="shared" si="30"/>
        <v>1</v>
      </c>
      <c r="E188" s="2">
        <f t="shared" si="31"/>
        <v>1</v>
      </c>
      <c r="F188" s="2">
        <f t="shared" si="32"/>
        <v>2</v>
      </c>
      <c r="G188" s="2">
        <f t="shared" si="33"/>
        <v>27</v>
      </c>
      <c r="H188" s="1" t="s">
        <v>188</v>
      </c>
      <c r="I188" s="1">
        <v>371</v>
      </c>
      <c r="J188" s="1">
        <f t="shared" si="34"/>
        <v>0</v>
      </c>
      <c r="K188" s="1">
        <f t="shared" si="35"/>
        <v>1</v>
      </c>
      <c r="L188" s="1">
        <f t="shared" si="36"/>
        <v>0</v>
      </c>
      <c r="M188" s="1">
        <v>0</v>
      </c>
      <c r="N188" s="1">
        <f t="shared" si="37"/>
        <v>0</v>
      </c>
      <c r="O188" s="1">
        <f t="shared" si="38"/>
        <v>0</v>
      </c>
      <c r="P188" s="1">
        <v>0</v>
      </c>
      <c r="Q188" s="1">
        <f t="shared" si="39"/>
        <v>0</v>
      </c>
      <c r="R188" s="1">
        <v>0</v>
      </c>
      <c r="S188" s="2">
        <f t="shared" si="40"/>
        <v>384.91541259876959</v>
      </c>
      <c r="T188" s="2">
        <f t="shared" si="41"/>
        <v>-13.915412598769592</v>
      </c>
      <c r="U188" s="2">
        <f t="shared" si="42"/>
        <v>193.63870779399548</v>
      </c>
      <c r="V188" s="2">
        <f t="shared" si="43"/>
        <v>13.915412598769592</v>
      </c>
      <c r="W188" s="2">
        <f t="shared" si="44"/>
        <v>30.112323491655957</v>
      </c>
    </row>
    <row r="189" spans="1:23" x14ac:dyDescent="0.25">
      <c r="A189" s="1">
        <v>187</v>
      </c>
      <c r="B189" s="5">
        <v>37258</v>
      </c>
      <c r="C189" s="2">
        <v>2002</v>
      </c>
      <c r="D189" s="2">
        <f t="shared" si="30"/>
        <v>1</v>
      </c>
      <c r="E189" s="2">
        <f t="shared" si="31"/>
        <v>2</v>
      </c>
      <c r="F189" s="2">
        <f t="shared" si="32"/>
        <v>3</v>
      </c>
      <c r="G189" s="2">
        <f t="shared" si="33"/>
        <v>27</v>
      </c>
      <c r="H189" s="1" t="s">
        <v>189</v>
      </c>
      <c r="I189" s="1">
        <v>323</v>
      </c>
      <c r="J189" s="1">
        <f t="shared" si="34"/>
        <v>0</v>
      </c>
      <c r="K189" s="1">
        <f t="shared" si="35"/>
        <v>0</v>
      </c>
      <c r="L189" s="1">
        <f t="shared" si="36"/>
        <v>0</v>
      </c>
      <c r="M189" s="1">
        <v>0</v>
      </c>
      <c r="N189" s="1">
        <f t="shared" si="37"/>
        <v>0</v>
      </c>
      <c r="O189" s="1">
        <f t="shared" si="38"/>
        <v>0</v>
      </c>
      <c r="P189" s="1">
        <v>0</v>
      </c>
      <c r="Q189" s="1">
        <f t="shared" si="39"/>
        <v>0</v>
      </c>
      <c r="R189" s="1">
        <v>0</v>
      </c>
      <c r="S189" s="2">
        <f t="shared" si="40"/>
        <v>412.90559807764748</v>
      </c>
      <c r="T189" s="2">
        <f t="shared" si="41"/>
        <v>-89.905598077647483</v>
      </c>
      <c r="U189" s="2">
        <f t="shared" si="42"/>
        <v>8083.0165656994905</v>
      </c>
      <c r="V189" s="2">
        <f t="shared" si="43"/>
        <v>89.905598077647483</v>
      </c>
      <c r="W189" s="2">
        <f t="shared" si="44"/>
        <v>78.112323491655957</v>
      </c>
    </row>
    <row r="190" spans="1:23" x14ac:dyDescent="0.25">
      <c r="A190" s="1">
        <v>188</v>
      </c>
      <c r="B190" s="5">
        <v>37259</v>
      </c>
      <c r="C190" s="2">
        <v>2002</v>
      </c>
      <c r="D190" s="2">
        <f t="shared" si="30"/>
        <v>1</v>
      </c>
      <c r="E190" s="2">
        <f t="shared" si="31"/>
        <v>3</v>
      </c>
      <c r="F190" s="2">
        <f t="shared" si="32"/>
        <v>4</v>
      </c>
      <c r="G190" s="2">
        <f t="shared" si="33"/>
        <v>28</v>
      </c>
      <c r="H190" s="1" t="s">
        <v>190</v>
      </c>
      <c r="I190" s="1">
        <v>399</v>
      </c>
      <c r="J190" s="1">
        <f t="shared" si="34"/>
        <v>0</v>
      </c>
      <c r="K190" s="1">
        <f t="shared" si="35"/>
        <v>0</v>
      </c>
      <c r="L190" s="1">
        <f t="shared" si="36"/>
        <v>0</v>
      </c>
      <c r="M190" s="1">
        <v>0</v>
      </c>
      <c r="N190" s="1">
        <f t="shared" si="37"/>
        <v>0</v>
      </c>
      <c r="O190" s="1">
        <f t="shared" si="38"/>
        <v>0</v>
      </c>
      <c r="P190" s="1">
        <v>0</v>
      </c>
      <c r="Q190" s="1">
        <f t="shared" si="39"/>
        <v>0</v>
      </c>
      <c r="R190" s="1">
        <v>0</v>
      </c>
      <c r="S190" s="2">
        <f t="shared" si="40"/>
        <v>397.59702534484023</v>
      </c>
      <c r="T190" s="2">
        <f t="shared" si="41"/>
        <v>1.4029746551597668</v>
      </c>
      <c r="U190" s="2">
        <f t="shared" si="42"/>
        <v>1.9683378830206666</v>
      </c>
      <c r="V190" s="2">
        <f t="shared" si="43"/>
        <v>1.4029746551597668</v>
      </c>
      <c r="W190" s="2">
        <f t="shared" si="44"/>
        <v>2.1123234916559568</v>
      </c>
    </row>
    <row r="191" spans="1:23" x14ac:dyDescent="0.25">
      <c r="A191" s="1">
        <v>189</v>
      </c>
      <c r="B191" s="5">
        <v>37260</v>
      </c>
      <c r="C191" s="2">
        <v>2002</v>
      </c>
      <c r="D191" s="2">
        <f t="shared" si="30"/>
        <v>1</v>
      </c>
      <c r="E191" s="2">
        <f t="shared" si="31"/>
        <v>4</v>
      </c>
      <c r="F191" s="2">
        <f t="shared" si="32"/>
        <v>5</v>
      </c>
      <c r="G191" s="2">
        <f t="shared" si="33"/>
        <v>28</v>
      </c>
      <c r="H191" s="1" t="s">
        <v>191</v>
      </c>
      <c r="I191" s="1">
        <v>646</v>
      </c>
      <c r="J191" s="1">
        <f t="shared" si="34"/>
        <v>0</v>
      </c>
      <c r="K191" s="1">
        <f t="shared" si="35"/>
        <v>0</v>
      </c>
      <c r="L191" s="1">
        <f t="shared" si="36"/>
        <v>0</v>
      </c>
      <c r="M191" s="1">
        <v>0</v>
      </c>
      <c r="N191" s="1">
        <f t="shared" si="37"/>
        <v>0</v>
      </c>
      <c r="O191" s="1">
        <f t="shared" si="38"/>
        <v>0</v>
      </c>
      <c r="P191" s="1">
        <v>0</v>
      </c>
      <c r="Q191" s="1">
        <f t="shared" si="39"/>
        <v>0</v>
      </c>
      <c r="R191" s="1">
        <v>0</v>
      </c>
      <c r="S191" s="2">
        <f t="shared" si="40"/>
        <v>583.14107493460176</v>
      </c>
      <c r="T191" s="2">
        <f t="shared" si="41"/>
        <v>62.858925065398239</v>
      </c>
      <c r="U191" s="2">
        <f t="shared" si="42"/>
        <v>3951.2444603773511</v>
      </c>
      <c r="V191" s="2">
        <f t="shared" si="43"/>
        <v>62.858925065398239</v>
      </c>
      <c r="W191" s="2">
        <f t="shared" si="44"/>
        <v>244.88767650834404</v>
      </c>
    </row>
    <row r="192" spans="1:23" x14ac:dyDescent="0.25">
      <c r="A192" s="1">
        <v>190</v>
      </c>
      <c r="B192" s="5">
        <v>37261</v>
      </c>
      <c r="C192" s="2">
        <v>2002</v>
      </c>
      <c r="D192" s="2">
        <f t="shared" si="30"/>
        <v>1</v>
      </c>
      <c r="E192" s="2">
        <f t="shared" si="31"/>
        <v>5</v>
      </c>
      <c r="F192" s="2">
        <f t="shared" si="32"/>
        <v>6</v>
      </c>
      <c r="G192" s="2">
        <f t="shared" si="33"/>
        <v>28</v>
      </c>
      <c r="H192" s="1" t="s">
        <v>192</v>
      </c>
      <c r="I192" s="1">
        <v>668</v>
      </c>
      <c r="J192" s="1">
        <f t="shared" si="34"/>
        <v>0</v>
      </c>
      <c r="K192" s="1">
        <f t="shared" si="35"/>
        <v>0</v>
      </c>
      <c r="L192" s="1">
        <f t="shared" si="36"/>
        <v>0</v>
      </c>
      <c r="M192" s="1">
        <v>0</v>
      </c>
      <c r="N192" s="1">
        <f t="shared" si="37"/>
        <v>0</v>
      </c>
      <c r="O192" s="1">
        <f t="shared" si="38"/>
        <v>0</v>
      </c>
      <c r="P192" s="1">
        <v>0</v>
      </c>
      <c r="Q192" s="1">
        <f t="shared" si="39"/>
        <v>0</v>
      </c>
      <c r="R192" s="1">
        <v>0</v>
      </c>
      <c r="S192" s="2">
        <f t="shared" si="40"/>
        <v>634.3836312624984</v>
      </c>
      <c r="T192" s="2">
        <f t="shared" si="41"/>
        <v>33.616368737501602</v>
      </c>
      <c r="U192" s="2">
        <f t="shared" si="42"/>
        <v>1130.0602470956751</v>
      </c>
      <c r="V192" s="2">
        <f t="shared" si="43"/>
        <v>33.616368737501602</v>
      </c>
      <c r="W192" s="2">
        <f t="shared" si="44"/>
        <v>266.88767650834404</v>
      </c>
    </row>
    <row r="193" spans="1:23" x14ac:dyDescent="0.25">
      <c r="A193" s="1">
        <v>191</v>
      </c>
      <c r="B193" s="5">
        <v>37262</v>
      </c>
      <c r="C193" s="2">
        <v>2002</v>
      </c>
      <c r="D193" s="2">
        <f t="shared" si="30"/>
        <v>1</v>
      </c>
      <c r="E193" s="2">
        <f t="shared" si="31"/>
        <v>6</v>
      </c>
      <c r="F193" s="2">
        <f t="shared" si="32"/>
        <v>7</v>
      </c>
      <c r="G193" s="2">
        <f t="shared" si="33"/>
        <v>28</v>
      </c>
      <c r="H193" s="1" t="s">
        <v>193</v>
      </c>
      <c r="I193" s="1">
        <v>495</v>
      </c>
      <c r="J193" s="1">
        <f t="shared" si="34"/>
        <v>0</v>
      </c>
      <c r="K193" s="1">
        <f t="shared" si="35"/>
        <v>0</v>
      </c>
      <c r="L193" s="1">
        <f t="shared" si="36"/>
        <v>0</v>
      </c>
      <c r="M193" s="1">
        <v>0</v>
      </c>
      <c r="N193" s="1">
        <f t="shared" si="37"/>
        <v>0</v>
      </c>
      <c r="O193" s="1">
        <f t="shared" si="38"/>
        <v>0</v>
      </c>
      <c r="P193" s="1">
        <v>0</v>
      </c>
      <c r="Q193" s="1">
        <f t="shared" si="39"/>
        <v>0</v>
      </c>
      <c r="R193" s="1">
        <v>0</v>
      </c>
      <c r="S193" s="2">
        <f t="shared" si="40"/>
        <v>438.72044777441727</v>
      </c>
      <c r="T193" s="2">
        <f t="shared" si="41"/>
        <v>56.279552225582734</v>
      </c>
      <c r="U193" s="2">
        <f t="shared" si="42"/>
        <v>3167.3879987120945</v>
      </c>
      <c r="V193" s="2">
        <f t="shared" si="43"/>
        <v>56.279552225582734</v>
      </c>
      <c r="W193" s="2">
        <f t="shared" si="44"/>
        <v>93.887676508344043</v>
      </c>
    </row>
    <row r="194" spans="1:23" x14ac:dyDescent="0.25">
      <c r="A194" s="1">
        <v>192</v>
      </c>
      <c r="B194" s="5">
        <v>37263</v>
      </c>
      <c r="C194" s="2">
        <v>2002</v>
      </c>
      <c r="D194" s="2">
        <f t="shared" si="30"/>
        <v>1</v>
      </c>
      <c r="E194" s="2">
        <f t="shared" si="31"/>
        <v>7</v>
      </c>
      <c r="F194" s="2">
        <f t="shared" si="32"/>
        <v>1</v>
      </c>
      <c r="G194" s="2">
        <f t="shared" si="33"/>
        <v>28</v>
      </c>
      <c r="H194" s="1" t="s">
        <v>194</v>
      </c>
      <c r="I194" s="1">
        <v>336</v>
      </c>
      <c r="J194" s="1">
        <f t="shared" si="34"/>
        <v>0</v>
      </c>
      <c r="K194" s="1">
        <f t="shared" si="35"/>
        <v>0</v>
      </c>
      <c r="L194" s="1">
        <f t="shared" si="36"/>
        <v>0</v>
      </c>
      <c r="M194" s="1">
        <v>0</v>
      </c>
      <c r="N194" s="1">
        <f t="shared" si="37"/>
        <v>0</v>
      </c>
      <c r="O194" s="1">
        <f t="shared" si="38"/>
        <v>0</v>
      </c>
      <c r="P194" s="1">
        <v>0</v>
      </c>
      <c r="Q194" s="1">
        <f t="shared" si="39"/>
        <v>0</v>
      </c>
      <c r="R194" s="1">
        <v>0</v>
      </c>
      <c r="S194" s="2">
        <f t="shared" si="40"/>
        <v>323.87223022761214</v>
      </c>
      <c r="T194" s="2">
        <f t="shared" si="41"/>
        <v>12.127769772387865</v>
      </c>
      <c r="U194" s="2">
        <f t="shared" si="42"/>
        <v>147.0827996520448</v>
      </c>
      <c r="V194" s="2">
        <f t="shared" si="43"/>
        <v>12.127769772387865</v>
      </c>
      <c r="W194" s="2">
        <f t="shared" si="44"/>
        <v>65.112323491655957</v>
      </c>
    </row>
    <row r="195" spans="1:23" x14ac:dyDescent="0.25">
      <c r="A195" s="1">
        <v>193</v>
      </c>
      <c r="B195" s="5">
        <v>37264</v>
      </c>
      <c r="C195" s="2">
        <v>2002</v>
      </c>
      <c r="D195" s="2">
        <f t="shared" ref="D195:D258" si="45">MONTH(B195)</f>
        <v>1</v>
      </c>
      <c r="E195" s="2">
        <f t="shared" ref="E195:E258" si="46">DAY(B195)</f>
        <v>8</v>
      </c>
      <c r="F195" s="2">
        <f t="shared" ref="F195:F258" si="47">WEEKDAY(B195,2)</f>
        <v>2</v>
      </c>
      <c r="G195" s="2">
        <f t="shared" ref="G195:G258" si="48">VALUE(RIGHT(H195,2))</f>
        <v>28</v>
      </c>
      <c r="H195" s="1" t="s">
        <v>195</v>
      </c>
      <c r="I195" s="1">
        <v>331</v>
      </c>
      <c r="J195" s="1">
        <f t="shared" ref="J195:J258" si="49">IF(AND(D195=7,E195=4),1,0)</f>
        <v>0</v>
      </c>
      <c r="K195" s="1">
        <f t="shared" ref="K195:K258" si="50">IF(AND(D195=1,E195=1),1,0)</f>
        <v>0</v>
      </c>
      <c r="L195" s="1">
        <f t="shared" ref="L195:L258" si="51">IF(AND(D195=2,E195=14),1,0)</f>
        <v>0</v>
      </c>
      <c r="M195" s="1">
        <v>0</v>
      </c>
      <c r="N195" s="1">
        <f t="shared" ref="N195:N258" si="52">IF(AND(D195=12,E195=31),1,0)</f>
        <v>0</v>
      </c>
      <c r="O195" s="1">
        <f t="shared" ref="O195:O258" si="53">IF(AND(D195=10,E195=31),1,0)</f>
        <v>0</v>
      </c>
      <c r="P195" s="1">
        <v>0</v>
      </c>
      <c r="Q195" s="1">
        <f t="shared" ref="Q195:Q258" si="54">IF(AND(D195=12,E195=24),1,0)</f>
        <v>0</v>
      </c>
      <c r="R195" s="1">
        <v>0</v>
      </c>
      <c r="S195" s="2">
        <f t="shared" ref="S195:S258" si="55">constant+trend*A195+VLOOKUP(G195,week,2)+VLOOKUP(F195,weekday,2)+$Z$17*J195+$Z$18*K195+$Z$19*L195+M195*$Z$20+N195*$Z$21+O195*$Z$22+P195*$Z$23+Q195*$Z$24+R195*$Z$25</f>
        <v>340.91302837350025</v>
      </c>
      <c r="T195" s="2">
        <f t="shared" ref="T195:T258" si="56">I195-S195</f>
        <v>-9.9130283735002536</v>
      </c>
      <c r="U195" s="2">
        <f t="shared" ref="U195:U258" si="57">T195^2</f>
        <v>98.268131533821077</v>
      </c>
      <c r="V195" s="2">
        <f t="shared" si="43"/>
        <v>9.9130283735002536</v>
      </c>
      <c r="W195" s="2">
        <f t="shared" si="44"/>
        <v>70.112323491655957</v>
      </c>
    </row>
    <row r="196" spans="1:23" x14ac:dyDescent="0.25">
      <c r="A196" s="1">
        <v>194</v>
      </c>
      <c r="B196" s="5">
        <v>37265</v>
      </c>
      <c r="C196" s="2">
        <v>2002</v>
      </c>
      <c r="D196" s="2">
        <f t="shared" si="45"/>
        <v>1</v>
      </c>
      <c r="E196" s="2">
        <f t="shared" si="46"/>
        <v>9</v>
      </c>
      <c r="F196" s="2">
        <f t="shared" si="47"/>
        <v>3</v>
      </c>
      <c r="G196" s="2">
        <f t="shared" si="48"/>
        <v>28</v>
      </c>
      <c r="H196" s="1" t="s">
        <v>196</v>
      </c>
      <c r="I196" s="1">
        <v>386</v>
      </c>
      <c r="J196" s="1">
        <f t="shared" si="49"/>
        <v>0</v>
      </c>
      <c r="K196" s="1">
        <f t="shared" si="50"/>
        <v>0</v>
      </c>
      <c r="L196" s="1">
        <f t="shared" si="51"/>
        <v>0</v>
      </c>
      <c r="M196" s="1">
        <v>0</v>
      </c>
      <c r="N196" s="1">
        <f t="shared" si="52"/>
        <v>0</v>
      </c>
      <c r="O196" s="1">
        <f t="shared" si="53"/>
        <v>0</v>
      </c>
      <c r="P196" s="1">
        <v>0</v>
      </c>
      <c r="Q196" s="1">
        <f t="shared" si="54"/>
        <v>0</v>
      </c>
      <c r="R196" s="1">
        <v>0</v>
      </c>
      <c r="S196" s="2">
        <f t="shared" si="55"/>
        <v>368.9032138523782</v>
      </c>
      <c r="T196" s="2">
        <f t="shared" si="56"/>
        <v>17.096786147621799</v>
      </c>
      <c r="U196" s="2">
        <f t="shared" si="57"/>
        <v>292.30009657751265</v>
      </c>
      <c r="V196" s="2">
        <f t="shared" ref="V196:V259" si="58">ABS(T196)</f>
        <v>17.096786147621799</v>
      </c>
      <c r="W196" s="2">
        <f t="shared" ref="W196:W259" si="59">ABS(I196-$X$8)</f>
        <v>15.112323491655957</v>
      </c>
    </row>
    <row r="197" spans="1:23" x14ac:dyDescent="0.25">
      <c r="A197" s="1">
        <v>195</v>
      </c>
      <c r="B197" s="5">
        <v>37266</v>
      </c>
      <c r="C197" s="2">
        <v>2002</v>
      </c>
      <c r="D197" s="2">
        <f t="shared" si="45"/>
        <v>1</v>
      </c>
      <c r="E197" s="2">
        <f t="shared" si="46"/>
        <v>10</v>
      </c>
      <c r="F197" s="2">
        <f t="shared" si="47"/>
        <v>4</v>
      </c>
      <c r="G197" s="2">
        <f t="shared" si="48"/>
        <v>29</v>
      </c>
      <c r="H197" s="1" t="s">
        <v>197</v>
      </c>
      <c r="I197" s="1">
        <v>428</v>
      </c>
      <c r="J197" s="1">
        <f t="shared" si="49"/>
        <v>0</v>
      </c>
      <c r="K197" s="1">
        <f t="shared" si="50"/>
        <v>0</v>
      </c>
      <c r="L197" s="1">
        <f t="shared" si="51"/>
        <v>0</v>
      </c>
      <c r="M197" s="1">
        <v>0</v>
      </c>
      <c r="N197" s="1">
        <f t="shared" si="52"/>
        <v>0</v>
      </c>
      <c r="O197" s="1">
        <f t="shared" si="53"/>
        <v>0</v>
      </c>
      <c r="P197" s="1">
        <v>0</v>
      </c>
      <c r="Q197" s="1">
        <f t="shared" si="54"/>
        <v>0</v>
      </c>
      <c r="R197" s="1">
        <v>0</v>
      </c>
      <c r="S197" s="2">
        <f t="shared" si="55"/>
        <v>416.48988443535512</v>
      </c>
      <c r="T197" s="2">
        <f t="shared" si="56"/>
        <v>11.510115564644877</v>
      </c>
      <c r="U197" s="2">
        <f t="shared" si="57"/>
        <v>132.48276031148026</v>
      </c>
      <c r="V197" s="2">
        <f t="shared" si="58"/>
        <v>11.510115564644877</v>
      </c>
      <c r="W197" s="2">
        <f t="shared" si="59"/>
        <v>26.887676508344043</v>
      </c>
    </row>
    <row r="198" spans="1:23" x14ac:dyDescent="0.25">
      <c r="A198" s="1">
        <v>196</v>
      </c>
      <c r="B198" s="5">
        <v>37267</v>
      </c>
      <c r="C198" s="2">
        <v>2002</v>
      </c>
      <c r="D198" s="2">
        <f t="shared" si="45"/>
        <v>1</v>
      </c>
      <c r="E198" s="2">
        <f t="shared" si="46"/>
        <v>11</v>
      </c>
      <c r="F198" s="2">
        <f t="shared" si="47"/>
        <v>5</v>
      </c>
      <c r="G198" s="2">
        <f t="shared" si="48"/>
        <v>29</v>
      </c>
      <c r="H198" s="1" t="s">
        <v>198</v>
      </c>
      <c r="I198" s="1">
        <v>704</v>
      </c>
      <c r="J198" s="1">
        <f t="shared" si="49"/>
        <v>0</v>
      </c>
      <c r="K198" s="1">
        <f t="shared" si="50"/>
        <v>0</v>
      </c>
      <c r="L198" s="1">
        <f t="shared" si="51"/>
        <v>0</v>
      </c>
      <c r="M198" s="1">
        <v>0</v>
      </c>
      <c r="N198" s="1">
        <f t="shared" si="52"/>
        <v>0</v>
      </c>
      <c r="O198" s="1">
        <f t="shared" si="53"/>
        <v>0</v>
      </c>
      <c r="P198" s="1">
        <v>0</v>
      </c>
      <c r="Q198" s="1">
        <f t="shared" si="54"/>
        <v>0</v>
      </c>
      <c r="R198" s="1">
        <v>0</v>
      </c>
      <c r="S198" s="2">
        <f t="shared" si="55"/>
        <v>602.03393402511665</v>
      </c>
      <c r="T198" s="2">
        <f t="shared" si="56"/>
        <v>101.96606597488335</v>
      </c>
      <c r="U198" s="2">
        <f t="shared" si="57"/>
        <v>10397.078610394265</v>
      </c>
      <c r="V198" s="2">
        <f t="shared" si="58"/>
        <v>101.96606597488335</v>
      </c>
      <c r="W198" s="2">
        <f t="shared" si="59"/>
        <v>302.88767650834404</v>
      </c>
    </row>
    <row r="199" spans="1:23" x14ac:dyDescent="0.25">
      <c r="A199" s="1">
        <v>197</v>
      </c>
      <c r="B199" s="5">
        <v>37268</v>
      </c>
      <c r="C199" s="2">
        <v>2002</v>
      </c>
      <c r="D199" s="2">
        <f t="shared" si="45"/>
        <v>1</v>
      </c>
      <c r="E199" s="2">
        <f t="shared" si="46"/>
        <v>12</v>
      </c>
      <c r="F199" s="2">
        <f t="shared" si="47"/>
        <v>6</v>
      </c>
      <c r="G199" s="2">
        <f t="shared" si="48"/>
        <v>29</v>
      </c>
      <c r="H199" s="1" t="s">
        <v>199</v>
      </c>
      <c r="I199" s="1">
        <v>705</v>
      </c>
      <c r="J199" s="1">
        <f t="shared" si="49"/>
        <v>0</v>
      </c>
      <c r="K199" s="1">
        <f t="shared" si="50"/>
        <v>0</v>
      </c>
      <c r="L199" s="1">
        <f t="shared" si="51"/>
        <v>0</v>
      </c>
      <c r="M199" s="1">
        <v>0</v>
      </c>
      <c r="N199" s="1">
        <f t="shared" si="52"/>
        <v>0</v>
      </c>
      <c r="O199" s="1">
        <f t="shared" si="53"/>
        <v>0</v>
      </c>
      <c r="P199" s="1">
        <v>0</v>
      </c>
      <c r="Q199" s="1">
        <f t="shared" si="54"/>
        <v>0</v>
      </c>
      <c r="R199" s="1">
        <v>0</v>
      </c>
      <c r="S199" s="2">
        <f t="shared" si="55"/>
        <v>653.27649035301329</v>
      </c>
      <c r="T199" s="2">
        <f t="shared" si="56"/>
        <v>51.723509646986713</v>
      </c>
      <c r="U199" s="2">
        <f t="shared" si="57"/>
        <v>2675.3214502019277</v>
      </c>
      <c r="V199" s="2">
        <f t="shared" si="58"/>
        <v>51.723509646986713</v>
      </c>
      <c r="W199" s="2">
        <f t="shared" si="59"/>
        <v>303.88767650834404</v>
      </c>
    </row>
    <row r="200" spans="1:23" x14ac:dyDescent="0.25">
      <c r="A200" s="1">
        <v>198</v>
      </c>
      <c r="B200" s="5">
        <v>37269</v>
      </c>
      <c r="C200" s="2">
        <v>2002</v>
      </c>
      <c r="D200" s="2">
        <f t="shared" si="45"/>
        <v>1</v>
      </c>
      <c r="E200" s="2">
        <f t="shared" si="46"/>
        <v>13</v>
      </c>
      <c r="F200" s="2">
        <f t="shared" si="47"/>
        <v>7</v>
      </c>
      <c r="G200" s="2">
        <f t="shared" si="48"/>
        <v>29</v>
      </c>
      <c r="H200" s="1" t="s">
        <v>200</v>
      </c>
      <c r="I200" s="1">
        <v>446</v>
      </c>
      <c r="J200" s="1">
        <f t="shared" si="49"/>
        <v>0</v>
      </c>
      <c r="K200" s="1">
        <f t="shared" si="50"/>
        <v>0</v>
      </c>
      <c r="L200" s="1">
        <f t="shared" si="51"/>
        <v>0</v>
      </c>
      <c r="M200" s="1">
        <v>0</v>
      </c>
      <c r="N200" s="1">
        <f t="shared" si="52"/>
        <v>0</v>
      </c>
      <c r="O200" s="1">
        <f t="shared" si="53"/>
        <v>0</v>
      </c>
      <c r="P200" s="1">
        <v>0</v>
      </c>
      <c r="Q200" s="1">
        <f t="shared" si="54"/>
        <v>0</v>
      </c>
      <c r="R200" s="1">
        <v>0</v>
      </c>
      <c r="S200" s="2">
        <f t="shared" si="55"/>
        <v>457.61330686493221</v>
      </c>
      <c r="T200" s="2">
        <f t="shared" si="56"/>
        <v>-11.613306864932213</v>
      </c>
      <c r="U200" s="2">
        <f t="shared" si="57"/>
        <v>134.86889633908166</v>
      </c>
      <c r="V200" s="2">
        <f t="shared" si="58"/>
        <v>11.613306864932213</v>
      </c>
      <c r="W200" s="2">
        <f t="shared" si="59"/>
        <v>44.887676508344043</v>
      </c>
    </row>
    <row r="201" spans="1:23" x14ac:dyDescent="0.25">
      <c r="A201" s="1">
        <v>199</v>
      </c>
      <c r="B201" s="5">
        <v>37270</v>
      </c>
      <c r="C201" s="2">
        <v>2002</v>
      </c>
      <c r="D201" s="2">
        <f t="shared" si="45"/>
        <v>1</v>
      </c>
      <c r="E201" s="2">
        <f t="shared" si="46"/>
        <v>14</v>
      </c>
      <c r="F201" s="2">
        <f t="shared" si="47"/>
        <v>1</v>
      </c>
      <c r="G201" s="2">
        <f t="shared" si="48"/>
        <v>29</v>
      </c>
      <c r="H201" s="1" t="s">
        <v>201</v>
      </c>
      <c r="I201" s="1">
        <v>321</v>
      </c>
      <c r="J201" s="1">
        <f t="shared" si="49"/>
        <v>0</v>
      </c>
      <c r="K201" s="1">
        <f t="shared" si="50"/>
        <v>0</v>
      </c>
      <c r="L201" s="1">
        <f t="shared" si="51"/>
        <v>0</v>
      </c>
      <c r="M201" s="1">
        <v>0</v>
      </c>
      <c r="N201" s="1">
        <f t="shared" si="52"/>
        <v>0</v>
      </c>
      <c r="O201" s="1">
        <f t="shared" si="53"/>
        <v>0</v>
      </c>
      <c r="P201" s="1">
        <v>0</v>
      </c>
      <c r="Q201" s="1">
        <f t="shared" si="54"/>
        <v>0</v>
      </c>
      <c r="R201" s="1">
        <v>0</v>
      </c>
      <c r="S201" s="2">
        <f t="shared" si="55"/>
        <v>342.76508931812702</v>
      </c>
      <c r="T201" s="2">
        <f t="shared" si="56"/>
        <v>-21.765089318127025</v>
      </c>
      <c r="U201" s="2">
        <f t="shared" si="57"/>
        <v>473.71911302604713</v>
      </c>
      <c r="V201" s="2">
        <f t="shared" si="58"/>
        <v>21.765089318127025</v>
      </c>
      <c r="W201" s="2">
        <f t="shared" si="59"/>
        <v>80.112323491655957</v>
      </c>
    </row>
    <row r="202" spans="1:23" x14ac:dyDescent="0.25">
      <c r="A202" s="1">
        <v>200</v>
      </c>
      <c r="B202" s="5">
        <v>37271</v>
      </c>
      <c r="C202" s="2">
        <v>2002</v>
      </c>
      <c r="D202" s="2">
        <f t="shared" si="45"/>
        <v>1</v>
      </c>
      <c r="E202" s="2">
        <f t="shared" si="46"/>
        <v>15</v>
      </c>
      <c r="F202" s="2">
        <f t="shared" si="47"/>
        <v>2</v>
      </c>
      <c r="G202" s="2">
        <f t="shared" si="48"/>
        <v>29</v>
      </c>
      <c r="H202" s="1" t="s">
        <v>202</v>
      </c>
      <c r="I202" s="1">
        <v>337</v>
      </c>
      <c r="J202" s="1">
        <f t="shared" si="49"/>
        <v>0</v>
      </c>
      <c r="K202" s="1">
        <f t="shared" si="50"/>
        <v>0</v>
      </c>
      <c r="L202" s="1">
        <f t="shared" si="51"/>
        <v>0</v>
      </c>
      <c r="M202" s="1">
        <v>0</v>
      </c>
      <c r="N202" s="1">
        <f t="shared" si="52"/>
        <v>0</v>
      </c>
      <c r="O202" s="1">
        <f t="shared" si="53"/>
        <v>0</v>
      </c>
      <c r="P202" s="1">
        <v>0</v>
      </c>
      <c r="Q202" s="1">
        <f t="shared" si="54"/>
        <v>0</v>
      </c>
      <c r="R202" s="1">
        <v>0</v>
      </c>
      <c r="S202" s="2">
        <f t="shared" si="55"/>
        <v>359.8058874640152</v>
      </c>
      <c r="T202" s="2">
        <f t="shared" si="56"/>
        <v>-22.8058874640152</v>
      </c>
      <c r="U202" s="2">
        <f t="shared" si="57"/>
        <v>520.10850302132565</v>
      </c>
      <c r="V202" s="2">
        <f t="shared" si="58"/>
        <v>22.8058874640152</v>
      </c>
      <c r="W202" s="2">
        <f t="shared" si="59"/>
        <v>64.112323491655957</v>
      </c>
    </row>
    <row r="203" spans="1:23" x14ac:dyDescent="0.25">
      <c r="A203" s="1">
        <v>201</v>
      </c>
      <c r="B203" s="5">
        <v>37272</v>
      </c>
      <c r="C203" s="2">
        <v>2002</v>
      </c>
      <c r="D203" s="2">
        <f t="shared" si="45"/>
        <v>1</v>
      </c>
      <c r="E203" s="2">
        <f t="shared" si="46"/>
        <v>16</v>
      </c>
      <c r="F203" s="2">
        <f t="shared" si="47"/>
        <v>3</v>
      </c>
      <c r="G203" s="2">
        <f t="shared" si="48"/>
        <v>29</v>
      </c>
      <c r="H203" s="1" t="s">
        <v>203</v>
      </c>
      <c r="I203" s="1">
        <v>335</v>
      </c>
      <c r="J203" s="1">
        <f t="shared" si="49"/>
        <v>0</v>
      </c>
      <c r="K203" s="1">
        <f t="shared" si="50"/>
        <v>0</v>
      </c>
      <c r="L203" s="1">
        <f t="shared" si="51"/>
        <v>0</v>
      </c>
      <c r="M203" s="1">
        <v>0</v>
      </c>
      <c r="N203" s="1">
        <f t="shared" si="52"/>
        <v>0</v>
      </c>
      <c r="O203" s="1">
        <f t="shared" si="53"/>
        <v>0</v>
      </c>
      <c r="P203" s="1">
        <v>0</v>
      </c>
      <c r="Q203" s="1">
        <f t="shared" si="54"/>
        <v>0</v>
      </c>
      <c r="R203" s="1">
        <v>0</v>
      </c>
      <c r="S203" s="2">
        <f t="shared" si="55"/>
        <v>387.79607294289309</v>
      </c>
      <c r="T203" s="2">
        <f t="shared" si="56"/>
        <v>-52.79607294289309</v>
      </c>
      <c r="U203" s="2">
        <f t="shared" si="57"/>
        <v>2787.4253181912877</v>
      </c>
      <c r="V203" s="2">
        <f t="shared" si="58"/>
        <v>52.79607294289309</v>
      </c>
      <c r="W203" s="2">
        <f t="shared" si="59"/>
        <v>66.112323491655957</v>
      </c>
    </row>
    <row r="204" spans="1:23" x14ac:dyDescent="0.25">
      <c r="A204" s="1">
        <v>202</v>
      </c>
      <c r="B204" s="5">
        <v>37273</v>
      </c>
      <c r="C204" s="2">
        <v>2002</v>
      </c>
      <c r="D204" s="2">
        <f t="shared" si="45"/>
        <v>1</v>
      </c>
      <c r="E204" s="2">
        <f t="shared" si="46"/>
        <v>17</v>
      </c>
      <c r="F204" s="2">
        <f t="shared" si="47"/>
        <v>4</v>
      </c>
      <c r="G204" s="2">
        <f t="shared" si="48"/>
        <v>30</v>
      </c>
      <c r="H204" s="1" t="s">
        <v>204</v>
      </c>
      <c r="I204" s="1">
        <v>387</v>
      </c>
      <c r="J204" s="1">
        <f t="shared" si="49"/>
        <v>0</v>
      </c>
      <c r="K204" s="1">
        <f t="shared" si="50"/>
        <v>0</v>
      </c>
      <c r="L204" s="1">
        <f t="shared" si="51"/>
        <v>0</v>
      </c>
      <c r="M204" s="1">
        <v>0</v>
      </c>
      <c r="N204" s="1">
        <f t="shared" si="52"/>
        <v>0</v>
      </c>
      <c r="O204" s="1">
        <f t="shared" si="53"/>
        <v>0</v>
      </c>
      <c r="P204" s="1">
        <v>0</v>
      </c>
      <c r="Q204" s="1">
        <f t="shared" si="54"/>
        <v>0</v>
      </c>
      <c r="R204" s="1">
        <v>0</v>
      </c>
      <c r="S204" s="2">
        <f t="shared" si="55"/>
        <v>411.63274980659565</v>
      </c>
      <c r="T204" s="2">
        <f t="shared" si="56"/>
        <v>-24.632749806595655</v>
      </c>
      <c r="U204" s="2">
        <f t="shared" si="57"/>
        <v>606.77236303433824</v>
      </c>
      <c r="V204" s="2">
        <f t="shared" si="58"/>
        <v>24.632749806595655</v>
      </c>
      <c r="W204" s="2">
        <f t="shared" si="59"/>
        <v>14.112323491655957</v>
      </c>
    </row>
    <row r="205" spans="1:23" x14ac:dyDescent="0.25">
      <c r="A205" s="1">
        <v>203</v>
      </c>
      <c r="B205" s="5">
        <v>37274</v>
      </c>
      <c r="C205" s="2">
        <v>2002</v>
      </c>
      <c r="D205" s="2">
        <f t="shared" si="45"/>
        <v>1</v>
      </c>
      <c r="E205" s="2">
        <f t="shared" si="46"/>
        <v>18</v>
      </c>
      <c r="F205" s="2">
        <f t="shared" si="47"/>
        <v>5</v>
      </c>
      <c r="G205" s="2">
        <f t="shared" si="48"/>
        <v>30</v>
      </c>
      <c r="H205" s="1" t="s">
        <v>205</v>
      </c>
      <c r="I205" s="1">
        <v>587</v>
      </c>
      <c r="J205" s="1">
        <f t="shared" si="49"/>
        <v>0</v>
      </c>
      <c r="K205" s="1">
        <f t="shared" si="50"/>
        <v>0</v>
      </c>
      <c r="L205" s="1">
        <f t="shared" si="51"/>
        <v>0</v>
      </c>
      <c r="M205" s="1">
        <v>0</v>
      </c>
      <c r="N205" s="1">
        <f t="shared" si="52"/>
        <v>0</v>
      </c>
      <c r="O205" s="1">
        <f t="shared" si="53"/>
        <v>0</v>
      </c>
      <c r="P205" s="1">
        <v>0</v>
      </c>
      <c r="Q205" s="1">
        <f t="shared" si="54"/>
        <v>0</v>
      </c>
      <c r="R205" s="1">
        <v>0</v>
      </c>
      <c r="S205" s="2">
        <f t="shared" si="55"/>
        <v>597.17679939635718</v>
      </c>
      <c r="T205" s="2">
        <f t="shared" si="56"/>
        <v>-10.176799396357183</v>
      </c>
      <c r="U205" s="2">
        <f t="shared" si="57"/>
        <v>103.56724595369592</v>
      </c>
      <c r="V205" s="2">
        <f t="shared" si="58"/>
        <v>10.176799396357183</v>
      </c>
      <c r="W205" s="2">
        <f t="shared" si="59"/>
        <v>185.88767650834404</v>
      </c>
    </row>
    <row r="206" spans="1:23" x14ac:dyDescent="0.25">
      <c r="A206" s="1">
        <v>204</v>
      </c>
      <c r="B206" s="5">
        <v>37275</v>
      </c>
      <c r="C206" s="2">
        <v>2002</v>
      </c>
      <c r="D206" s="2">
        <f t="shared" si="45"/>
        <v>1</v>
      </c>
      <c r="E206" s="2">
        <f t="shared" si="46"/>
        <v>19</v>
      </c>
      <c r="F206" s="2">
        <f t="shared" si="47"/>
        <v>6</v>
      </c>
      <c r="G206" s="2">
        <f t="shared" si="48"/>
        <v>30</v>
      </c>
      <c r="H206" s="1" t="s">
        <v>206</v>
      </c>
      <c r="I206" s="1">
        <v>682</v>
      </c>
      <c r="J206" s="1">
        <f t="shared" si="49"/>
        <v>0</v>
      </c>
      <c r="K206" s="1">
        <f t="shared" si="50"/>
        <v>0</v>
      </c>
      <c r="L206" s="1">
        <f t="shared" si="51"/>
        <v>0</v>
      </c>
      <c r="M206" s="1">
        <v>0</v>
      </c>
      <c r="N206" s="1">
        <f t="shared" si="52"/>
        <v>0</v>
      </c>
      <c r="O206" s="1">
        <f t="shared" si="53"/>
        <v>0</v>
      </c>
      <c r="P206" s="1">
        <v>0</v>
      </c>
      <c r="Q206" s="1">
        <f t="shared" si="54"/>
        <v>0</v>
      </c>
      <c r="R206" s="1">
        <v>0</v>
      </c>
      <c r="S206" s="2">
        <f t="shared" si="55"/>
        <v>648.41935572425382</v>
      </c>
      <c r="T206" s="2">
        <f t="shared" si="56"/>
        <v>33.580644275746181</v>
      </c>
      <c r="U206" s="2">
        <f t="shared" si="57"/>
        <v>1127.6596699742047</v>
      </c>
      <c r="V206" s="2">
        <f t="shared" si="58"/>
        <v>33.580644275746181</v>
      </c>
      <c r="W206" s="2">
        <f t="shared" si="59"/>
        <v>280.88767650834404</v>
      </c>
    </row>
    <row r="207" spans="1:23" x14ac:dyDescent="0.25">
      <c r="A207" s="1">
        <v>205</v>
      </c>
      <c r="B207" s="5">
        <v>37276</v>
      </c>
      <c r="C207" s="2">
        <v>2002</v>
      </c>
      <c r="D207" s="2">
        <f t="shared" si="45"/>
        <v>1</v>
      </c>
      <c r="E207" s="2">
        <f t="shared" si="46"/>
        <v>20</v>
      </c>
      <c r="F207" s="2">
        <f t="shared" si="47"/>
        <v>7</v>
      </c>
      <c r="G207" s="2">
        <f t="shared" si="48"/>
        <v>30</v>
      </c>
      <c r="H207" s="1" t="s">
        <v>207</v>
      </c>
      <c r="I207" s="1">
        <v>514</v>
      </c>
      <c r="J207" s="1">
        <f t="shared" si="49"/>
        <v>0</v>
      </c>
      <c r="K207" s="1">
        <f t="shared" si="50"/>
        <v>0</v>
      </c>
      <c r="L207" s="1">
        <f t="shared" si="51"/>
        <v>0</v>
      </c>
      <c r="M207" s="1">
        <v>0</v>
      </c>
      <c r="N207" s="1">
        <f t="shared" si="52"/>
        <v>0</v>
      </c>
      <c r="O207" s="1">
        <f t="shared" si="53"/>
        <v>0</v>
      </c>
      <c r="P207" s="1">
        <v>0</v>
      </c>
      <c r="Q207" s="1">
        <f t="shared" si="54"/>
        <v>0</v>
      </c>
      <c r="R207" s="1">
        <v>0</v>
      </c>
      <c r="S207" s="2">
        <f t="shared" si="55"/>
        <v>452.75617223617269</v>
      </c>
      <c r="T207" s="2">
        <f t="shared" si="56"/>
        <v>61.243827763827312</v>
      </c>
      <c r="U207" s="2">
        <f t="shared" si="57"/>
        <v>3750.8064391653452</v>
      </c>
      <c r="V207" s="2">
        <f t="shared" si="58"/>
        <v>61.243827763827312</v>
      </c>
      <c r="W207" s="2">
        <f t="shared" si="59"/>
        <v>112.88767650834404</v>
      </c>
    </row>
    <row r="208" spans="1:23" x14ac:dyDescent="0.25">
      <c r="A208" s="1">
        <v>206</v>
      </c>
      <c r="B208" s="5">
        <v>37277</v>
      </c>
      <c r="C208" s="2">
        <v>2002</v>
      </c>
      <c r="D208" s="2">
        <f t="shared" si="45"/>
        <v>1</v>
      </c>
      <c r="E208" s="2">
        <f t="shared" si="46"/>
        <v>21</v>
      </c>
      <c r="F208" s="2">
        <f t="shared" si="47"/>
        <v>1</v>
      </c>
      <c r="G208" s="2">
        <f t="shared" si="48"/>
        <v>30</v>
      </c>
      <c r="H208" s="1" t="s">
        <v>208</v>
      </c>
      <c r="I208" s="1">
        <v>379</v>
      </c>
      <c r="J208" s="1">
        <f t="shared" si="49"/>
        <v>0</v>
      </c>
      <c r="K208" s="1">
        <f t="shared" si="50"/>
        <v>0</v>
      </c>
      <c r="L208" s="1">
        <f t="shared" si="51"/>
        <v>0</v>
      </c>
      <c r="M208" s="1">
        <v>0</v>
      </c>
      <c r="N208" s="1">
        <f t="shared" si="52"/>
        <v>0</v>
      </c>
      <c r="O208" s="1">
        <f t="shared" si="53"/>
        <v>0</v>
      </c>
      <c r="P208" s="1">
        <v>0</v>
      </c>
      <c r="Q208" s="1">
        <f t="shared" si="54"/>
        <v>0</v>
      </c>
      <c r="R208" s="1">
        <v>0</v>
      </c>
      <c r="S208" s="2">
        <f t="shared" si="55"/>
        <v>337.9079546893675</v>
      </c>
      <c r="T208" s="2">
        <f t="shared" si="56"/>
        <v>41.0920453106325</v>
      </c>
      <c r="U208" s="2">
        <f t="shared" si="57"/>
        <v>1688.5561878110743</v>
      </c>
      <c r="V208" s="2">
        <f t="shared" si="58"/>
        <v>41.0920453106325</v>
      </c>
      <c r="W208" s="2">
        <f t="shared" si="59"/>
        <v>22.112323491655957</v>
      </c>
    </row>
    <row r="209" spans="1:23" x14ac:dyDescent="0.25">
      <c r="A209" s="1">
        <v>207</v>
      </c>
      <c r="B209" s="5">
        <v>37278</v>
      </c>
      <c r="C209" s="2">
        <v>2002</v>
      </c>
      <c r="D209" s="2">
        <f t="shared" si="45"/>
        <v>1</v>
      </c>
      <c r="E209" s="2">
        <f t="shared" si="46"/>
        <v>22</v>
      </c>
      <c r="F209" s="2">
        <f t="shared" si="47"/>
        <v>2</v>
      </c>
      <c r="G209" s="2">
        <f t="shared" si="48"/>
        <v>30</v>
      </c>
      <c r="H209" s="1" t="s">
        <v>209</v>
      </c>
      <c r="I209" s="1">
        <v>394</v>
      </c>
      <c r="J209" s="1">
        <f t="shared" si="49"/>
        <v>0</v>
      </c>
      <c r="K209" s="1">
        <f t="shared" si="50"/>
        <v>0</v>
      </c>
      <c r="L209" s="1">
        <f t="shared" si="51"/>
        <v>0</v>
      </c>
      <c r="M209" s="1">
        <v>0</v>
      </c>
      <c r="N209" s="1">
        <f t="shared" si="52"/>
        <v>0</v>
      </c>
      <c r="O209" s="1">
        <f t="shared" si="53"/>
        <v>0</v>
      </c>
      <c r="P209" s="1">
        <v>0</v>
      </c>
      <c r="Q209" s="1">
        <f t="shared" si="54"/>
        <v>0</v>
      </c>
      <c r="R209" s="1">
        <v>0</v>
      </c>
      <c r="S209" s="2">
        <f t="shared" si="55"/>
        <v>354.94875283525568</v>
      </c>
      <c r="T209" s="2">
        <f t="shared" si="56"/>
        <v>39.051247164744325</v>
      </c>
      <c r="U209" s="2">
        <f t="shared" si="57"/>
        <v>1524.9999051219518</v>
      </c>
      <c r="V209" s="2">
        <f t="shared" si="58"/>
        <v>39.051247164744325</v>
      </c>
      <c r="W209" s="2">
        <f t="shared" si="59"/>
        <v>7.1123234916559568</v>
      </c>
    </row>
    <row r="210" spans="1:23" x14ac:dyDescent="0.25">
      <c r="A210" s="1">
        <v>208</v>
      </c>
      <c r="B210" s="5">
        <v>37279</v>
      </c>
      <c r="C210" s="2">
        <v>2002</v>
      </c>
      <c r="D210" s="2">
        <f t="shared" si="45"/>
        <v>1</v>
      </c>
      <c r="E210" s="2">
        <f t="shared" si="46"/>
        <v>23</v>
      </c>
      <c r="F210" s="2">
        <f t="shared" si="47"/>
        <v>3</v>
      </c>
      <c r="G210" s="2">
        <f t="shared" si="48"/>
        <v>30</v>
      </c>
      <c r="H210" s="1" t="s">
        <v>210</v>
      </c>
      <c r="I210" s="1">
        <v>341</v>
      </c>
      <c r="J210" s="1">
        <f t="shared" si="49"/>
        <v>0</v>
      </c>
      <c r="K210" s="1">
        <f t="shared" si="50"/>
        <v>0</v>
      </c>
      <c r="L210" s="1">
        <f t="shared" si="51"/>
        <v>0</v>
      </c>
      <c r="M210" s="1">
        <v>0</v>
      </c>
      <c r="N210" s="1">
        <f t="shared" si="52"/>
        <v>0</v>
      </c>
      <c r="O210" s="1">
        <f t="shared" si="53"/>
        <v>0</v>
      </c>
      <c r="P210" s="1">
        <v>0</v>
      </c>
      <c r="Q210" s="1">
        <f t="shared" si="54"/>
        <v>0</v>
      </c>
      <c r="R210" s="1">
        <v>0</v>
      </c>
      <c r="S210" s="2">
        <f t="shared" si="55"/>
        <v>382.93893831413357</v>
      </c>
      <c r="T210" s="2">
        <f t="shared" si="56"/>
        <v>-41.938938314133566</v>
      </c>
      <c r="U210" s="2">
        <f t="shared" si="57"/>
        <v>1758.8745469167004</v>
      </c>
      <c r="V210" s="2">
        <f t="shared" si="58"/>
        <v>41.938938314133566</v>
      </c>
      <c r="W210" s="2">
        <f t="shared" si="59"/>
        <v>60.112323491655957</v>
      </c>
    </row>
    <row r="211" spans="1:23" x14ac:dyDescent="0.25">
      <c r="A211" s="1">
        <v>209</v>
      </c>
      <c r="B211" s="5">
        <v>37280</v>
      </c>
      <c r="C211" s="2">
        <v>2002</v>
      </c>
      <c r="D211" s="2">
        <f t="shared" si="45"/>
        <v>1</v>
      </c>
      <c r="E211" s="2">
        <f t="shared" si="46"/>
        <v>24</v>
      </c>
      <c r="F211" s="2">
        <f t="shared" si="47"/>
        <v>4</v>
      </c>
      <c r="G211" s="2">
        <f t="shared" si="48"/>
        <v>31</v>
      </c>
      <c r="H211" s="1" t="s">
        <v>211</v>
      </c>
      <c r="I211" s="1">
        <v>409</v>
      </c>
      <c r="J211" s="1">
        <f t="shared" si="49"/>
        <v>0</v>
      </c>
      <c r="K211" s="1">
        <f t="shared" si="50"/>
        <v>0</v>
      </c>
      <c r="L211" s="1">
        <f t="shared" si="51"/>
        <v>0</v>
      </c>
      <c r="M211" s="1">
        <v>0</v>
      </c>
      <c r="N211" s="1">
        <f t="shared" si="52"/>
        <v>0</v>
      </c>
      <c r="O211" s="1">
        <f t="shared" si="53"/>
        <v>0</v>
      </c>
      <c r="P211" s="1">
        <v>0</v>
      </c>
      <c r="Q211" s="1">
        <f t="shared" si="54"/>
        <v>0</v>
      </c>
      <c r="R211" s="1">
        <v>0</v>
      </c>
      <c r="S211" s="2">
        <f t="shared" si="55"/>
        <v>380.77561714099585</v>
      </c>
      <c r="T211" s="2">
        <f t="shared" si="56"/>
        <v>28.224382859004152</v>
      </c>
      <c r="U211" s="2">
        <f t="shared" si="57"/>
        <v>796.61578777164732</v>
      </c>
      <c r="V211" s="2">
        <f t="shared" si="58"/>
        <v>28.224382859004152</v>
      </c>
      <c r="W211" s="2">
        <f t="shared" si="59"/>
        <v>7.8876765083440432</v>
      </c>
    </row>
    <row r="212" spans="1:23" x14ac:dyDescent="0.25">
      <c r="A212" s="1">
        <v>210</v>
      </c>
      <c r="B212" s="5">
        <v>37281</v>
      </c>
      <c r="C212" s="2">
        <v>2002</v>
      </c>
      <c r="D212" s="2">
        <f t="shared" si="45"/>
        <v>1</v>
      </c>
      <c r="E212" s="2">
        <f t="shared" si="46"/>
        <v>25</v>
      </c>
      <c r="F212" s="2">
        <f t="shared" si="47"/>
        <v>5</v>
      </c>
      <c r="G212" s="2">
        <f t="shared" si="48"/>
        <v>31</v>
      </c>
      <c r="H212" s="1" t="s">
        <v>212</v>
      </c>
      <c r="I212" s="1">
        <v>654</v>
      </c>
      <c r="J212" s="1">
        <f t="shared" si="49"/>
        <v>0</v>
      </c>
      <c r="K212" s="1">
        <f t="shared" si="50"/>
        <v>0</v>
      </c>
      <c r="L212" s="1">
        <f t="shared" si="51"/>
        <v>0</v>
      </c>
      <c r="M212" s="1">
        <v>0</v>
      </c>
      <c r="N212" s="1">
        <f t="shared" si="52"/>
        <v>0</v>
      </c>
      <c r="O212" s="1">
        <f t="shared" si="53"/>
        <v>0</v>
      </c>
      <c r="P212" s="1">
        <v>0</v>
      </c>
      <c r="Q212" s="1">
        <f t="shared" si="54"/>
        <v>0</v>
      </c>
      <c r="R212" s="1">
        <v>0</v>
      </c>
      <c r="S212" s="2">
        <f t="shared" si="55"/>
        <v>566.31966673075738</v>
      </c>
      <c r="T212" s="2">
        <f t="shared" si="56"/>
        <v>87.680333269242624</v>
      </c>
      <c r="U212" s="2">
        <f t="shared" si="57"/>
        <v>7687.8408422054545</v>
      </c>
      <c r="V212" s="2">
        <f t="shared" si="58"/>
        <v>87.680333269242624</v>
      </c>
      <c r="W212" s="2">
        <f t="shared" si="59"/>
        <v>252.88767650834404</v>
      </c>
    </row>
    <row r="213" spans="1:23" x14ac:dyDescent="0.25">
      <c r="A213" s="1">
        <v>211</v>
      </c>
      <c r="B213" s="5">
        <v>37282</v>
      </c>
      <c r="C213" s="2">
        <v>2002</v>
      </c>
      <c r="D213" s="2">
        <f t="shared" si="45"/>
        <v>1</v>
      </c>
      <c r="E213" s="2">
        <f t="shared" si="46"/>
        <v>26</v>
      </c>
      <c r="F213" s="2">
        <f t="shared" si="47"/>
        <v>6</v>
      </c>
      <c r="G213" s="2">
        <f t="shared" si="48"/>
        <v>31</v>
      </c>
      <c r="H213" s="1" t="s">
        <v>213</v>
      </c>
      <c r="I213" s="1">
        <v>721</v>
      </c>
      <c r="J213" s="1">
        <f t="shared" si="49"/>
        <v>0</v>
      </c>
      <c r="K213" s="1">
        <f t="shared" si="50"/>
        <v>0</v>
      </c>
      <c r="L213" s="1">
        <f t="shared" si="51"/>
        <v>0</v>
      </c>
      <c r="M213" s="1">
        <v>0</v>
      </c>
      <c r="N213" s="1">
        <f t="shared" si="52"/>
        <v>0</v>
      </c>
      <c r="O213" s="1">
        <f t="shared" si="53"/>
        <v>0</v>
      </c>
      <c r="P213" s="1">
        <v>0</v>
      </c>
      <c r="Q213" s="1">
        <f t="shared" si="54"/>
        <v>0</v>
      </c>
      <c r="R213" s="1">
        <v>0</v>
      </c>
      <c r="S213" s="2">
        <f t="shared" si="55"/>
        <v>617.56222305865401</v>
      </c>
      <c r="T213" s="2">
        <f t="shared" si="56"/>
        <v>103.43777694134599</v>
      </c>
      <c r="U213" s="2">
        <f t="shared" si="57"/>
        <v>10699.373698567648</v>
      </c>
      <c r="V213" s="2">
        <f t="shared" si="58"/>
        <v>103.43777694134599</v>
      </c>
      <c r="W213" s="2">
        <f t="shared" si="59"/>
        <v>319.88767650834404</v>
      </c>
    </row>
    <row r="214" spans="1:23" x14ac:dyDescent="0.25">
      <c r="A214" s="1">
        <v>212</v>
      </c>
      <c r="B214" s="5">
        <v>37283</v>
      </c>
      <c r="C214" s="2">
        <v>2002</v>
      </c>
      <c r="D214" s="2">
        <f t="shared" si="45"/>
        <v>1</v>
      </c>
      <c r="E214" s="2">
        <f t="shared" si="46"/>
        <v>27</v>
      </c>
      <c r="F214" s="2">
        <f t="shared" si="47"/>
        <v>7</v>
      </c>
      <c r="G214" s="2">
        <f t="shared" si="48"/>
        <v>31</v>
      </c>
      <c r="H214" s="1" t="s">
        <v>214</v>
      </c>
      <c r="I214" s="1">
        <v>372</v>
      </c>
      <c r="J214" s="1">
        <f t="shared" si="49"/>
        <v>0</v>
      </c>
      <c r="K214" s="1">
        <f t="shared" si="50"/>
        <v>0</v>
      </c>
      <c r="L214" s="1">
        <f t="shared" si="51"/>
        <v>0</v>
      </c>
      <c r="M214" s="1">
        <v>0</v>
      </c>
      <c r="N214" s="1">
        <f t="shared" si="52"/>
        <v>0</v>
      </c>
      <c r="O214" s="1">
        <f t="shared" si="53"/>
        <v>0</v>
      </c>
      <c r="P214" s="1">
        <v>0</v>
      </c>
      <c r="Q214" s="1">
        <f t="shared" si="54"/>
        <v>0</v>
      </c>
      <c r="R214" s="1">
        <v>0</v>
      </c>
      <c r="S214" s="2">
        <f t="shared" si="55"/>
        <v>421.89903957057288</v>
      </c>
      <c r="T214" s="2">
        <f t="shared" si="56"/>
        <v>-49.899039570572882</v>
      </c>
      <c r="U214" s="2">
        <f t="shared" si="57"/>
        <v>2489.9141500655983</v>
      </c>
      <c r="V214" s="2">
        <f t="shared" si="58"/>
        <v>49.899039570572882</v>
      </c>
      <c r="W214" s="2">
        <f t="shared" si="59"/>
        <v>29.112323491655957</v>
      </c>
    </row>
    <row r="215" spans="1:23" x14ac:dyDescent="0.25">
      <c r="A215" s="1">
        <v>213</v>
      </c>
      <c r="B215" s="5">
        <v>37284</v>
      </c>
      <c r="C215" s="2">
        <v>2002</v>
      </c>
      <c r="D215" s="2">
        <f t="shared" si="45"/>
        <v>1</v>
      </c>
      <c r="E215" s="2">
        <f t="shared" si="46"/>
        <v>28</v>
      </c>
      <c r="F215" s="2">
        <f t="shared" si="47"/>
        <v>1</v>
      </c>
      <c r="G215" s="2">
        <f t="shared" si="48"/>
        <v>31</v>
      </c>
      <c r="H215" s="1" t="s">
        <v>215</v>
      </c>
      <c r="I215" s="1">
        <v>239</v>
      </c>
      <c r="J215" s="1">
        <f t="shared" si="49"/>
        <v>0</v>
      </c>
      <c r="K215" s="1">
        <f t="shared" si="50"/>
        <v>0</v>
      </c>
      <c r="L215" s="1">
        <f t="shared" si="51"/>
        <v>0</v>
      </c>
      <c r="M215" s="1">
        <v>0</v>
      </c>
      <c r="N215" s="1">
        <f t="shared" si="52"/>
        <v>0</v>
      </c>
      <c r="O215" s="1">
        <f t="shared" si="53"/>
        <v>0</v>
      </c>
      <c r="P215" s="1">
        <v>0</v>
      </c>
      <c r="Q215" s="1">
        <f t="shared" si="54"/>
        <v>0</v>
      </c>
      <c r="R215" s="1">
        <v>0</v>
      </c>
      <c r="S215" s="2">
        <f t="shared" si="55"/>
        <v>307.05082202376775</v>
      </c>
      <c r="T215" s="2">
        <f t="shared" si="56"/>
        <v>-68.050822023767751</v>
      </c>
      <c r="U215" s="2">
        <f t="shared" si="57"/>
        <v>4630.914378110514</v>
      </c>
      <c r="V215" s="2">
        <f t="shared" si="58"/>
        <v>68.050822023767751</v>
      </c>
      <c r="W215" s="2">
        <f t="shared" si="59"/>
        <v>162.11232349165596</v>
      </c>
    </row>
    <row r="216" spans="1:23" x14ac:dyDescent="0.25">
      <c r="A216" s="1">
        <v>214</v>
      </c>
      <c r="B216" s="5">
        <v>37285</v>
      </c>
      <c r="C216" s="2">
        <v>2002</v>
      </c>
      <c r="D216" s="2">
        <f t="shared" si="45"/>
        <v>1</v>
      </c>
      <c r="E216" s="2">
        <f t="shared" si="46"/>
        <v>29</v>
      </c>
      <c r="F216" s="2">
        <f t="shared" si="47"/>
        <v>2</v>
      </c>
      <c r="G216" s="2">
        <f t="shared" si="48"/>
        <v>31</v>
      </c>
      <c r="H216" s="1" t="s">
        <v>216</v>
      </c>
      <c r="I216" s="1">
        <v>250</v>
      </c>
      <c r="J216" s="1">
        <f t="shared" si="49"/>
        <v>0</v>
      </c>
      <c r="K216" s="1">
        <f t="shared" si="50"/>
        <v>0</v>
      </c>
      <c r="L216" s="1">
        <f t="shared" si="51"/>
        <v>0</v>
      </c>
      <c r="M216" s="1">
        <v>0</v>
      </c>
      <c r="N216" s="1">
        <f t="shared" si="52"/>
        <v>0</v>
      </c>
      <c r="O216" s="1">
        <f t="shared" si="53"/>
        <v>0</v>
      </c>
      <c r="P216" s="1">
        <v>0</v>
      </c>
      <c r="Q216" s="1">
        <f t="shared" si="54"/>
        <v>0</v>
      </c>
      <c r="R216" s="1">
        <v>0</v>
      </c>
      <c r="S216" s="2">
        <f t="shared" si="55"/>
        <v>324.09162016965587</v>
      </c>
      <c r="T216" s="2">
        <f t="shared" si="56"/>
        <v>-74.091620169655869</v>
      </c>
      <c r="U216" s="2">
        <f t="shared" si="57"/>
        <v>5489.5681793645563</v>
      </c>
      <c r="V216" s="2">
        <f t="shared" si="58"/>
        <v>74.091620169655869</v>
      </c>
      <c r="W216" s="2">
        <f t="shared" si="59"/>
        <v>151.11232349165596</v>
      </c>
    </row>
    <row r="217" spans="1:23" x14ac:dyDescent="0.25">
      <c r="A217" s="1">
        <v>215</v>
      </c>
      <c r="B217" s="5">
        <v>37286</v>
      </c>
      <c r="C217" s="2">
        <v>2002</v>
      </c>
      <c r="D217" s="2">
        <f t="shared" si="45"/>
        <v>1</v>
      </c>
      <c r="E217" s="2">
        <f t="shared" si="46"/>
        <v>30</v>
      </c>
      <c r="F217" s="2">
        <f t="shared" si="47"/>
        <v>3</v>
      </c>
      <c r="G217" s="2">
        <f t="shared" si="48"/>
        <v>31</v>
      </c>
      <c r="H217" s="1" t="s">
        <v>217</v>
      </c>
      <c r="I217" s="1">
        <v>329</v>
      </c>
      <c r="J217" s="1">
        <f t="shared" si="49"/>
        <v>0</v>
      </c>
      <c r="K217" s="1">
        <f t="shared" si="50"/>
        <v>0</v>
      </c>
      <c r="L217" s="1">
        <f t="shared" si="51"/>
        <v>0</v>
      </c>
      <c r="M217" s="1">
        <v>0</v>
      </c>
      <c r="N217" s="1">
        <f t="shared" si="52"/>
        <v>0</v>
      </c>
      <c r="O217" s="1">
        <f t="shared" si="53"/>
        <v>0</v>
      </c>
      <c r="P217" s="1">
        <v>0</v>
      </c>
      <c r="Q217" s="1">
        <f t="shared" si="54"/>
        <v>0</v>
      </c>
      <c r="R217" s="1">
        <v>0</v>
      </c>
      <c r="S217" s="2">
        <f t="shared" si="55"/>
        <v>352.08180564853382</v>
      </c>
      <c r="T217" s="2">
        <f t="shared" si="56"/>
        <v>-23.081805648533816</v>
      </c>
      <c r="U217" s="2">
        <f t="shared" si="57"/>
        <v>532.76975199668755</v>
      </c>
      <c r="V217" s="2">
        <f t="shared" si="58"/>
        <v>23.081805648533816</v>
      </c>
      <c r="W217" s="2">
        <f t="shared" si="59"/>
        <v>72.112323491655957</v>
      </c>
    </row>
    <row r="218" spans="1:23" x14ac:dyDescent="0.25">
      <c r="A218" s="1">
        <v>216</v>
      </c>
      <c r="B218" s="5">
        <v>37287</v>
      </c>
      <c r="C218" s="2">
        <v>2002</v>
      </c>
      <c r="D218" s="2">
        <f t="shared" si="45"/>
        <v>1</v>
      </c>
      <c r="E218" s="2">
        <f t="shared" si="46"/>
        <v>31</v>
      </c>
      <c r="F218" s="2">
        <f t="shared" si="47"/>
        <v>4</v>
      </c>
      <c r="G218" s="2">
        <f t="shared" si="48"/>
        <v>32</v>
      </c>
      <c r="H218" s="1" t="s">
        <v>218</v>
      </c>
      <c r="I218" s="1">
        <v>316</v>
      </c>
      <c r="J218" s="1">
        <f t="shared" si="49"/>
        <v>0</v>
      </c>
      <c r="K218" s="1">
        <f t="shared" si="50"/>
        <v>0</v>
      </c>
      <c r="L218" s="1">
        <f t="shared" si="51"/>
        <v>0</v>
      </c>
      <c r="M218" s="1">
        <v>0</v>
      </c>
      <c r="N218" s="1">
        <f t="shared" si="52"/>
        <v>0</v>
      </c>
      <c r="O218" s="1">
        <f t="shared" si="53"/>
        <v>0</v>
      </c>
      <c r="P218" s="1">
        <v>0</v>
      </c>
      <c r="Q218" s="1">
        <f t="shared" si="54"/>
        <v>0</v>
      </c>
      <c r="R218" s="1">
        <v>0</v>
      </c>
      <c r="S218" s="2">
        <f t="shared" si="55"/>
        <v>351.38275632433891</v>
      </c>
      <c r="T218" s="2">
        <f t="shared" si="56"/>
        <v>-35.382756324338914</v>
      </c>
      <c r="U218" s="2">
        <f t="shared" si="57"/>
        <v>1251.9394451075455</v>
      </c>
      <c r="V218" s="2">
        <f t="shared" si="58"/>
        <v>35.382756324338914</v>
      </c>
      <c r="W218" s="2">
        <f t="shared" si="59"/>
        <v>85.112323491655957</v>
      </c>
    </row>
    <row r="219" spans="1:23" x14ac:dyDescent="0.25">
      <c r="A219" s="1">
        <v>217</v>
      </c>
      <c r="B219" s="5">
        <v>37288</v>
      </c>
      <c r="C219" s="2">
        <v>2002</v>
      </c>
      <c r="D219" s="2">
        <f t="shared" si="45"/>
        <v>2</v>
      </c>
      <c r="E219" s="2">
        <f t="shared" si="46"/>
        <v>1</v>
      </c>
      <c r="F219" s="2">
        <f t="shared" si="47"/>
        <v>5</v>
      </c>
      <c r="G219" s="2">
        <f t="shared" si="48"/>
        <v>32</v>
      </c>
      <c r="H219" s="1" t="s">
        <v>219</v>
      </c>
      <c r="I219" s="1">
        <v>612</v>
      </c>
      <c r="J219" s="1">
        <f t="shared" si="49"/>
        <v>0</v>
      </c>
      <c r="K219" s="1">
        <f t="shared" si="50"/>
        <v>0</v>
      </c>
      <c r="L219" s="1">
        <f t="shared" si="51"/>
        <v>0</v>
      </c>
      <c r="M219" s="1">
        <v>0</v>
      </c>
      <c r="N219" s="1">
        <f t="shared" si="52"/>
        <v>0</v>
      </c>
      <c r="O219" s="1">
        <f t="shared" si="53"/>
        <v>0</v>
      </c>
      <c r="P219" s="1">
        <v>0</v>
      </c>
      <c r="Q219" s="1">
        <f t="shared" si="54"/>
        <v>0</v>
      </c>
      <c r="R219" s="1">
        <v>0</v>
      </c>
      <c r="S219" s="2">
        <f t="shared" si="55"/>
        <v>536.92680591410044</v>
      </c>
      <c r="T219" s="2">
        <f t="shared" si="56"/>
        <v>75.073194085899559</v>
      </c>
      <c r="U219" s="2">
        <f t="shared" si="57"/>
        <v>5635.9844702591445</v>
      </c>
      <c r="V219" s="2">
        <f t="shared" si="58"/>
        <v>75.073194085899559</v>
      </c>
      <c r="W219" s="2">
        <f t="shared" si="59"/>
        <v>210.88767650834404</v>
      </c>
    </row>
    <row r="220" spans="1:23" x14ac:dyDescent="0.25">
      <c r="A220" s="1">
        <v>218</v>
      </c>
      <c r="B220" s="5">
        <v>37289</v>
      </c>
      <c r="C220" s="2">
        <v>2002</v>
      </c>
      <c r="D220" s="2">
        <f t="shared" si="45"/>
        <v>2</v>
      </c>
      <c r="E220" s="2">
        <f t="shared" si="46"/>
        <v>2</v>
      </c>
      <c r="F220" s="2">
        <f t="shared" si="47"/>
        <v>6</v>
      </c>
      <c r="G220" s="2">
        <f t="shared" si="48"/>
        <v>32</v>
      </c>
      <c r="H220" s="1" t="s">
        <v>220</v>
      </c>
      <c r="I220" s="1">
        <v>651</v>
      </c>
      <c r="J220" s="1">
        <f t="shared" si="49"/>
        <v>0</v>
      </c>
      <c r="K220" s="1">
        <f t="shared" si="50"/>
        <v>0</v>
      </c>
      <c r="L220" s="1">
        <f t="shared" si="51"/>
        <v>0</v>
      </c>
      <c r="M220" s="1">
        <v>0</v>
      </c>
      <c r="N220" s="1">
        <f t="shared" si="52"/>
        <v>0</v>
      </c>
      <c r="O220" s="1">
        <f t="shared" si="53"/>
        <v>0</v>
      </c>
      <c r="P220" s="1">
        <v>0</v>
      </c>
      <c r="Q220" s="1">
        <f t="shared" si="54"/>
        <v>0</v>
      </c>
      <c r="R220" s="1">
        <v>0</v>
      </c>
      <c r="S220" s="2">
        <f t="shared" si="55"/>
        <v>588.16936224199708</v>
      </c>
      <c r="T220" s="2">
        <f t="shared" si="56"/>
        <v>62.830637758002922</v>
      </c>
      <c r="U220" s="2">
        <f t="shared" si="57"/>
        <v>3947.6890410773826</v>
      </c>
      <c r="V220" s="2">
        <f t="shared" si="58"/>
        <v>62.830637758002922</v>
      </c>
      <c r="W220" s="2">
        <f t="shared" si="59"/>
        <v>249.88767650834404</v>
      </c>
    </row>
    <row r="221" spans="1:23" x14ac:dyDescent="0.25">
      <c r="A221" s="1">
        <v>219</v>
      </c>
      <c r="B221" s="5">
        <v>37290</v>
      </c>
      <c r="C221" s="2">
        <v>2002</v>
      </c>
      <c r="D221" s="2">
        <f t="shared" si="45"/>
        <v>2</v>
      </c>
      <c r="E221" s="2">
        <f t="shared" si="46"/>
        <v>3</v>
      </c>
      <c r="F221" s="2">
        <f t="shared" si="47"/>
        <v>7</v>
      </c>
      <c r="G221" s="2">
        <f t="shared" si="48"/>
        <v>32</v>
      </c>
      <c r="H221" s="1" t="s">
        <v>221</v>
      </c>
      <c r="I221" s="1">
        <v>229</v>
      </c>
      <c r="J221" s="1">
        <f t="shared" si="49"/>
        <v>0</v>
      </c>
      <c r="K221" s="1">
        <f t="shared" si="50"/>
        <v>0</v>
      </c>
      <c r="L221" s="1">
        <f t="shared" si="51"/>
        <v>0</v>
      </c>
      <c r="M221" s="1">
        <v>0</v>
      </c>
      <c r="N221" s="1">
        <f t="shared" si="52"/>
        <v>0</v>
      </c>
      <c r="O221" s="1">
        <f t="shared" si="53"/>
        <v>0</v>
      </c>
      <c r="P221" s="1">
        <v>1</v>
      </c>
      <c r="Q221" s="1">
        <f t="shared" si="54"/>
        <v>0</v>
      </c>
      <c r="R221" s="1">
        <v>0</v>
      </c>
      <c r="S221" s="2">
        <f t="shared" si="55"/>
        <v>392.50617875391595</v>
      </c>
      <c r="T221" s="2">
        <f t="shared" si="56"/>
        <v>-163.50617875391595</v>
      </c>
      <c r="U221" s="2">
        <f t="shared" si="57"/>
        <v>26734.270490707513</v>
      </c>
      <c r="V221" s="2">
        <f t="shared" si="58"/>
        <v>163.50617875391595</v>
      </c>
      <c r="W221" s="2">
        <f t="shared" si="59"/>
        <v>172.11232349165596</v>
      </c>
    </row>
    <row r="222" spans="1:23" x14ac:dyDescent="0.25">
      <c r="A222" s="1">
        <v>220</v>
      </c>
      <c r="B222" s="5">
        <v>37291</v>
      </c>
      <c r="C222" s="2">
        <v>2002</v>
      </c>
      <c r="D222" s="2">
        <f t="shared" si="45"/>
        <v>2</v>
      </c>
      <c r="E222" s="2">
        <f t="shared" si="46"/>
        <v>4</v>
      </c>
      <c r="F222" s="2">
        <f t="shared" si="47"/>
        <v>1</v>
      </c>
      <c r="G222" s="2">
        <f t="shared" si="48"/>
        <v>32</v>
      </c>
      <c r="H222" s="1" t="s">
        <v>222</v>
      </c>
      <c r="I222" s="1">
        <v>296</v>
      </c>
      <c r="J222" s="1">
        <f t="shared" si="49"/>
        <v>0</v>
      </c>
      <c r="K222" s="1">
        <f t="shared" si="50"/>
        <v>0</v>
      </c>
      <c r="L222" s="1">
        <f t="shared" si="51"/>
        <v>0</v>
      </c>
      <c r="M222" s="1">
        <v>0</v>
      </c>
      <c r="N222" s="1">
        <f t="shared" si="52"/>
        <v>0</v>
      </c>
      <c r="O222" s="1">
        <f t="shared" si="53"/>
        <v>0</v>
      </c>
      <c r="P222" s="1">
        <v>0</v>
      </c>
      <c r="Q222" s="1">
        <f t="shared" si="54"/>
        <v>0</v>
      </c>
      <c r="R222" s="1">
        <v>0</v>
      </c>
      <c r="S222" s="2">
        <f t="shared" si="55"/>
        <v>277.65796120711082</v>
      </c>
      <c r="T222" s="2">
        <f t="shared" si="56"/>
        <v>18.342038792889184</v>
      </c>
      <c r="U222" s="2">
        <f t="shared" si="57"/>
        <v>336.4303870798517</v>
      </c>
      <c r="V222" s="2">
        <f t="shared" si="58"/>
        <v>18.342038792889184</v>
      </c>
      <c r="W222" s="2">
        <f t="shared" si="59"/>
        <v>105.11232349165596</v>
      </c>
    </row>
    <row r="223" spans="1:23" x14ac:dyDescent="0.25">
      <c r="A223" s="1">
        <v>221</v>
      </c>
      <c r="B223" s="5">
        <v>37292</v>
      </c>
      <c r="C223" s="2">
        <v>2002</v>
      </c>
      <c r="D223" s="2">
        <f t="shared" si="45"/>
        <v>2</v>
      </c>
      <c r="E223" s="2">
        <f t="shared" si="46"/>
        <v>5</v>
      </c>
      <c r="F223" s="2">
        <f t="shared" si="47"/>
        <v>2</v>
      </c>
      <c r="G223" s="2">
        <f t="shared" si="48"/>
        <v>32</v>
      </c>
      <c r="H223" s="1" t="s">
        <v>223</v>
      </c>
      <c r="I223" s="1">
        <v>226</v>
      </c>
      <c r="J223" s="1">
        <f t="shared" si="49"/>
        <v>0</v>
      </c>
      <c r="K223" s="1">
        <f t="shared" si="50"/>
        <v>0</v>
      </c>
      <c r="L223" s="1">
        <f t="shared" si="51"/>
        <v>0</v>
      </c>
      <c r="M223" s="1">
        <v>0</v>
      </c>
      <c r="N223" s="1">
        <f t="shared" si="52"/>
        <v>0</v>
      </c>
      <c r="O223" s="1">
        <f t="shared" si="53"/>
        <v>0</v>
      </c>
      <c r="P223" s="1">
        <v>0</v>
      </c>
      <c r="Q223" s="1">
        <f t="shared" si="54"/>
        <v>0</v>
      </c>
      <c r="R223" s="1">
        <v>0</v>
      </c>
      <c r="S223" s="2">
        <f t="shared" si="55"/>
        <v>294.69875935299893</v>
      </c>
      <c r="T223" s="2">
        <f t="shared" si="56"/>
        <v>-68.698759352998934</v>
      </c>
      <c r="U223" s="2">
        <f t="shared" si="57"/>
        <v>4719.5195366412581</v>
      </c>
      <c r="V223" s="2">
        <f t="shared" si="58"/>
        <v>68.698759352998934</v>
      </c>
      <c r="W223" s="2">
        <f t="shared" si="59"/>
        <v>175.11232349165596</v>
      </c>
    </row>
    <row r="224" spans="1:23" x14ac:dyDescent="0.25">
      <c r="A224" s="1">
        <v>222</v>
      </c>
      <c r="B224" s="5">
        <v>37293</v>
      </c>
      <c r="C224" s="2">
        <v>2002</v>
      </c>
      <c r="D224" s="2">
        <f t="shared" si="45"/>
        <v>2</v>
      </c>
      <c r="E224" s="2">
        <f t="shared" si="46"/>
        <v>6</v>
      </c>
      <c r="F224" s="2">
        <f t="shared" si="47"/>
        <v>3</v>
      </c>
      <c r="G224" s="2">
        <f t="shared" si="48"/>
        <v>32</v>
      </c>
      <c r="H224" s="1" t="s">
        <v>224</v>
      </c>
      <c r="I224" s="1">
        <v>331</v>
      </c>
      <c r="J224" s="1">
        <f t="shared" si="49"/>
        <v>0</v>
      </c>
      <c r="K224" s="1">
        <f t="shared" si="50"/>
        <v>0</v>
      </c>
      <c r="L224" s="1">
        <f t="shared" si="51"/>
        <v>0</v>
      </c>
      <c r="M224" s="1">
        <v>0</v>
      </c>
      <c r="N224" s="1">
        <f t="shared" si="52"/>
        <v>0</v>
      </c>
      <c r="O224" s="1">
        <f t="shared" si="53"/>
        <v>0</v>
      </c>
      <c r="P224" s="1">
        <v>0</v>
      </c>
      <c r="Q224" s="1">
        <f t="shared" si="54"/>
        <v>0</v>
      </c>
      <c r="R224" s="1">
        <v>0</v>
      </c>
      <c r="S224" s="2">
        <f t="shared" si="55"/>
        <v>322.68894483187688</v>
      </c>
      <c r="T224" s="2">
        <f t="shared" si="56"/>
        <v>8.3110551681231186</v>
      </c>
      <c r="U224" s="2">
        <f t="shared" si="57"/>
        <v>69.073638007585998</v>
      </c>
      <c r="V224" s="2">
        <f t="shared" si="58"/>
        <v>8.3110551681231186</v>
      </c>
      <c r="W224" s="2">
        <f t="shared" si="59"/>
        <v>70.112323491655957</v>
      </c>
    </row>
    <row r="225" spans="1:23" x14ac:dyDescent="0.25">
      <c r="A225" s="1">
        <v>223</v>
      </c>
      <c r="B225" s="5">
        <v>37294</v>
      </c>
      <c r="C225" s="2">
        <v>2002</v>
      </c>
      <c r="D225" s="2">
        <f t="shared" si="45"/>
        <v>2</v>
      </c>
      <c r="E225" s="2">
        <f t="shared" si="46"/>
        <v>7</v>
      </c>
      <c r="F225" s="2">
        <f t="shared" si="47"/>
        <v>4</v>
      </c>
      <c r="G225" s="2">
        <f t="shared" si="48"/>
        <v>33</v>
      </c>
      <c r="H225" s="1" t="s">
        <v>225</v>
      </c>
      <c r="I225" s="1">
        <v>391</v>
      </c>
      <c r="J225" s="1">
        <f t="shared" si="49"/>
        <v>0</v>
      </c>
      <c r="K225" s="1">
        <f t="shared" si="50"/>
        <v>0</v>
      </c>
      <c r="L225" s="1">
        <f t="shared" si="51"/>
        <v>0</v>
      </c>
      <c r="M225" s="1">
        <v>0</v>
      </c>
      <c r="N225" s="1">
        <f t="shared" si="52"/>
        <v>0</v>
      </c>
      <c r="O225" s="1">
        <f t="shared" si="53"/>
        <v>0</v>
      </c>
      <c r="P225" s="1">
        <v>0</v>
      </c>
      <c r="Q225" s="1">
        <f t="shared" si="54"/>
        <v>0</v>
      </c>
      <c r="R225" s="1">
        <v>0</v>
      </c>
      <c r="S225" s="2">
        <f t="shared" si="55"/>
        <v>411.45419736183015</v>
      </c>
      <c r="T225" s="2">
        <f t="shared" si="56"/>
        <v>-20.454197361830154</v>
      </c>
      <c r="U225" s="2">
        <f t="shared" si="57"/>
        <v>418.37418971669962</v>
      </c>
      <c r="V225" s="2">
        <f t="shared" si="58"/>
        <v>20.454197361830154</v>
      </c>
      <c r="W225" s="2">
        <f t="shared" si="59"/>
        <v>10.112323491655957</v>
      </c>
    </row>
    <row r="226" spans="1:23" x14ac:dyDescent="0.25">
      <c r="A226" s="1">
        <v>224</v>
      </c>
      <c r="B226" s="5">
        <v>37295</v>
      </c>
      <c r="C226" s="2">
        <v>2002</v>
      </c>
      <c r="D226" s="2">
        <f t="shared" si="45"/>
        <v>2</v>
      </c>
      <c r="E226" s="2">
        <f t="shared" si="46"/>
        <v>8</v>
      </c>
      <c r="F226" s="2">
        <f t="shared" si="47"/>
        <v>5</v>
      </c>
      <c r="G226" s="2">
        <f t="shared" si="48"/>
        <v>33</v>
      </c>
      <c r="H226" s="1" t="s">
        <v>226</v>
      </c>
      <c r="I226" s="1">
        <v>557</v>
      </c>
      <c r="J226" s="1">
        <f t="shared" si="49"/>
        <v>0</v>
      </c>
      <c r="K226" s="1">
        <f t="shared" si="50"/>
        <v>0</v>
      </c>
      <c r="L226" s="1">
        <f t="shared" si="51"/>
        <v>0</v>
      </c>
      <c r="M226" s="1">
        <v>0</v>
      </c>
      <c r="N226" s="1">
        <f t="shared" si="52"/>
        <v>0</v>
      </c>
      <c r="O226" s="1">
        <f t="shared" si="53"/>
        <v>0</v>
      </c>
      <c r="P226" s="1">
        <v>0</v>
      </c>
      <c r="Q226" s="1">
        <f t="shared" si="54"/>
        <v>0</v>
      </c>
      <c r="R226" s="1">
        <v>0</v>
      </c>
      <c r="S226" s="2">
        <f t="shared" si="55"/>
        <v>596.99824695159168</v>
      </c>
      <c r="T226" s="2">
        <f t="shared" si="56"/>
        <v>-39.998246951591682</v>
      </c>
      <c r="U226" s="2">
        <f t="shared" si="57"/>
        <v>1599.8597592005133</v>
      </c>
      <c r="V226" s="2">
        <f t="shared" si="58"/>
        <v>39.998246951591682</v>
      </c>
      <c r="W226" s="2">
        <f t="shared" si="59"/>
        <v>155.88767650834404</v>
      </c>
    </row>
    <row r="227" spans="1:23" x14ac:dyDescent="0.25">
      <c r="A227" s="1">
        <v>225</v>
      </c>
      <c r="B227" s="5">
        <v>37296</v>
      </c>
      <c r="C227" s="2">
        <v>2002</v>
      </c>
      <c r="D227" s="2">
        <f t="shared" si="45"/>
        <v>2</v>
      </c>
      <c r="E227" s="2">
        <f t="shared" si="46"/>
        <v>9</v>
      </c>
      <c r="F227" s="2">
        <f t="shared" si="47"/>
        <v>6</v>
      </c>
      <c r="G227" s="2">
        <f t="shared" si="48"/>
        <v>33</v>
      </c>
      <c r="H227" s="1" t="s">
        <v>227</v>
      </c>
      <c r="I227" s="1">
        <v>697</v>
      </c>
      <c r="J227" s="1">
        <f t="shared" si="49"/>
        <v>0</v>
      </c>
      <c r="K227" s="1">
        <f t="shared" si="50"/>
        <v>0</v>
      </c>
      <c r="L227" s="1">
        <f t="shared" si="51"/>
        <v>0</v>
      </c>
      <c r="M227" s="1">
        <v>0</v>
      </c>
      <c r="N227" s="1">
        <f t="shared" si="52"/>
        <v>0</v>
      </c>
      <c r="O227" s="1">
        <f t="shared" si="53"/>
        <v>0</v>
      </c>
      <c r="P227" s="1">
        <v>0</v>
      </c>
      <c r="Q227" s="1">
        <f t="shared" si="54"/>
        <v>0</v>
      </c>
      <c r="R227" s="1">
        <v>0</v>
      </c>
      <c r="S227" s="2">
        <f t="shared" si="55"/>
        <v>648.24080327948832</v>
      </c>
      <c r="T227" s="2">
        <f t="shared" si="56"/>
        <v>48.759196720511682</v>
      </c>
      <c r="U227" s="2">
        <f t="shared" si="57"/>
        <v>2377.459264829557</v>
      </c>
      <c r="V227" s="2">
        <f t="shared" si="58"/>
        <v>48.759196720511682</v>
      </c>
      <c r="W227" s="2">
        <f t="shared" si="59"/>
        <v>295.88767650834404</v>
      </c>
    </row>
    <row r="228" spans="1:23" x14ac:dyDescent="0.25">
      <c r="A228" s="1">
        <v>226</v>
      </c>
      <c r="B228" s="5">
        <v>37297</v>
      </c>
      <c r="C228" s="2">
        <v>2002</v>
      </c>
      <c r="D228" s="2">
        <f t="shared" si="45"/>
        <v>2</v>
      </c>
      <c r="E228" s="2">
        <f t="shared" si="46"/>
        <v>10</v>
      </c>
      <c r="F228" s="2">
        <f t="shared" si="47"/>
        <v>7</v>
      </c>
      <c r="G228" s="2">
        <f t="shared" si="48"/>
        <v>33</v>
      </c>
      <c r="H228" s="1" t="s">
        <v>228</v>
      </c>
      <c r="I228" s="1">
        <v>469</v>
      </c>
      <c r="J228" s="1">
        <f t="shared" si="49"/>
        <v>0</v>
      </c>
      <c r="K228" s="1">
        <f t="shared" si="50"/>
        <v>0</v>
      </c>
      <c r="L228" s="1">
        <f t="shared" si="51"/>
        <v>0</v>
      </c>
      <c r="M228" s="1">
        <v>0</v>
      </c>
      <c r="N228" s="1">
        <f t="shared" si="52"/>
        <v>0</v>
      </c>
      <c r="O228" s="1">
        <f t="shared" si="53"/>
        <v>0</v>
      </c>
      <c r="P228" s="1">
        <v>0</v>
      </c>
      <c r="Q228" s="1">
        <f t="shared" si="54"/>
        <v>0</v>
      </c>
      <c r="R228" s="1">
        <v>0</v>
      </c>
      <c r="S228" s="2">
        <f t="shared" si="55"/>
        <v>452.57761979140724</v>
      </c>
      <c r="T228" s="2">
        <f t="shared" si="56"/>
        <v>16.422380208592756</v>
      </c>
      <c r="U228" s="2">
        <f t="shared" si="57"/>
        <v>269.69457171557906</v>
      </c>
      <c r="V228" s="2">
        <f t="shared" si="58"/>
        <v>16.422380208592756</v>
      </c>
      <c r="W228" s="2">
        <f t="shared" si="59"/>
        <v>67.887676508344043</v>
      </c>
    </row>
    <row r="229" spans="1:23" x14ac:dyDescent="0.25">
      <c r="A229" s="1">
        <v>227</v>
      </c>
      <c r="B229" s="5">
        <v>37298</v>
      </c>
      <c r="C229" s="2">
        <v>2002</v>
      </c>
      <c r="D229" s="2">
        <f t="shared" si="45"/>
        <v>2</v>
      </c>
      <c r="E229" s="2">
        <f t="shared" si="46"/>
        <v>11</v>
      </c>
      <c r="F229" s="2">
        <f t="shared" si="47"/>
        <v>1</v>
      </c>
      <c r="G229" s="2">
        <f t="shared" si="48"/>
        <v>33</v>
      </c>
      <c r="H229" s="1" t="s">
        <v>229</v>
      </c>
      <c r="I229" s="1">
        <v>291</v>
      </c>
      <c r="J229" s="1">
        <f t="shared" si="49"/>
        <v>0</v>
      </c>
      <c r="K229" s="1">
        <f t="shared" si="50"/>
        <v>0</v>
      </c>
      <c r="L229" s="1">
        <f t="shared" si="51"/>
        <v>0</v>
      </c>
      <c r="M229" s="1">
        <v>0</v>
      </c>
      <c r="N229" s="1">
        <f t="shared" si="52"/>
        <v>0</v>
      </c>
      <c r="O229" s="1">
        <f t="shared" si="53"/>
        <v>0</v>
      </c>
      <c r="P229" s="1">
        <v>0</v>
      </c>
      <c r="Q229" s="1">
        <f t="shared" si="54"/>
        <v>0</v>
      </c>
      <c r="R229" s="1">
        <v>0</v>
      </c>
      <c r="S229" s="2">
        <f t="shared" si="55"/>
        <v>337.72940224460206</v>
      </c>
      <c r="T229" s="2">
        <f t="shared" si="56"/>
        <v>-46.729402244602056</v>
      </c>
      <c r="U229" s="2">
        <f t="shared" si="57"/>
        <v>2183.6370341378197</v>
      </c>
      <c r="V229" s="2">
        <f t="shared" si="58"/>
        <v>46.729402244602056</v>
      </c>
      <c r="W229" s="2">
        <f t="shared" si="59"/>
        <v>110.11232349165596</v>
      </c>
    </row>
    <row r="230" spans="1:23" x14ac:dyDescent="0.25">
      <c r="A230" s="1">
        <v>228</v>
      </c>
      <c r="B230" s="5">
        <v>37299</v>
      </c>
      <c r="C230" s="2">
        <v>2002</v>
      </c>
      <c r="D230" s="2">
        <f t="shared" si="45"/>
        <v>2</v>
      </c>
      <c r="E230" s="2">
        <f t="shared" si="46"/>
        <v>12</v>
      </c>
      <c r="F230" s="2">
        <f t="shared" si="47"/>
        <v>2</v>
      </c>
      <c r="G230" s="2">
        <f t="shared" si="48"/>
        <v>33</v>
      </c>
      <c r="H230" s="1" t="s">
        <v>230</v>
      </c>
      <c r="I230" s="1">
        <v>339</v>
      </c>
      <c r="J230" s="1">
        <f t="shared" si="49"/>
        <v>0</v>
      </c>
      <c r="K230" s="1">
        <f t="shared" si="50"/>
        <v>0</v>
      </c>
      <c r="L230" s="1">
        <f t="shared" si="51"/>
        <v>0</v>
      </c>
      <c r="M230" s="1">
        <v>0</v>
      </c>
      <c r="N230" s="1">
        <f t="shared" si="52"/>
        <v>0</v>
      </c>
      <c r="O230" s="1">
        <f t="shared" si="53"/>
        <v>0</v>
      </c>
      <c r="P230" s="1">
        <v>0</v>
      </c>
      <c r="Q230" s="1">
        <f t="shared" si="54"/>
        <v>0</v>
      </c>
      <c r="R230" s="1">
        <v>0</v>
      </c>
      <c r="S230" s="2">
        <f t="shared" si="55"/>
        <v>354.77020039049023</v>
      </c>
      <c r="T230" s="2">
        <f t="shared" si="56"/>
        <v>-15.770200390490231</v>
      </c>
      <c r="U230" s="2">
        <f t="shared" si="57"/>
        <v>248.69922035621823</v>
      </c>
      <c r="V230" s="2">
        <f t="shared" si="58"/>
        <v>15.770200390490231</v>
      </c>
      <c r="W230" s="2">
        <f t="shared" si="59"/>
        <v>62.112323491655957</v>
      </c>
    </row>
    <row r="231" spans="1:23" x14ac:dyDescent="0.25">
      <c r="A231" s="1">
        <v>229</v>
      </c>
      <c r="B231" s="5">
        <v>37300</v>
      </c>
      <c r="C231" s="2">
        <v>2002</v>
      </c>
      <c r="D231" s="2">
        <f t="shared" si="45"/>
        <v>2</v>
      </c>
      <c r="E231" s="2">
        <f t="shared" si="46"/>
        <v>13</v>
      </c>
      <c r="F231" s="2">
        <f t="shared" si="47"/>
        <v>3</v>
      </c>
      <c r="G231" s="2">
        <f t="shared" si="48"/>
        <v>33</v>
      </c>
      <c r="H231" s="1" t="s">
        <v>231</v>
      </c>
      <c r="I231" s="1">
        <v>497</v>
      </c>
      <c r="J231" s="1">
        <f t="shared" si="49"/>
        <v>0</v>
      </c>
      <c r="K231" s="1">
        <f t="shared" si="50"/>
        <v>0</v>
      </c>
      <c r="L231" s="1">
        <f t="shared" si="51"/>
        <v>0</v>
      </c>
      <c r="M231" s="1">
        <v>0</v>
      </c>
      <c r="N231" s="1">
        <f t="shared" si="52"/>
        <v>0</v>
      </c>
      <c r="O231" s="1">
        <f t="shared" si="53"/>
        <v>0</v>
      </c>
      <c r="P231" s="1">
        <v>0</v>
      </c>
      <c r="Q231" s="1">
        <f t="shared" si="54"/>
        <v>0</v>
      </c>
      <c r="R231" s="1">
        <v>0</v>
      </c>
      <c r="S231" s="2">
        <f t="shared" si="55"/>
        <v>382.76038586936812</v>
      </c>
      <c r="T231" s="2">
        <f t="shared" si="56"/>
        <v>114.23961413063188</v>
      </c>
      <c r="U231" s="2">
        <f t="shared" si="57"/>
        <v>13050.689436715667</v>
      </c>
      <c r="V231" s="2">
        <f t="shared" si="58"/>
        <v>114.23961413063188</v>
      </c>
      <c r="W231" s="2">
        <f t="shared" si="59"/>
        <v>95.887676508344043</v>
      </c>
    </row>
    <row r="232" spans="1:23" x14ac:dyDescent="0.25">
      <c r="A232" s="1">
        <v>230</v>
      </c>
      <c r="B232" s="5">
        <v>37301</v>
      </c>
      <c r="C232" s="2">
        <v>2002</v>
      </c>
      <c r="D232" s="2">
        <f t="shared" si="45"/>
        <v>2</v>
      </c>
      <c r="E232" s="2">
        <f t="shared" si="46"/>
        <v>14</v>
      </c>
      <c r="F232" s="2">
        <f t="shared" si="47"/>
        <v>4</v>
      </c>
      <c r="G232" s="2">
        <f t="shared" si="48"/>
        <v>34</v>
      </c>
      <c r="H232" s="1" t="s">
        <v>232</v>
      </c>
      <c r="I232" s="1">
        <v>837</v>
      </c>
      <c r="J232" s="1">
        <f t="shared" si="49"/>
        <v>0</v>
      </c>
      <c r="K232" s="1">
        <f t="shared" si="50"/>
        <v>0</v>
      </c>
      <c r="L232" s="1">
        <f t="shared" si="51"/>
        <v>1</v>
      </c>
      <c r="M232" s="1">
        <v>0</v>
      </c>
      <c r="N232" s="1">
        <f t="shared" si="52"/>
        <v>0</v>
      </c>
      <c r="O232" s="1">
        <f t="shared" si="53"/>
        <v>0</v>
      </c>
      <c r="P232" s="1">
        <v>0</v>
      </c>
      <c r="Q232" s="1">
        <f t="shared" si="54"/>
        <v>0</v>
      </c>
      <c r="R232" s="1">
        <v>0</v>
      </c>
      <c r="S232" s="2">
        <f t="shared" si="55"/>
        <v>445.09704900031807</v>
      </c>
      <c r="T232" s="2">
        <f t="shared" si="56"/>
        <v>391.90295099968193</v>
      </c>
      <c r="U232" s="2">
        <f t="shared" si="57"/>
        <v>153587.92300225911</v>
      </c>
      <c r="V232" s="2">
        <f t="shared" si="58"/>
        <v>391.90295099968193</v>
      </c>
      <c r="W232" s="2">
        <f t="shared" si="59"/>
        <v>435.88767650834404</v>
      </c>
    </row>
    <row r="233" spans="1:23" x14ac:dyDescent="0.25">
      <c r="A233" s="1">
        <v>231</v>
      </c>
      <c r="B233" s="5">
        <v>37302</v>
      </c>
      <c r="C233" s="2">
        <v>2002</v>
      </c>
      <c r="D233" s="2">
        <f t="shared" si="45"/>
        <v>2</v>
      </c>
      <c r="E233" s="2">
        <f t="shared" si="46"/>
        <v>15</v>
      </c>
      <c r="F233" s="2">
        <f t="shared" si="47"/>
        <v>5</v>
      </c>
      <c r="G233" s="2">
        <f t="shared" si="48"/>
        <v>34</v>
      </c>
      <c r="H233" s="1" t="s">
        <v>233</v>
      </c>
      <c r="I233" s="1">
        <v>654</v>
      </c>
      <c r="J233" s="1">
        <f t="shared" si="49"/>
        <v>0</v>
      </c>
      <c r="K233" s="1">
        <f t="shared" si="50"/>
        <v>0</v>
      </c>
      <c r="L233" s="1">
        <f t="shared" si="51"/>
        <v>0</v>
      </c>
      <c r="M233" s="1">
        <v>0</v>
      </c>
      <c r="N233" s="1">
        <f t="shared" si="52"/>
        <v>0</v>
      </c>
      <c r="O233" s="1">
        <f t="shared" si="53"/>
        <v>0</v>
      </c>
      <c r="P233" s="1">
        <v>0</v>
      </c>
      <c r="Q233" s="1">
        <f t="shared" si="54"/>
        <v>0</v>
      </c>
      <c r="R233" s="1">
        <v>0</v>
      </c>
      <c r="S233" s="2">
        <f t="shared" si="55"/>
        <v>630.64109859007954</v>
      </c>
      <c r="T233" s="2">
        <f t="shared" si="56"/>
        <v>23.358901409920463</v>
      </c>
      <c r="U233" s="2">
        <f t="shared" si="57"/>
        <v>545.63827507838425</v>
      </c>
      <c r="V233" s="2">
        <f t="shared" si="58"/>
        <v>23.358901409920463</v>
      </c>
      <c r="W233" s="2">
        <f t="shared" si="59"/>
        <v>252.88767650834404</v>
      </c>
    </row>
    <row r="234" spans="1:23" x14ac:dyDescent="0.25">
      <c r="A234" s="1">
        <v>232</v>
      </c>
      <c r="B234" s="5">
        <v>37303</v>
      </c>
      <c r="C234" s="2">
        <v>2002</v>
      </c>
      <c r="D234" s="2">
        <f t="shared" si="45"/>
        <v>2</v>
      </c>
      <c r="E234" s="2">
        <f t="shared" si="46"/>
        <v>16</v>
      </c>
      <c r="F234" s="2">
        <f t="shared" si="47"/>
        <v>6</v>
      </c>
      <c r="G234" s="2">
        <f t="shared" si="48"/>
        <v>34</v>
      </c>
      <c r="H234" s="1" t="s">
        <v>234</v>
      </c>
      <c r="I234" s="1">
        <v>798</v>
      </c>
      <c r="J234" s="1">
        <f t="shared" si="49"/>
        <v>0</v>
      </c>
      <c r="K234" s="1">
        <f t="shared" si="50"/>
        <v>0</v>
      </c>
      <c r="L234" s="1">
        <f t="shared" si="51"/>
        <v>0</v>
      </c>
      <c r="M234" s="1">
        <v>0</v>
      </c>
      <c r="N234" s="1">
        <f t="shared" si="52"/>
        <v>0</v>
      </c>
      <c r="O234" s="1">
        <f t="shared" si="53"/>
        <v>0</v>
      </c>
      <c r="P234" s="1">
        <v>0</v>
      </c>
      <c r="Q234" s="1">
        <f t="shared" si="54"/>
        <v>0</v>
      </c>
      <c r="R234" s="1">
        <v>0</v>
      </c>
      <c r="S234" s="2">
        <f t="shared" si="55"/>
        <v>681.88365491797629</v>
      </c>
      <c r="T234" s="2">
        <f t="shared" si="56"/>
        <v>116.11634508202371</v>
      </c>
      <c r="U234" s="2">
        <f t="shared" si="57"/>
        <v>13483.005595207613</v>
      </c>
      <c r="V234" s="2">
        <f t="shared" si="58"/>
        <v>116.11634508202371</v>
      </c>
      <c r="W234" s="2">
        <f t="shared" si="59"/>
        <v>396.88767650834404</v>
      </c>
    </row>
    <row r="235" spans="1:23" x14ac:dyDescent="0.25">
      <c r="A235" s="1">
        <v>233</v>
      </c>
      <c r="B235" s="5">
        <v>37304</v>
      </c>
      <c r="C235" s="2">
        <v>2002</v>
      </c>
      <c r="D235" s="2">
        <f t="shared" si="45"/>
        <v>2</v>
      </c>
      <c r="E235" s="2">
        <f t="shared" si="46"/>
        <v>17</v>
      </c>
      <c r="F235" s="2">
        <f t="shared" si="47"/>
        <v>7</v>
      </c>
      <c r="G235" s="2">
        <f t="shared" si="48"/>
        <v>34</v>
      </c>
      <c r="H235" s="1" t="s">
        <v>235</v>
      </c>
      <c r="I235" s="1">
        <v>469</v>
      </c>
      <c r="J235" s="1">
        <f t="shared" si="49"/>
        <v>0</v>
      </c>
      <c r="K235" s="1">
        <f t="shared" si="50"/>
        <v>0</v>
      </c>
      <c r="L235" s="1">
        <f t="shared" si="51"/>
        <v>0</v>
      </c>
      <c r="M235" s="1">
        <v>0</v>
      </c>
      <c r="N235" s="1">
        <f t="shared" si="52"/>
        <v>0</v>
      </c>
      <c r="O235" s="1">
        <f t="shared" si="53"/>
        <v>0</v>
      </c>
      <c r="P235" s="1">
        <v>0</v>
      </c>
      <c r="Q235" s="1">
        <f t="shared" si="54"/>
        <v>0</v>
      </c>
      <c r="R235" s="1">
        <v>0</v>
      </c>
      <c r="S235" s="2">
        <f t="shared" si="55"/>
        <v>486.2204714298951</v>
      </c>
      <c r="T235" s="2">
        <f t="shared" si="56"/>
        <v>-17.220471429895099</v>
      </c>
      <c r="U235" s="2">
        <f t="shared" si="57"/>
        <v>296.54463626783337</v>
      </c>
      <c r="V235" s="2">
        <f t="shared" si="58"/>
        <v>17.220471429895099</v>
      </c>
      <c r="W235" s="2">
        <f t="shared" si="59"/>
        <v>67.887676508344043</v>
      </c>
    </row>
    <row r="236" spans="1:23" x14ac:dyDescent="0.25">
      <c r="A236" s="1">
        <v>234</v>
      </c>
      <c r="B236" s="5">
        <v>37305</v>
      </c>
      <c r="C236" s="2">
        <v>2002</v>
      </c>
      <c r="D236" s="2">
        <f t="shared" si="45"/>
        <v>2</v>
      </c>
      <c r="E236" s="2">
        <f t="shared" si="46"/>
        <v>18</v>
      </c>
      <c r="F236" s="2">
        <f t="shared" si="47"/>
        <v>1</v>
      </c>
      <c r="G236" s="2">
        <f t="shared" si="48"/>
        <v>34</v>
      </c>
      <c r="H236" s="1" t="s">
        <v>236</v>
      </c>
      <c r="I236" s="1">
        <v>351</v>
      </c>
      <c r="J236" s="1">
        <f t="shared" si="49"/>
        <v>0</v>
      </c>
      <c r="K236" s="1">
        <f t="shared" si="50"/>
        <v>0</v>
      </c>
      <c r="L236" s="1">
        <f t="shared" si="51"/>
        <v>0</v>
      </c>
      <c r="M236" s="1">
        <v>0</v>
      </c>
      <c r="N236" s="1">
        <f t="shared" si="52"/>
        <v>0</v>
      </c>
      <c r="O236" s="1">
        <f t="shared" si="53"/>
        <v>0</v>
      </c>
      <c r="P236" s="1">
        <v>0</v>
      </c>
      <c r="Q236" s="1">
        <f t="shared" si="54"/>
        <v>0</v>
      </c>
      <c r="R236" s="1">
        <v>0</v>
      </c>
      <c r="S236" s="2">
        <f t="shared" si="55"/>
        <v>371.37225388308991</v>
      </c>
      <c r="T236" s="2">
        <f t="shared" si="56"/>
        <v>-20.372253883089911</v>
      </c>
      <c r="U236" s="2">
        <f t="shared" si="57"/>
        <v>415.02872827707199</v>
      </c>
      <c r="V236" s="2">
        <f t="shared" si="58"/>
        <v>20.372253883089911</v>
      </c>
      <c r="W236" s="2">
        <f t="shared" si="59"/>
        <v>50.112323491655957</v>
      </c>
    </row>
    <row r="237" spans="1:23" x14ac:dyDescent="0.25">
      <c r="A237" s="1">
        <v>235</v>
      </c>
      <c r="B237" s="5">
        <v>37306</v>
      </c>
      <c r="C237" s="2">
        <v>2002</v>
      </c>
      <c r="D237" s="2">
        <f t="shared" si="45"/>
        <v>2</v>
      </c>
      <c r="E237" s="2">
        <f t="shared" si="46"/>
        <v>19</v>
      </c>
      <c r="F237" s="2">
        <f t="shared" si="47"/>
        <v>2</v>
      </c>
      <c r="G237" s="2">
        <f t="shared" si="48"/>
        <v>34</v>
      </c>
      <c r="H237" s="1" t="s">
        <v>237</v>
      </c>
      <c r="I237" s="1">
        <v>295</v>
      </c>
      <c r="J237" s="1">
        <f t="shared" si="49"/>
        <v>0</v>
      </c>
      <c r="K237" s="1">
        <f t="shared" si="50"/>
        <v>0</v>
      </c>
      <c r="L237" s="1">
        <f t="shared" si="51"/>
        <v>0</v>
      </c>
      <c r="M237" s="1">
        <v>0</v>
      </c>
      <c r="N237" s="1">
        <f t="shared" si="52"/>
        <v>0</v>
      </c>
      <c r="O237" s="1">
        <f t="shared" si="53"/>
        <v>0</v>
      </c>
      <c r="P237" s="1">
        <v>0</v>
      </c>
      <c r="Q237" s="1">
        <f t="shared" si="54"/>
        <v>0</v>
      </c>
      <c r="R237" s="1">
        <v>0</v>
      </c>
      <c r="S237" s="2">
        <f t="shared" si="55"/>
        <v>388.41305202897809</v>
      </c>
      <c r="T237" s="2">
        <f t="shared" si="56"/>
        <v>-93.413052028978086</v>
      </c>
      <c r="U237" s="2">
        <f t="shared" si="57"/>
        <v>8725.9982893685665</v>
      </c>
      <c r="V237" s="2">
        <f t="shared" si="58"/>
        <v>93.413052028978086</v>
      </c>
      <c r="W237" s="2">
        <f t="shared" si="59"/>
        <v>106.11232349165596</v>
      </c>
    </row>
    <row r="238" spans="1:23" x14ac:dyDescent="0.25">
      <c r="A238" s="1">
        <v>236</v>
      </c>
      <c r="B238" s="5">
        <v>37307</v>
      </c>
      <c r="C238" s="2">
        <v>2002</v>
      </c>
      <c r="D238" s="2">
        <f t="shared" si="45"/>
        <v>2</v>
      </c>
      <c r="E238" s="2">
        <f t="shared" si="46"/>
        <v>20</v>
      </c>
      <c r="F238" s="2">
        <f t="shared" si="47"/>
        <v>3</v>
      </c>
      <c r="G238" s="2">
        <f t="shared" si="48"/>
        <v>34</v>
      </c>
      <c r="H238" s="1" t="s">
        <v>238</v>
      </c>
      <c r="I238" s="1">
        <v>340</v>
      </c>
      <c r="J238" s="1">
        <f t="shared" si="49"/>
        <v>0</v>
      </c>
      <c r="K238" s="1">
        <f t="shared" si="50"/>
        <v>0</v>
      </c>
      <c r="L238" s="1">
        <f t="shared" si="51"/>
        <v>0</v>
      </c>
      <c r="M238" s="1">
        <v>0</v>
      </c>
      <c r="N238" s="1">
        <f t="shared" si="52"/>
        <v>0</v>
      </c>
      <c r="O238" s="1">
        <f t="shared" si="53"/>
        <v>0</v>
      </c>
      <c r="P238" s="1">
        <v>0</v>
      </c>
      <c r="Q238" s="1">
        <f t="shared" si="54"/>
        <v>0</v>
      </c>
      <c r="R238" s="1">
        <v>0</v>
      </c>
      <c r="S238" s="2">
        <f t="shared" si="55"/>
        <v>416.40323750785598</v>
      </c>
      <c r="T238" s="2">
        <f t="shared" si="56"/>
        <v>-76.403237507855977</v>
      </c>
      <c r="U238" s="2">
        <f t="shared" si="57"/>
        <v>5837.4547016818506</v>
      </c>
      <c r="V238" s="2">
        <f t="shared" si="58"/>
        <v>76.403237507855977</v>
      </c>
      <c r="W238" s="2">
        <f t="shared" si="59"/>
        <v>61.112323491655957</v>
      </c>
    </row>
    <row r="239" spans="1:23" x14ac:dyDescent="0.25">
      <c r="A239" s="1">
        <v>237</v>
      </c>
      <c r="B239" s="5">
        <v>37308</v>
      </c>
      <c r="C239" s="2">
        <v>2002</v>
      </c>
      <c r="D239" s="2">
        <f t="shared" si="45"/>
        <v>2</v>
      </c>
      <c r="E239" s="2">
        <f t="shared" si="46"/>
        <v>21</v>
      </c>
      <c r="F239" s="2">
        <f t="shared" si="47"/>
        <v>4</v>
      </c>
      <c r="G239" s="2">
        <f t="shared" si="48"/>
        <v>35</v>
      </c>
      <c r="H239" s="1" t="s">
        <v>239</v>
      </c>
      <c r="I239" s="1">
        <v>373</v>
      </c>
      <c r="J239" s="1">
        <f t="shared" si="49"/>
        <v>0</v>
      </c>
      <c r="K239" s="1">
        <f t="shared" si="50"/>
        <v>0</v>
      </c>
      <c r="L239" s="1">
        <f t="shared" si="51"/>
        <v>0</v>
      </c>
      <c r="M239" s="1">
        <v>0</v>
      </c>
      <c r="N239" s="1">
        <f t="shared" si="52"/>
        <v>0</v>
      </c>
      <c r="O239" s="1">
        <f t="shared" si="53"/>
        <v>0</v>
      </c>
      <c r="P239" s="1">
        <v>0</v>
      </c>
      <c r="Q239" s="1">
        <f t="shared" si="54"/>
        <v>0</v>
      </c>
      <c r="R239" s="1">
        <v>0</v>
      </c>
      <c r="S239" s="2">
        <f t="shared" si="55"/>
        <v>382.45422256578195</v>
      </c>
      <c r="T239" s="2">
        <f t="shared" si="56"/>
        <v>-9.4542225657819472</v>
      </c>
      <c r="U239" s="2">
        <f t="shared" si="57"/>
        <v>89.382324323340583</v>
      </c>
      <c r="V239" s="2">
        <f t="shared" si="58"/>
        <v>9.4542225657819472</v>
      </c>
      <c r="W239" s="2">
        <f t="shared" si="59"/>
        <v>28.112323491655957</v>
      </c>
    </row>
    <row r="240" spans="1:23" x14ac:dyDescent="0.25">
      <c r="A240" s="1">
        <v>238</v>
      </c>
      <c r="B240" s="5">
        <v>37309</v>
      </c>
      <c r="C240" s="2">
        <v>2002</v>
      </c>
      <c r="D240" s="2">
        <f t="shared" si="45"/>
        <v>2</v>
      </c>
      <c r="E240" s="2">
        <f t="shared" si="46"/>
        <v>22</v>
      </c>
      <c r="F240" s="2">
        <f t="shared" si="47"/>
        <v>5</v>
      </c>
      <c r="G240" s="2">
        <f t="shared" si="48"/>
        <v>35</v>
      </c>
      <c r="H240" s="1" t="s">
        <v>240</v>
      </c>
      <c r="I240" s="1">
        <v>637</v>
      </c>
      <c r="J240" s="1">
        <f t="shared" si="49"/>
        <v>0</v>
      </c>
      <c r="K240" s="1">
        <f t="shared" si="50"/>
        <v>0</v>
      </c>
      <c r="L240" s="1">
        <f t="shared" si="51"/>
        <v>0</v>
      </c>
      <c r="M240" s="1">
        <v>0</v>
      </c>
      <c r="N240" s="1">
        <f t="shared" si="52"/>
        <v>0</v>
      </c>
      <c r="O240" s="1">
        <f t="shared" si="53"/>
        <v>0</v>
      </c>
      <c r="P240" s="1">
        <v>0</v>
      </c>
      <c r="Q240" s="1">
        <f t="shared" si="54"/>
        <v>0</v>
      </c>
      <c r="R240" s="1">
        <v>0</v>
      </c>
      <c r="S240" s="2">
        <f t="shared" si="55"/>
        <v>567.99827215554342</v>
      </c>
      <c r="T240" s="2">
        <f t="shared" si="56"/>
        <v>69.001727844456582</v>
      </c>
      <c r="U240" s="2">
        <f t="shared" si="57"/>
        <v>4761.2384455204547</v>
      </c>
      <c r="V240" s="2">
        <f t="shared" si="58"/>
        <v>69.001727844456582</v>
      </c>
      <c r="W240" s="2">
        <f t="shared" si="59"/>
        <v>235.88767650834404</v>
      </c>
    </row>
    <row r="241" spans="1:23" x14ac:dyDescent="0.25">
      <c r="A241" s="1">
        <v>239</v>
      </c>
      <c r="B241" s="5">
        <v>37310</v>
      </c>
      <c r="C241" s="2">
        <v>2002</v>
      </c>
      <c r="D241" s="2">
        <f t="shared" si="45"/>
        <v>2</v>
      </c>
      <c r="E241" s="2">
        <f t="shared" si="46"/>
        <v>23</v>
      </c>
      <c r="F241" s="2">
        <f t="shared" si="47"/>
        <v>6</v>
      </c>
      <c r="G241" s="2">
        <f t="shared" si="48"/>
        <v>35</v>
      </c>
      <c r="H241" s="1" t="s">
        <v>241</v>
      </c>
      <c r="I241" s="1">
        <v>679</v>
      </c>
      <c r="J241" s="1">
        <f t="shared" si="49"/>
        <v>0</v>
      </c>
      <c r="K241" s="1">
        <f t="shared" si="50"/>
        <v>0</v>
      </c>
      <c r="L241" s="1">
        <f t="shared" si="51"/>
        <v>0</v>
      </c>
      <c r="M241" s="1">
        <v>0</v>
      </c>
      <c r="N241" s="1">
        <f t="shared" si="52"/>
        <v>0</v>
      </c>
      <c r="O241" s="1">
        <f t="shared" si="53"/>
        <v>0</v>
      </c>
      <c r="P241" s="1">
        <v>0</v>
      </c>
      <c r="Q241" s="1">
        <f t="shared" si="54"/>
        <v>0</v>
      </c>
      <c r="R241" s="1">
        <v>0</v>
      </c>
      <c r="S241" s="2">
        <f t="shared" si="55"/>
        <v>619.24082848344017</v>
      </c>
      <c r="T241" s="2">
        <f t="shared" si="56"/>
        <v>59.759171516559832</v>
      </c>
      <c r="U241" s="2">
        <f t="shared" si="57"/>
        <v>3571.158580345616</v>
      </c>
      <c r="V241" s="2">
        <f t="shared" si="58"/>
        <v>59.759171516559832</v>
      </c>
      <c r="W241" s="2">
        <f t="shared" si="59"/>
        <v>277.88767650834404</v>
      </c>
    </row>
    <row r="242" spans="1:23" x14ac:dyDescent="0.25">
      <c r="A242" s="1">
        <v>240</v>
      </c>
      <c r="B242" s="5">
        <v>37311</v>
      </c>
      <c r="C242" s="2">
        <v>2002</v>
      </c>
      <c r="D242" s="2">
        <f t="shared" si="45"/>
        <v>2</v>
      </c>
      <c r="E242" s="2">
        <f t="shared" si="46"/>
        <v>24</v>
      </c>
      <c r="F242" s="2">
        <f t="shared" si="47"/>
        <v>7</v>
      </c>
      <c r="G242" s="2">
        <f t="shared" si="48"/>
        <v>35</v>
      </c>
      <c r="H242" s="1" t="s">
        <v>242</v>
      </c>
      <c r="I242" s="1">
        <v>428</v>
      </c>
      <c r="J242" s="1">
        <f t="shared" si="49"/>
        <v>0</v>
      </c>
      <c r="K242" s="1">
        <f t="shared" si="50"/>
        <v>0</v>
      </c>
      <c r="L242" s="1">
        <f t="shared" si="51"/>
        <v>0</v>
      </c>
      <c r="M242" s="1">
        <v>0</v>
      </c>
      <c r="N242" s="1">
        <f t="shared" si="52"/>
        <v>0</v>
      </c>
      <c r="O242" s="1">
        <f t="shared" si="53"/>
        <v>0</v>
      </c>
      <c r="P242" s="1">
        <v>0</v>
      </c>
      <c r="Q242" s="1">
        <f t="shared" si="54"/>
        <v>0</v>
      </c>
      <c r="R242" s="1">
        <v>0</v>
      </c>
      <c r="S242" s="2">
        <f t="shared" si="55"/>
        <v>423.57764499535898</v>
      </c>
      <c r="T242" s="2">
        <f t="shared" si="56"/>
        <v>4.4223550046410196</v>
      </c>
      <c r="U242" s="2">
        <f t="shared" si="57"/>
        <v>19.557223787073472</v>
      </c>
      <c r="V242" s="2">
        <f t="shared" si="58"/>
        <v>4.4223550046410196</v>
      </c>
      <c r="W242" s="2">
        <f t="shared" si="59"/>
        <v>26.887676508344043</v>
      </c>
    </row>
    <row r="243" spans="1:23" x14ac:dyDescent="0.25">
      <c r="A243" s="1">
        <v>241</v>
      </c>
      <c r="B243" s="5">
        <v>37312</v>
      </c>
      <c r="C243" s="2">
        <v>2002</v>
      </c>
      <c r="D243" s="2">
        <f t="shared" si="45"/>
        <v>2</v>
      </c>
      <c r="E243" s="2">
        <f t="shared" si="46"/>
        <v>25</v>
      </c>
      <c r="F243" s="2">
        <f t="shared" si="47"/>
        <v>1</v>
      </c>
      <c r="G243" s="2">
        <f t="shared" si="48"/>
        <v>35</v>
      </c>
      <c r="H243" s="1" t="s">
        <v>243</v>
      </c>
      <c r="I243" s="1">
        <v>250</v>
      </c>
      <c r="J243" s="1">
        <f t="shared" si="49"/>
        <v>0</v>
      </c>
      <c r="K243" s="1">
        <f t="shared" si="50"/>
        <v>0</v>
      </c>
      <c r="L243" s="1">
        <f t="shared" si="51"/>
        <v>0</v>
      </c>
      <c r="M243" s="1">
        <v>0</v>
      </c>
      <c r="N243" s="1">
        <f t="shared" si="52"/>
        <v>0</v>
      </c>
      <c r="O243" s="1">
        <f t="shared" si="53"/>
        <v>0</v>
      </c>
      <c r="P243" s="1">
        <v>0</v>
      </c>
      <c r="Q243" s="1">
        <f t="shared" si="54"/>
        <v>0</v>
      </c>
      <c r="R243" s="1">
        <v>0</v>
      </c>
      <c r="S243" s="2">
        <f t="shared" si="55"/>
        <v>308.72942744855385</v>
      </c>
      <c r="T243" s="2">
        <f t="shared" si="56"/>
        <v>-58.729427448553849</v>
      </c>
      <c r="U243" s="2">
        <f t="shared" si="57"/>
        <v>3449.1456484349501</v>
      </c>
      <c r="V243" s="2">
        <f t="shared" si="58"/>
        <v>58.729427448553849</v>
      </c>
      <c r="W243" s="2">
        <f t="shared" si="59"/>
        <v>151.11232349165596</v>
      </c>
    </row>
    <row r="244" spans="1:23" x14ac:dyDescent="0.25">
      <c r="A244" s="1">
        <v>242</v>
      </c>
      <c r="B244" s="5">
        <v>37313</v>
      </c>
      <c r="C244" s="2">
        <v>2002</v>
      </c>
      <c r="D244" s="2">
        <f t="shared" si="45"/>
        <v>2</v>
      </c>
      <c r="E244" s="2">
        <f t="shared" si="46"/>
        <v>26</v>
      </c>
      <c r="F244" s="2">
        <f t="shared" si="47"/>
        <v>2</v>
      </c>
      <c r="G244" s="2">
        <f t="shared" si="48"/>
        <v>35</v>
      </c>
      <c r="H244" s="1" t="s">
        <v>244</v>
      </c>
      <c r="I244" s="1">
        <v>297</v>
      </c>
      <c r="J244" s="1">
        <f t="shared" si="49"/>
        <v>0</v>
      </c>
      <c r="K244" s="1">
        <f t="shared" si="50"/>
        <v>0</v>
      </c>
      <c r="L244" s="1">
        <f t="shared" si="51"/>
        <v>0</v>
      </c>
      <c r="M244" s="1">
        <v>0</v>
      </c>
      <c r="N244" s="1">
        <f t="shared" si="52"/>
        <v>0</v>
      </c>
      <c r="O244" s="1">
        <f t="shared" si="53"/>
        <v>0</v>
      </c>
      <c r="P244" s="1">
        <v>0</v>
      </c>
      <c r="Q244" s="1">
        <f t="shared" si="54"/>
        <v>0</v>
      </c>
      <c r="R244" s="1">
        <v>0</v>
      </c>
      <c r="S244" s="2">
        <f t="shared" si="55"/>
        <v>325.77022559444197</v>
      </c>
      <c r="T244" s="2">
        <f t="shared" si="56"/>
        <v>-28.770225594441968</v>
      </c>
      <c r="U244" s="2">
        <f t="shared" si="57"/>
        <v>827.72588075508372</v>
      </c>
      <c r="V244" s="2">
        <f t="shared" si="58"/>
        <v>28.770225594441968</v>
      </c>
      <c r="W244" s="2">
        <f t="shared" si="59"/>
        <v>104.11232349165596</v>
      </c>
    </row>
    <row r="245" spans="1:23" x14ac:dyDescent="0.25">
      <c r="A245" s="1">
        <v>243</v>
      </c>
      <c r="B245" s="5">
        <v>37314</v>
      </c>
      <c r="C245" s="2">
        <v>2002</v>
      </c>
      <c r="D245" s="2">
        <f t="shared" si="45"/>
        <v>2</v>
      </c>
      <c r="E245" s="2">
        <f t="shared" si="46"/>
        <v>27</v>
      </c>
      <c r="F245" s="2">
        <f t="shared" si="47"/>
        <v>3</v>
      </c>
      <c r="G245" s="2">
        <f t="shared" si="48"/>
        <v>35</v>
      </c>
      <c r="H245" s="1" t="s">
        <v>245</v>
      </c>
      <c r="I245" s="1">
        <v>379</v>
      </c>
      <c r="J245" s="1">
        <f t="shared" si="49"/>
        <v>0</v>
      </c>
      <c r="K245" s="1">
        <f t="shared" si="50"/>
        <v>0</v>
      </c>
      <c r="L245" s="1">
        <f t="shared" si="51"/>
        <v>0</v>
      </c>
      <c r="M245" s="1">
        <v>0</v>
      </c>
      <c r="N245" s="1">
        <f t="shared" si="52"/>
        <v>0</v>
      </c>
      <c r="O245" s="1">
        <f t="shared" si="53"/>
        <v>0</v>
      </c>
      <c r="P245" s="1">
        <v>0</v>
      </c>
      <c r="Q245" s="1">
        <f t="shared" si="54"/>
        <v>0</v>
      </c>
      <c r="R245" s="1">
        <v>0</v>
      </c>
      <c r="S245" s="2">
        <f t="shared" si="55"/>
        <v>353.76041107331991</v>
      </c>
      <c r="T245" s="2">
        <f t="shared" si="56"/>
        <v>25.239588926680085</v>
      </c>
      <c r="U245" s="2">
        <f t="shared" si="57"/>
        <v>637.03684918779197</v>
      </c>
      <c r="V245" s="2">
        <f t="shared" si="58"/>
        <v>25.239588926680085</v>
      </c>
      <c r="W245" s="2">
        <f t="shared" si="59"/>
        <v>22.112323491655957</v>
      </c>
    </row>
    <row r="246" spans="1:23" x14ac:dyDescent="0.25">
      <c r="A246" s="1">
        <v>244</v>
      </c>
      <c r="B246" s="5">
        <v>37315</v>
      </c>
      <c r="C246" s="2">
        <v>2002</v>
      </c>
      <c r="D246" s="2">
        <f t="shared" si="45"/>
        <v>2</v>
      </c>
      <c r="E246" s="2">
        <f t="shared" si="46"/>
        <v>28</v>
      </c>
      <c r="F246" s="2">
        <f t="shared" si="47"/>
        <v>4</v>
      </c>
      <c r="G246" s="2">
        <f t="shared" si="48"/>
        <v>36</v>
      </c>
      <c r="H246" s="1" t="s">
        <v>246</v>
      </c>
      <c r="I246" s="1">
        <v>435</v>
      </c>
      <c r="J246" s="1">
        <f t="shared" si="49"/>
        <v>0</v>
      </c>
      <c r="K246" s="1">
        <f t="shared" si="50"/>
        <v>0</v>
      </c>
      <c r="L246" s="1">
        <f t="shared" si="51"/>
        <v>0</v>
      </c>
      <c r="M246" s="1">
        <v>0</v>
      </c>
      <c r="N246" s="1">
        <f t="shared" si="52"/>
        <v>0</v>
      </c>
      <c r="O246" s="1">
        <f t="shared" si="53"/>
        <v>0</v>
      </c>
      <c r="P246" s="1">
        <v>0</v>
      </c>
      <c r="Q246" s="1">
        <f t="shared" si="54"/>
        <v>0</v>
      </c>
      <c r="R246" s="1">
        <v>0</v>
      </c>
      <c r="S246" s="2">
        <f t="shared" si="55"/>
        <v>426.95421294991945</v>
      </c>
      <c r="T246" s="2">
        <f t="shared" si="56"/>
        <v>8.0457870500805484</v>
      </c>
      <c r="U246" s="2">
        <f t="shared" si="57"/>
        <v>64.73468925524385</v>
      </c>
      <c r="V246" s="2">
        <f t="shared" si="58"/>
        <v>8.0457870500805484</v>
      </c>
      <c r="W246" s="2">
        <f t="shared" si="59"/>
        <v>33.887676508344043</v>
      </c>
    </row>
    <row r="247" spans="1:23" x14ac:dyDescent="0.25">
      <c r="A247" s="1">
        <v>245</v>
      </c>
      <c r="B247" s="5">
        <v>37316</v>
      </c>
      <c r="C247" s="2">
        <v>2002</v>
      </c>
      <c r="D247" s="2">
        <f t="shared" si="45"/>
        <v>3</v>
      </c>
      <c r="E247" s="2">
        <f t="shared" si="46"/>
        <v>1</v>
      </c>
      <c r="F247" s="2">
        <f t="shared" si="47"/>
        <v>5</v>
      </c>
      <c r="G247" s="2">
        <f t="shared" si="48"/>
        <v>36</v>
      </c>
      <c r="H247" s="1" t="s">
        <v>247</v>
      </c>
      <c r="I247" s="1">
        <v>657</v>
      </c>
      <c r="J247" s="1">
        <f t="shared" si="49"/>
        <v>0</v>
      </c>
      <c r="K247" s="1">
        <f t="shared" si="50"/>
        <v>0</v>
      </c>
      <c r="L247" s="1">
        <f t="shared" si="51"/>
        <v>0</v>
      </c>
      <c r="M247" s="1">
        <v>0</v>
      </c>
      <c r="N247" s="1">
        <f t="shared" si="52"/>
        <v>0</v>
      </c>
      <c r="O247" s="1">
        <f t="shared" si="53"/>
        <v>0</v>
      </c>
      <c r="P247" s="1">
        <v>0</v>
      </c>
      <c r="Q247" s="1">
        <f t="shared" si="54"/>
        <v>0</v>
      </c>
      <c r="R247" s="1">
        <v>0</v>
      </c>
      <c r="S247" s="2">
        <f t="shared" si="55"/>
        <v>612.49826253968104</v>
      </c>
      <c r="T247" s="2">
        <f t="shared" si="56"/>
        <v>44.501737460318964</v>
      </c>
      <c r="U247" s="2">
        <f t="shared" si="57"/>
        <v>1980.4046369871562</v>
      </c>
      <c r="V247" s="2">
        <f t="shared" si="58"/>
        <v>44.501737460318964</v>
      </c>
      <c r="W247" s="2">
        <f t="shared" si="59"/>
        <v>255.88767650834404</v>
      </c>
    </row>
    <row r="248" spans="1:23" x14ac:dyDescent="0.25">
      <c r="A248" s="1">
        <v>246</v>
      </c>
      <c r="B248" s="5">
        <v>37317</v>
      </c>
      <c r="C248" s="2">
        <v>2002</v>
      </c>
      <c r="D248" s="2">
        <f t="shared" si="45"/>
        <v>3</v>
      </c>
      <c r="E248" s="2">
        <f t="shared" si="46"/>
        <v>2</v>
      </c>
      <c r="F248" s="2">
        <f t="shared" si="47"/>
        <v>6</v>
      </c>
      <c r="G248" s="2">
        <f t="shared" si="48"/>
        <v>36</v>
      </c>
      <c r="H248" s="1" t="s">
        <v>248</v>
      </c>
      <c r="I248" s="1">
        <v>628</v>
      </c>
      <c r="J248" s="1">
        <f t="shared" si="49"/>
        <v>0</v>
      </c>
      <c r="K248" s="1">
        <f t="shared" si="50"/>
        <v>0</v>
      </c>
      <c r="L248" s="1">
        <f t="shared" si="51"/>
        <v>0</v>
      </c>
      <c r="M248" s="1">
        <v>0</v>
      </c>
      <c r="N248" s="1">
        <f t="shared" si="52"/>
        <v>0</v>
      </c>
      <c r="O248" s="1">
        <f t="shared" si="53"/>
        <v>0</v>
      </c>
      <c r="P248" s="1">
        <v>0</v>
      </c>
      <c r="Q248" s="1">
        <f t="shared" si="54"/>
        <v>0</v>
      </c>
      <c r="R248" s="1">
        <v>0</v>
      </c>
      <c r="S248" s="2">
        <f t="shared" si="55"/>
        <v>663.74081886757767</v>
      </c>
      <c r="T248" s="2">
        <f t="shared" si="56"/>
        <v>-35.740818867577673</v>
      </c>
      <c r="U248" s="2">
        <f t="shared" si="57"/>
        <v>1277.4061333249961</v>
      </c>
      <c r="V248" s="2">
        <f t="shared" si="58"/>
        <v>35.740818867577673</v>
      </c>
      <c r="W248" s="2">
        <f t="shared" si="59"/>
        <v>226.88767650834404</v>
      </c>
    </row>
    <row r="249" spans="1:23" x14ac:dyDescent="0.25">
      <c r="A249" s="1">
        <v>247</v>
      </c>
      <c r="B249" s="5">
        <v>37318</v>
      </c>
      <c r="C249" s="2">
        <v>2002</v>
      </c>
      <c r="D249" s="2">
        <f t="shared" si="45"/>
        <v>3</v>
      </c>
      <c r="E249" s="2">
        <f t="shared" si="46"/>
        <v>3</v>
      </c>
      <c r="F249" s="2">
        <f t="shared" si="47"/>
        <v>7</v>
      </c>
      <c r="G249" s="2">
        <f t="shared" si="48"/>
        <v>36</v>
      </c>
      <c r="H249" s="1" t="s">
        <v>249</v>
      </c>
      <c r="I249" s="1">
        <v>511</v>
      </c>
      <c r="J249" s="1">
        <f t="shared" si="49"/>
        <v>0</v>
      </c>
      <c r="K249" s="1">
        <f t="shared" si="50"/>
        <v>0</v>
      </c>
      <c r="L249" s="1">
        <f t="shared" si="51"/>
        <v>0</v>
      </c>
      <c r="M249" s="1">
        <v>0</v>
      </c>
      <c r="N249" s="1">
        <f t="shared" si="52"/>
        <v>0</v>
      </c>
      <c r="O249" s="1">
        <f t="shared" si="53"/>
        <v>0</v>
      </c>
      <c r="P249" s="1">
        <v>0</v>
      </c>
      <c r="Q249" s="1">
        <f t="shared" si="54"/>
        <v>0</v>
      </c>
      <c r="R249" s="1">
        <v>0</v>
      </c>
      <c r="S249" s="2">
        <f t="shared" si="55"/>
        <v>468.07763537949648</v>
      </c>
      <c r="T249" s="2">
        <f t="shared" si="56"/>
        <v>42.922364620503515</v>
      </c>
      <c r="U249" s="2">
        <f t="shared" si="57"/>
        <v>1842.3293846154518</v>
      </c>
      <c r="V249" s="2">
        <f t="shared" si="58"/>
        <v>42.922364620503515</v>
      </c>
      <c r="W249" s="2">
        <f t="shared" si="59"/>
        <v>109.88767650834404</v>
      </c>
    </row>
    <row r="250" spans="1:23" x14ac:dyDescent="0.25">
      <c r="A250" s="1">
        <v>248</v>
      </c>
      <c r="B250" s="5">
        <v>37319</v>
      </c>
      <c r="C250" s="2">
        <v>2002</v>
      </c>
      <c r="D250" s="2">
        <f t="shared" si="45"/>
        <v>3</v>
      </c>
      <c r="E250" s="2">
        <f t="shared" si="46"/>
        <v>4</v>
      </c>
      <c r="F250" s="2">
        <f t="shared" si="47"/>
        <v>1</v>
      </c>
      <c r="G250" s="2">
        <f t="shared" si="48"/>
        <v>36</v>
      </c>
      <c r="H250" s="1" t="s">
        <v>250</v>
      </c>
      <c r="I250" s="1">
        <v>319</v>
      </c>
      <c r="J250" s="1">
        <f t="shared" si="49"/>
        <v>0</v>
      </c>
      <c r="K250" s="1">
        <f t="shared" si="50"/>
        <v>0</v>
      </c>
      <c r="L250" s="1">
        <f t="shared" si="51"/>
        <v>0</v>
      </c>
      <c r="M250" s="1">
        <v>0</v>
      </c>
      <c r="N250" s="1">
        <f t="shared" si="52"/>
        <v>0</v>
      </c>
      <c r="O250" s="1">
        <f t="shared" si="53"/>
        <v>0</v>
      </c>
      <c r="P250" s="1">
        <v>0</v>
      </c>
      <c r="Q250" s="1">
        <f t="shared" si="54"/>
        <v>0</v>
      </c>
      <c r="R250" s="1">
        <v>0</v>
      </c>
      <c r="S250" s="2">
        <f t="shared" si="55"/>
        <v>353.22941783269135</v>
      </c>
      <c r="T250" s="2">
        <f t="shared" si="56"/>
        <v>-34.229417832691354</v>
      </c>
      <c r="U250" s="2">
        <f t="shared" si="57"/>
        <v>1171.6530451649689</v>
      </c>
      <c r="V250" s="2">
        <f t="shared" si="58"/>
        <v>34.229417832691354</v>
      </c>
      <c r="W250" s="2">
        <f t="shared" si="59"/>
        <v>82.112323491655957</v>
      </c>
    </row>
    <row r="251" spans="1:23" x14ac:dyDescent="0.25">
      <c r="A251" s="1">
        <v>249</v>
      </c>
      <c r="B251" s="5">
        <v>37320</v>
      </c>
      <c r="C251" s="2">
        <v>2002</v>
      </c>
      <c r="D251" s="2">
        <f t="shared" si="45"/>
        <v>3</v>
      </c>
      <c r="E251" s="2">
        <f t="shared" si="46"/>
        <v>5</v>
      </c>
      <c r="F251" s="2">
        <f t="shared" si="47"/>
        <v>2</v>
      </c>
      <c r="G251" s="2">
        <f t="shared" si="48"/>
        <v>36</v>
      </c>
      <c r="H251" s="1" t="s">
        <v>251</v>
      </c>
      <c r="I251" s="1">
        <v>381</v>
      </c>
      <c r="J251" s="1">
        <f t="shared" si="49"/>
        <v>0</v>
      </c>
      <c r="K251" s="1">
        <f t="shared" si="50"/>
        <v>0</v>
      </c>
      <c r="L251" s="1">
        <f t="shared" si="51"/>
        <v>0</v>
      </c>
      <c r="M251" s="1">
        <v>0</v>
      </c>
      <c r="N251" s="1">
        <f t="shared" si="52"/>
        <v>0</v>
      </c>
      <c r="O251" s="1">
        <f t="shared" si="53"/>
        <v>0</v>
      </c>
      <c r="P251" s="1">
        <v>0</v>
      </c>
      <c r="Q251" s="1">
        <f t="shared" si="54"/>
        <v>0</v>
      </c>
      <c r="R251" s="1">
        <v>0</v>
      </c>
      <c r="S251" s="2">
        <f t="shared" si="55"/>
        <v>370.27021597857947</v>
      </c>
      <c r="T251" s="2">
        <f t="shared" si="56"/>
        <v>10.729784021420528</v>
      </c>
      <c r="U251" s="2">
        <f t="shared" si="57"/>
        <v>115.12826514633127</v>
      </c>
      <c r="V251" s="2">
        <f t="shared" si="58"/>
        <v>10.729784021420528</v>
      </c>
      <c r="W251" s="2">
        <f t="shared" si="59"/>
        <v>20.112323491655957</v>
      </c>
    </row>
    <row r="252" spans="1:23" x14ac:dyDescent="0.25">
      <c r="A252" s="1">
        <v>250</v>
      </c>
      <c r="B252" s="5">
        <v>37321</v>
      </c>
      <c r="C252" s="2">
        <v>2002</v>
      </c>
      <c r="D252" s="2">
        <f t="shared" si="45"/>
        <v>3</v>
      </c>
      <c r="E252" s="2">
        <f t="shared" si="46"/>
        <v>6</v>
      </c>
      <c r="F252" s="2">
        <f t="shared" si="47"/>
        <v>3</v>
      </c>
      <c r="G252" s="2">
        <f t="shared" si="48"/>
        <v>36</v>
      </c>
      <c r="H252" s="1" t="s">
        <v>252</v>
      </c>
      <c r="I252" s="1">
        <v>396</v>
      </c>
      <c r="J252" s="1">
        <f t="shared" si="49"/>
        <v>0</v>
      </c>
      <c r="K252" s="1">
        <f t="shared" si="50"/>
        <v>0</v>
      </c>
      <c r="L252" s="1">
        <f t="shared" si="51"/>
        <v>0</v>
      </c>
      <c r="M252" s="1">
        <v>0</v>
      </c>
      <c r="N252" s="1">
        <f t="shared" si="52"/>
        <v>0</v>
      </c>
      <c r="O252" s="1">
        <f t="shared" si="53"/>
        <v>0</v>
      </c>
      <c r="P252" s="1">
        <v>0</v>
      </c>
      <c r="Q252" s="1">
        <f t="shared" si="54"/>
        <v>0</v>
      </c>
      <c r="R252" s="1">
        <v>0</v>
      </c>
      <c r="S252" s="2">
        <f t="shared" si="55"/>
        <v>398.26040145745742</v>
      </c>
      <c r="T252" s="2">
        <f t="shared" si="56"/>
        <v>-2.2604014574574194</v>
      </c>
      <c r="U252" s="2">
        <f t="shared" si="57"/>
        <v>5.1094147488756256</v>
      </c>
      <c r="V252" s="2">
        <f t="shared" si="58"/>
        <v>2.2604014574574194</v>
      </c>
      <c r="W252" s="2">
        <f t="shared" si="59"/>
        <v>5.1123234916559568</v>
      </c>
    </row>
    <row r="253" spans="1:23" x14ac:dyDescent="0.25">
      <c r="A253" s="1">
        <v>251</v>
      </c>
      <c r="B253" s="5">
        <v>37322</v>
      </c>
      <c r="C253" s="2">
        <v>2002</v>
      </c>
      <c r="D253" s="2">
        <f t="shared" si="45"/>
        <v>3</v>
      </c>
      <c r="E253" s="2">
        <f t="shared" si="46"/>
        <v>7</v>
      </c>
      <c r="F253" s="2">
        <f t="shared" si="47"/>
        <v>4</v>
      </c>
      <c r="G253" s="2">
        <f t="shared" si="48"/>
        <v>37</v>
      </c>
      <c r="H253" s="1" t="s">
        <v>253</v>
      </c>
      <c r="I253" s="1">
        <v>403</v>
      </c>
      <c r="J253" s="1">
        <f t="shared" si="49"/>
        <v>0</v>
      </c>
      <c r="K253" s="1">
        <f t="shared" si="50"/>
        <v>0</v>
      </c>
      <c r="L253" s="1">
        <f t="shared" si="51"/>
        <v>0</v>
      </c>
      <c r="M253" s="1">
        <v>0</v>
      </c>
      <c r="N253" s="1">
        <f t="shared" si="52"/>
        <v>0</v>
      </c>
      <c r="O253" s="1">
        <f t="shared" si="53"/>
        <v>0</v>
      </c>
      <c r="P253" s="1">
        <v>0</v>
      </c>
      <c r="Q253" s="1">
        <f t="shared" si="54"/>
        <v>0</v>
      </c>
      <c r="R253" s="1">
        <v>0</v>
      </c>
      <c r="S253" s="2">
        <f t="shared" si="55"/>
        <v>402.23994287947153</v>
      </c>
      <c r="T253" s="2">
        <f t="shared" si="56"/>
        <v>0.7600571205284723</v>
      </c>
      <c r="U253" s="2">
        <f t="shared" si="57"/>
        <v>0.57768682646603264</v>
      </c>
      <c r="V253" s="2">
        <f t="shared" si="58"/>
        <v>0.7600571205284723</v>
      </c>
      <c r="W253" s="2">
        <f t="shared" si="59"/>
        <v>1.8876765083440432</v>
      </c>
    </row>
    <row r="254" spans="1:23" x14ac:dyDescent="0.25">
      <c r="A254" s="1">
        <v>252</v>
      </c>
      <c r="B254" s="5">
        <v>37323</v>
      </c>
      <c r="C254" s="2">
        <v>2002</v>
      </c>
      <c r="D254" s="2">
        <f t="shared" si="45"/>
        <v>3</v>
      </c>
      <c r="E254" s="2">
        <f t="shared" si="46"/>
        <v>8</v>
      </c>
      <c r="F254" s="2">
        <f t="shared" si="47"/>
        <v>5</v>
      </c>
      <c r="G254" s="2">
        <f t="shared" si="48"/>
        <v>37</v>
      </c>
      <c r="H254" s="1" t="s">
        <v>254</v>
      </c>
      <c r="I254" s="1">
        <v>630</v>
      </c>
      <c r="J254" s="1">
        <f t="shared" si="49"/>
        <v>0</v>
      </c>
      <c r="K254" s="1">
        <f t="shared" si="50"/>
        <v>0</v>
      </c>
      <c r="L254" s="1">
        <f t="shared" si="51"/>
        <v>0</v>
      </c>
      <c r="M254" s="1">
        <v>0</v>
      </c>
      <c r="N254" s="1">
        <f t="shared" si="52"/>
        <v>0</v>
      </c>
      <c r="O254" s="1">
        <f t="shared" si="53"/>
        <v>0</v>
      </c>
      <c r="P254" s="1">
        <v>0</v>
      </c>
      <c r="Q254" s="1">
        <f t="shared" si="54"/>
        <v>0</v>
      </c>
      <c r="R254" s="1">
        <v>0</v>
      </c>
      <c r="S254" s="2">
        <f t="shared" si="55"/>
        <v>587.78399246923311</v>
      </c>
      <c r="T254" s="2">
        <f t="shared" si="56"/>
        <v>42.216007530766888</v>
      </c>
      <c r="U254" s="2">
        <f t="shared" si="57"/>
        <v>1782.1912918377666</v>
      </c>
      <c r="V254" s="2">
        <f t="shared" si="58"/>
        <v>42.216007530766888</v>
      </c>
      <c r="W254" s="2">
        <f t="shared" si="59"/>
        <v>228.88767650834404</v>
      </c>
    </row>
    <row r="255" spans="1:23" x14ac:dyDescent="0.25">
      <c r="A255" s="1">
        <v>253</v>
      </c>
      <c r="B255" s="5">
        <v>37324</v>
      </c>
      <c r="C255" s="2">
        <v>2002</v>
      </c>
      <c r="D255" s="2">
        <f t="shared" si="45"/>
        <v>3</v>
      </c>
      <c r="E255" s="2">
        <f t="shared" si="46"/>
        <v>9</v>
      </c>
      <c r="F255" s="2">
        <f t="shared" si="47"/>
        <v>6</v>
      </c>
      <c r="G255" s="2">
        <f t="shared" si="48"/>
        <v>37</v>
      </c>
      <c r="H255" s="1" t="s">
        <v>255</v>
      </c>
      <c r="I255" s="1">
        <v>709</v>
      </c>
      <c r="J255" s="1">
        <f t="shared" si="49"/>
        <v>0</v>
      </c>
      <c r="K255" s="1">
        <f t="shared" si="50"/>
        <v>0</v>
      </c>
      <c r="L255" s="1">
        <f t="shared" si="51"/>
        <v>0</v>
      </c>
      <c r="M255" s="1">
        <v>0</v>
      </c>
      <c r="N255" s="1">
        <f t="shared" si="52"/>
        <v>0</v>
      </c>
      <c r="O255" s="1">
        <f t="shared" si="53"/>
        <v>0</v>
      </c>
      <c r="P255" s="1">
        <v>0</v>
      </c>
      <c r="Q255" s="1">
        <f t="shared" si="54"/>
        <v>0</v>
      </c>
      <c r="R255" s="1">
        <v>0</v>
      </c>
      <c r="S255" s="2">
        <f t="shared" si="55"/>
        <v>639.02654879712975</v>
      </c>
      <c r="T255" s="2">
        <f t="shared" si="56"/>
        <v>69.973451202870251</v>
      </c>
      <c r="U255" s="2">
        <f t="shared" si="57"/>
        <v>4896.2838732404643</v>
      </c>
      <c r="V255" s="2">
        <f t="shared" si="58"/>
        <v>69.973451202870251</v>
      </c>
      <c r="W255" s="2">
        <f t="shared" si="59"/>
        <v>307.88767650834404</v>
      </c>
    </row>
    <row r="256" spans="1:23" x14ac:dyDescent="0.25">
      <c r="A256" s="1">
        <v>254</v>
      </c>
      <c r="B256" s="5">
        <v>37325</v>
      </c>
      <c r="C256" s="2">
        <v>2002</v>
      </c>
      <c r="D256" s="2">
        <f t="shared" si="45"/>
        <v>3</v>
      </c>
      <c r="E256" s="2">
        <f t="shared" si="46"/>
        <v>10</v>
      </c>
      <c r="F256" s="2">
        <f t="shared" si="47"/>
        <v>7</v>
      </c>
      <c r="G256" s="2">
        <f t="shared" si="48"/>
        <v>37</v>
      </c>
      <c r="H256" s="1" t="s">
        <v>256</v>
      </c>
      <c r="I256" s="1">
        <v>488</v>
      </c>
      <c r="J256" s="1">
        <f t="shared" si="49"/>
        <v>0</v>
      </c>
      <c r="K256" s="1">
        <f t="shared" si="50"/>
        <v>0</v>
      </c>
      <c r="L256" s="1">
        <f t="shared" si="51"/>
        <v>0</v>
      </c>
      <c r="M256" s="1">
        <v>0</v>
      </c>
      <c r="N256" s="1">
        <f t="shared" si="52"/>
        <v>0</v>
      </c>
      <c r="O256" s="1">
        <f t="shared" si="53"/>
        <v>0</v>
      </c>
      <c r="P256" s="1">
        <v>0</v>
      </c>
      <c r="Q256" s="1">
        <f t="shared" si="54"/>
        <v>0</v>
      </c>
      <c r="R256" s="1">
        <v>0</v>
      </c>
      <c r="S256" s="2">
        <f t="shared" si="55"/>
        <v>443.36336530904862</v>
      </c>
      <c r="T256" s="2">
        <f t="shared" si="56"/>
        <v>44.636634690951382</v>
      </c>
      <c r="U256" s="2">
        <f t="shared" si="57"/>
        <v>1992.4291565334445</v>
      </c>
      <c r="V256" s="2">
        <f t="shared" si="58"/>
        <v>44.636634690951382</v>
      </c>
      <c r="W256" s="2">
        <f t="shared" si="59"/>
        <v>86.887676508344043</v>
      </c>
    </row>
    <row r="257" spans="1:23" x14ac:dyDescent="0.25">
      <c r="A257" s="1">
        <v>255</v>
      </c>
      <c r="B257" s="5">
        <v>37326</v>
      </c>
      <c r="C257" s="2">
        <v>2002</v>
      </c>
      <c r="D257" s="2">
        <f t="shared" si="45"/>
        <v>3</v>
      </c>
      <c r="E257" s="2">
        <f t="shared" si="46"/>
        <v>11</v>
      </c>
      <c r="F257" s="2">
        <f t="shared" si="47"/>
        <v>1</v>
      </c>
      <c r="G257" s="2">
        <f t="shared" si="48"/>
        <v>37</v>
      </c>
      <c r="H257" s="1" t="s">
        <v>257</v>
      </c>
      <c r="I257" s="1">
        <v>317</v>
      </c>
      <c r="J257" s="1">
        <f t="shared" si="49"/>
        <v>0</v>
      </c>
      <c r="K257" s="1">
        <f t="shared" si="50"/>
        <v>0</v>
      </c>
      <c r="L257" s="1">
        <f t="shared" si="51"/>
        <v>0</v>
      </c>
      <c r="M257" s="1">
        <v>0</v>
      </c>
      <c r="N257" s="1">
        <f t="shared" si="52"/>
        <v>0</v>
      </c>
      <c r="O257" s="1">
        <f t="shared" si="53"/>
        <v>0</v>
      </c>
      <c r="P257" s="1">
        <v>0</v>
      </c>
      <c r="Q257" s="1">
        <f t="shared" si="54"/>
        <v>0</v>
      </c>
      <c r="R257" s="1">
        <v>0</v>
      </c>
      <c r="S257" s="2">
        <f t="shared" si="55"/>
        <v>328.51514776224343</v>
      </c>
      <c r="T257" s="2">
        <f t="shared" si="56"/>
        <v>-11.51514776224343</v>
      </c>
      <c r="U257" s="2">
        <f t="shared" si="57"/>
        <v>132.59862798629987</v>
      </c>
      <c r="V257" s="2">
        <f t="shared" si="58"/>
        <v>11.51514776224343</v>
      </c>
      <c r="W257" s="2">
        <f t="shared" si="59"/>
        <v>84.112323491655957</v>
      </c>
    </row>
    <row r="258" spans="1:23" x14ac:dyDescent="0.25">
      <c r="A258" s="1">
        <v>256</v>
      </c>
      <c r="B258" s="5">
        <v>37327</v>
      </c>
      <c r="C258" s="2">
        <v>2002</v>
      </c>
      <c r="D258" s="2">
        <f t="shared" si="45"/>
        <v>3</v>
      </c>
      <c r="E258" s="2">
        <f t="shared" si="46"/>
        <v>12</v>
      </c>
      <c r="F258" s="2">
        <f t="shared" si="47"/>
        <v>2</v>
      </c>
      <c r="G258" s="2">
        <f t="shared" si="48"/>
        <v>37</v>
      </c>
      <c r="H258" s="1" t="s">
        <v>258</v>
      </c>
      <c r="I258" s="1">
        <v>396</v>
      </c>
      <c r="J258" s="1">
        <f t="shared" si="49"/>
        <v>0</v>
      </c>
      <c r="K258" s="1">
        <f t="shared" si="50"/>
        <v>0</v>
      </c>
      <c r="L258" s="1">
        <f t="shared" si="51"/>
        <v>0</v>
      </c>
      <c r="M258" s="1">
        <v>0</v>
      </c>
      <c r="N258" s="1">
        <f t="shared" si="52"/>
        <v>0</v>
      </c>
      <c r="O258" s="1">
        <f t="shared" si="53"/>
        <v>0</v>
      </c>
      <c r="P258" s="1">
        <v>0</v>
      </c>
      <c r="Q258" s="1">
        <f t="shared" si="54"/>
        <v>0</v>
      </c>
      <c r="R258" s="1">
        <v>0</v>
      </c>
      <c r="S258" s="2">
        <f t="shared" si="55"/>
        <v>345.5559459081316</v>
      </c>
      <c r="T258" s="2">
        <f t="shared" si="56"/>
        <v>50.444054091868395</v>
      </c>
      <c r="U258" s="2">
        <f t="shared" si="57"/>
        <v>2544.6025932233447</v>
      </c>
      <c r="V258" s="2">
        <f t="shared" si="58"/>
        <v>50.444054091868395</v>
      </c>
      <c r="W258" s="2">
        <f t="shared" si="59"/>
        <v>5.1123234916559568</v>
      </c>
    </row>
    <row r="259" spans="1:23" x14ac:dyDescent="0.25">
      <c r="A259" s="1">
        <v>257</v>
      </c>
      <c r="B259" s="5">
        <v>37328</v>
      </c>
      <c r="C259" s="2">
        <v>2002</v>
      </c>
      <c r="D259" s="2">
        <f t="shared" ref="D259:D322" si="60">MONTH(B259)</f>
        <v>3</v>
      </c>
      <c r="E259" s="2">
        <f t="shared" ref="E259:E322" si="61">DAY(B259)</f>
        <v>13</v>
      </c>
      <c r="F259" s="2">
        <f t="shared" ref="F259:F322" si="62">WEEKDAY(B259,2)</f>
        <v>3</v>
      </c>
      <c r="G259" s="2">
        <f t="shared" ref="G259:G322" si="63">VALUE(RIGHT(H259,2))</f>
        <v>37</v>
      </c>
      <c r="H259" s="1" t="s">
        <v>259</v>
      </c>
      <c r="I259" s="1">
        <v>331</v>
      </c>
      <c r="J259" s="1">
        <f t="shared" ref="J259:J322" si="64">IF(AND(D259=7,E259=4),1,0)</f>
        <v>0</v>
      </c>
      <c r="K259" s="1">
        <f t="shared" ref="K259:K322" si="65">IF(AND(D259=1,E259=1),1,0)</f>
        <v>0</v>
      </c>
      <c r="L259" s="1">
        <f t="shared" ref="L259:L322" si="66">IF(AND(D259=2,E259=14),1,0)</f>
        <v>0</v>
      </c>
      <c r="M259" s="1">
        <v>0</v>
      </c>
      <c r="N259" s="1">
        <f t="shared" ref="N259:N322" si="67">IF(AND(D259=12,E259=31),1,0)</f>
        <v>0</v>
      </c>
      <c r="O259" s="1">
        <f t="shared" ref="O259:O322" si="68">IF(AND(D259=10,E259=31),1,0)</f>
        <v>0</v>
      </c>
      <c r="P259" s="1">
        <v>0</v>
      </c>
      <c r="Q259" s="1">
        <f t="shared" ref="Q259:Q322" si="69">IF(AND(D259=12,E259=24),1,0)</f>
        <v>0</v>
      </c>
      <c r="R259" s="1">
        <v>0</v>
      </c>
      <c r="S259" s="2">
        <f t="shared" ref="S259:S322" si="70">constant+trend*A259+VLOOKUP(G259,week,2)+VLOOKUP(F259,weekday,2)+$Z$17*J259+$Z$18*K259+$Z$19*L259+M259*$Z$20+N259*$Z$21+O259*$Z$22+P259*$Z$23+Q259*$Z$24+R259*$Z$25</f>
        <v>373.5461313870095</v>
      </c>
      <c r="T259" s="2">
        <f t="shared" ref="T259:T322" si="71">I259-S259</f>
        <v>-42.546131387009495</v>
      </c>
      <c r="U259" s="2">
        <f t="shared" ref="U259:U322" si="72">T259^2</f>
        <v>1810.1732960006746</v>
      </c>
      <c r="V259" s="2">
        <f t="shared" si="58"/>
        <v>42.546131387009495</v>
      </c>
      <c r="W259" s="2">
        <f t="shared" si="59"/>
        <v>70.112323491655957</v>
      </c>
    </row>
    <row r="260" spans="1:23" x14ac:dyDescent="0.25">
      <c r="A260" s="1">
        <v>258</v>
      </c>
      <c r="B260" s="5">
        <v>37329</v>
      </c>
      <c r="C260" s="2">
        <v>2002</v>
      </c>
      <c r="D260" s="2">
        <f t="shared" si="60"/>
        <v>3</v>
      </c>
      <c r="E260" s="2">
        <f t="shared" si="61"/>
        <v>14</v>
      </c>
      <c r="F260" s="2">
        <f t="shared" si="62"/>
        <v>4</v>
      </c>
      <c r="G260" s="2">
        <f t="shared" si="63"/>
        <v>38</v>
      </c>
      <c r="H260" s="1" t="s">
        <v>260</v>
      </c>
      <c r="I260" s="1">
        <v>372</v>
      </c>
      <c r="J260" s="1">
        <f t="shared" si="64"/>
        <v>0</v>
      </c>
      <c r="K260" s="1">
        <f t="shared" si="65"/>
        <v>0</v>
      </c>
      <c r="L260" s="1">
        <f t="shared" si="66"/>
        <v>0</v>
      </c>
      <c r="M260" s="1">
        <v>0</v>
      </c>
      <c r="N260" s="1">
        <f t="shared" si="67"/>
        <v>0</v>
      </c>
      <c r="O260" s="1">
        <f t="shared" si="68"/>
        <v>0</v>
      </c>
      <c r="P260" s="1">
        <v>0</v>
      </c>
      <c r="Q260" s="1">
        <f t="shared" si="69"/>
        <v>0</v>
      </c>
      <c r="R260" s="1">
        <v>0</v>
      </c>
      <c r="S260" s="2">
        <f t="shared" si="70"/>
        <v>391.4899587338644</v>
      </c>
      <c r="T260" s="2">
        <f t="shared" si="71"/>
        <v>-19.489958733864398</v>
      </c>
      <c r="U260" s="2">
        <f t="shared" si="72"/>
        <v>379.85849144773715</v>
      </c>
      <c r="V260" s="2">
        <f t="shared" ref="V260:V323" si="73">ABS(T260)</f>
        <v>19.489958733864398</v>
      </c>
      <c r="W260" s="2">
        <f t="shared" ref="W260:W323" si="74">ABS(I260-$X$8)</f>
        <v>29.112323491655957</v>
      </c>
    </row>
    <row r="261" spans="1:23" x14ac:dyDescent="0.25">
      <c r="A261" s="1">
        <v>259</v>
      </c>
      <c r="B261" s="5">
        <v>37330</v>
      </c>
      <c r="C261" s="2">
        <v>2002</v>
      </c>
      <c r="D261" s="2">
        <f t="shared" si="60"/>
        <v>3</v>
      </c>
      <c r="E261" s="2">
        <f t="shared" si="61"/>
        <v>15</v>
      </c>
      <c r="F261" s="2">
        <f t="shared" si="62"/>
        <v>5</v>
      </c>
      <c r="G261" s="2">
        <f t="shared" si="63"/>
        <v>38</v>
      </c>
      <c r="H261" s="1" t="s">
        <v>261</v>
      </c>
      <c r="I261" s="1">
        <v>588</v>
      </c>
      <c r="J261" s="1">
        <f t="shared" si="64"/>
        <v>0</v>
      </c>
      <c r="K261" s="1">
        <f t="shared" si="65"/>
        <v>0</v>
      </c>
      <c r="L261" s="1">
        <f t="shared" si="66"/>
        <v>0</v>
      </c>
      <c r="M261" s="1">
        <v>0</v>
      </c>
      <c r="N261" s="1">
        <f t="shared" si="67"/>
        <v>0</v>
      </c>
      <c r="O261" s="1">
        <f t="shared" si="68"/>
        <v>0</v>
      </c>
      <c r="P261" s="1">
        <v>0</v>
      </c>
      <c r="Q261" s="1">
        <f t="shared" si="69"/>
        <v>0</v>
      </c>
      <c r="R261" s="1">
        <v>0</v>
      </c>
      <c r="S261" s="2">
        <f t="shared" si="70"/>
        <v>577.03400832362593</v>
      </c>
      <c r="T261" s="2">
        <f t="shared" si="71"/>
        <v>10.965991676374074</v>
      </c>
      <c r="U261" s="2">
        <f t="shared" si="72"/>
        <v>120.25297344630548</v>
      </c>
      <c r="V261" s="2">
        <f t="shared" si="73"/>
        <v>10.965991676374074</v>
      </c>
      <c r="W261" s="2">
        <f t="shared" si="74"/>
        <v>186.88767650834404</v>
      </c>
    </row>
    <row r="262" spans="1:23" x14ac:dyDescent="0.25">
      <c r="A262" s="1">
        <v>260</v>
      </c>
      <c r="B262" s="5">
        <v>37331</v>
      </c>
      <c r="C262" s="2">
        <v>2002</v>
      </c>
      <c r="D262" s="2">
        <f t="shared" si="60"/>
        <v>3</v>
      </c>
      <c r="E262" s="2">
        <f t="shared" si="61"/>
        <v>16</v>
      </c>
      <c r="F262" s="2">
        <f t="shared" si="62"/>
        <v>6</v>
      </c>
      <c r="G262" s="2">
        <f t="shared" si="63"/>
        <v>38</v>
      </c>
      <c r="H262" s="1" t="s">
        <v>262</v>
      </c>
      <c r="I262" s="1">
        <v>647</v>
      </c>
      <c r="J262" s="1">
        <f t="shared" si="64"/>
        <v>0</v>
      </c>
      <c r="K262" s="1">
        <f t="shared" si="65"/>
        <v>0</v>
      </c>
      <c r="L262" s="1">
        <f t="shared" si="66"/>
        <v>0</v>
      </c>
      <c r="M262" s="1">
        <v>0</v>
      </c>
      <c r="N262" s="1">
        <f t="shared" si="67"/>
        <v>0</v>
      </c>
      <c r="O262" s="1">
        <f t="shared" si="68"/>
        <v>0</v>
      </c>
      <c r="P262" s="1">
        <v>0</v>
      </c>
      <c r="Q262" s="1">
        <f t="shared" si="69"/>
        <v>0</v>
      </c>
      <c r="R262" s="1">
        <v>0</v>
      </c>
      <c r="S262" s="2">
        <f t="shared" si="70"/>
        <v>628.27656465152256</v>
      </c>
      <c r="T262" s="2">
        <f t="shared" si="71"/>
        <v>18.723435348477437</v>
      </c>
      <c r="U262" s="2">
        <f t="shared" si="72"/>
        <v>350.5670312486144</v>
      </c>
      <c r="V262" s="2">
        <f t="shared" si="73"/>
        <v>18.723435348477437</v>
      </c>
      <c r="W262" s="2">
        <f t="shared" si="74"/>
        <v>245.88767650834404</v>
      </c>
    </row>
    <row r="263" spans="1:23" x14ac:dyDescent="0.25">
      <c r="A263" s="1">
        <v>261</v>
      </c>
      <c r="B263" s="5">
        <v>37332</v>
      </c>
      <c r="C263" s="2">
        <v>2002</v>
      </c>
      <c r="D263" s="2">
        <f t="shared" si="60"/>
        <v>3</v>
      </c>
      <c r="E263" s="2">
        <f t="shared" si="61"/>
        <v>17</v>
      </c>
      <c r="F263" s="2">
        <f t="shared" si="62"/>
        <v>7</v>
      </c>
      <c r="G263" s="2">
        <f t="shared" si="63"/>
        <v>38</v>
      </c>
      <c r="H263" s="1" t="s">
        <v>263</v>
      </c>
      <c r="I263" s="1">
        <v>392</v>
      </c>
      <c r="J263" s="1">
        <f t="shared" si="64"/>
        <v>0</v>
      </c>
      <c r="K263" s="1">
        <f t="shared" si="65"/>
        <v>0</v>
      </c>
      <c r="L263" s="1">
        <f t="shared" si="66"/>
        <v>0</v>
      </c>
      <c r="M263" s="1">
        <v>0</v>
      </c>
      <c r="N263" s="1">
        <f t="shared" si="67"/>
        <v>0</v>
      </c>
      <c r="O263" s="1">
        <f t="shared" si="68"/>
        <v>0</v>
      </c>
      <c r="P263" s="1">
        <v>0</v>
      </c>
      <c r="Q263" s="1">
        <f t="shared" si="69"/>
        <v>0</v>
      </c>
      <c r="R263" s="1">
        <v>0</v>
      </c>
      <c r="S263" s="2">
        <f t="shared" si="70"/>
        <v>432.61338116344143</v>
      </c>
      <c r="T263" s="2">
        <f t="shared" si="71"/>
        <v>-40.613381163441431</v>
      </c>
      <c r="U263" s="2">
        <f t="shared" si="72"/>
        <v>1649.4467295269792</v>
      </c>
      <c r="V263" s="2">
        <f t="shared" si="73"/>
        <v>40.613381163441431</v>
      </c>
      <c r="W263" s="2">
        <f t="shared" si="74"/>
        <v>9.1123234916559568</v>
      </c>
    </row>
    <row r="264" spans="1:23" x14ac:dyDescent="0.25">
      <c r="A264" s="1">
        <v>262</v>
      </c>
      <c r="B264" s="5">
        <v>37333</v>
      </c>
      <c r="C264" s="2">
        <v>2002</v>
      </c>
      <c r="D264" s="2">
        <f t="shared" si="60"/>
        <v>3</v>
      </c>
      <c r="E264" s="2">
        <f t="shared" si="61"/>
        <v>18</v>
      </c>
      <c r="F264" s="2">
        <f t="shared" si="62"/>
        <v>1</v>
      </c>
      <c r="G264" s="2">
        <f t="shared" si="63"/>
        <v>38</v>
      </c>
      <c r="H264" s="1" t="s">
        <v>264</v>
      </c>
      <c r="I264" s="1">
        <v>335</v>
      </c>
      <c r="J264" s="1">
        <f t="shared" si="64"/>
        <v>0</v>
      </c>
      <c r="K264" s="1">
        <f t="shared" si="65"/>
        <v>0</v>
      </c>
      <c r="L264" s="1">
        <f t="shared" si="66"/>
        <v>0</v>
      </c>
      <c r="M264" s="1">
        <v>0</v>
      </c>
      <c r="N264" s="1">
        <f t="shared" si="67"/>
        <v>0</v>
      </c>
      <c r="O264" s="1">
        <f t="shared" si="68"/>
        <v>0</v>
      </c>
      <c r="P264" s="1">
        <v>0</v>
      </c>
      <c r="Q264" s="1">
        <f t="shared" si="69"/>
        <v>0</v>
      </c>
      <c r="R264" s="1">
        <v>0</v>
      </c>
      <c r="S264" s="2">
        <f t="shared" si="70"/>
        <v>317.76516361663624</v>
      </c>
      <c r="T264" s="2">
        <f t="shared" si="71"/>
        <v>17.234836383363756</v>
      </c>
      <c r="U264" s="2">
        <f t="shared" si="72"/>
        <v>297.03958516131911</v>
      </c>
      <c r="V264" s="2">
        <f t="shared" si="73"/>
        <v>17.234836383363756</v>
      </c>
      <c r="W264" s="2">
        <f t="shared" si="74"/>
        <v>66.112323491655957</v>
      </c>
    </row>
    <row r="265" spans="1:23" x14ac:dyDescent="0.25">
      <c r="A265" s="1">
        <v>263</v>
      </c>
      <c r="B265" s="5">
        <v>37334</v>
      </c>
      <c r="C265" s="2">
        <v>2002</v>
      </c>
      <c r="D265" s="2">
        <f t="shared" si="60"/>
        <v>3</v>
      </c>
      <c r="E265" s="2">
        <f t="shared" si="61"/>
        <v>19</v>
      </c>
      <c r="F265" s="2">
        <f t="shared" si="62"/>
        <v>2</v>
      </c>
      <c r="G265" s="2">
        <f t="shared" si="63"/>
        <v>38</v>
      </c>
      <c r="H265" s="1" t="s">
        <v>265</v>
      </c>
      <c r="I265" s="1">
        <v>332</v>
      </c>
      <c r="J265" s="1">
        <f t="shared" si="64"/>
        <v>0</v>
      </c>
      <c r="K265" s="1">
        <f t="shared" si="65"/>
        <v>0</v>
      </c>
      <c r="L265" s="1">
        <f t="shared" si="66"/>
        <v>0</v>
      </c>
      <c r="M265" s="1">
        <v>0</v>
      </c>
      <c r="N265" s="1">
        <f t="shared" si="67"/>
        <v>0</v>
      </c>
      <c r="O265" s="1">
        <f t="shared" si="68"/>
        <v>0</v>
      </c>
      <c r="P265" s="1">
        <v>0</v>
      </c>
      <c r="Q265" s="1">
        <f t="shared" si="69"/>
        <v>0</v>
      </c>
      <c r="R265" s="1">
        <v>0</v>
      </c>
      <c r="S265" s="2">
        <f t="shared" si="70"/>
        <v>334.80596176252442</v>
      </c>
      <c r="T265" s="2">
        <f t="shared" si="71"/>
        <v>-2.8059617625244186</v>
      </c>
      <c r="U265" s="2">
        <f t="shared" si="72"/>
        <v>7.873421412749142</v>
      </c>
      <c r="V265" s="2">
        <f t="shared" si="73"/>
        <v>2.8059617625244186</v>
      </c>
      <c r="W265" s="2">
        <f t="shared" si="74"/>
        <v>69.112323491655957</v>
      </c>
    </row>
    <row r="266" spans="1:23" x14ac:dyDescent="0.25">
      <c r="A266" s="1">
        <v>264</v>
      </c>
      <c r="B266" s="5">
        <v>37335</v>
      </c>
      <c r="C266" s="2">
        <v>2002</v>
      </c>
      <c r="D266" s="2">
        <f t="shared" si="60"/>
        <v>3</v>
      </c>
      <c r="E266" s="2">
        <f t="shared" si="61"/>
        <v>20</v>
      </c>
      <c r="F266" s="2">
        <f t="shared" si="62"/>
        <v>3</v>
      </c>
      <c r="G266" s="2">
        <f t="shared" si="63"/>
        <v>38</v>
      </c>
      <c r="H266" s="1" t="s">
        <v>266</v>
      </c>
      <c r="I266" s="1">
        <v>369</v>
      </c>
      <c r="J266" s="1">
        <f t="shared" si="64"/>
        <v>0</v>
      </c>
      <c r="K266" s="1">
        <f t="shared" si="65"/>
        <v>0</v>
      </c>
      <c r="L266" s="1">
        <f t="shared" si="66"/>
        <v>0</v>
      </c>
      <c r="M266" s="1">
        <v>0</v>
      </c>
      <c r="N266" s="1">
        <f t="shared" si="67"/>
        <v>0</v>
      </c>
      <c r="O266" s="1">
        <f t="shared" si="68"/>
        <v>0</v>
      </c>
      <c r="P266" s="1">
        <v>0</v>
      </c>
      <c r="Q266" s="1">
        <f t="shared" si="69"/>
        <v>0</v>
      </c>
      <c r="R266" s="1">
        <v>0</v>
      </c>
      <c r="S266" s="2">
        <f t="shared" si="70"/>
        <v>362.79614724140231</v>
      </c>
      <c r="T266" s="2">
        <f t="shared" si="71"/>
        <v>6.2038527585976908</v>
      </c>
      <c r="U266" s="2">
        <f t="shared" si="72"/>
        <v>38.487789050360178</v>
      </c>
      <c r="V266" s="2">
        <f t="shared" si="73"/>
        <v>6.2038527585976908</v>
      </c>
      <c r="W266" s="2">
        <f t="shared" si="74"/>
        <v>32.112323491655957</v>
      </c>
    </row>
    <row r="267" spans="1:23" x14ac:dyDescent="0.25">
      <c r="A267" s="1">
        <v>265</v>
      </c>
      <c r="B267" s="5">
        <v>37336</v>
      </c>
      <c r="C267" s="2">
        <v>2002</v>
      </c>
      <c r="D267" s="2">
        <f t="shared" si="60"/>
        <v>3</v>
      </c>
      <c r="E267" s="2">
        <f t="shared" si="61"/>
        <v>21</v>
      </c>
      <c r="F267" s="2">
        <f t="shared" si="62"/>
        <v>4</v>
      </c>
      <c r="G267" s="2">
        <f t="shared" si="63"/>
        <v>39</v>
      </c>
      <c r="H267" s="1" t="s">
        <v>267</v>
      </c>
      <c r="I267" s="1">
        <v>439</v>
      </c>
      <c r="J267" s="1">
        <f t="shared" si="64"/>
        <v>0</v>
      </c>
      <c r="K267" s="1">
        <f t="shared" si="65"/>
        <v>0</v>
      </c>
      <c r="L267" s="1">
        <f t="shared" si="66"/>
        <v>0</v>
      </c>
      <c r="M267" s="1">
        <v>0</v>
      </c>
      <c r="N267" s="1">
        <f t="shared" si="67"/>
        <v>0</v>
      </c>
      <c r="O267" s="1">
        <f t="shared" si="68"/>
        <v>0</v>
      </c>
      <c r="P267" s="1">
        <v>0</v>
      </c>
      <c r="Q267" s="1">
        <f t="shared" si="69"/>
        <v>0</v>
      </c>
      <c r="R267" s="1">
        <v>0</v>
      </c>
      <c r="S267" s="2">
        <f t="shared" si="70"/>
        <v>399.20424123736677</v>
      </c>
      <c r="T267" s="2">
        <f t="shared" si="71"/>
        <v>39.795758762633227</v>
      </c>
      <c r="U267" s="2">
        <f t="shared" si="72"/>
        <v>1583.7024154936992</v>
      </c>
      <c r="V267" s="2">
        <f t="shared" si="73"/>
        <v>39.795758762633227</v>
      </c>
      <c r="W267" s="2">
        <f t="shared" si="74"/>
        <v>37.887676508344043</v>
      </c>
    </row>
    <row r="268" spans="1:23" x14ac:dyDescent="0.25">
      <c r="A268" s="1">
        <v>266</v>
      </c>
      <c r="B268" s="5">
        <v>37337</v>
      </c>
      <c r="C268" s="2">
        <v>2002</v>
      </c>
      <c r="D268" s="2">
        <f t="shared" si="60"/>
        <v>3</v>
      </c>
      <c r="E268" s="2">
        <f t="shared" si="61"/>
        <v>22</v>
      </c>
      <c r="F268" s="2">
        <f t="shared" si="62"/>
        <v>5</v>
      </c>
      <c r="G268" s="2">
        <f t="shared" si="63"/>
        <v>39</v>
      </c>
      <c r="H268" s="1" t="s">
        <v>268</v>
      </c>
      <c r="I268" s="1">
        <v>636</v>
      </c>
      <c r="J268" s="1">
        <f t="shared" si="64"/>
        <v>0</v>
      </c>
      <c r="K268" s="1">
        <f t="shared" si="65"/>
        <v>0</v>
      </c>
      <c r="L268" s="1">
        <f t="shared" si="66"/>
        <v>0</v>
      </c>
      <c r="M268" s="1">
        <v>0</v>
      </c>
      <c r="N268" s="1">
        <f t="shared" si="67"/>
        <v>0</v>
      </c>
      <c r="O268" s="1">
        <f t="shared" si="68"/>
        <v>0</v>
      </c>
      <c r="P268" s="1">
        <v>0</v>
      </c>
      <c r="Q268" s="1">
        <f t="shared" si="69"/>
        <v>0</v>
      </c>
      <c r="R268" s="1">
        <v>0</v>
      </c>
      <c r="S268" s="2">
        <f t="shared" si="70"/>
        <v>584.74829082712824</v>
      </c>
      <c r="T268" s="2">
        <f t="shared" si="71"/>
        <v>51.251709172871756</v>
      </c>
      <c r="U268" s="2">
        <f t="shared" si="72"/>
        <v>2626.737693140627</v>
      </c>
      <c r="V268" s="2">
        <f t="shared" si="73"/>
        <v>51.251709172871756</v>
      </c>
      <c r="W268" s="2">
        <f t="shared" si="74"/>
        <v>234.88767650834404</v>
      </c>
    </row>
    <row r="269" spans="1:23" x14ac:dyDescent="0.25">
      <c r="A269" s="1">
        <v>267</v>
      </c>
      <c r="B269" s="5">
        <v>37338</v>
      </c>
      <c r="C269" s="2">
        <v>2002</v>
      </c>
      <c r="D269" s="2">
        <f t="shared" si="60"/>
        <v>3</v>
      </c>
      <c r="E269" s="2">
        <f t="shared" si="61"/>
        <v>23</v>
      </c>
      <c r="F269" s="2">
        <f t="shared" si="62"/>
        <v>6</v>
      </c>
      <c r="G269" s="2">
        <f t="shared" si="63"/>
        <v>39</v>
      </c>
      <c r="H269" s="1" t="s">
        <v>269</v>
      </c>
      <c r="I269" s="1">
        <v>699</v>
      </c>
      <c r="J269" s="1">
        <f t="shared" si="64"/>
        <v>0</v>
      </c>
      <c r="K269" s="1">
        <f t="shared" si="65"/>
        <v>0</v>
      </c>
      <c r="L269" s="1">
        <f t="shared" si="66"/>
        <v>0</v>
      </c>
      <c r="M269" s="1">
        <v>0</v>
      </c>
      <c r="N269" s="1">
        <f t="shared" si="67"/>
        <v>0</v>
      </c>
      <c r="O269" s="1">
        <f t="shared" si="68"/>
        <v>0</v>
      </c>
      <c r="P269" s="1">
        <v>0</v>
      </c>
      <c r="Q269" s="1">
        <f t="shared" si="69"/>
        <v>0</v>
      </c>
      <c r="R269" s="1">
        <v>0</v>
      </c>
      <c r="S269" s="2">
        <f t="shared" si="70"/>
        <v>635.99084715502499</v>
      </c>
      <c r="T269" s="2">
        <f t="shared" si="71"/>
        <v>63.009152844975006</v>
      </c>
      <c r="U269" s="2">
        <f t="shared" si="72"/>
        <v>3970.1533422414218</v>
      </c>
      <c r="V269" s="2">
        <f t="shared" si="73"/>
        <v>63.009152844975006</v>
      </c>
      <c r="W269" s="2">
        <f t="shared" si="74"/>
        <v>297.88767650834404</v>
      </c>
    </row>
    <row r="270" spans="1:23" x14ac:dyDescent="0.25">
      <c r="A270" s="1">
        <v>268</v>
      </c>
      <c r="B270" s="5">
        <v>37339</v>
      </c>
      <c r="C270" s="2">
        <v>2002</v>
      </c>
      <c r="D270" s="2">
        <f t="shared" si="60"/>
        <v>3</v>
      </c>
      <c r="E270" s="2">
        <f t="shared" si="61"/>
        <v>24</v>
      </c>
      <c r="F270" s="2">
        <f t="shared" si="62"/>
        <v>7</v>
      </c>
      <c r="G270" s="2">
        <f t="shared" si="63"/>
        <v>39</v>
      </c>
      <c r="H270" s="1" t="s">
        <v>270</v>
      </c>
      <c r="I270" s="1">
        <v>394</v>
      </c>
      <c r="J270" s="1">
        <f t="shared" si="64"/>
        <v>0</v>
      </c>
      <c r="K270" s="1">
        <f t="shared" si="65"/>
        <v>0</v>
      </c>
      <c r="L270" s="1">
        <f t="shared" si="66"/>
        <v>0</v>
      </c>
      <c r="M270" s="1">
        <v>0</v>
      </c>
      <c r="N270" s="1">
        <f t="shared" si="67"/>
        <v>0</v>
      </c>
      <c r="O270" s="1">
        <f t="shared" si="68"/>
        <v>0</v>
      </c>
      <c r="P270" s="1">
        <v>0</v>
      </c>
      <c r="Q270" s="1">
        <f t="shared" si="69"/>
        <v>0</v>
      </c>
      <c r="R270" s="1">
        <v>0</v>
      </c>
      <c r="S270" s="2">
        <f t="shared" si="70"/>
        <v>440.32766366694381</v>
      </c>
      <c r="T270" s="2">
        <f t="shared" si="71"/>
        <v>-46.327663666943806</v>
      </c>
      <c r="U270" s="2">
        <f t="shared" si="72"/>
        <v>2146.2524208374653</v>
      </c>
      <c r="V270" s="2">
        <f t="shared" si="73"/>
        <v>46.327663666943806</v>
      </c>
      <c r="W270" s="2">
        <f t="shared" si="74"/>
        <v>7.1123234916559568</v>
      </c>
    </row>
    <row r="271" spans="1:23" x14ac:dyDescent="0.25">
      <c r="A271" s="1">
        <v>269</v>
      </c>
      <c r="B271" s="5">
        <v>37340</v>
      </c>
      <c r="C271" s="2">
        <v>2002</v>
      </c>
      <c r="D271" s="2">
        <f t="shared" si="60"/>
        <v>3</v>
      </c>
      <c r="E271" s="2">
        <f t="shared" si="61"/>
        <v>25</v>
      </c>
      <c r="F271" s="2">
        <f t="shared" si="62"/>
        <v>1</v>
      </c>
      <c r="G271" s="2">
        <f t="shared" si="63"/>
        <v>39</v>
      </c>
      <c r="H271" s="1" t="s">
        <v>271</v>
      </c>
      <c r="I271" s="1">
        <v>326</v>
      </c>
      <c r="J271" s="1">
        <f t="shared" si="64"/>
        <v>0</v>
      </c>
      <c r="K271" s="1">
        <f t="shared" si="65"/>
        <v>0</v>
      </c>
      <c r="L271" s="1">
        <f t="shared" si="66"/>
        <v>0</v>
      </c>
      <c r="M271" s="1">
        <v>0</v>
      </c>
      <c r="N271" s="1">
        <f t="shared" si="67"/>
        <v>0</v>
      </c>
      <c r="O271" s="1">
        <f t="shared" si="68"/>
        <v>0</v>
      </c>
      <c r="P271" s="1">
        <v>0</v>
      </c>
      <c r="Q271" s="1">
        <f t="shared" si="69"/>
        <v>0</v>
      </c>
      <c r="R271" s="1">
        <v>0</v>
      </c>
      <c r="S271" s="2">
        <f t="shared" si="70"/>
        <v>325.47944612013868</v>
      </c>
      <c r="T271" s="2">
        <f t="shared" si="71"/>
        <v>0.52055387986132473</v>
      </c>
      <c r="U271" s="2">
        <f t="shared" si="72"/>
        <v>0.27097634183867852</v>
      </c>
      <c r="V271" s="2">
        <f t="shared" si="73"/>
        <v>0.52055387986132473</v>
      </c>
      <c r="W271" s="2">
        <f t="shared" si="74"/>
        <v>75.112323491655957</v>
      </c>
    </row>
    <row r="272" spans="1:23" x14ac:dyDescent="0.25">
      <c r="A272" s="1">
        <v>270</v>
      </c>
      <c r="B272" s="5">
        <v>37341</v>
      </c>
      <c r="C272" s="2">
        <v>2002</v>
      </c>
      <c r="D272" s="2">
        <f t="shared" si="60"/>
        <v>3</v>
      </c>
      <c r="E272" s="2">
        <f t="shared" si="61"/>
        <v>26</v>
      </c>
      <c r="F272" s="2">
        <f t="shared" si="62"/>
        <v>2</v>
      </c>
      <c r="G272" s="2">
        <f t="shared" si="63"/>
        <v>39</v>
      </c>
      <c r="H272" s="1" t="s">
        <v>272</v>
      </c>
      <c r="I272" s="1">
        <v>359</v>
      </c>
      <c r="J272" s="1">
        <f t="shared" si="64"/>
        <v>0</v>
      </c>
      <c r="K272" s="1">
        <f t="shared" si="65"/>
        <v>0</v>
      </c>
      <c r="L272" s="1">
        <f t="shared" si="66"/>
        <v>0</v>
      </c>
      <c r="M272" s="1">
        <v>0</v>
      </c>
      <c r="N272" s="1">
        <f t="shared" si="67"/>
        <v>0</v>
      </c>
      <c r="O272" s="1">
        <f t="shared" si="68"/>
        <v>0</v>
      </c>
      <c r="P272" s="1">
        <v>0</v>
      </c>
      <c r="Q272" s="1">
        <f t="shared" si="69"/>
        <v>0</v>
      </c>
      <c r="R272" s="1">
        <v>0</v>
      </c>
      <c r="S272" s="2">
        <f t="shared" si="70"/>
        <v>342.52024426602679</v>
      </c>
      <c r="T272" s="2">
        <f t="shared" si="71"/>
        <v>16.479755733973207</v>
      </c>
      <c r="U272" s="2">
        <f t="shared" si="72"/>
        <v>271.5823490514228</v>
      </c>
      <c r="V272" s="2">
        <f t="shared" si="73"/>
        <v>16.479755733973207</v>
      </c>
      <c r="W272" s="2">
        <f t="shared" si="74"/>
        <v>42.112323491655957</v>
      </c>
    </row>
    <row r="273" spans="1:23" x14ac:dyDescent="0.25">
      <c r="A273" s="1">
        <v>271</v>
      </c>
      <c r="B273" s="5">
        <v>37342</v>
      </c>
      <c r="C273" s="2">
        <v>2002</v>
      </c>
      <c r="D273" s="2">
        <f t="shared" si="60"/>
        <v>3</v>
      </c>
      <c r="E273" s="2">
        <f t="shared" si="61"/>
        <v>27</v>
      </c>
      <c r="F273" s="2">
        <f t="shared" si="62"/>
        <v>3</v>
      </c>
      <c r="G273" s="2">
        <f t="shared" si="63"/>
        <v>39</v>
      </c>
      <c r="H273" s="1" t="s">
        <v>273</v>
      </c>
      <c r="I273" s="1">
        <v>320</v>
      </c>
      <c r="J273" s="1">
        <f t="shared" si="64"/>
        <v>0</v>
      </c>
      <c r="K273" s="1">
        <f t="shared" si="65"/>
        <v>0</v>
      </c>
      <c r="L273" s="1">
        <f t="shared" si="66"/>
        <v>0</v>
      </c>
      <c r="M273" s="1">
        <v>0</v>
      </c>
      <c r="N273" s="1">
        <f t="shared" si="67"/>
        <v>0</v>
      </c>
      <c r="O273" s="1">
        <f t="shared" si="68"/>
        <v>0</v>
      </c>
      <c r="P273" s="1">
        <v>0</v>
      </c>
      <c r="Q273" s="1">
        <f t="shared" si="69"/>
        <v>0</v>
      </c>
      <c r="R273" s="1">
        <v>0</v>
      </c>
      <c r="S273" s="2">
        <f t="shared" si="70"/>
        <v>370.51042974490474</v>
      </c>
      <c r="T273" s="2">
        <f t="shared" si="71"/>
        <v>-50.510429744904741</v>
      </c>
      <c r="U273" s="2">
        <f t="shared" si="72"/>
        <v>2551.3035130149574</v>
      </c>
      <c r="V273" s="2">
        <f t="shared" si="73"/>
        <v>50.510429744904741</v>
      </c>
      <c r="W273" s="2">
        <f t="shared" si="74"/>
        <v>81.112323491655957</v>
      </c>
    </row>
    <row r="274" spans="1:23" x14ac:dyDescent="0.25">
      <c r="A274" s="1">
        <v>272</v>
      </c>
      <c r="B274" s="5">
        <v>37343</v>
      </c>
      <c r="C274" s="2">
        <v>2002</v>
      </c>
      <c r="D274" s="2">
        <f t="shared" si="60"/>
        <v>3</v>
      </c>
      <c r="E274" s="2">
        <f t="shared" si="61"/>
        <v>28</v>
      </c>
      <c r="F274" s="2">
        <f t="shared" si="62"/>
        <v>4</v>
      </c>
      <c r="G274" s="2">
        <f t="shared" si="63"/>
        <v>40</v>
      </c>
      <c r="H274" s="1" t="s">
        <v>274</v>
      </c>
      <c r="I274" s="1">
        <v>508</v>
      </c>
      <c r="J274" s="1">
        <f t="shared" si="64"/>
        <v>0</v>
      </c>
      <c r="K274" s="1">
        <f t="shared" si="65"/>
        <v>0</v>
      </c>
      <c r="L274" s="1">
        <f t="shared" si="66"/>
        <v>0</v>
      </c>
      <c r="M274" s="1">
        <v>0</v>
      </c>
      <c r="N274" s="1">
        <f t="shared" si="67"/>
        <v>0</v>
      </c>
      <c r="O274" s="1">
        <f t="shared" si="68"/>
        <v>0</v>
      </c>
      <c r="P274" s="1">
        <v>0</v>
      </c>
      <c r="Q274" s="1">
        <f t="shared" si="69"/>
        <v>0</v>
      </c>
      <c r="R274" s="1">
        <v>0</v>
      </c>
      <c r="S274" s="2">
        <f t="shared" si="70"/>
        <v>383.59711202412501</v>
      </c>
      <c r="T274" s="2">
        <f t="shared" si="71"/>
        <v>124.40288797587499</v>
      </c>
      <c r="U274" s="2">
        <f t="shared" si="72"/>
        <v>15476.078536738101</v>
      </c>
      <c r="V274" s="2">
        <f t="shared" si="73"/>
        <v>124.40288797587499</v>
      </c>
      <c r="W274" s="2">
        <f t="shared" si="74"/>
        <v>106.88767650834404</v>
      </c>
    </row>
    <row r="275" spans="1:23" x14ac:dyDescent="0.25">
      <c r="A275" s="1">
        <v>273</v>
      </c>
      <c r="B275" s="5">
        <v>37344</v>
      </c>
      <c r="C275" s="2">
        <v>2002</v>
      </c>
      <c r="D275" s="2">
        <f t="shared" si="60"/>
        <v>3</v>
      </c>
      <c r="E275" s="2">
        <f t="shared" si="61"/>
        <v>29</v>
      </c>
      <c r="F275" s="2">
        <f t="shared" si="62"/>
        <v>5</v>
      </c>
      <c r="G275" s="2">
        <f t="shared" si="63"/>
        <v>40</v>
      </c>
      <c r="H275" s="1" t="s">
        <v>275</v>
      </c>
      <c r="I275" s="1">
        <v>644</v>
      </c>
      <c r="J275" s="1">
        <f t="shared" si="64"/>
        <v>0</v>
      </c>
      <c r="K275" s="1">
        <f t="shared" si="65"/>
        <v>0</v>
      </c>
      <c r="L275" s="1">
        <f t="shared" si="66"/>
        <v>0</v>
      </c>
      <c r="M275" s="1">
        <v>0</v>
      </c>
      <c r="N275" s="1">
        <f t="shared" si="67"/>
        <v>0</v>
      </c>
      <c r="O275" s="1">
        <f t="shared" si="68"/>
        <v>0</v>
      </c>
      <c r="P275" s="1">
        <v>0</v>
      </c>
      <c r="Q275" s="1">
        <f t="shared" si="69"/>
        <v>0</v>
      </c>
      <c r="R275" s="1">
        <v>0</v>
      </c>
      <c r="S275" s="2">
        <f t="shared" si="70"/>
        <v>569.14116161388654</v>
      </c>
      <c r="T275" s="2">
        <f t="shared" si="71"/>
        <v>74.858838386113462</v>
      </c>
      <c r="U275" s="2">
        <f t="shared" si="72"/>
        <v>5603.8456845182545</v>
      </c>
      <c r="V275" s="2">
        <f t="shared" si="73"/>
        <v>74.858838386113462</v>
      </c>
      <c r="W275" s="2">
        <f t="shared" si="74"/>
        <v>242.88767650834404</v>
      </c>
    </row>
    <row r="276" spans="1:23" x14ac:dyDescent="0.25">
      <c r="A276" s="1">
        <v>274</v>
      </c>
      <c r="B276" s="5">
        <v>37345</v>
      </c>
      <c r="C276" s="2">
        <v>2002</v>
      </c>
      <c r="D276" s="2">
        <f t="shared" si="60"/>
        <v>3</v>
      </c>
      <c r="E276" s="2">
        <f t="shared" si="61"/>
        <v>30</v>
      </c>
      <c r="F276" s="2">
        <f t="shared" si="62"/>
        <v>6</v>
      </c>
      <c r="G276" s="2">
        <f t="shared" si="63"/>
        <v>40</v>
      </c>
      <c r="H276" s="1" t="s">
        <v>276</v>
      </c>
      <c r="I276" s="1">
        <v>563</v>
      </c>
      <c r="J276" s="1">
        <f t="shared" si="64"/>
        <v>0</v>
      </c>
      <c r="K276" s="1">
        <f t="shared" si="65"/>
        <v>0</v>
      </c>
      <c r="L276" s="1">
        <f t="shared" si="66"/>
        <v>0</v>
      </c>
      <c r="M276" s="1">
        <v>0</v>
      </c>
      <c r="N276" s="1">
        <f t="shared" si="67"/>
        <v>0</v>
      </c>
      <c r="O276" s="1">
        <f t="shared" si="68"/>
        <v>0</v>
      </c>
      <c r="P276" s="1">
        <v>0</v>
      </c>
      <c r="Q276" s="1">
        <f t="shared" si="69"/>
        <v>0</v>
      </c>
      <c r="R276" s="1">
        <v>0</v>
      </c>
      <c r="S276" s="2">
        <f t="shared" si="70"/>
        <v>620.38371794178317</v>
      </c>
      <c r="T276" s="2">
        <f t="shared" si="71"/>
        <v>-57.383717941783175</v>
      </c>
      <c r="U276" s="2">
        <f t="shared" si="72"/>
        <v>3292.8910848221281</v>
      </c>
      <c r="V276" s="2">
        <f t="shared" si="73"/>
        <v>57.383717941783175</v>
      </c>
      <c r="W276" s="2">
        <f t="shared" si="74"/>
        <v>161.88767650834404</v>
      </c>
    </row>
    <row r="277" spans="1:23" x14ac:dyDescent="0.25">
      <c r="A277" s="1">
        <v>275</v>
      </c>
      <c r="B277" s="5">
        <v>37346</v>
      </c>
      <c r="C277" s="2">
        <v>2002</v>
      </c>
      <c r="D277" s="2">
        <f t="shared" si="60"/>
        <v>3</v>
      </c>
      <c r="E277" s="2">
        <f t="shared" si="61"/>
        <v>31</v>
      </c>
      <c r="F277" s="2">
        <f t="shared" si="62"/>
        <v>7</v>
      </c>
      <c r="G277" s="2">
        <f t="shared" si="63"/>
        <v>40</v>
      </c>
      <c r="H277" s="1" t="s">
        <v>277</v>
      </c>
      <c r="I277" s="1">
        <v>339</v>
      </c>
      <c r="J277" s="1">
        <f t="shared" si="64"/>
        <v>0</v>
      </c>
      <c r="K277" s="1">
        <f t="shared" si="65"/>
        <v>0</v>
      </c>
      <c r="L277" s="1">
        <f t="shared" si="66"/>
        <v>0</v>
      </c>
      <c r="M277" s="1">
        <v>0</v>
      </c>
      <c r="N277" s="1">
        <f t="shared" si="67"/>
        <v>0</v>
      </c>
      <c r="O277" s="1">
        <f t="shared" si="68"/>
        <v>0</v>
      </c>
      <c r="P277" s="1">
        <v>0</v>
      </c>
      <c r="Q277" s="1">
        <f t="shared" si="69"/>
        <v>0</v>
      </c>
      <c r="R277" s="1">
        <v>0</v>
      </c>
      <c r="S277" s="2">
        <f t="shared" si="70"/>
        <v>424.72053445370204</v>
      </c>
      <c r="T277" s="2">
        <f t="shared" si="71"/>
        <v>-85.720534453702044</v>
      </c>
      <c r="U277" s="2">
        <f t="shared" si="72"/>
        <v>7348.0100270283192</v>
      </c>
      <c r="V277" s="2">
        <f t="shared" si="73"/>
        <v>85.720534453702044</v>
      </c>
      <c r="W277" s="2">
        <f t="shared" si="74"/>
        <v>62.112323491655957</v>
      </c>
    </row>
    <row r="278" spans="1:23" x14ac:dyDescent="0.25">
      <c r="A278" s="1">
        <v>276</v>
      </c>
      <c r="B278" s="5">
        <v>37347</v>
      </c>
      <c r="C278" s="2">
        <v>2002</v>
      </c>
      <c r="D278" s="2">
        <f t="shared" si="60"/>
        <v>4</v>
      </c>
      <c r="E278" s="2">
        <f t="shared" si="61"/>
        <v>1</v>
      </c>
      <c r="F278" s="2">
        <f t="shared" si="62"/>
        <v>1</v>
      </c>
      <c r="G278" s="2">
        <f t="shared" si="63"/>
        <v>40</v>
      </c>
      <c r="H278" s="1" t="s">
        <v>278</v>
      </c>
      <c r="I278" s="1">
        <v>217</v>
      </c>
      <c r="J278" s="1">
        <f t="shared" si="64"/>
        <v>0</v>
      </c>
      <c r="K278" s="1">
        <f t="shared" si="65"/>
        <v>0</v>
      </c>
      <c r="L278" s="1">
        <f t="shared" si="66"/>
        <v>0</v>
      </c>
      <c r="M278" s="1">
        <v>0</v>
      </c>
      <c r="N278" s="1">
        <f t="shared" si="67"/>
        <v>0</v>
      </c>
      <c r="O278" s="1">
        <f t="shared" si="68"/>
        <v>0</v>
      </c>
      <c r="P278" s="1">
        <v>0</v>
      </c>
      <c r="Q278" s="1">
        <f t="shared" si="69"/>
        <v>0</v>
      </c>
      <c r="R278" s="1">
        <v>0</v>
      </c>
      <c r="S278" s="2">
        <f t="shared" si="70"/>
        <v>309.87231690689691</v>
      </c>
      <c r="T278" s="2">
        <f t="shared" si="71"/>
        <v>-92.872316906896913</v>
      </c>
      <c r="U278" s="2">
        <f t="shared" si="72"/>
        <v>8625.2672476550906</v>
      </c>
      <c r="V278" s="2">
        <f t="shared" si="73"/>
        <v>92.872316906896913</v>
      </c>
      <c r="W278" s="2">
        <f t="shared" si="74"/>
        <v>184.11232349165596</v>
      </c>
    </row>
    <row r="279" spans="1:23" x14ac:dyDescent="0.25">
      <c r="A279" s="1">
        <v>277</v>
      </c>
      <c r="B279" s="5">
        <v>37348</v>
      </c>
      <c r="C279" s="2">
        <v>2002</v>
      </c>
      <c r="D279" s="2">
        <f t="shared" si="60"/>
        <v>4</v>
      </c>
      <c r="E279" s="2">
        <f t="shared" si="61"/>
        <v>2</v>
      </c>
      <c r="F279" s="2">
        <f t="shared" si="62"/>
        <v>2</v>
      </c>
      <c r="G279" s="2">
        <f t="shared" si="63"/>
        <v>40</v>
      </c>
      <c r="H279" s="1" t="s">
        <v>279</v>
      </c>
      <c r="I279" s="1">
        <v>273</v>
      </c>
      <c r="J279" s="1">
        <f t="shared" si="64"/>
        <v>0</v>
      </c>
      <c r="K279" s="1">
        <f t="shared" si="65"/>
        <v>0</v>
      </c>
      <c r="L279" s="1">
        <f t="shared" si="66"/>
        <v>0</v>
      </c>
      <c r="M279" s="1">
        <v>0</v>
      </c>
      <c r="N279" s="1">
        <f t="shared" si="67"/>
        <v>0</v>
      </c>
      <c r="O279" s="1">
        <f t="shared" si="68"/>
        <v>0</v>
      </c>
      <c r="P279" s="1">
        <v>0</v>
      </c>
      <c r="Q279" s="1">
        <f t="shared" si="69"/>
        <v>0</v>
      </c>
      <c r="R279" s="1">
        <v>0</v>
      </c>
      <c r="S279" s="2">
        <f t="shared" si="70"/>
        <v>326.91311505278503</v>
      </c>
      <c r="T279" s="2">
        <f t="shared" si="71"/>
        <v>-53.913115052785031</v>
      </c>
      <c r="U279" s="2">
        <f t="shared" si="72"/>
        <v>2906.6239746948359</v>
      </c>
      <c r="V279" s="2">
        <f t="shared" si="73"/>
        <v>53.913115052785031</v>
      </c>
      <c r="W279" s="2">
        <f t="shared" si="74"/>
        <v>128.11232349165596</v>
      </c>
    </row>
    <row r="280" spans="1:23" x14ac:dyDescent="0.25">
      <c r="A280" s="1">
        <v>278</v>
      </c>
      <c r="B280" s="5">
        <v>37349</v>
      </c>
      <c r="C280" s="2">
        <v>2002</v>
      </c>
      <c r="D280" s="2">
        <f t="shared" si="60"/>
        <v>4</v>
      </c>
      <c r="E280" s="2">
        <f t="shared" si="61"/>
        <v>3</v>
      </c>
      <c r="F280" s="2">
        <f t="shared" si="62"/>
        <v>3</v>
      </c>
      <c r="G280" s="2">
        <f t="shared" si="63"/>
        <v>40</v>
      </c>
      <c r="H280" s="1" t="s">
        <v>280</v>
      </c>
      <c r="I280" s="1">
        <v>355</v>
      </c>
      <c r="J280" s="1">
        <f t="shared" si="64"/>
        <v>0</v>
      </c>
      <c r="K280" s="1">
        <f t="shared" si="65"/>
        <v>0</v>
      </c>
      <c r="L280" s="1">
        <f t="shared" si="66"/>
        <v>0</v>
      </c>
      <c r="M280" s="1">
        <v>0</v>
      </c>
      <c r="N280" s="1">
        <f t="shared" si="67"/>
        <v>0</v>
      </c>
      <c r="O280" s="1">
        <f t="shared" si="68"/>
        <v>0</v>
      </c>
      <c r="P280" s="1">
        <v>0</v>
      </c>
      <c r="Q280" s="1">
        <f t="shared" si="69"/>
        <v>0</v>
      </c>
      <c r="R280" s="1">
        <v>0</v>
      </c>
      <c r="S280" s="2">
        <f t="shared" si="70"/>
        <v>354.90330053166298</v>
      </c>
      <c r="T280" s="2">
        <f t="shared" si="71"/>
        <v>9.6699468337021699E-2</v>
      </c>
      <c r="U280" s="2">
        <f t="shared" si="72"/>
        <v>9.350787176662663E-3</v>
      </c>
      <c r="V280" s="2">
        <f t="shared" si="73"/>
        <v>9.6699468337021699E-2</v>
      </c>
      <c r="W280" s="2">
        <f t="shared" si="74"/>
        <v>46.112323491655957</v>
      </c>
    </row>
    <row r="281" spans="1:23" x14ac:dyDescent="0.25">
      <c r="A281" s="1">
        <v>279</v>
      </c>
      <c r="B281" s="5">
        <v>37350</v>
      </c>
      <c r="C281" s="2">
        <v>2002</v>
      </c>
      <c r="D281" s="2">
        <f t="shared" si="60"/>
        <v>4</v>
      </c>
      <c r="E281" s="2">
        <f t="shared" si="61"/>
        <v>4</v>
      </c>
      <c r="F281" s="2">
        <f t="shared" si="62"/>
        <v>4</v>
      </c>
      <c r="G281" s="2">
        <f t="shared" si="63"/>
        <v>41</v>
      </c>
      <c r="H281" s="1" t="s">
        <v>281</v>
      </c>
      <c r="I281" s="1">
        <v>426</v>
      </c>
      <c r="J281" s="1">
        <f t="shared" si="64"/>
        <v>0</v>
      </c>
      <c r="K281" s="1">
        <f t="shared" si="65"/>
        <v>0</v>
      </c>
      <c r="L281" s="1">
        <f t="shared" si="66"/>
        <v>0</v>
      </c>
      <c r="M281" s="1">
        <v>0</v>
      </c>
      <c r="N281" s="1">
        <f t="shared" si="67"/>
        <v>0</v>
      </c>
      <c r="O281" s="1">
        <f t="shared" si="68"/>
        <v>0</v>
      </c>
      <c r="P281" s="1">
        <v>0</v>
      </c>
      <c r="Q281" s="1">
        <f t="shared" si="69"/>
        <v>0</v>
      </c>
      <c r="R281" s="1">
        <v>0</v>
      </c>
      <c r="S281" s="2">
        <f t="shared" si="70"/>
        <v>370.77568943047697</v>
      </c>
      <c r="T281" s="2">
        <f t="shared" si="71"/>
        <v>55.224310569523027</v>
      </c>
      <c r="U281" s="2">
        <f t="shared" si="72"/>
        <v>3049.7244778791328</v>
      </c>
      <c r="V281" s="2">
        <f t="shared" si="73"/>
        <v>55.224310569523027</v>
      </c>
      <c r="W281" s="2">
        <f t="shared" si="74"/>
        <v>24.887676508344043</v>
      </c>
    </row>
    <row r="282" spans="1:23" x14ac:dyDescent="0.25">
      <c r="A282" s="1">
        <v>280</v>
      </c>
      <c r="B282" s="5">
        <v>37351</v>
      </c>
      <c r="C282" s="2">
        <v>2002</v>
      </c>
      <c r="D282" s="2">
        <f t="shared" si="60"/>
        <v>4</v>
      </c>
      <c r="E282" s="2">
        <f t="shared" si="61"/>
        <v>5</v>
      </c>
      <c r="F282" s="2">
        <f t="shared" si="62"/>
        <v>5</v>
      </c>
      <c r="G282" s="2">
        <f t="shared" si="63"/>
        <v>41</v>
      </c>
      <c r="H282" s="1" t="s">
        <v>282</v>
      </c>
      <c r="I282" s="1">
        <v>586</v>
      </c>
      <c r="J282" s="1">
        <f t="shared" si="64"/>
        <v>0</v>
      </c>
      <c r="K282" s="1">
        <f t="shared" si="65"/>
        <v>0</v>
      </c>
      <c r="L282" s="1">
        <f t="shared" si="66"/>
        <v>0</v>
      </c>
      <c r="M282" s="1">
        <v>0</v>
      </c>
      <c r="N282" s="1">
        <f t="shared" si="67"/>
        <v>0</v>
      </c>
      <c r="O282" s="1">
        <f t="shared" si="68"/>
        <v>0</v>
      </c>
      <c r="P282" s="1">
        <v>0</v>
      </c>
      <c r="Q282" s="1">
        <f t="shared" si="69"/>
        <v>0</v>
      </c>
      <c r="R282" s="1">
        <v>0</v>
      </c>
      <c r="S282" s="2">
        <f t="shared" si="70"/>
        <v>556.31973902023856</v>
      </c>
      <c r="T282" s="2">
        <f t="shared" si="71"/>
        <v>29.680260979761442</v>
      </c>
      <c r="U282" s="2">
        <f t="shared" si="72"/>
        <v>880.91789182674961</v>
      </c>
      <c r="V282" s="2">
        <f t="shared" si="73"/>
        <v>29.680260979761442</v>
      </c>
      <c r="W282" s="2">
        <f t="shared" si="74"/>
        <v>184.88767650834404</v>
      </c>
    </row>
    <row r="283" spans="1:23" x14ac:dyDescent="0.25">
      <c r="A283" s="1">
        <v>281</v>
      </c>
      <c r="B283" s="5">
        <v>37352</v>
      </c>
      <c r="C283" s="2">
        <v>2002</v>
      </c>
      <c r="D283" s="2">
        <f t="shared" si="60"/>
        <v>4</v>
      </c>
      <c r="E283" s="2">
        <f t="shared" si="61"/>
        <v>6</v>
      </c>
      <c r="F283" s="2">
        <f t="shared" si="62"/>
        <v>6</v>
      </c>
      <c r="G283" s="2">
        <f t="shared" si="63"/>
        <v>41</v>
      </c>
      <c r="H283" s="1" t="s">
        <v>283</v>
      </c>
      <c r="I283" s="1">
        <v>744</v>
      </c>
      <c r="J283" s="1">
        <f t="shared" si="64"/>
        <v>0</v>
      </c>
      <c r="K283" s="1">
        <f t="shared" si="65"/>
        <v>0</v>
      </c>
      <c r="L283" s="1">
        <f t="shared" si="66"/>
        <v>0</v>
      </c>
      <c r="M283" s="1">
        <v>0</v>
      </c>
      <c r="N283" s="1">
        <f t="shared" si="67"/>
        <v>0</v>
      </c>
      <c r="O283" s="1">
        <f t="shared" si="68"/>
        <v>0</v>
      </c>
      <c r="P283" s="1">
        <v>0</v>
      </c>
      <c r="Q283" s="1">
        <f t="shared" si="69"/>
        <v>0</v>
      </c>
      <c r="R283" s="1">
        <v>0</v>
      </c>
      <c r="S283" s="2">
        <f t="shared" si="70"/>
        <v>607.56229534813519</v>
      </c>
      <c r="T283" s="2">
        <f t="shared" si="71"/>
        <v>136.43770465186481</v>
      </c>
      <c r="U283" s="2">
        <f t="shared" si="72"/>
        <v>18615.24725066949</v>
      </c>
      <c r="V283" s="2">
        <f t="shared" si="73"/>
        <v>136.43770465186481</v>
      </c>
      <c r="W283" s="2">
        <f t="shared" si="74"/>
        <v>342.88767650834404</v>
      </c>
    </row>
    <row r="284" spans="1:23" x14ac:dyDescent="0.25">
      <c r="A284" s="1">
        <v>282</v>
      </c>
      <c r="B284" s="5">
        <v>37353</v>
      </c>
      <c r="C284" s="2">
        <v>2002</v>
      </c>
      <c r="D284" s="2">
        <f t="shared" si="60"/>
        <v>4</v>
      </c>
      <c r="E284" s="2">
        <f t="shared" si="61"/>
        <v>7</v>
      </c>
      <c r="F284" s="2">
        <f t="shared" si="62"/>
        <v>7</v>
      </c>
      <c r="G284" s="2">
        <f t="shared" si="63"/>
        <v>41</v>
      </c>
      <c r="H284" s="1" t="s">
        <v>284</v>
      </c>
      <c r="I284" s="1">
        <v>503</v>
      </c>
      <c r="J284" s="1">
        <f t="shared" si="64"/>
        <v>0</v>
      </c>
      <c r="K284" s="1">
        <f t="shared" si="65"/>
        <v>0</v>
      </c>
      <c r="L284" s="1">
        <f t="shared" si="66"/>
        <v>0</v>
      </c>
      <c r="M284" s="1">
        <v>0</v>
      </c>
      <c r="N284" s="1">
        <f t="shared" si="67"/>
        <v>0</v>
      </c>
      <c r="O284" s="1">
        <f t="shared" si="68"/>
        <v>0</v>
      </c>
      <c r="P284" s="1">
        <v>0</v>
      </c>
      <c r="Q284" s="1">
        <f t="shared" si="69"/>
        <v>0</v>
      </c>
      <c r="R284" s="1">
        <v>0</v>
      </c>
      <c r="S284" s="2">
        <f t="shared" si="70"/>
        <v>411.89911186005406</v>
      </c>
      <c r="T284" s="2">
        <f t="shared" si="71"/>
        <v>91.100888139945937</v>
      </c>
      <c r="U284" s="2">
        <f t="shared" si="72"/>
        <v>8299.3718198869428</v>
      </c>
      <c r="V284" s="2">
        <f t="shared" si="73"/>
        <v>91.100888139945937</v>
      </c>
      <c r="W284" s="2">
        <f t="shared" si="74"/>
        <v>101.88767650834404</v>
      </c>
    </row>
    <row r="285" spans="1:23" x14ac:dyDescent="0.25">
      <c r="A285" s="1">
        <v>283</v>
      </c>
      <c r="B285" s="5">
        <v>37354</v>
      </c>
      <c r="C285" s="2">
        <v>2002</v>
      </c>
      <c r="D285" s="2">
        <f t="shared" si="60"/>
        <v>4</v>
      </c>
      <c r="E285" s="2">
        <f t="shared" si="61"/>
        <v>8</v>
      </c>
      <c r="F285" s="2">
        <f t="shared" si="62"/>
        <v>1</v>
      </c>
      <c r="G285" s="2">
        <f t="shared" si="63"/>
        <v>41</v>
      </c>
      <c r="H285" s="1" t="s">
        <v>285</v>
      </c>
      <c r="I285" s="1">
        <v>281</v>
      </c>
      <c r="J285" s="1">
        <f t="shared" si="64"/>
        <v>0</v>
      </c>
      <c r="K285" s="1">
        <f t="shared" si="65"/>
        <v>0</v>
      </c>
      <c r="L285" s="1">
        <f t="shared" si="66"/>
        <v>0</v>
      </c>
      <c r="M285" s="1">
        <v>0</v>
      </c>
      <c r="N285" s="1">
        <f t="shared" si="67"/>
        <v>0</v>
      </c>
      <c r="O285" s="1">
        <f t="shared" si="68"/>
        <v>0</v>
      </c>
      <c r="P285" s="1">
        <v>0</v>
      </c>
      <c r="Q285" s="1">
        <f t="shared" si="69"/>
        <v>0</v>
      </c>
      <c r="R285" s="1">
        <v>0</v>
      </c>
      <c r="S285" s="2">
        <f t="shared" si="70"/>
        <v>297.05089431324888</v>
      </c>
      <c r="T285" s="2">
        <f t="shared" si="71"/>
        <v>-16.050894313248875</v>
      </c>
      <c r="U285" s="2">
        <f t="shared" si="72"/>
        <v>257.63120825508508</v>
      </c>
      <c r="V285" s="2">
        <f t="shared" si="73"/>
        <v>16.050894313248875</v>
      </c>
      <c r="W285" s="2">
        <f t="shared" si="74"/>
        <v>120.11232349165596</v>
      </c>
    </row>
    <row r="286" spans="1:23" x14ac:dyDescent="0.25">
      <c r="A286" s="1">
        <v>284</v>
      </c>
      <c r="B286" s="5">
        <v>37355</v>
      </c>
      <c r="C286" s="2">
        <v>2002</v>
      </c>
      <c r="D286" s="2">
        <f t="shared" si="60"/>
        <v>4</v>
      </c>
      <c r="E286" s="2">
        <f t="shared" si="61"/>
        <v>9</v>
      </c>
      <c r="F286" s="2">
        <f t="shared" si="62"/>
        <v>2</v>
      </c>
      <c r="G286" s="2">
        <f t="shared" si="63"/>
        <v>41</v>
      </c>
      <c r="H286" s="1" t="s">
        <v>286</v>
      </c>
      <c r="I286" s="1">
        <v>276</v>
      </c>
      <c r="J286" s="1">
        <f t="shared" si="64"/>
        <v>0</v>
      </c>
      <c r="K286" s="1">
        <f t="shared" si="65"/>
        <v>0</v>
      </c>
      <c r="L286" s="1">
        <f t="shared" si="66"/>
        <v>0</v>
      </c>
      <c r="M286" s="1">
        <v>0</v>
      </c>
      <c r="N286" s="1">
        <f t="shared" si="67"/>
        <v>0</v>
      </c>
      <c r="O286" s="1">
        <f t="shared" si="68"/>
        <v>0</v>
      </c>
      <c r="P286" s="1">
        <v>0</v>
      </c>
      <c r="Q286" s="1">
        <f t="shared" si="69"/>
        <v>0</v>
      </c>
      <c r="R286" s="1">
        <v>0</v>
      </c>
      <c r="S286" s="2">
        <f t="shared" si="70"/>
        <v>314.09169245913705</v>
      </c>
      <c r="T286" s="2">
        <f t="shared" si="71"/>
        <v>-38.09169245913705</v>
      </c>
      <c r="U286" s="2">
        <f t="shared" si="72"/>
        <v>1450.9770344014785</v>
      </c>
      <c r="V286" s="2">
        <f t="shared" si="73"/>
        <v>38.09169245913705</v>
      </c>
      <c r="W286" s="2">
        <f t="shared" si="74"/>
        <v>125.11232349165596</v>
      </c>
    </row>
    <row r="287" spans="1:23" x14ac:dyDescent="0.25">
      <c r="A287" s="1">
        <v>285</v>
      </c>
      <c r="B287" s="5">
        <v>37356</v>
      </c>
      <c r="C287" s="2">
        <v>2002</v>
      </c>
      <c r="D287" s="2">
        <f t="shared" si="60"/>
        <v>4</v>
      </c>
      <c r="E287" s="2">
        <f t="shared" si="61"/>
        <v>10</v>
      </c>
      <c r="F287" s="2">
        <f t="shared" si="62"/>
        <v>3</v>
      </c>
      <c r="G287" s="2">
        <f t="shared" si="63"/>
        <v>41</v>
      </c>
      <c r="H287" s="1" t="s">
        <v>287</v>
      </c>
      <c r="I287" s="1">
        <v>365</v>
      </c>
      <c r="J287" s="1">
        <f t="shared" si="64"/>
        <v>0</v>
      </c>
      <c r="K287" s="1">
        <f t="shared" si="65"/>
        <v>0</v>
      </c>
      <c r="L287" s="1">
        <f t="shared" si="66"/>
        <v>0</v>
      </c>
      <c r="M287" s="1">
        <v>0</v>
      </c>
      <c r="N287" s="1">
        <f t="shared" si="67"/>
        <v>0</v>
      </c>
      <c r="O287" s="1">
        <f t="shared" si="68"/>
        <v>0</v>
      </c>
      <c r="P287" s="1">
        <v>0</v>
      </c>
      <c r="Q287" s="1">
        <f t="shared" si="69"/>
        <v>0</v>
      </c>
      <c r="R287" s="1">
        <v>0</v>
      </c>
      <c r="S287" s="2">
        <f t="shared" si="70"/>
        <v>342.08187793801494</v>
      </c>
      <c r="T287" s="2">
        <f t="shared" si="71"/>
        <v>22.918122061985059</v>
      </c>
      <c r="U287" s="2">
        <f t="shared" si="72"/>
        <v>525.24031884804629</v>
      </c>
      <c r="V287" s="2">
        <f t="shared" si="73"/>
        <v>22.918122061985059</v>
      </c>
      <c r="W287" s="2">
        <f t="shared" si="74"/>
        <v>36.112323491655957</v>
      </c>
    </row>
    <row r="288" spans="1:23" x14ac:dyDescent="0.25">
      <c r="A288" s="1">
        <v>286</v>
      </c>
      <c r="B288" s="5">
        <v>37357</v>
      </c>
      <c r="C288" s="2">
        <v>2002</v>
      </c>
      <c r="D288" s="2">
        <f t="shared" si="60"/>
        <v>4</v>
      </c>
      <c r="E288" s="2">
        <f t="shared" si="61"/>
        <v>11</v>
      </c>
      <c r="F288" s="2">
        <f t="shared" si="62"/>
        <v>4</v>
      </c>
      <c r="G288" s="2">
        <f t="shared" si="63"/>
        <v>42</v>
      </c>
      <c r="H288" s="1" t="s">
        <v>288</v>
      </c>
      <c r="I288" s="1">
        <v>359</v>
      </c>
      <c r="J288" s="1">
        <f t="shared" si="64"/>
        <v>0</v>
      </c>
      <c r="K288" s="1">
        <f t="shared" si="65"/>
        <v>0</v>
      </c>
      <c r="L288" s="1">
        <f t="shared" si="66"/>
        <v>0</v>
      </c>
      <c r="M288" s="1">
        <v>0</v>
      </c>
      <c r="N288" s="1">
        <f t="shared" si="67"/>
        <v>0</v>
      </c>
      <c r="O288" s="1">
        <f t="shared" si="68"/>
        <v>0</v>
      </c>
      <c r="P288" s="1">
        <v>0</v>
      </c>
      <c r="Q288" s="1">
        <f t="shared" si="69"/>
        <v>0</v>
      </c>
      <c r="R288" s="1">
        <v>0</v>
      </c>
      <c r="S288" s="2">
        <f t="shared" si="70"/>
        <v>348.98996764967501</v>
      </c>
      <c r="T288" s="2">
        <f t="shared" si="71"/>
        <v>10.010032350324991</v>
      </c>
      <c r="U288" s="2">
        <f t="shared" si="72"/>
        <v>100.20074765455287</v>
      </c>
      <c r="V288" s="2">
        <f t="shared" si="73"/>
        <v>10.010032350324991</v>
      </c>
      <c r="W288" s="2">
        <f t="shared" si="74"/>
        <v>42.112323491655957</v>
      </c>
    </row>
    <row r="289" spans="1:23" x14ac:dyDescent="0.25">
      <c r="A289" s="1">
        <v>287</v>
      </c>
      <c r="B289" s="5">
        <v>37358</v>
      </c>
      <c r="C289" s="2">
        <v>2002</v>
      </c>
      <c r="D289" s="2">
        <f t="shared" si="60"/>
        <v>4</v>
      </c>
      <c r="E289" s="2">
        <f t="shared" si="61"/>
        <v>12</v>
      </c>
      <c r="F289" s="2">
        <f t="shared" si="62"/>
        <v>5</v>
      </c>
      <c r="G289" s="2">
        <f t="shared" si="63"/>
        <v>42</v>
      </c>
      <c r="H289" s="1" t="s">
        <v>289</v>
      </c>
      <c r="I289" s="1">
        <v>565</v>
      </c>
      <c r="J289" s="1">
        <f t="shared" si="64"/>
        <v>0</v>
      </c>
      <c r="K289" s="1">
        <f t="shared" si="65"/>
        <v>0</v>
      </c>
      <c r="L289" s="1">
        <f t="shared" si="66"/>
        <v>0</v>
      </c>
      <c r="M289" s="1">
        <v>0</v>
      </c>
      <c r="N289" s="1">
        <f t="shared" si="67"/>
        <v>0</v>
      </c>
      <c r="O289" s="1">
        <f t="shared" si="68"/>
        <v>0</v>
      </c>
      <c r="P289" s="1">
        <v>0</v>
      </c>
      <c r="Q289" s="1">
        <f t="shared" si="69"/>
        <v>0</v>
      </c>
      <c r="R289" s="1">
        <v>0</v>
      </c>
      <c r="S289" s="2">
        <f t="shared" si="70"/>
        <v>534.53401723943648</v>
      </c>
      <c r="T289" s="2">
        <f t="shared" si="71"/>
        <v>30.46598276056352</v>
      </c>
      <c r="U289" s="2">
        <f t="shared" si="72"/>
        <v>928.17610556695365</v>
      </c>
      <c r="V289" s="2">
        <f t="shared" si="73"/>
        <v>30.46598276056352</v>
      </c>
      <c r="W289" s="2">
        <f t="shared" si="74"/>
        <v>163.88767650834404</v>
      </c>
    </row>
    <row r="290" spans="1:23" x14ac:dyDescent="0.25">
      <c r="A290" s="1">
        <v>288</v>
      </c>
      <c r="B290" s="5">
        <v>37359</v>
      </c>
      <c r="C290" s="2">
        <v>2002</v>
      </c>
      <c r="D290" s="2">
        <f t="shared" si="60"/>
        <v>4</v>
      </c>
      <c r="E290" s="2">
        <f t="shared" si="61"/>
        <v>13</v>
      </c>
      <c r="F290" s="2">
        <f t="shared" si="62"/>
        <v>6</v>
      </c>
      <c r="G290" s="2">
        <f t="shared" si="63"/>
        <v>42</v>
      </c>
      <c r="H290" s="1" t="s">
        <v>290</v>
      </c>
      <c r="I290" s="1">
        <v>645</v>
      </c>
      <c r="J290" s="1">
        <f t="shared" si="64"/>
        <v>0</v>
      </c>
      <c r="K290" s="1">
        <f t="shared" si="65"/>
        <v>0</v>
      </c>
      <c r="L290" s="1">
        <f t="shared" si="66"/>
        <v>0</v>
      </c>
      <c r="M290" s="1">
        <v>0</v>
      </c>
      <c r="N290" s="1">
        <f t="shared" si="67"/>
        <v>0</v>
      </c>
      <c r="O290" s="1">
        <f t="shared" si="68"/>
        <v>0</v>
      </c>
      <c r="P290" s="1">
        <v>0</v>
      </c>
      <c r="Q290" s="1">
        <f t="shared" si="69"/>
        <v>0</v>
      </c>
      <c r="R290" s="1">
        <v>0</v>
      </c>
      <c r="S290" s="2">
        <f t="shared" si="70"/>
        <v>585.77657356733312</v>
      </c>
      <c r="T290" s="2">
        <f t="shared" si="71"/>
        <v>59.223426432666884</v>
      </c>
      <c r="U290" s="2">
        <f t="shared" si="72"/>
        <v>3507.4142384255065</v>
      </c>
      <c r="V290" s="2">
        <f t="shared" si="73"/>
        <v>59.223426432666884</v>
      </c>
      <c r="W290" s="2">
        <f t="shared" si="74"/>
        <v>243.88767650834404</v>
      </c>
    </row>
    <row r="291" spans="1:23" x14ac:dyDescent="0.25">
      <c r="A291" s="1">
        <v>289</v>
      </c>
      <c r="B291" s="5">
        <v>37360</v>
      </c>
      <c r="C291" s="2">
        <v>2002</v>
      </c>
      <c r="D291" s="2">
        <f t="shared" si="60"/>
        <v>4</v>
      </c>
      <c r="E291" s="2">
        <f t="shared" si="61"/>
        <v>14</v>
      </c>
      <c r="F291" s="2">
        <f t="shared" si="62"/>
        <v>7</v>
      </c>
      <c r="G291" s="2">
        <f t="shared" si="63"/>
        <v>42</v>
      </c>
      <c r="H291" s="1" t="s">
        <v>291</v>
      </c>
      <c r="I291" s="1">
        <v>401</v>
      </c>
      <c r="J291" s="1">
        <f t="shared" si="64"/>
        <v>0</v>
      </c>
      <c r="K291" s="1">
        <f t="shared" si="65"/>
        <v>0</v>
      </c>
      <c r="L291" s="1">
        <f t="shared" si="66"/>
        <v>0</v>
      </c>
      <c r="M291" s="1">
        <v>0</v>
      </c>
      <c r="N291" s="1">
        <f t="shared" si="67"/>
        <v>0</v>
      </c>
      <c r="O291" s="1">
        <f t="shared" si="68"/>
        <v>0</v>
      </c>
      <c r="P291" s="1">
        <v>0</v>
      </c>
      <c r="Q291" s="1">
        <f t="shared" si="69"/>
        <v>0</v>
      </c>
      <c r="R291" s="1">
        <v>0</v>
      </c>
      <c r="S291" s="2">
        <f t="shared" si="70"/>
        <v>390.11339007925204</v>
      </c>
      <c r="T291" s="2">
        <f t="shared" si="71"/>
        <v>10.886609920747958</v>
      </c>
      <c r="U291" s="2">
        <f t="shared" si="72"/>
        <v>118.51827556652786</v>
      </c>
      <c r="V291" s="2">
        <f t="shared" si="73"/>
        <v>10.886609920747958</v>
      </c>
      <c r="W291" s="2">
        <f t="shared" si="74"/>
        <v>0.11232349165595679</v>
      </c>
    </row>
    <row r="292" spans="1:23" x14ac:dyDescent="0.25">
      <c r="A292" s="1">
        <v>290</v>
      </c>
      <c r="B292" s="5">
        <v>37361</v>
      </c>
      <c r="C292" s="2">
        <v>2002</v>
      </c>
      <c r="D292" s="2">
        <f t="shared" si="60"/>
        <v>4</v>
      </c>
      <c r="E292" s="2">
        <f t="shared" si="61"/>
        <v>15</v>
      </c>
      <c r="F292" s="2">
        <f t="shared" si="62"/>
        <v>1</v>
      </c>
      <c r="G292" s="2">
        <f t="shared" si="63"/>
        <v>42</v>
      </c>
      <c r="H292" s="1" t="s">
        <v>292</v>
      </c>
      <c r="I292" s="1">
        <v>299</v>
      </c>
      <c r="J292" s="1">
        <f t="shared" si="64"/>
        <v>0</v>
      </c>
      <c r="K292" s="1">
        <f t="shared" si="65"/>
        <v>0</v>
      </c>
      <c r="L292" s="1">
        <f t="shared" si="66"/>
        <v>0</v>
      </c>
      <c r="M292" s="1">
        <v>0</v>
      </c>
      <c r="N292" s="1">
        <f t="shared" si="67"/>
        <v>0</v>
      </c>
      <c r="O292" s="1">
        <f t="shared" si="68"/>
        <v>0</v>
      </c>
      <c r="P292" s="1">
        <v>0</v>
      </c>
      <c r="Q292" s="1">
        <f t="shared" si="69"/>
        <v>0</v>
      </c>
      <c r="R292" s="1">
        <v>0</v>
      </c>
      <c r="S292" s="2">
        <f t="shared" si="70"/>
        <v>275.26517253244685</v>
      </c>
      <c r="T292" s="2">
        <f t="shared" si="71"/>
        <v>23.734827467553146</v>
      </c>
      <c r="U292" s="2">
        <f t="shared" si="72"/>
        <v>563.34203491451524</v>
      </c>
      <c r="V292" s="2">
        <f t="shared" si="73"/>
        <v>23.734827467553146</v>
      </c>
      <c r="W292" s="2">
        <f t="shared" si="74"/>
        <v>102.11232349165596</v>
      </c>
    </row>
    <row r="293" spans="1:23" x14ac:dyDescent="0.25">
      <c r="A293" s="1">
        <v>291</v>
      </c>
      <c r="B293" s="5">
        <v>37362</v>
      </c>
      <c r="C293" s="2">
        <v>2002</v>
      </c>
      <c r="D293" s="2">
        <f t="shared" si="60"/>
        <v>4</v>
      </c>
      <c r="E293" s="2">
        <f t="shared" si="61"/>
        <v>16</v>
      </c>
      <c r="F293" s="2">
        <f t="shared" si="62"/>
        <v>2</v>
      </c>
      <c r="G293" s="2">
        <f t="shared" si="63"/>
        <v>42</v>
      </c>
      <c r="H293" s="1" t="s">
        <v>293</v>
      </c>
      <c r="I293" s="1">
        <v>233</v>
      </c>
      <c r="J293" s="1">
        <f t="shared" si="64"/>
        <v>0</v>
      </c>
      <c r="K293" s="1">
        <f t="shared" si="65"/>
        <v>0</v>
      </c>
      <c r="L293" s="1">
        <f t="shared" si="66"/>
        <v>0</v>
      </c>
      <c r="M293" s="1">
        <v>0</v>
      </c>
      <c r="N293" s="1">
        <f t="shared" si="67"/>
        <v>0</v>
      </c>
      <c r="O293" s="1">
        <f t="shared" si="68"/>
        <v>0</v>
      </c>
      <c r="P293" s="1">
        <v>0</v>
      </c>
      <c r="Q293" s="1">
        <f t="shared" si="69"/>
        <v>0</v>
      </c>
      <c r="R293" s="1">
        <v>0</v>
      </c>
      <c r="S293" s="2">
        <f t="shared" si="70"/>
        <v>292.30597067833503</v>
      </c>
      <c r="T293" s="2">
        <f t="shared" si="71"/>
        <v>-59.305970678335029</v>
      </c>
      <c r="U293" s="2">
        <f t="shared" si="72"/>
        <v>3517.1981580995343</v>
      </c>
      <c r="V293" s="2">
        <f t="shared" si="73"/>
        <v>59.305970678335029</v>
      </c>
      <c r="W293" s="2">
        <f t="shared" si="74"/>
        <v>168.11232349165596</v>
      </c>
    </row>
    <row r="294" spans="1:23" x14ac:dyDescent="0.25">
      <c r="A294" s="1">
        <v>292</v>
      </c>
      <c r="B294" s="5">
        <v>37363</v>
      </c>
      <c r="C294" s="2">
        <v>2002</v>
      </c>
      <c r="D294" s="2">
        <f t="shared" si="60"/>
        <v>4</v>
      </c>
      <c r="E294" s="2">
        <f t="shared" si="61"/>
        <v>17</v>
      </c>
      <c r="F294" s="2">
        <f t="shared" si="62"/>
        <v>3</v>
      </c>
      <c r="G294" s="2">
        <f t="shared" si="63"/>
        <v>42</v>
      </c>
      <c r="H294" s="1" t="s">
        <v>294</v>
      </c>
      <c r="I294" s="1">
        <v>299</v>
      </c>
      <c r="J294" s="1">
        <f t="shared" si="64"/>
        <v>0</v>
      </c>
      <c r="K294" s="1">
        <f t="shared" si="65"/>
        <v>0</v>
      </c>
      <c r="L294" s="1">
        <f t="shared" si="66"/>
        <v>0</v>
      </c>
      <c r="M294" s="1">
        <v>0</v>
      </c>
      <c r="N294" s="1">
        <f t="shared" si="67"/>
        <v>0</v>
      </c>
      <c r="O294" s="1">
        <f t="shared" si="68"/>
        <v>0</v>
      </c>
      <c r="P294" s="1">
        <v>0</v>
      </c>
      <c r="Q294" s="1">
        <f t="shared" si="69"/>
        <v>0</v>
      </c>
      <c r="R294" s="1">
        <v>0</v>
      </c>
      <c r="S294" s="2">
        <f t="shared" si="70"/>
        <v>320.29615615721292</v>
      </c>
      <c r="T294" s="2">
        <f t="shared" si="71"/>
        <v>-21.29615615721292</v>
      </c>
      <c r="U294" s="2">
        <f t="shared" si="72"/>
        <v>453.52626707239779</v>
      </c>
      <c r="V294" s="2">
        <f t="shared" si="73"/>
        <v>21.29615615721292</v>
      </c>
      <c r="W294" s="2">
        <f t="shared" si="74"/>
        <v>102.11232349165596</v>
      </c>
    </row>
    <row r="295" spans="1:23" x14ac:dyDescent="0.25">
      <c r="A295" s="1">
        <v>293</v>
      </c>
      <c r="B295" s="5">
        <v>37364</v>
      </c>
      <c r="C295" s="2">
        <v>2002</v>
      </c>
      <c r="D295" s="2">
        <f t="shared" si="60"/>
        <v>4</v>
      </c>
      <c r="E295" s="2">
        <f t="shared" si="61"/>
        <v>18</v>
      </c>
      <c r="F295" s="2">
        <f t="shared" si="62"/>
        <v>4</v>
      </c>
      <c r="G295" s="2">
        <f t="shared" si="63"/>
        <v>43</v>
      </c>
      <c r="H295" s="1" t="s">
        <v>295</v>
      </c>
      <c r="I295" s="1">
        <v>433</v>
      </c>
      <c r="J295" s="1">
        <f t="shared" si="64"/>
        <v>0</v>
      </c>
      <c r="K295" s="1">
        <f t="shared" si="65"/>
        <v>0</v>
      </c>
      <c r="L295" s="1">
        <f t="shared" si="66"/>
        <v>0</v>
      </c>
      <c r="M295" s="1">
        <v>0</v>
      </c>
      <c r="N295" s="1">
        <f t="shared" si="67"/>
        <v>0</v>
      </c>
      <c r="O295" s="1">
        <f t="shared" si="68"/>
        <v>0</v>
      </c>
      <c r="P295" s="1">
        <v>0</v>
      </c>
      <c r="Q295" s="1">
        <f t="shared" si="69"/>
        <v>0</v>
      </c>
      <c r="R295" s="1">
        <v>0</v>
      </c>
      <c r="S295" s="2">
        <f t="shared" si="70"/>
        <v>357.81140807569545</v>
      </c>
      <c r="T295" s="2">
        <f t="shared" si="71"/>
        <v>75.188591924304546</v>
      </c>
      <c r="U295" s="2">
        <f t="shared" si="72"/>
        <v>5653.3243555595946</v>
      </c>
      <c r="V295" s="2">
        <f t="shared" si="73"/>
        <v>75.188591924304546</v>
      </c>
      <c r="W295" s="2">
        <f t="shared" si="74"/>
        <v>31.887676508344043</v>
      </c>
    </row>
    <row r="296" spans="1:23" x14ac:dyDescent="0.25">
      <c r="A296" s="1">
        <v>294</v>
      </c>
      <c r="B296" s="5">
        <v>37365</v>
      </c>
      <c r="C296" s="2">
        <v>2002</v>
      </c>
      <c r="D296" s="2">
        <f t="shared" si="60"/>
        <v>4</v>
      </c>
      <c r="E296" s="2">
        <f t="shared" si="61"/>
        <v>19</v>
      </c>
      <c r="F296" s="2">
        <f t="shared" si="62"/>
        <v>5</v>
      </c>
      <c r="G296" s="2">
        <f t="shared" si="63"/>
        <v>43</v>
      </c>
      <c r="H296" s="1" t="s">
        <v>296</v>
      </c>
      <c r="I296" s="1">
        <v>618</v>
      </c>
      <c r="J296" s="1">
        <f t="shared" si="64"/>
        <v>0</v>
      </c>
      <c r="K296" s="1">
        <f t="shared" si="65"/>
        <v>0</v>
      </c>
      <c r="L296" s="1">
        <f t="shared" si="66"/>
        <v>0</v>
      </c>
      <c r="M296" s="1">
        <v>0</v>
      </c>
      <c r="N296" s="1">
        <f t="shared" si="67"/>
        <v>0</v>
      </c>
      <c r="O296" s="1">
        <f t="shared" si="68"/>
        <v>0</v>
      </c>
      <c r="P296" s="1">
        <v>0</v>
      </c>
      <c r="Q296" s="1">
        <f t="shared" si="69"/>
        <v>0</v>
      </c>
      <c r="R296" s="1">
        <v>0</v>
      </c>
      <c r="S296" s="2">
        <f t="shared" si="70"/>
        <v>543.35545766545692</v>
      </c>
      <c r="T296" s="2">
        <f t="shared" si="71"/>
        <v>74.644542334543075</v>
      </c>
      <c r="U296" s="2">
        <f t="shared" si="72"/>
        <v>5571.8077003333938</v>
      </c>
      <c r="V296" s="2">
        <f t="shared" si="73"/>
        <v>74.644542334543075</v>
      </c>
      <c r="W296" s="2">
        <f t="shared" si="74"/>
        <v>216.88767650834404</v>
      </c>
    </row>
    <row r="297" spans="1:23" x14ac:dyDescent="0.25">
      <c r="A297" s="1">
        <v>295</v>
      </c>
      <c r="B297" s="5">
        <v>37366</v>
      </c>
      <c r="C297" s="2">
        <v>2002</v>
      </c>
      <c r="D297" s="2">
        <f t="shared" si="60"/>
        <v>4</v>
      </c>
      <c r="E297" s="2">
        <f t="shared" si="61"/>
        <v>20</v>
      </c>
      <c r="F297" s="2">
        <f t="shared" si="62"/>
        <v>6</v>
      </c>
      <c r="G297" s="2">
        <f t="shared" si="63"/>
        <v>43</v>
      </c>
      <c r="H297" s="1" t="s">
        <v>297</v>
      </c>
      <c r="I297" s="1">
        <v>555</v>
      </c>
      <c r="J297" s="1">
        <f t="shared" si="64"/>
        <v>0</v>
      </c>
      <c r="K297" s="1">
        <f t="shared" si="65"/>
        <v>0</v>
      </c>
      <c r="L297" s="1">
        <f t="shared" si="66"/>
        <v>0</v>
      </c>
      <c r="M297" s="1">
        <v>0</v>
      </c>
      <c r="N297" s="1">
        <f t="shared" si="67"/>
        <v>0</v>
      </c>
      <c r="O297" s="1">
        <f t="shared" si="68"/>
        <v>0</v>
      </c>
      <c r="P297" s="1">
        <v>0</v>
      </c>
      <c r="Q297" s="1">
        <f t="shared" si="69"/>
        <v>0</v>
      </c>
      <c r="R297" s="1">
        <v>0</v>
      </c>
      <c r="S297" s="2">
        <f t="shared" si="70"/>
        <v>594.59801399335367</v>
      </c>
      <c r="T297" s="2">
        <f t="shared" si="71"/>
        <v>-39.598013993353675</v>
      </c>
      <c r="U297" s="2">
        <f t="shared" si="72"/>
        <v>1568.0027122178335</v>
      </c>
      <c r="V297" s="2">
        <f t="shared" si="73"/>
        <v>39.598013993353675</v>
      </c>
      <c r="W297" s="2">
        <f t="shared" si="74"/>
        <v>153.88767650834404</v>
      </c>
    </row>
    <row r="298" spans="1:23" x14ac:dyDescent="0.25">
      <c r="A298" s="1">
        <v>296</v>
      </c>
      <c r="B298" s="5">
        <v>37367</v>
      </c>
      <c r="C298" s="2">
        <v>2002</v>
      </c>
      <c r="D298" s="2">
        <f t="shared" si="60"/>
        <v>4</v>
      </c>
      <c r="E298" s="2">
        <f t="shared" si="61"/>
        <v>21</v>
      </c>
      <c r="F298" s="2">
        <f t="shared" si="62"/>
        <v>7</v>
      </c>
      <c r="G298" s="2">
        <f t="shared" si="63"/>
        <v>43</v>
      </c>
      <c r="H298" s="1" t="s">
        <v>298</v>
      </c>
      <c r="I298" s="1">
        <v>406</v>
      </c>
      <c r="J298" s="1">
        <f t="shared" si="64"/>
        <v>0</v>
      </c>
      <c r="K298" s="1">
        <f t="shared" si="65"/>
        <v>0</v>
      </c>
      <c r="L298" s="1">
        <f t="shared" si="66"/>
        <v>0</v>
      </c>
      <c r="M298" s="1">
        <v>0</v>
      </c>
      <c r="N298" s="1">
        <f t="shared" si="67"/>
        <v>0</v>
      </c>
      <c r="O298" s="1">
        <f t="shared" si="68"/>
        <v>0</v>
      </c>
      <c r="P298" s="1">
        <v>0</v>
      </c>
      <c r="Q298" s="1">
        <f t="shared" si="69"/>
        <v>0</v>
      </c>
      <c r="R298" s="1">
        <v>0</v>
      </c>
      <c r="S298" s="2">
        <f t="shared" si="70"/>
        <v>398.93483050527249</v>
      </c>
      <c r="T298" s="2">
        <f t="shared" si="71"/>
        <v>7.0651694947275132</v>
      </c>
      <c r="U298" s="2">
        <f t="shared" si="72"/>
        <v>49.916619989228224</v>
      </c>
      <c r="V298" s="2">
        <f t="shared" si="73"/>
        <v>7.0651694947275132</v>
      </c>
      <c r="W298" s="2">
        <f t="shared" si="74"/>
        <v>4.8876765083440432</v>
      </c>
    </row>
    <row r="299" spans="1:23" x14ac:dyDescent="0.25">
      <c r="A299" s="1">
        <v>297</v>
      </c>
      <c r="B299" s="5">
        <v>37368</v>
      </c>
      <c r="C299" s="2">
        <v>2002</v>
      </c>
      <c r="D299" s="2">
        <f t="shared" si="60"/>
        <v>4</v>
      </c>
      <c r="E299" s="2">
        <f t="shared" si="61"/>
        <v>22</v>
      </c>
      <c r="F299" s="2">
        <f t="shared" si="62"/>
        <v>1</v>
      </c>
      <c r="G299" s="2">
        <f t="shared" si="63"/>
        <v>43</v>
      </c>
      <c r="H299" s="1" t="s">
        <v>299</v>
      </c>
      <c r="I299" s="1">
        <v>258</v>
      </c>
      <c r="J299" s="1">
        <f t="shared" si="64"/>
        <v>0</v>
      </c>
      <c r="K299" s="1">
        <f t="shared" si="65"/>
        <v>0</v>
      </c>
      <c r="L299" s="1">
        <f t="shared" si="66"/>
        <v>0</v>
      </c>
      <c r="M299" s="1">
        <v>0</v>
      </c>
      <c r="N299" s="1">
        <f t="shared" si="67"/>
        <v>0</v>
      </c>
      <c r="O299" s="1">
        <f t="shared" si="68"/>
        <v>0</v>
      </c>
      <c r="P299" s="1">
        <v>0</v>
      </c>
      <c r="Q299" s="1">
        <f t="shared" si="69"/>
        <v>0</v>
      </c>
      <c r="R299" s="1">
        <v>0</v>
      </c>
      <c r="S299" s="2">
        <f t="shared" si="70"/>
        <v>284.08661295846736</v>
      </c>
      <c r="T299" s="2">
        <f t="shared" si="71"/>
        <v>-26.086612958467356</v>
      </c>
      <c r="U299" s="2">
        <f t="shared" si="72"/>
        <v>680.51137564487692</v>
      </c>
      <c r="V299" s="2">
        <f t="shared" si="73"/>
        <v>26.086612958467356</v>
      </c>
      <c r="W299" s="2">
        <f t="shared" si="74"/>
        <v>143.11232349165596</v>
      </c>
    </row>
    <row r="300" spans="1:23" x14ac:dyDescent="0.25">
      <c r="A300" s="1">
        <v>298</v>
      </c>
      <c r="B300" s="5">
        <v>37369</v>
      </c>
      <c r="C300" s="2">
        <v>2002</v>
      </c>
      <c r="D300" s="2">
        <f t="shared" si="60"/>
        <v>4</v>
      </c>
      <c r="E300" s="2">
        <f t="shared" si="61"/>
        <v>23</v>
      </c>
      <c r="F300" s="2">
        <f t="shared" si="62"/>
        <v>2</v>
      </c>
      <c r="G300" s="2">
        <f t="shared" si="63"/>
        <v>43</v>
      </c>
      <c r="H300" s="1" t="s">
        <v>300</v>
      </c>
      <c r="I300" s="1">
        <v>297</v>
      </c>
      <c r="J300" s="1">
        <f t="shared" si="64"/>
        <v>0</v>
      </c>
      <c r="K300" s="1">
        <f t="shared" si="65"/>
        <v>0</v>
      </c>
      <c r="L300" s="1">
        <f t="shared" si="66"/>
        <v>0</v>
      </c>
      <c r="M300" s="1">
        <v>0</v>
      </c>
      <c r="N300" s="1">
        <f t="shared" si="67"/>
        <v>0</v>
      </c>
      <c r="O300" s="1">
        <f t="shared" si="68"/>
        <v>0</v>
      </c>
      <c r="P300" s="1">
        <v>0</v>
      </c>
      <c r="Q300" s="1">
        <f t="shared" si="69"/>
        <v>0</v>
      </c>
      <c r="R300" s="1">
        <v>0</v>
      </c>
      <c r="S300" s="2">
        <f t="shared" si="70"/>
        <v>301.12741110435547</v>
      </c>
      <c r="T300" s="2">
        <f t="shared" si="71"/>
        <v>-4.127411104355474</v>
      </c>
      <c r="U300" s="2">
        <f t="shared" si="72"/>
        <v>17.035522424356873</v>
      </c>
      <c r="V300" s="2">
        <f t="shared" si="73"/>
        <v>4.127411104355474</v>
      </c>
      <c r="W300" s="2">
        <f t="shared" si="74"/>
        <v>104.11232349165596</v>
      </c>
    </row>
    <row r="301" spans="1:23" x14ac:dyDescent="0.25">
      <c r="A301" s="1">
        <v>299</v>
      </c>
      <c r="B301" s="5">
        <v>37370</v>
      </c>
      <c r="C301" s="2">
        <v>2002</v>
      </c>
      <c r="D301" s="2">
        <f t="shared" si="60"/>
        <v>4</v>
      </c>
      <c r="E301" s="2">
        <f t="shared" si="61"/>
        <v>24</v>
      </c>
      <c r="F301" s="2">
        <f t="shared" si="62"/>
        <v>3</v>
      </c>
      <c r="G301" s="2">
        <f t="shared" si="63"/>
        <v>43</v>
      </c>
      <c r="H301" s="1" t="s">
        <v>301</v>
      </c>
      <c r="I301" s="1">
        <v>341</v>
      </c>
      <c r="J301" s="1">
        <f t="shared" si="64"/>
        <v>0</v>
      </c>
      <c r="K301" s="1">
        <f t="shared" si="65"/>
        <v>0</v>
      </c>
      <c r="L301" s="1">
        <f t="shared" si="66"/>
        <v>0</v>
      </c>
      <c r="M301" s="1">
        <v>0</v>
      </c>
      <c r="N301" s="1">
        <f t="shared" si="67"/>
        <v>0</v>
      </c>
      <c r="O301" s="1">
        <f t="shared" si="68"/>
        <v>0</v>
      </c>
      <c r="P301" s="1">
        <v>0</v>
      </c>
      <c r="Q301" s="1">
        <f t="shared" si="69"/>
        <v>0</v>
      </c>
      <c r="R301" s="1">
        <v>0</v>
      </c>
      <c r="S301" s="2">
        <f t="shared" si="70"/>
        <v>329.11759658323342</v>
      </c>
      <c r="T301" s="2">
        <f t="shared" si="71"/>
        <v>11.882403416766579</v>
      </c>
      <c r="U301" s="2">
        <f t="shared" si="72"/>
        <v>141.19151095878607</v>
      </c>
      <c r="V301" s="2">
        <f t="shared" si="73"/>
        <v>11.882403416766579</v>
      </c>
      <c r="W301" s="2">
        <f t="shared" si="74"/>
        <v>60.112323491655957</v>
      </c>
    </row>
    <row r="302" spans="1:23" x14ac:dyDescent="0.25">
      <c r="A302" s="1">
        <v>300</v>
      </c>
      <c r="B302" s="5">
        <v>37371</v>
      </c>
      <c r="C302" s="2">
        <v>2002</v>
      </c>
      <c r="D302" s="2">
        <f t="shared" si="60"/>
        <v>4</v>
      </c>
      <c r="E302" s="2">
        <f t="shared" si="61"/>
        <v>25</v>
      </c>
      <c r="F302" s="2">
        <f t="shared" si="62"/>
        <v>4</v>
      </c>
      <c r="G302" s="2">
        <f t="shared" si="63"/>
        <v>44</v>
      </c>
      <c r="H302" s="1" t="s">
        <v>302</v>
      </c>
      <c r="I302" s="1">
        <v>357</v>
      </c>
      <c r="J302" s="1">
        <f t="shared" si="64"/>
        <v>0</v>
      </c>
      <c r="K302" s="1">
        <f t="shared" si="65"/>
        <v>0</v>
      </c>
      <c r="L302" s="1">
        <f t="shared" si="66"/>
        <v>0</v>
      </c>
      <c r="M302" s="1">
        <v>0</v>
      </c>
      <c r="N302" s="1">
        <f t="shared" si="67"/>
        <v>0</v>
      </c>
      <c r="O302" s="1">
        <f t="shared" si="68"/>
        <v>0</v>
      </c>
      <c r="P302" s="1">
        <v>0</v>
      </c>
      <c r="Q302" s="1">
        <f t="shared" si="69"/>
        <v>0</v>
      </c>
      <c r="R302" s="1">
        <v>0</v>
      </c>
      <c r="S302" s="2">
        <f t="shared" si="70"/>
        <v>364.56141634434124</v>
      </c>
      <c r="T302" s="2">
        <f t="shared" si="71"/>
        <v>-7.5614163443412394</v>
      </c>
      <c r="U302" s="2">
        <f t="shared" si="72"/>
        <v>57.175017132470835</v>
      </c>
      <c r="V302" s="2">
        <f t="shared" si="73"/>
        <v>7.5614163443412394</v>
      </c>
      <c r="W302" s="2">
        <f t="shared" si="74"/>
        <v>44.112323491655957</v>
      </c>
    </row>
    <row r="303" spans="1:23" x14ac:dyDescent="0.25">
      <c r="A303" s="1">
        <v>301</v>
      </c>
      <c r="B303" s="5">
        <v>37372</v>
      </c>
      <c r="C303" s="2">
        <v>2002</v>
      </c>
      <c r="D303" s="2">
        <f t="shared" si="60"/>
        <v>4</v>
      </c>
      <c r="E303" s="2">
        <f t="shared" si="61"/>
        <v>26</v>
      </c>
      <c r="F303" s="2">
        <f t="shared" si="62"/>
        <v>5</v>
      </c>
      <c r="G303" s="2">
        <f t="shared" si="63"/>
        <v>44</v>
      </c>
      <c r="H303" s="1" t="s">
        <v>303</v>
      </c>
      <c r="I303" s="1">
        <v>559</v>
      </c>
      <c r="J303" s="1">
        <f t="shared" si="64"/>
        <v>0</v>
      </c>
      <c r="K303" s="1">
        <f t="shared" si="65"/>
        <v>0</v>
      </c>
      <c r="L303" s="1">
        <f t="shared" si="66"/>
        <v>0</v>
      </c>
      <c r="M303" s="1">
        <v>0</v>
      </c>
      <c r="N303" s="1">
        <f t="shared" si="67"/>
        <v>0</v>
      </c>
      <c r="O303" s="1">
        <f t="shared" si="68"/>
        <v>0</v>
      </c>
      <c r="P303" s="1">
        <v>0</v>
      </c>
      <c r="Q303" s="1">
        <f t="shared" si="69"/>
        <v>0</v>
      </c>
      <c r="R303" s="1">
        <v>0</v>
      </c>
      <c r="S303" s="2">
        <f t="shared" si="70"/>
        <v>550.10546593410277</v>
      </c>
      <c r="T303" s="2">
        <f t="shared" si="71"/>
        <v>8.8945340658972327</v>
      </c>
      <c r="U303" s="2">
        <f t="shared" si="72"/>
        <v>79.112736249406353</v>
      </c>
      <c r="V303" s="2">
        <f t="shared" si="73"/>
        <v>8.8945340658972327</v>
      </c>
      <c r="W303" s="2">
        <f t="shared" si="74"/>
        <v>157.88767650834404</v>
      </c>
    </row>
    <row r="304" spans="1:23" x14ac:dyDescent="0.25">
      <c r="A304" s="1">
        <v>302</v>
      </c>
      <c r="B304" s="5">
        <v>37373</v>
      </c>
      <c r="C304" s="2">
        <v>2002</v>
      </c>
      <c r="D304" s="2">
        <f t="shared" si="60"/>
        <v>4</v>
      </c>
      <c r="E304" s="2">
        <f t="shared" si="61"/>
        <v>27</v>
      </c>
      <c r="F304" s="2">
        <f t="shared" si="62"/>
        <v>6</v>
      </c>
      <c r="G304" s="2">
        <f t="shared" si="63"/>
        <v>44</v>
      </c>
      <c r="H304" s="1" t="s">
        <v>304</v>
      </c>
      <c r="I304" s="1">
        <v>697</v>
      </c>
      <c r="J304" s="1">
        <f t="shared" si="64"/>
        <v>0</v>
      </c>
      <c r="K304" s="1">
        <f t="shared" si="65"/>
        <v>0</v>
      </c>
      <c r="L304" s="1">
        <f t="shared" si="66"/>
        <v>0</v>
      </c>
      <c r="M304" s="1">
        <v>0</v>
      </c>
      <c r="N304" s="1">
        <f t="shared" si="67"/>
        <v>0</v>
      </c>
      <c r="O304" s="1">
        <f t="shared" si="68"/>
        <v>0</v>
      </c>
      <c r="P304" s="1">
        <v>0</v>
      </c>
      <c r="Q304" s="1">
        <f t="shared" si="69"/>
        <v>0</v>
      </c>
      <c r="R304" s="1">
        <v>0</v>
      </c>
      <c r="S304" s="2">
        <f t="shared" si="70"/>
        <v>601.3480222619994</v>
      </c>
      <c r="T304" s="2">
        <f t="shared" si="71"/>
        <v>95.651977738000596</v>
      </c>
      <c r="U304" s="2">
        <f t="shared" si="72"/>
        <v>9149.3008451909609</v>
      </c>
      <c r="V304" s="2">
        <f t="shared" si="73"/>
        <v>95.651977738000596</v>
      </c>
      <c r="W304" s="2">
        <f t="shared" si="74"/>
        <v>295.88767650834404</v>
      </c>
    </row>
    <row r="305" spans="1:23" x14ac:dyDescent="0.25">
      <c r="A305" s="1">
        <v>303</v>
      </c>
      <c r="B305" s="5">
        <v>37374</v>
      </c>
      <c r="C305" s="2">
        <v>2002</v>
      </c>
      <c r="D305" s="2">
        <f t="shared" si="60"/>
        <v>4</v>
      </c>
      <c r="E305" s="2">
        <f t="shared" si="61"/>
        <v>28</v>
      </c>
      <c r="F305" s="2">
        <f t="shared" si="62"/>
        <v>7</v>
      </c>
      <c r="G305" s="2">
        <f t="shared" si="63"/>
        <v>44</v>
      </c>
      <c r="H305" s="1" t="s">
        <v>305</v>
      </c>
      <c r="I305" s="1">
        <v>442</v>
      </c>
      <c r="J305" s="1">
        <f t="shared" si="64"/>
        <v>0</v>
      </c>
      <c r="K305" s="1">
        <f t="shared" si="65"/>
        <v>0</v>
      </c>
      <c r="L305" s="1">
        <f t="shared" si="66"/>
        <v>0</v>
      </c>
      <c r="M305" s="1">
        <v>0</v>
      </c>
      <c r="N305" s="1">
        <f t="shared" si="67"/>
        <v>0</v>
      </c>
      <c r="O305" s="1">
        <f t="shared" si="68"/>
        <v>0</v>
      </c>
      <c r="P305" s="1">
        <v>0</v>
      </c>
      <c r="Q305" s="1">
        <f t="shared" si="69"/>
        <v>0</v>
      </c>
      <c r="R305" s="1">
        <v>0</v>
      </c>
      <c r="S305" s="2">
        <f t="shared" si="70"/>
        <v>405.68483877391827</v>
      </c>
      <c r="T305" s="2">
        <f t="shared" si="71"/>
        <v>36.315161226081727</v>
      </c>
      <c r="U305" s="2">
        <f t="shared" si="72"/>
        <v>1318.7909348763096</v>
      </c>
      <c r="V305" s="2">
        <f t="shared" si="73"/>
        <v>36.315161226081727</v>
      </c>
      <c r="W305" s="2">
        <f t="shared" si="74"/>
        <v>40.887676508344043</v>
      </c>
    </row>
    <row r="306" spans="1:23" x14ac:dyDescent="0.25">
      <c r="A306" s="1">
        <v>304</v>
      </c>
      <c r="B306" s="5">
        <v>37375</v>
      </c>
      <c r="C306" s="2">
        <v>2002</v>
      </c>
      <c r="D306" s="2">
        <f t="shared" si="60"/>
        <v>4</v>
      </c>
      <c r="E306" s="2">
        <f t="shared" si="61"/>
        <v>29</v>
      </c>
      <c r="F306" s="2">
        <f t="shared" si="62"/>
        <v>1</v>
      </c>
      <c r="G306" s="2">
        <f t="shared" si="63"/>
        <v>44</v>
      </c>
      <c r="H306" s="1" t="s">
        <v>306</v>
      </c>
      <c r="I306" s="1">
        <v>236</v>
      </c>
      <c r="J306" s="1">
        <f t="shared" si="64"/>
        <v>0</v>
      </c>
      <c r="K306" s="1">
        <f t="shared" si="65"/>
        <v>0</v>
      </c>
      <c r="L306" s="1">
        <f t="shared" si="66"/>
        <v>0</v>
      </c>
      <c r="M306" s="1">
        <v>0</v>
      </c>
      <c r="N306" s="1">
        <f t="shared" si="67"/>
        <v>0</v>
      </c>
      <c r="O306" s="1">
        <f t="shared" si="68"/>
        <v>0</v>
      </c>
      <c r="P306" s="1">
        <v>0</v>
      </c>
      <c r="Q306" s="1">
        <f t="shared" si="69"/>
        <v>0</v>
      </c>
      <c r="R306" s="1">
        <v>0</v>
      </c>
      <c r="S306" s="2">
        <f t="shared" si="70"/>
        <v>290.83662122711314</v>
      </c>
      <c r="T306" s="2">
        <f t="shared" si="71"/>
        <v>-54.836621227113142</v>
      </c>
      <c r="U306" s="2">
        <f t="shared" si="72"/>
        <v>3007.0550276058757</v>
      </c>
      <c r="V306" s="2">
        <f t="shared" si="73"/>
        <v>54.836621227113142</v>
      </c>
      <c r="W306" s="2">
        <f t="shared" si="74"/>
        <v>165.11232349165596</v>
      </c>
    </row>
    <row r="307" spans="1:23" x14ac:dyDescent="0.25">
      <c r="A307" s="1">
        <v>305</v>
      </c>
      <c r="B307" s="5">
        <v>37376</v>
      </c>
      <c r="C307" s="2">
        <v>2002</v>
      </c>
      <c r="D307" s="2">
        <f t="shared" si="60"/>
        <v>4</v>
      </c>
      <c r="E307" s="2">
        <f t="shared" si="61"/>
        <v>30</v>
      </c>
      <c r="F307" s="2">
        <f t="shared" si="62"/>
        <v>2</v>
      </c>
      <c r="G307" s="2">
        <f t="shared" si="63"/>
        <v>44</v>
      </c>
      <c r="H307" s="1" t="s">
        <v>307</v>
      </c>
      <c r="I307" s="1">
        <v>291</v>
      </c>
      <c r="J307" s="1">
        <f t="shared" si="64"/>
        <v>0</v>
      </c>
      <c r="K307" s="1">
        <f t="shared" si="65"/>
        <v>0</v>
      </c>
      <c r="L307" s="1">
        <f t="shared" si="66"/>
        <v>0</v>
      </c>
      <c r="M307" s="1">
        <v>0</v>
      </c>
      <c r="N307" s="1">
        <f t="shared" si="67"/>
        <v>0</v>
      </c>
      <c r="O307" s="1">
        <f t="shared" si="68"/>
        <v>0</v>
      </c>
      <c r="P307" s="1">
        <v>0</v>
      </c>
      <c r="Q307" s="1">
        <f t="shared" si="69"/>
        <v>0</v>
      </c>
      <c r="R307" s="1">
        <v>0</v>
      </c>
      <c r="S307" s="2">
        <f t="shared" si="70"/>
        <v>307.87741937300126</v>
      </c>
      <c r="T307" s="2">
        <f t="shared" si="71"/>
        <v>-16.87741937300126</v>
      </c>
      <c r="U307" s="2">
        <f t="shared" si="72"/>
        <v>284.84728469215821</v>
      </c>
      <c r="V307" s="2">
        <f t="shared" si="73"/>
        <v>16.87741937300126</v>
      </c>
      <c r="W307" s="2">
        <f t="shared" si="74"/>
        <v>110.11232349165596</v>
      </c>
    </row>
    <row r="308" spans="1:23" x14ac:dyDescent="0.25">
      <c r="A308" s="1">
        <v>306</v>
      </c>
      <c r="B308" s="5">
        <v>37377</v>
      </c>
      <c r="C308" s="2">
        <v>2002</v>
      </c>
      <c r="D308" s="2">
        <f t="shared" si="60"/>
        <v>5</v>
      </c>
      <c r="E308" s="2">
        <f t="shared" si="61"/>
        <v>1</v>
      </c>
      <c r="F308" s="2">
        <f t="shared" si="62"/>
        <v>3</v>
      </c>
      <c r="G308" s="2">
        <f t="shared" si="63"/>
        <v>44</v>
      </c>
      <c r="H308" s="1" t="s">
        <v>308</v>
      </c>
      <c r="I308" s="1">
        <v>369</v>
      </c>
      <c r="J308" s="1">
        <f t="shared" si="64"/>
        <v>0</v>
      </c>
      <c r="K308" s="1">
        <f t="shared" si="65"/>
        <v>0</v>
      </c>
      <c r="L308" s="1">
        <f t="shared" si="66"/>
        <v>0</v>
      </c>
      <c r="M308" s="1">
        <v>0</v>
      </c>
      <c r="N308" s="1">
        <f t="shared" si="67"/>
        <v>0</v>
      </c>
      <c r="O308" s="1">
        <f t="shared" si="68"/>
        <v>0</v>
      </c>
      <c r="P308" s="1">
        <v>0</v>
      </c>
      <c r="Q308" s="1">
        <f t="shared" si="69"/>
        <v>0</v>
      </c>
      <c r="R308" s="1">
        <v>0</v>
      </c>
      <c r="S308" s="2">
        <f t="shared" si="70"/>
        <v>335.86760485187921</v>
      </c>
      <c r="T308" s="2">
        <f t="shared" si="71"/>
        <v>33.132395148120793</v>
      </c>
      <c r="U308" s="2">
        <f t="shared" si="72"/>
        <v>1097.7556082512183</v>
      </c>
      <c r="V308" s="2">
        <f t="shared" si="73"/>
        <v>33.132395148120793</v>
      </c>
      <c r="W308" s="2">
        <f t="shared" si="74"/>
        <v>32.112323491655957</v>
      </c>
    </row>
    <row r="309" spans="1:23" x14ac:dyDescent="0.25">
      <c r="A309" s="1">
        <v>307</v>
      </c>
      <c r="B309" s="5">
        <v>37378</v>
      </c>
      <c r="C309" s="2">
        <v>2002</v>
      </c>
      <c r="D309" s="2">
        <f t="shared" si="60"/>
        <v>5</v>
      </c>
      <c r="E309" s="2">
        <f t="shared" si="61"/>
        <v>2</v>
      </c>
      <c r="F309" s="2">
        <f t="shared" si="62"/>
        <v>4</v>
      </c>
      <c r="G309" s="2">
        <f t="shared" si="63"/>
        <v>45</v>
      </c>
      <c r="H309" s="1" t="s">
        <v>309</v>
      </c>
      <c r="I309" s="1">
        <v>330</v>
      </c>
      <c r="J309" s="1">
        <f t="shared" si="64"/>
        <v>0</v>
      </c>
      <c r="K309" s="1">
        <f t="shared" si="65"/>
        <v>0</v>
      </c>
      <c r="L309" s="1">
        <f t="shared" si="66"/>
        <v>0</v>
      </c>
      <c r="M309" s="1">
        <v>0</v>
      </c>
      <c r="N309" s="1">
        <f t="shared" si="67"/>
        <v>0</v>
      </c>
      <c r="O309" s="1">
        <f t="shared" si="68"/>
        <v>0</v>
      </c>
      <c r="P309" s="1">
        <v>0</v>
      </c>
      <c r="Q309" s="1">
        <f t="shared" si="69"/>
        <v>0</v>
      </c>
      <c r="R309" s="1">
        <v>0</v>
      </c>
      <c r="S309" s="2">
        <f t="shared" si="70"/>
        <v>365.98999821926003</v>
      </c>
      <c r="T309" s="2">
        <f t="shared" si="71"/>
        <v>-35.989998219260031</v>
      </c>
      <c r="U309" s="2">
        <f t="shared" si="72"/>
        <v>1295.2799718223403</v>
      </c>
      <c r="V309" s="2">
        <f t="shared" si="73"/>
        <v>35.989998219260031</v>
      </c>
      <c r="W309" s="2">
        <f t="shared" si="74"/>
        <v>71.112323491655957</v>
      </c>
    </row>
    <row r="310" spans="1:23" x14ac:dyDescent="0.25">
      <c r="A310" s="1">
        <v>308</v>
      </c>
      <c r="B310" s="5">
        <v>37379</v>
      </c>
      <c r="C310" s="2">
        <v>2002</v>
      </c>
      <c r="D310" s="2">
        <f t="shared" si="60"/>
        <v>5</v>
      </c>
      <c r="E310" s="2">
        <f t="shared" si="61"/>
        <v>3</v>
      </c>
      <c r="F310" s="2">
        <f t="shared" si="62"/>
        <v>5</v>
      </c>
      <c r="G310" s="2">
        <f t="shared" si="63"/>
        <v>45</v>
      </c>
      <c r="H310" s="1" t="s">
        <v>310</v>
      </c>
      <c r="I310" s="1">
        <v>565</v>
      </c>
      <c r="J310" s="1">
        <f t="shared" si="64"/>
        <v>0</v>
      </c>
      <c r="K310" s="1">
        <f t="shared" si="65"/>
        <v>0</v>
      </c>
      <c r="L310" s="1">
        <f t="shared" si="66"/>
        <v>0</v>
      </c>
      <c r="M310" s="1">
        <v>0</v>
      </c>
      <c r="N310" s="1">
        <f t="shared" si="67"/>
        <v>0</v>
      </c>
      <c r="O310" s="1">
        <f t="shared" si="68"/>
        <v>0</v>
      </c>
      <c r="P310" s="1">
        <v>0</v>
      </c>
      <c r="Q310" s="1">
        <f t="shared" si="69"/>
        <v>0</v>
      </c>
      <c r="R310" s="1">
        <v>0</v>
      </c>
      <c r="S310" s="2">
        <f t="shared" si="70"/>
        <v>551.53404780902156</v>
      </c>
      <c r="T310" s="2">
        <f t="shared" si="71"/>
        <v>13.465952190978442</v>
      </c>
      <c r="U310" s="2">
        <f t="shared" si="72"/>
        <v>181.33186840971709</v>
      </c>
      <c r="V310" s="2">
        <f t="shared" si="73"/>
        <v>13.465952190978442</v>
      </c>
      <c r="W310" s="2">
        <f t="shared" si="74"/>
        <v>163.88767650834404</v>
      </c>
    </row>
    <row r="311" spans="1:23" x14ac:dyDescent="0.25">
      <c r="A311" s="1">
        <v>309</v>
      </c>
      <c r="B311" s="5">
        <v>37380</v>
      </c>
      <c r="C311" s="2">
        <v>2002</v>
      </c>
      <c r="D311" s="2">
        <f t="shared" si="60"/>
        <v>5</v>
      </c>
      <c r="E311" s="2">
        <f t="shared" si="61"/>
        <v>4</v>
      </c>
      <c r="F311" s="2">
        <f t="shared" si="62"/>
        <v>6</v>
      </c>
      <c r="G311" s="2">
        <f t="shared" si="63"/>
        <v>45</v>
      </c>
      <c r="H311" s="1" t="s">
        <v>311</v>
      </c>
      <c r="I311" s="1">
        <v>567</v>
      </c>
      <c r="J311" s="1">
        <f t="shared" si="64"/>
        <v>0</v>
      </c>
      <c r="K311" s="1">
        <f t="shared" si="65"/>
        <v>0</v>
      </c>
      <c r="L311" s="1">
        <f t="shared" si="66"/>
        <v>0</v>
      </c>
      <c r="M311" s="1">
        <v>0</v>
      </c>
      <c r="N311" s="1">
        <f t="shared" si="67"/>
        <v>0</v>
      </c>
      <c r="O311" s="1">
        <f t="shared" si="68"/>
        <v>0</v>
      </c>
      <c r="P311" s="1">
        <v>0</v>
      </c>
      <c r="Q311" s="1">
        <f t="shared" si="69"/>
        <v>0</v>
      </c>
      <c r="R311" s="1">
        <v>0</v>
      </c>
      <c r="S311" s="2">
        <f t="shared" si="70"/>
        <v>602.77660413691819</v>
      </c>
      <c r="T311" s="2">
        <f t="shared" si="71"/>
        <v>-35.776604136918195</v>
      </c>
      <c r="U311" s="2">
        <f t="shared" si="72"/>
        <v>1279.9654035697522</v>
      </c>
      <c r="V311" s="2">
        <f t="shared" si="73"/>
        <v>35.776604136918195</v>
      </c>
      <c r="W311" s="2">
        <f t="shared" si="74"/>
        <v>165.88767650834404</v>
      </c>
    </row>
    <row r="312" spans="1:23" x14ac:dyDescent="0.25">
      <c r="A312" s="1">
        <v>310</v>
      </c>
      <c r="B312" s="5">
        <v>37381</v>
      </c>
      <c r="C312" s="2">
        <v>2002</v>
      </c>
      <c r="D312" s="2">
        <f t="shared" si="60"/>
        <v>5</v>
      </c>
      <c r="E312" s="2">
        <f t="shared" si="61"/>
        <v>5</v>
      </c>
      <c r="F312" s="2">
        <f t="shared" si="62"/>
        <v>7</v>
      </c>
      <c r="G312" s="2">
        <f t="shared" si="63"/>
        <v>45</v>
      </c>
      <c r="H312" s="1" t="s">
        <v>312</v>
      </c>
      <c r="I312" s="1">
        <v>462</v>
      </c>
      <c r="J312" s="1">
        <f t="shared" si="64"/>
        <v>0</v>
      </c>
      <c r="K312" s="1">
        <f t="shared" si="65"/>
        <v>0</v>
      </c>
      <c r="L312" s="1">
        <f t="shared" si="66"/>
        <v>0</v>
      </c>
      <c r="M312" s="1">
        <v>0</v>
      </c>
      <c r="N312" s="1">
        <f t="shared" si="67"/>
        <v>0</v>
      </c>
      <c r="O312" s="1">
        <f t="shared" si="68"/>
        <v>0</v>
      </c>
      <c r="P312" s="1">
        <v>0</v>
      </c>
      <c r="Q312" s="1">
        <f t="shared" si="69"/>
        <v>0</v>
      </c>
      <c r="R312" s="1">
        <v>0</v>
      </c>
      <c r="S312" s="2">
        <f t="shared" si="70"/>
        <v>407.11342064883712</v>
      </c>
      <c r="T312" s="2">
        <f t="shared" si="71"/>
        <v>54.886579351162879</v>
      </c>
      <c r="U312" s="2">
        <f t="shared" si="72"/>
        <v>3012.5365928714996</v>
      </c>
      <c r="V312" s="2">
        <f t="shared" si="73"/>
        <v>54.886579351162879</v>
      </c>
      <c r="W312" s="2">
        <f t="shared" si="74"/>
        <v>60.887676508344043</v>
      </c>
    </row>
    <row r="313" spans="1:23" x14ac:dyDescent="0.25">
      <c r="A313" s="1">
        <v>311</v>
      </c>
      <c r="B313" s="5">
        <v>37382</v>
      </c>
      <c r="C313" s="2">
        <v>2002</v>
      </c>
      <c r="D313" s="2">
        <f t="shared" si="60"/>
        <v>5</v>
      </c>
      <c r="E313" s="2">
        <f t="shared" si="61"/>
        <v>6</v>
      </c>
      <c r="F313" s="2">
        <f t="shared" si="62"/>
        <v>1</v>
      </c>
      <c r="G313" s="2">
        <f t="shared" si="63"/>
        <v>45</v>
      </c>
      <c r="H313" s="1" t="s">
        <v>313</v>
      </c>
      <c r="I313" s="1">
        <v>276</v>
      </c>
      <c r="J313" s="1">
        <f t="shared" si="64"/>
        <v>0</v>
      </c>
      <c r="K313" s="1">
        <f t="shared" si="65"/>
        <v>0</v>
      </c>
      <c r="L313" s="1">
        <f t="shared" si="66"/>
        <v>0</v>
      </c>
      <c r="M313" s="1">
        <v>0</v>
      </c>
      <c r="N313" s="1">
        <f t="shared" si="67"/>
        <v>0</v>
      </c>
      <c r="O313" s="1">
        <f t="shared" si="68"/>
        <v>0</v>
      </c>
      <c r="P313" s="1">
        <v>0</v>
      </c>
      <c r="Q313" s="1">
        <f t="shared" si="69"/>
        <v>0</v>
      </c>
      <c r="R313" s="1">
        <v>0</v>
      </c>
      <c r="S313" s="2">
        <f t="shared" si="70"/>
        <v>292.26520310203193</v>
      </c>
      <c r="T313" s="2">
        <f t="shared" si="71"/>
        <v>-16.265203102031933</v>
      </c>
      <c r="U313" s="2">
        <f t="shared" si="72"/>
        <v>264.55683195034919</v>
      </c>
      <c r="V313" s="2">
        <f t="shared" si="73"/>
        <v>16.265203102031933</v>
      </c>
      <c r="W313" s="2">
        <f t="shared" si="74"/>
        <v>125.11232349165596</v>
      </c>
    </row>
    <row r="314" spans="1:23" x14ac:dyDescent="0.25">
      <c r="A314" s="1">
        <v>312</v>
      </c>
      <c r="B314" s="5">
        <v>37383</v>
      </c>
      <c r="C314" s="2">
        <v>2002</v>
      </c>
      <c r="D314" s="2">
        <f t="shared" si="60"/>
        <v>5</v>
      </c>
      <c r="E314" s="2">
        <f t="shared" si="61"/>
        <v>7</v>
      </c>
      <c r="F314" s="2">
        <f t="shared" si="62"/>
        <v>2</v>
      </c>
      <c r="G314" s="2">
        <f t="shared" si="63"/>
        <v>45</v>
      </c>
      <c r="H314" s="1" t="s">
        <v>314</v>
      </c>
      <c r="I314" s="1">
        <v>323</v>
      </c>
      <c r="J314" s="1">
        <f t="shared" si="64"/>
        <v>0</v>
      </c>
      <c r="K314" s="1">
        <f t="shared" si="65"/>
        <v>0</v>
      </c>
      <c r="L314" s="1">
        <f t="shared" si="66"/>
        <v>0</v>
      </c>
      <c r="M314" s="1">
        <v>0</v>
      </c>
      <c r="N314" s="1">
        <f t="shared" si="67"/>
        <v>0</v>
      </c>
      <c r="O314" s="1">
        <f t="shared" si="68"/>
        <v>0</v>
      </c>
      <c r="P314" s="1">
        <v>0</v>
      </c>
      <c r="Q314" s="1">
        <f t="shared" si="69"/>
        <v>0</v>
      </c>
      <c r="R314" s="1">
        <v>0</v>
      </c>
      <c r="S314" s="2">
        <f t="shared" si="70"/>
        <v>309.30600124792011</v>
      </c>
      <c r="T314" s="2">
        <f t="shared" si="71"/>
        <v>13.693998752079892</v>
      </c>
      <c r="U314" s="2">
        <f t="shared" si="72"/>
        <v>187.52560182196564</v>
      </c>
      <c r="V314" s="2">
        <f t="shared" si="73"/>
        <v>13.693998752079892</v>
      </c>
      <c r="W314" s="2">
        <f t="shared" si="74"/>
        <v>78.112323491655957</v>
      </c>
    </row>
    <row r="315" spans="1:23" x14ac:dyDescent="0.25">
      <c r="A315" s="1">
        <v>313</v>
      </c>
      <c r="B315" s="5">
        <v>37384</v>
      </c>
      <c r="C315" s="2">
        <v>2002</v>
      </c>
      <c r="D315" s="2">
        <f t="shared" si="60"/>
        <v>5</v>
      </c>
      <c r="E315" s="2">
        <f t="shared" si="61"/>
        <v>8</v>
      </c>
      <c r="F315" s="2">
        <f t="shared" si="62"/>
        <v>3</v>
      </c>
      <c r="G315" s="2">
        <f t="shared" si="63"/>
        <v>45</v>
      </c>
      <c r="H315" s="1" t="s">
        <v>315</v>
      </c>
      <c r="I315" s="1">
        <v>345</v>
      </c>
      <c r="J315" s="1">
        <f t="shared" si="64"/>
        <v>0</v>
      </c>
      <c r="K315" s="1">
        <f t="shared" si="65"/>
        <v>0</v>
      </c>
      <c r="L315" s="1">
        <f t="shared" si="66"/>
        <v>0</v>
      </c>
      <c r="M315" s="1">
        <v>0</v>
      </c>
      <c r="N315" s="1">
        <f t="shared" si="67"/>
        <v>0</v>
      </c>
      <c r="O315" s="1">
        <f t="shared" si="68"/>
        <v>0</v>
      </c>
      <c r="P315" s="1">
        <v>0</v>
      </c>
      <c r="Q315" s="1">
        <f t="shared" si="69"/>
        <v>0</v>
      </c>
      <c r="R315" s="1">
        <v>0</v>
      </c>
      <c r="S315" s="2">
        <f t="shared" si="70"/>
        <v>337.296186726798</v>
      </c>
      <c r="T315" s="2">
        <f t="shared" si="71"/>
        <v>7.7038132732020017</v>
      </c>
      <c r="U315" s="2">
        <f t="shared" si="72"/>
        <v>59.348738948363341</v>
      </c>
      <c r="V315" s="2">
        <f t="shared" si="73"/>
        <v>7.7038132732020017</v>
      </c>
      <c r="W315" s="2">
        <f t="shared" si="74"/>
        <v>56.112323491655957</v>
      </c>
    </row>
    <row r="316" spans="1:23" x14ac:dyDescent="0.25">
      <c r="A316" s="1">
        <v>314</v>
      </c>
      <c r="B316" s="5">
        <v>37385</v>
      </c>
      <c r="C316" s="2">
        <v>2002</v>
      </c>
      <c r="D316" s="2">
        <f t="shared" si="60"/>
        <v>5</v>
      </c>
      <c r="E316" s="2">
        <f t="shared" si="61"/>
        <v>9</v>
      </c>
      <c r="F316" s="2">
        <f t="shared" si="62"/>
        <v>4</v>
      </c>
      <c r="G316" s="2">
        <f t="shared" si="63"/>
        <v>46</v>
      </c>
      <c r="H316" s="1" t="s">
        <v>316</v>
      </c>
      <c r="I316" s="1">
        <v>346</v>
      </c>
      <c r="J316" s="1">
        <f t="shared" si="64"/>
        <v>0</v>
      </c>
      <c r="K316" s="1">
        <f t="shared" si="65"/>
        <v>0</v>
      </c>
      <c r="L316" s="1">
        <f t="shared" si="66"/>
        <v>0</v>
      </c>
      <c r="M316" s="1">
        <v>0</v>
      </c>
      <c r="N316" s="1">
        <f t="shared" si="67"/>
        <v>0</v>
      </c>
      <c r="O316" s="1">
        <f t="shared" si="68"/>
        <v>0</v>
      </c>
      <c r="P316" s="1">
        <v>0</v>
      </c>
      <c r="Q316" s="1">
        <f t="shared" si="69"/>
        <v>0</v>
      </c>
      <c r="R316" s="1">
        <v>0</v>
      </c>
      <c r="S316" s="2">
        <f t="shared" si="70"/>
        <v>398.09714881337288</v>
      </c>
      <c r="T316" s="2">
        <f t="shared" si="71"/>
        <v>-52.097148813372883</v>
      </c>
      <c r="U316" s="2">
        <f t="shared" si="72"/>
        <v>2714.1129144827196</v>
      </c>
      <c r="V316" s="2">
        <f t="shared" si="73"/>
        <v>52.097148813372883</v>
      </c>
      <c r="W316" s="2">
        <f t="shared" si="74"/>
        <v>55.112323491655957</v>
      </c>
    </row>
    <row r="317" spans="1:23" x14ac:dyDescent="0.25">
      <c r="A317" s="1">
        <v>315</v>
      </c>
      <c r="B317" s="5">
        <v>37386</v>
      </c>
      <c r="C317" s="2">
        <v>2002</v>
      </c>
      <c r="D317" s="2">
        <f t="shared" si="60"/>
        <v>5</v>
      </c>
      <c r="E317" s="2">
        <f t="shared" si="61"/>
        <v>10</v>
      </c>
      <c r="F317" s="2">
        <f t="shared" si="62"/>
        <v>5</v>
      </c>
      <c r="G317" s="2">
        <f t="shared" si="63"/>
        <v>46</v>
      </c>
      <c r="H317" s="1" t="s">
        <v>317</v>
      </c>
      <c r="I317" s="1">
        <v>554</v>
      </c>
      <c r="J317" s="1">
        <f t="shared" si="64"/>
        <v>0</v>
      </c>
      <c r="K317" s="1">
        <f t="shared" si="65"/>
        <v>0</v>
      </c>
      <c r="L317" s="1">
        <f t="shared" si="66"/>
        <v>0</v>
      </c>
      <c r="M317" s="1">
        <v>0</v>
      </c>
      <c r="N317" s="1">
        <f t="shared" si="67"/>
        <v>0</v>
      </c>
      <c r="O317" s="1">
        <f t="shared" si="68"/>
        <v>0</v>
      </c>
      <c r="P317" s="1">
        <v>0</v>
      </c>
      <c r="Q317" s="1">
        <f t="shared" si="69"/>
        <v>0</v>
      </c>
      <c r="R317" s="1">
        <v>0</v>
      </c>
      <c r="S317" s="2">
        <f t="shared" si="70"/>
        <v>583.64119840313435</v>
      </c>
      <c r="T317" s="2">
        <f t="shared" si="71"/>
        <v>-29.641198403134354</v>
      </c>
      <c r="U317" s="2">
        <f t="shared" si="72"/>
        <v>878.60064277397453</v>
      </c>
      <c r="V317" s="2">
        <f t="shared" si="73"/>
        <v>29.641198403134354</v>
      </c>
      <c r="W317" s="2">
        <f t="shared" si="74"/>
        <v>152.88767650834404</v>
      </c>
    </row>
    <row r="318" spans="1:23" x14ac:dyDescent="0.25">
      <c r="A318" s="1">
        <v>316</v>
      </c>
      <c r="B318" s="5">
        <v>37387</v>
      </c>
      <c r="C318" s="2">
        <v>2002</v>
      </c>
      <c r="D318" s="2">
        <f t="shared" si="60"/>
        <v>5</v>
      </c>
      <c r="E318" s="2">
        <f t="shared" si="61"/>
        <v>11</v>
      </c>
      <c r="F318" s="2">
        <f t="shared" si="62"/>
        <v>6</v>
      </c>
      <c r="G318" s="2">
        <f t="shared" si="63"/>
        <v>46</v>
      </c>
      <c r="H318" s="1" t="s">
        <v>318</v>
      </c>
      <c r="I318" s="1">
        <v>709</v>
      </c>
      <c r="J318" s="1">
        <f t="shared" si="64"/>
        <v>0</v>
      </c>
      <c r="K318" s="1">
        <f t="shared" si="65"/>
        <v>0</v>
      </c>
      <c r="L318" s="1">
        <f t="shared" si="66"/>
        <v>0</v>
      </c>
      <c r="M318" s="1">
        <v>0</v>
      </c>
      <c r="N318" s="1">
        <f t="shared" si="67"/>
        <v>0</v>
      </c>
      <c r="O318" s="1">
        <f t="shared" si="68"/>
        <v>0</v>
      </c>
      <c r="P318" s="1">
        <v>0</v>
      </c>
      <c r="Q318" s="1">
        <f t="shared" si="69"/>
        <v>0</v>
      </c>
      <c r="R318" s="1">
        <v>0</v>
      </c>
      <c r="S318" s="2">
        <f t="shared" si="70"/>
        <v>634.88375473103099</v>
      </c>
      <c r="T318" s="2">
        <f t="shared" si="71"/>
        <v>74.11624526896901</v>
      </c>
      <c r="U318" s="2">
        <f t="shared" si="72"/>
        <v>5493.2178127699708</v>
      </c>
      <c r="V318" s="2">
        <f t="shared" si="73"/>
        <v>74.11624526896901</v>
      </c>
      <c r="W318" s="2">
        <f t="shared" si="74"/>
        <v>307.88767650834404</v>
      </c>
    </row>
    <row r="319" spans="1:23" x14ac:dyDescent="0.25">
      <c r="A319" s="1">
        <v>317</v>
      </c>
      <c r="B319" s="5">
        <v>37388</v>
      </c>
      <c r="C319" s="2">
        <v>2002</v>
      </c>
      <c r="D319" s="2">
        <f t="shared" si="60"/>
        <v>5</v>
      </c>
      <c r="E319" s="2">
        <f t="shared" si="61"/>
        <v>12</v>
      </c>
      <c r="F319" s="2">
        <f t="shared" si="62"/>
        <v>7</v>
      </c>
      <c r="G319" s="2">
        <f t="shared" si="63"/>
        <v>46</v>
      </c>
      <c r="H319" s="1" t="s">
        <v>319</v>
      </c>
      <c r="I319" s="1">
        <v>907</v>
      </c>
      <c r="J319" s="1">
        <f t="shared" si="64"/>
        <v>0</v>
      </c>
      <c r="K319" s="1">
        <f t="shared" si="65"/>
        <v>0</v>
      </c>
      <c r="L319" s="1">
        <f t="shared" si="66"/>
        <v>0</v>
      </c>
      <c r="M319" s="1">
        <v>1</v>
      </c>
      <c r="N319" s="1">
        <f t="shared" si="67"/>
        <v>0</v>
      </c>
      <c r="O319" s="1">
        <f t="shared" si="68"/>
        <v>0</v>
      </c>
      <c r="P319" s="1">
        <v>0</v>
      </c>
      <c r="Q319" s="1">
        <f t="shared" si="69"/>
        <v>0</v>
      </c>
      <c r="R319" s="1">
        <v>0</v>
      </c>
      <c r="S319" s="2">
        <f t="shared" si="70"/>
        <v>439.22057124294992</v>
      </c>
      <c r="T319" s="2">
        <f t="shared" si="71"/>
        <v>467.77942875705008</v>
      </c>
      <c r="U319" s="2">
        <f t="shared" si="72"/>
        <v>218817.59396827209</v>
      </c>
      <c r="V319" s="2">
        <f t="shared" si="73"/>
        <v>467.77942875705008</v>
      </c>
      <c r="W319" s="2">
        <f t="shared" si="74"/>
        <v>505.88767650834404</v>
      </c>
    </row>
    <row r="320" spans="1:23" x14ac:dyDescent="0.25">
      <c r="A320" s="1">
        <v>318</v>
      </c>
      <c r="B320" s="5">
        <v>37389</v>
      </c>
      <c r="C320" s="2">
        <v>2002</v>
      </c>
      <c r="D320" s="2">
        <f t="shared" si="60"/>
        <v>5</v>
      </c>
      <c r="E320" s="2">
        <f t="shared" si="61"/>
        <v>13</v>
      </c>
      <c r="F320" s="2">
        <f t="shared" si="62"/>
        <v>1</v>
      </c>
      <c r="G320" s="2">
        <f t="shared" si="63"/>
        <v>46</v>
      </c>
      <c r="H320" s="1" t="s">
        <v>320</v>
      </c>
      <c r="I320" s="1">
        <v>293</v>
      </c>
      <c r="J320" s="1">
        <f t="shared" si="64"/>
        <v>0</v>
      </c>
      <c r="K320" s="1">
        <f t="shared" si="65"/>
        <v>0</v>
      </c>
      <c r="L320" s="1">
        <f t="shared" si="66"/>
        <v>0</v>
      </c>
      <c r="M320" s="1">
        <v>0</v>
      </c>
      <c r="N320" s="1">
        <f t="shared" si="67"/>
        <v>0</v>
      </c>
      <c r="O320" s="1">
        <f t="shared" si="68"/>
        <v>0</v>
      </c>
      <c r="P320" s="1">
        <v>0</v>
      </c>
      <c r="Q320" s="1">
        <f t="shared" si="69"/>
        <v>0</v>
      </c>
      <c r="R320" s="1">
        <v>0</v>
      </c>
      <c r="S320" s="2">
        <f t="shared" si="70"/>
        <v>324.37235369614473</v>
      </c>
      <c r="T320" s="2">
        <f t="shared" si="71"/>
        <v>-31.372353696144728</v>
      </c>
      <c r="U320" s="2">
        <f t="shared" si="72"/>
        <v>984.2245764360058</v>
      </c>
      <c r="V320" s="2">
        <f t="shared" si="73"/>
        <v>31.372353696144728</v>
      </c>
      <c r="W320" s="2">
        <f t="shared" si="74"/>
        <v>108.11232349165596</v>
      </c>
    </row>
    <row r="321" spans="1:23" x14ac:dyDescent="0.25">
      <c r="A321" s="1">
        <v>319</v>
      </c>
      <c r="B321" s="5">
        <v>37390</v>
      </c>
      <c r="C321" s="2">
        <v>2002</v>
      </c>
      <c r="D321" s="2">
        <f t="shared" si="60"/>
        <v>5</v>
      </c>
      <c r="E321" s="2">
        <f t="shared" si="61"/>
        <v>14</v>
      </c>
      <c r="F321" s="2">
        <f t="shared" si="62"/>
        <v>2</v>
      </c>
      <c r="G321" s="2">
        <f t="shared" si="63"/>
        <v>46</v>
      </c>
      <c r="H321" s="1" t="s">
        <v>321</v>
      </c>
      <c r="I321" s="1">
        <v>251</v>
      </c>
      <c r="J321" s="1">
        <f t="shared" si="64"/>
        <v>0</v>
      </c>
      <c r="K321" s="1">
        <f t="shared" si="65"/>
        <v>0</v>
      </c>
      <c r="L321" s="1">
        <f t="shared" si="66"/>
        <v>0</v>
      </c>
      <c r="M321" s="1">
        <v>0</v>
      </c>
      <c r="N321" s="1">
        <f t="shared" si="67"/>
        <v>0</v>
      </c>
      <c r="O321" s="1">
        <f t="shared" si="68"/>
        <v>0</v>
      </c>
      <c r="P321" s="1">
        <v>0</v>
      </c>
      <c r="Q321" s="1">
        <f t="shared" si="69"/>
        <v>0</v>
      </c>
      <c r="R321" s="1">
        <v>0</v>
      </c>
      <c r="S321" s="2">
        <f t="shared" si="70"/>
        <v>341.4131518420329</v>
      </c>
      <c r="T321" s="2">
        <f t="shared" si="71"/>
        <v>-90.413151842032903</v>
      </c>
      <c r="U321" s="2">
        <f t="shared" si="72"/>
        <v>8174.5380260104976</v>
      </c>
      <c r="V321" s="2">
        <f t="shared" si="73"/>
        <v>90.413151842032903</v>
      </c>
      <c r="W321" s="2">
        <f t="shared" si="74"/>
        <v>150.11232349165596</v>
      </c>
    </row>
    <row r="322" spans="1:23" x14ac:dyDescent="0.25">
      <c r="A322" s="1">
        <v>320</v>
      </c>
      <c r="B322" s="5">
        <v>37391</v>
      </c>
      <c r="C322" s="2">
        <v>2002</v>
      </c>
      <c r="D322" s="2">
        <f t="shared" si="60"/>
        <v>5</v>
      </c>
      <c r="E322" s="2">
        <f t="shared" si="61"/>
        <v>15</v>
      </c>
      <c r="F322" s="2">
        <f t="shared" si="62"/>
        <v>3</v>
      </c>
      <c r="G322" s="2">
        <f t="shared" si="63"/>
        <v>46</v>
      </c>
      <c r="H322" s="1" t="s">
        <v>322</v>
      </c>
      <c r="I322" s="1">
        <v>326</v>
      </c>
      <c r="J322" s="1">
        <f t="shared" si="64"/>
        <v>0</v>
      </c>
      <c r="K322" s="1">
        <f t="shared" si="65"/>
        <v>0</v>
      </c>
      <c r="L322" s="1">
        <f t="shared" si="66"/>
        <v>0</v>
      </c>
      <c r="M322" s="1">
        <v>0</v>
      </c>
      <c r="N322" s="1">
        <f t="shared" si="67"/>
        <v>0</v>
      </c>
      <c r="O322" s="1">
        <f t="shared" si="68"/>
        <v>0</v>
      </c>
      <c r="P322" s="1">
        <v>0</v>
      </c>
      <c r="Q322" s="1">
        <f t="shared" si="69"/>
        <v>0</v>
      </c>
      <c r="R322" s="1">
        <v>0</v>
      </c>
      <c r="S322" s="2">
        <f t="shared" si="70"/>
        <v>369.40333732091079</v>
      </c>
      <c r="T322" s="2">
        <f t="shared" si="71"/>
        <v>-43.403337320910794</v>
      </c>
      <c r="U322" s="2">
        <f t="shared" si="72"/>
        <v>1883.8496905927677</v>
      </c>
      <c r="V322" s="2">
        <f t="shared" si="73"/>
        <v>43.403337320910794</v>
      </c>
      <c r="W322" s="2">
        <f t="shared" si="74"/>
        <v>75.112323491655957</v>
      </c>
    </row>
    <row r="323" spans="1:23" x14ac:dyDescent="0.25">
      <c r="A323" s="1">
        <v>321</v>
      </c>
      <c r="B323" s="5">
        <v>37392</v>
      </c>
      <c r="C323" s="2">
        <v>2002</v>
      </c>
      <c r="D323" s="2">
        <f t="shared" ref="D323:D386" si="75">MONTH(B323)</f>
        <v>5</v>
      </c>
      <c r="E323" s="2">
        <f t="shared" ref="E323:E386" si="76">DAY(B323)</f>
        <v>16</v>
      </c>
      <c r="F323" s="2">
        <f t="shared" ref="F323:F386" si="77">WEEKDAY(B323,2)</f>
        <v>4</v>
      </c>
      <c r="G323" s="2">
        <f t="shared" ref="G323:G386" si="78">VALUE(RIGHT(H323,2))</f>
        <v>47</v>
      </c>
      <c r="H323" s="1" t="s">
        <v>323</v>
      </c>
      <c r="I323" s="1">
        <v>365</v>
      </c>
      <c r="J323" s="1">
        <f t="shared" ref="J323:J386" si="79">IF(AND(D323=7,E323=4),1,0)</f>
        <v>0</v>
      </c>
      <c r="K323" s="1">
        <f t="shared" ref="K323:K386" si="80">IF(AND(D323=1,E323=1),1,0)</f>
        <v>0</v>
      </c>
      <c r="L323" s="1">
        <f t="shared" ref="L323:L386" si="81">IF(AND(D323=2,E323=14),1,0)</f>
        <v>0</v>
      </c>
      <c r="M323" s="1">
        <v>0</v>
      </c>
      <c r="N323" s="1">
        <f t="shared" ref="N323:N386" si="82">IF(AND(D323=12,E323=31),1,0)</f>
        <v>0</v>
      </c>
      <c r="O323" s="1">
        <f t="shared" ref="O323:O386" si="83">IF(AND(D323=10,E323=31),1,0)</f>
        <v>0</v>
      </c>
      <c r="P323" s="1">
        <v>0</v>
      </c>
      <c r="Q323" s="1">
        <f t="shared" ref="Q323:Q386" si="84">IF(AND(D323=12,E323=24),1,0)</f>
        <v>0</v>
      </c>
      <c r="R323" s="1">
        <v>0</v>
      </c>
      <c r="S323" s="2">
        <f t="shared" ref="S323:S386" si="85">constant+trend*A323+VLOOKUP(G323,week,2)+VLOOKUP(F323,weekday,2)+$Z$17*J323+$Z$18*K323+$Z$19*L323+M323*$Z$20+N323*$Z$21+O323*$Z$22+P323*$Z$23+Q323*$Z$24+R323*$Z$25</f>
        <v>393.77572757067355</v>
      </c>
      <c r="T323" s="2">
        <f t="shared" ref="T323:T386" si="86">I323-S323</f>
        <v>-28.775727570673553</v>
      </c>
      <c r="U323" s="2">
        <f t="shared" ref="U323:U386" si="87">T323^2</f>
        <v>828.04249722162206</v>
      </c>
      <c r="V323" s="2">
        <f t="shared" si="73"/>
        <v>28.775727570673553</v>
      </c>
      <c r="W323" s="2">
        <f t="shared" si="74"/>
        <v>36.112323491655957</v>
      </c>
    </row>
    <row r="324" spans="1:23" x14ac:dyDescent="0.25">
      <c r="A324" s="1">
        <v>322</v>
      </c>
      <c r="B324" s="5">
        <v>37393</v>
      </c>
      <c r="C324" s="2">
        <v>2002</v>
      </c>
      <c r="D324" s="2">
        <f t="shared" si="75"/>
        <v>5</v>
      </c>
      <c r="E324" s="2">
        <f t="shared" si="76"/>
        <v>17</v>
      </c>
      <c r="F324" s="2">
        <f t="shared" si="77"/>
        <v>5</v>
      </c>
      <c r="G324" s="2">
        <f t="shared" si="78"/>
        <v>47</v>
      </c>
      <c r="H324" s="1" t="s">
        <v>324</v>
      </c>
      <c r="I324" s="1">
        <v>556</v>
      </c>
      <c r="J324" s="1">
        <f t="shared" si="79"/>
        <v>0</v>
      </c>
      <c r="K324" s="1">
        <f t="shared" si="80"/>
        <v>0</v>
      </c>
      <c r="L324" s="1">
        <f t="shared" si="81"/>
        <v>0</v>
      </c>
      <c r="M324" s="1">
        <v>0</v>
      </c>
      <c r="N324" s="1">
        <f t="shared" si="82"/>
        <v>0</v>
      </c>
      <c r="O324" s="1">
        <f t="shared" si="83"/>
        <v>0</v>
      </c>
      <c r="P324" s="1">
        <v>0</v>
      </c>
      <c r="Q324" s="1">
        <f t="shared" si="84"/>
        <v>0</v>
      </c>
      <c r="R324" s="1">
        <v>0</v>
      </c>
      <c r="S324" s="2">
        <f t="shared" si="85"/>
        <v>579.31977716043502</v>
      </c>
      <c r="T324" s="2">
        <f t="shared" si="86"/>
        <v>-23.319777160435024</v>
      </c>
      <c r="U324" s="2">
        <f t="shared" si="87"/>
        <v>543.81200681234702</v>
      </c>
      <c r="V324" s="2">
        <f t="shared" ref="V324:V387" si="88">ABS(T324)</f>
        <v>23.319777160435024</v>
      </c>
      <c r="W324" s="2">
        <f t="shared" ref="W324:W387" si="89">ABS(I324-$X$8)</f>
        <v>154.88767650834404</v>
      </c>
    </row>
    <row r="325" spans="1:23" x14ac:dyDescent="0.25">
      <c r="A325" s="1">
        <v>323</v>
      </c>
      <c r="B325" s="5">
        <v>37394</v>
      </c>
      <c r="C325" s="2">
        <v>2002</v>
      </c>
      <c r="D325" s="2">
        <f t="shared" si="75"/>
        <v>5</v>
      </c>
      <c r="E325" s="2">
        <f t="shared" si="76"/>
        <v>18</v>
      </c>
      <c r="F325" s="2">
        <f t="shared" si="77"/>
        <v>6</v>
      </c>
      <c r="G325" s="2">
        <f t="shared" si="78"/>
        <v>47</v>
      </c>
      <c r="H325" s="1" t="s">
        <v>325</v>
      </c>
      <c r="I325" s="1">
        <v>701</v>
      </c>
      <c r="J325" s="1">
        <f t="shared" si="79"/>
        <v>0</v>
      </c>
      <c r="K325" s="1">
        <f t="shared" si="80"/>
        <v>0</v>
      </c>
      <c r="L325" s="1">
        <f t="shared" si="81"/>
        <v>0</v>
      </c>
      <c r="M325" s="1">
        <v>0</v>
      </c>
      <c r="N325" s="1">
        <f t="shared" si="82"/>
        <v>0</v>
      </c>
      <c r="O325" s="1">
        <f t="shared" si="83"/>
        <v>0</v>
      </c>
      <c r="P325" s="1">
        <v>0</v>
      </c>
      <c r="Q325" s="1">
        <f t="shared" si="84"/>
        <v>0</v>
      </c>
      <c r="R325" s="1">
        <v>0</v>
      </c>
      <c r="S325" s="2">
        <f t="shared" si="85"/>
        <v>630.56233348833177</v>
      </c>
      <c r="T325" s="2">
        <f t="shared" si="86"/>
        <v>70.437666511668226</v>
      </c>
      <c r="U325" s="2">
        <f t="shared" si="87"/>
        <v>4961.4648636089878</v>
      </c>
      <c r="V325" s="2">
        <f t="shared" si="88"/>
        <v>70.437666511668226</v>
      </c>
      <c r="W325" s="2">
        <f t="shared" si="89"/>
        <v>299.88767650834404</v>
      </c>
    </row>
    <row r="326" spans="1:23" x14ac:dyDescent="0.25">
      <c r="A326" s="1">
        <v>324</v>
      </c>
      <c r="B326" s="5">
        <v>37395</v>
      </c>
      <c r="C326" s="2">
        <v>2002</v>
      </c>
      <c r="D326" s="2">
        <f t="shared" si="75"/>
        <v>5</v>
      </c>
      <c r="E326" s="2">
        <f t="shared" si="76"/>
        <v>19</v>
      </c>
      <c r="F326" s="2">
        <f t="shared" si="77"/>
        <v>7</v>
      </c>
      <c r="G326" s="2">
        <f t="shared" si="78"/>
        <v>47</v>
      </c>
      <c r="H326" s="1" t="s">
        <v>326</v>
      </c>
      <c r="I326" s="1">
        <v>466</v>
      </c>
      <c r="J326" s="1">
        <f t="shared" si="79"/>
        <v>0</v>
      </c>
      <c r="K326" s="1">
        <f t="shared" si="80"/>
        <v>0</v>
      </c>
      <c r="L326" s="1">
        <f t="shared" si="81"/>
        <v>0</v>
      </c>
      <c r="M326" s="1">
        <v>0</v>
      </c>
      <c r="N326" s="1">
        <f t="shared" si="82"/>
        <v>0</v>
      </c>
      <c r="O326" s="1">
        <f t="shared" si="83"/>
        <v>0</v>
      </c>
      <c r="P326" s="1">
        <v>0</v>
      </c>
      <c r="Q326" s="1">
        <f t="shared" si="84"/>
        <v>0</v>
      </c>
      <c r="R326" s="1">
        <v>0</v>
      </c>
      <c r="S326" s="2">
        <f t="shared" si="85"/>
        <v>434.89915000025059</v>
      </c>
      <c r="T326" s="2">
        <f t="shared" si="86"/>
        <v>31.100849999749414</v>
      </c>
      <c r="U326" s="2">
        <f t="shared" si="87"/>
        <v>967.26287070691308</v>
      </c>
      <c r="V326" s="2">
        <f t="shared" si="88"/>
        <v>31.100849999749414</v>
      </c>
      <c r="W326" s="2">
        <f t="shared" si="89"/>
        <v>64.887676508344043</v>
      </c>
    </row>
    <row r="327" spans="1:23" x14ac:dyDescent="0.25">
      <c r="A327" s="1">
        <v>325</v>
      </c>
      <c r="B327" s="5">
        <v>37396</v>
      </c>
      <c r="C327" s="2">
        <v>2002</v>
      </c>
      <c r="D327" s="2">
        <f t="shared" si="75"/>
        <v>5</v>
      </c>
      <c r="E327" s="2">
        <f t="shared" si="76"/>
        <v>20</v>
      </c>
      <c r="F327" s="2">
        <f t="shared" si="77"/>
        <v>1</v>
      </c>
      <c r="G327" s="2">
        <f t="shared" si="78"/>
        <v>47</v>
      </c>
      <c r="H327" s="1" t="s">
        <v>327</v>
      </c>
      <c r="I327" s="1">
        <v>322</v>
      </c>
      <c r="J327" s="1">
        <f t="shared" si="79"/>
        <v>0</v>
      </c>
      <c r="K327" s="1">
        <f t="shared" si="80"/>
        <v>0</v>
      </c>
      <c r="L327" s="1">
        <f t="shared" si="81"/>
        <v>0</v>
      </c>
      <c r="M327" s="1">
        <v>0</v>
      </c>
      <c r="N327" s="1">
        <f t="shared" si="82"/>
        <v>0</v>
      </c>
      <c r="O327" s="1">
        <f t="shared" si="83"/>
        <v>0</v>
      </c>
      <c r="P327" s="1">
        <v>0</v>
      </c>
      <c r="Q327" s="1">
        <f t="shared" si="84"/>
        <v>0</v>
      </c>
      <c r="R327" s="1">
        <v>0</v>
      </c>
      <c r="S327" s="2">
        <f t="shared" si="85"/>
        <v>320.05093245344545</v>
      </c>
      <c r="T327" s="2">
        <f t="shared" si="86"/>
        <v>1.9490675465545451</v>
      </c>
      <c r="U327" s="2">
        <f t="shared" si="87"/>
        <v>3.7988643010321539</v>
      </c>
      <c r="V327" s="2">
        <f t="shared" si="88"/>
        <v>1.9490675465545451</v>
      </c>
      <c r="W327" s="2">
        <f t="shared" si="89"/>
        <v>79.112323491655957</v>
      </c>
    </row>
    <row r="328" spans="1:23" x14ac:dyDescent="0.25">
      <c r="A328" s="1">
        <v>326</v>
      </c>
      <c r="B328" s="5">
        <v>37397</v>
      </c>
      <c r="C328" s="2">
        <v>2002</v>
      </c>
      <c r="D328" s="2">
        <f t="shared" si="75"/>
        <v>5</v>
      </c>
      <c r="E328" s="2">
        <f t="shared" si="76"/>
        <v>21</v>
      </c>
      <c r="F328" s="2">
        <f t="shared" si="77"/>
        <v>2</v>
      </c>
      <c r="G328" s="2">
        <f t="shared" si="78"/>
        <v>47</v>
      </c>
      <c r="H328" s="1" t="s">
        <v>328</v>
      </c>
      <c r="I328" s="1">
        <v>350</v>
      </c>
      <c r="J328" s="1">
        <f t="shared" si="79"/>
        <v>0</v>
      </c>
      <c r="K328" s="1">
        <f t="shared" si="80"/>
        <v>0</v>
      </c>
      <c r="L328" s="1">
        <f t="shared" si="81"/>
        <v>0</v>
      </c>
      <c r="M328" s="1">
        <v>0</v>
      </c>
      <c r="N328" s="1">
        <f t="shared" si="82"/>
        <v>0</v>
      </c>
      <c r="O328" s="1">
        <f t="shared" si="83"/>
        <v>0</v>
      </c>
      <c r="P328" s="1">
        <v>0</v>
      </c>
      <c r="Q328" s="1">
        <f t="shared" si="84"/>
        <v>0</v>
      </c>
      <c r="R328" s="1">
        <v>0</v>
      </c>
      <c r="S328" s="2">
        <f t="shared" si="85"/>
        <v>337.09173059933357</v>
      </c>
      <c r="T328" s="2">
        <f t="shared" si="86"/>
        <v>12.908269400666427</v>
      </c>
      <c r="U328" s="2">
        <f t="shared" si="87"/>
        <v>166.62341892018119</v>
      </c>
      <c r="V328" s="2">
        <f t="shared" si="88"/>
        <v>12.908269400666427</v>
      </c>
      <c r="W328" s="2">
        <f t="shared" si="89"/>
        <v>51.112323491655957</v>
      </c>
    </row>
    <row r="329" spans="1:23" x14ac:dyDescent="0.25">
      <c r="A329" s="1">
        <v>327</v>
      </c>
      <c r="B329" s="5">
        <v>37398</v>
      </c>
      <c r="C329" s="2">
        <v>2002</v>
      </c>
      <c r="D329" s="2">
        <f t="shared" si="75"/>
        <v>5</v>
      </c>
      <c r="E329" s="2">
        <f t="shared" si="76"/>
        <v>22</v>
      </c>
      <c r="F329" s="2">
        <f t="shared" si="77"/>
        <v>3</v>
      </c>
      <c r="G329" s="2">
        <f t="shared" si="78"/>
        <v>47</v>
      </c>
      <c r="H329" s="1" t="s">
        <v>329</v>
      </c>
      <c r="I329" s="1">
        <v>398</v>
      </c>
      <c r="J329" s="1">
        <f t="shared" si="79"/>
        <v>0</v>
      </c>
      <c r="K329" s="1">
        <f t="shared" si="80"/>
        <v>0</v>
      </c>
      <c r="L329" s="1">
        <f t="shared" si="81"/>
        <v>0</v>
      </c>
      <c r="M329" s="1">
        <v>0</v>
      </c>
      <c r="N329" s="1">
        <f t="shared" si="82"/>
        <v>0</v>
      </c>
      <c r="O329" s="1">
        <f t="shared" si="83"/>
        <v>0</v>
      </c>
      <c r="P329" s="1">
        <v>0</v>
      </c>
      <c r="Q329" s="1">
        <f t="shared" si="84"/>
        <v>0</v>
      </c>
      <c r="R329" s="1">
        <v>0</v>
      </c>
      <c r="S329" s="2">
        <f t="shared" si="85"/>
        <v>365.08191607821152</v>
      </c>
      <c r="T329" s="2">
        <f t="shared" si="86"/>
        <v>32.91808392178848</v>
      </c>
      <c r="U329" s="2">
        <f t="shared" si="87"/>
        <v>1083.6002490819092</v>
      </c>
      <c r="V329" s="2">
        <f t="shared" si="88"/>
        <v>32.91808392178848</v>
      </c>
      <c r="W329" s="2">
        <f t="shared" si="89"/>
        <v>3.1123234916559568</v>
      </c>
    </row>
    <row r="330" spans="1:23" x14ac:dyDescent="0.25">
      <c r="A330" s="1">
        <v>328</v>
      </c>
      <c r="B330" s="5">
        <v>37399</v>
      </c>
      <c r="C330" s="2">
        <v>2002</v>
      </c>
      <c r="D330" s="2">
        <f t="shared" si="75"/>
        <v>5</v>
      </c>
      <c r="E330" s="2">
        <f t="shared" si="76"/>
        <v>23</v>
      </c>
      <c r="F330" s="2">
        <f t="shared" si="77"/>
        <v>4</v>
      </c>
      <c r="G330" s="2">
        <f t="shared" si="78"/>
        <v>48</v>
      </c>
      <c r="H330" s="1" t="s">
        <v>330</v>
      </c>
      <c r="I330" s="1">
        <v>424</v>
      </c>
      <c r="J330" s="1">
        <f t="shared" si="79"/>
        <v>0</v>
      </c>
      <c r="K330" s="1">
        <f t="shared" si="80"/>
        <v>0</v>
      </c>
      <c r="L330" s="1">
        <f t="shared" si="81"/>
        <v>0</v>
      </c>
      <c r="M330" s="1">
        <v>0</v>
      </c>
      <c r="N330" s="1">
        <f t="shared" si="82"/>
        <v>0</v>
      </c>
      <c r="O330" s="1">
        <f t="shared" si="83"/>
        <v>0</v>
      </c>
      <c r="P330" s="1">
        <v>0</v>
      </c>
      <c r="Q330" s="1">
        <f t="shared" si="84"/>
        <v>0</v>
      </c>
      <c r="R330" s="1">
        <v>0</v>
      </c>
      <c r="S330" s="2">
        <f t="shared" si="85"/>
        <v>389.27573356469753</v>
      </c>
      <c r="T330" s="2">
        <f t="shared" si="86"/>
        <v>34.724266435302468</v>
      </c>
      <c r="U330" s="2">
        <f t="shared" si="87"/>
        <v>1205.7746794698735</v>
      </c>
      <c r="V330" s="2">
        <f t="shared" si="88"/>
        <v>34.724266435302468</v>
      </c>
      <c r="W330" s="2">
        <f t="shared" si="89"/>
        <v>22.887676508344043</v>
      </c>
    </row>
    <row r="331" spans="1:23" x14ac:dyDescent="0.25">
      <c r="A331" s="1">
        <v>329</v>
      </c>
      <c r="B331" s="5">
        <v>37400</v>
      </c>
      <c r="C331" s="2">
        <v>2002</v>
      </c>
      <c r="D331" s="2">
        <f t="shared" si="75"/>
        <v>5</v>
      </c>
      <c r="E331" s="2">
        <f t="shared" si="76"/>
        <v>24</v>
      </c>
      <c r="F331" s="2">
        <f t="shared" si="77"/>
        <v>5</v>
      </c>
      <c r="G331" s="2">
        <f t="shared" si="78"/>
        <v>48</v>
      </c>
      <c r="H331" s="1" t="s">
        <v>331</v>
      </c>
      <c r="I331" s="1">
        <v>577</v>
      </c>
      <c r="J331" s="1">
        <f t="shared" si="79"/>
        <v>0</v>
      </c>
      <c r="K331" s="1">
        <f t="shared" si="80"/>
        <v>0</v>
      </c>
      <c r="L331" s="1">
        <f t="shared" si="81"/>
        <v>0</v>
      </c>
      <c r="M331" s="1">
        <v>0</v>
      </c>
      <c r="N331" s="1">
        <f t="shared" si="82"/>
        <v>0</v>
      </c>
      <c r="O331" s="1">
        <f t="shared" si="83"/>
        <v>0</v>
      </c>
      <c r="P331" s="1">
        <v>0</v>
      </c>
      <c r="Q331" s="1">
        <f t="shared" si="84"/>
        <v>0</v>
      </c>
      <c r="R331" s="1">
        <v>0</v>
      </c>
      <c r="S331" s="2">
        <f t="shared" si="85"/>
        <v>574.81978315445906</v>
      </c>
      <c r="T331" s="2">
        <f t="shared" si="86"/>
        <v>2.1802168455409401</v>
      </c>
      <c r="U331" s="2">
        <f t="shared" si="87"/>
        <v>4.7533454935804871</v>
      </c>
      <c r="V331" s="2">
        <f t="shared" si="88"/>
        <v>2.1802168455409401</v>
      </c>
      <c r="W331" s="2">
        <f t="shared" si="89"/>
        <v>175.88767650834404</v>
      </c>
    </row>
    <row r="332" spans="1:23" x14ac:dyDescent="0.25">
      <c r="A332" s="1">
        <v>330</v>
      </c>
      <c r="B332" s="5">
        <v>37401</v>
      </c>
      <c r="C332" s="2">
        <v>2002</v>
      </c>
      <c r="D332" s="2">
        <f t="shared" si="75"/>
        <v>5</v>
      </c>
      <c r="E332" s="2">
        <f t="shared" si="76"/>
        <v>25</v>
      </c>
      <c r="F332" s="2">
        <f t="shared" si="77"/>
        <v>6</v>
      </c>
      <c r="G332" s="2">
        <f t="shared" si="78"/>
        <v>48</v>
      </c>
      <c r="H332" s="1" t="s">
        <v>332</v>
      </c>
      <c r="I332" s="1">
        <v>545</v>
      </c>
      <c r="J332" s="1">
        <f t="shared" si="79"/>
        <v>0</v>
      </c>
      <c r="K332" s="1">
        <f t="shared" si="80"/>
        <v>0</v>
      </c>
      <c r="L332" s="1">
        <f t="shared" si="81"/>
        <v>0</v>
      </c>
      <c r="M332" s="1">
        <v>0</v>
      </c>
      <c r="N332" s="1">
        <f t="shared" si="82"/>
        <v>0</v>
      </c>
      <c r="O332" s="1">
        <f t="shared" si="83"/>
        <v>0</v>
      </c>
      <c r="P332" s="1">
        <v>0</v>
      </c>
      <c r="Q332" s="1">
        <f t="shared" si="84"/>
        <v>0</v>
      </c>
      <c r="R332" s="1">
        <v>0</v>
      </c>
      <c r="S332" s="2">
        <f t="shared" si="85"/>
        <v>626.0623394823557</v>
      </c>
      <c r="T332" s="2">
        <f t="shared" si="86"/>
        <v>-81.062339482355696</v>
      </c>
      <c r="U332" s="2">
        <f t="shared" si="87"/>
        <v>6571.1028823526831</v>
      </c>
      <c r="V332" s="2">
        <f t="shared" si="88"/>
        <v>81.062339482355696</v>
      </c>
      <c r="W332" s="2">
        <f t="shared" si="89"/>
        <v>143.88767650834404</v>
      </c>
    </row>
    <row r="333" spans="1:23" x14ac:dyDescent="0.25">
      <c r="A333" s="1">
        <v>331</v>
      </c>
      <c r="B333" s="5">
        <v>37402</v>
      </c>
      <c r="C333" s="2">
        <v>2002</v>
      </c>
      <c r="D333" s="2">
        <f t="shared" si="75"/>
        <v>5</v>
      </c>
      <c r="E333" s="2">
        <f t="shared" si="76"/>
        <v>26</v>
      </c>
      <c r="F333" s="2">
        <f t="shared" si="77"/>
        <v>7</v>
      </c>
      <c r="G333" s="2">
        <f t="shared" si="78"/>
        <v>48</v>
      </c>
      <c r="H333" s="1" t="s">
        <v>333</v>
      </c>
      <c r="I333" s="1">
        <v>502</v>
      </c>
      <c r="J333" s="1">
        <f t="shared" si="79"/>
        <v>0</v>
      </c>
      <c r="K333" s="1">
        <f t="shared" si="80"/>
        <v>0</v>
      </c>
      <c r="L333" s="1">
        <f t="shared" si="81"/>
        <v>0</v>
      </c>
      <c r="M333" s="1">
        <v>0</v>
      </c>
      <c r="N333" s="1">
        <f t="shared" si="82"/>
        <v>0</v>
      </c>
      <c r="O333" s="1">
        <f t="shared" si="83"/>
        <v>0</v>
      </c>
      <c r="P333" s="1">
        <v>0</v>
      </c>
      <c r="Q333" s="1">
        <f t="shared" si="84"/>
        <v>0</v>
      </c>
      <c r="R333" s="1">
        <v>0</v>
      </c>
      <c r="S333" s="2">
        <f t="shared" si="85"/>
        <v>430.39915599427457</v>
      </c>
      <c r="T333" s="2">
        <f t="shared" si="86"/>
        <v>71.600844005725435</v>
      </c>
      <c r="U333" s="2">
        <f t="shared" si="87"/>
        <v>5126.6808623322277</v>
      </c>
      <c r="V333" s="2">
        <f t="shared" si="88"/>
        <v>71.600844005725435</v>
      </c>
      <c r="W333" s="2">
        <f t="shared" si="89"/>
        <v>100.88767650834404</v>
      </c>
    </row>
    <row r="334" spans="1:23" x14ac:dyDescent="0.25">
      <c r="A334" s="1">
        <v>332</v>
      </c>
      <c r="B334" s="5">
        <v>37403</v>
      </c>
      <c r="C334" s="2">
        <v>2002</v>
      </c>
      <c r="D334" s="2">
        <f t="shared" si="75"/>
        <v>5</v>
      </c>
      <c r="E334" s="2">
        <f t="shared" si="76"/>
        <v>27</v>
      </c>
      <c r="F334" s="2">
        <f t="shared" si="77"/>
        <v>1</v>
      </c>
      <c r="G334" s="2">
        <f t="shared" si="78"/>
        <v>48</v>
      </c>
      <c r="H334" s="1" t="s">
        <v>334</v>
      </c>
      <c r="I334" s="1">
        <v>393</v>
      </c>
      <c r="J334" s="1">
        <f t="shared" si="79"/>
        <v>0</v>
      </c>
      <c r="K334" s="1">
        <f t="shared" si="80"/>
        <v>0</v>
      </c>
      <c r="L334" s="1">
        <f t="shared" si="81"/>
        <v>0</v>
      </c>
      <c r="M334" s="1">
        <v>0</v>
      </c>
      <c r="N334" s="1">
        <f t="shared" si="82"/>
        <v>0</v>
      </c>
      <c r="O334" s="1">
        <f t="shared" si="83"/>
        <v>0</v>
      </c>
      <c r="P334" s="1">
        <v>0</v>
      </c>
      <c r="Q334" s="1">
        <f t="shared" si="84"/>
        <v>0</v>
      </c>
      <c r="R334" s="1">
        <v>0</v>
      </c>
      <c r="S334" s="2">
        <f t="shared" si="85"/>
        <v>315.55093844746943</v>
      </c>
      <c r="T334" s="2">
        <f t="shared" si="86"/>
        <v>77.449061552530566</v>
      </c>
      <c r="U334" s="2">
        <f t="shared" si="87"/>
        <v>5998.357135367668</v>
      </c>
      <c r="V334" s="2">
        <f t="shared" si="88"/>
        <v>77.449061552530566</v>
      </c>
      <c r="W334" s="2">
        <f t="shared" si="89"/>
        <v>8.1123234916559568</v>
      </c>
    </row>
    <row r="335" spans="1:23" x14ac:dyDescent="0.25">
      <c r="A335" s="1">
        <v>333</v>
      </c>
      <c r="B335" s="5">
        <v>37404</v>
      </c>
      <c r="C335" s="2">
        <v>2002</v>
      </c>
      <c r="D335" s="2">
        <f t="shared" si="75"/>
        <v>5</v>
      </c>
      <c r="E335" s="2">
        <f t="shared" si="76"/>
        <v>28</v>
      </c>
      <c r="F335" s="2">
        <f t="shared" si="77"/>
        <v>2</v>
      </c>
      <c r="G335" s="2">
        <f t="shared" si="78"/>
        <v>48</v>
      </c>
      <c r="H335" s="1" t="s">
        <v>335</v>
      </c>
      <c r="I335" s="1">
        <v>288</v>
      </c>
      <c r="J335" s="1">
        <f t="shared" si="79"/>
        <v>0</v>
      </c>
      <c r="K335" s="1">
        <f t="shared" si="80"/>
        <v>0</v>
      </c>
      <c r="L335" s="1">
        <f t="shared" si="81"/>
        <v>0</v>
      </c>
      <c r="M335" s="1">
        <v>0</v>
      </c>
      <c r="N335" s="1">
        <f t="shared" si="82"/>
        <v>0</v>
      </c>
      <c r="O335" s="1">
        <f t="shared" si="83"/>
        <v>0</v>
      </c>
      <c r="P335" s="1">
        <v>0</v>
      </c>
      <c r="Q335" s="1">
        <f t="shared" si="84"/>
        <v>0</v>
      </c>
      <c r="R335" s="1">
        <v>0</v>
      </c>
      <c r="S335" s="2">
        <f t="shared" si="85"/>
        <v>332.59173659335755</v>
      </c>
      <c r="T335" s="2">
        <f t="shared" si="86"/>
        <v>-44.591736593357552</v>
      </c>
      <c r="U335" s="2">
        <f t="shared" si="87"/>
        <v>1988.4229724113829</v>
      </c>
      <c r="V335" s="2">
        <f t="shared" si="88"/>
        <v>44.591736593357552</v>
      </c>
      <c r="W335" s="2">
        <f t="shared" si="89"/>
        <v>113.11232349165596</v>
      </c>
    </row>
    <row r="336" spans="1:23" x14ac:dyDescent="0.25">
      <c r="A336" s="1">
        <v>334</v>
      </c>
      <c r="B336" s="5">
        <v>37405</v>
      </c>
      <c r="C336" s="2">
        <v>2002</v>
      </c>
      <c r="D336" s="2">
        <f t="shared" si="75"/>
        <v>5</v>
      </c>
      <c r="E336" s="2">
        <f t="shared" si="76"/>
        <v>29</v>
      </c>
      <c r="F336" s="2">
        <f t="shared" si="77"/>
        <v>3</v>
      </c>
      <c r="G336" s="2">
        <f t="shared" si="78"/>
        <v>48</v>
      </c>
      <c r="H336" s="1" t="s">
        <v>336</v>
      </c>
      <c r="I336" s="1">
        <v>334</v>
      </c>
      <c r="J336" s="1">
        <f t="shared" si="79"/>
        <v>0</v>
      </c>
      <c r="K336" s="1">
        <f t="shared" si="80"/>
        <v>0</v>
      </c>
      <c r="L336" s="1">
        <f t="shared" si="81"/>
        <v>0</v>
      </c>
      <c r="M336" s="1">
        <v>0</v>
      </c>
      <c r="N336" s="1">
        <f t="shared" si="82"/>
        <v>0</v>
      </c>
      <c r="O336" s="1">
        <f t="shared" si="83"/>
        <v>0</v>
      </c>
      <c r="P336" s="1">
        <v>0</v>
      </c>
      <c r="Q336" s="1">
        <f t="shared" si="84"/>
        <v>0</v>
      </c>
      <c r="R336" s="1">
        <v>0</v>
      </c>
      <c r="S336" s="2">
        <f t="shared" si="85"/>
        <v>360.5819220722355</v>
      </c>
      <c r="T336" s="2">
        <f t="shared" si="86"/>
        <v>-26.5819220722355</v>
      </c>
      <c r="U336" s="2">
        <f t="shared" si="87"/>
        <v>706.59858105440082</v>
      </c>
      <c r="V336" s="2">
        <f t="shared" si="88"/>
        <v>26.5819220722355</v>
      </c>
      <c r="W336" s="2">
        <f t="shared" si="89"/>
        <v>67.112323491655957</v>
      </c>
    </row>
    <row r="337" spans="1:23" x14ac:dyDescent="0.25">
      <c r="A337" s="1">
        <v>335</v>
      </c>
      <c r="B337" s="5">
        <v>37406</v>
      </c>
      <c r="C337" s="2">
        <v>2002</v>
      </c>
      <c r="D337" s="2">
        <f t="shared" si="75"/>
        <v>5</v>
      </c>
      <c r="E337" s="2">
        <f t="shared" si="76"/>
        <v>30</v>
      </c>
      <c r="F337" s="2">
        <f t="shared" si="77"/>
        <v>4</v>
      </c>
      <c r="G337" s="2">
        <f t="shared" si="78"/>
        <v>49</v>
      </c>
      <c r="H337" s="1" t="s">
        <v>337</v>
      </c>
      <c r="I337" s="1">
        <v>402</v>
      </c>
      <c r="J337" s="1">
        <f t="shared" si="79"/>
        <v>0</v>
      </c>
      <c r="K337" s="1">
        <f t="shared" si="80"/>
        <v>0</v>
      </c>
      <c r="L337" s="1">
        <f t="shared" si="81"/>
        <v>0</v>
      </c>
      <c r="M337" s="1">
        <v>0</v>
      </c>
      <c r="N337" s="1">
        <f t="shared" si="82"/>
        <v>0</v>
      </c>
      <c r="O337" s="1">
        <f t="shared" si="83"/>
        <v>0</v>
      </c>
      <c r="P337" s="1">
        <v>0</v>
      </c>
      <c r="Q337" s="1">
        <f t="shared" si="84"/>
        <v>0</v>
      </c>
      <c r="R337" s="1">
        <v>0</v>
      </c>
      <c r="S337" s="2">
        <f t="shared" si="85"/>
        <v>356.66859221691033</v>
      </c>
      <c r="T337" s="2">
        <f t="shared" si="86"/>
        <v>45.331407783089674</v>
      </c>
      <c r="U337" s="2">
        <f t="shared" si="87"/>
        <v>2054.936531596763</v>
      </c>
      <c r="V337" s="2">
        <f t="shared" si="88"/>
        <v>45.331407783089674</v>
      </c>
      <c r="W337" s="2">
        <f t="shared" si="89"/>
        <v>0.88767650834404321</v>
      </c>
    </row>
    <row r="338" spans="1:23" x14ac:dyDescent="0.25">
      <c r="A338" s="1">
        <v>336</v>
      </c>
      <c r="B338" s="5">
        <v>37407</v>
      </c>
      <c r="C338" s="2">
        <v>2002</v>
      </c>
      <c r="D338" s="2">
        <f t="shared" si="75"/>
        <v>5</v>
      </c>
      <c r="E338" s="2">
        <f t="shared" si="76"/>
        <v>31</v>
      </c>
      <c r="F338" s="2">
        <f t="shared" si="77"/>
        <v>5</v>
      </c>
      <c r="G338" s="2">
        <f t="shared" si="78"/>
        <v>49</v>
      </c>
      <c r="H338" s="1" t="s">
        <v>338</v>
      </c>
      <c r="I338" s="1">
        <v>515</v>
      </c>
      <c r="J338" s="1">
        <f t="shared" si="79"/>
        <v>0</v>
      </c>
      <c r="K338" s="1">
        <f t="shared" si="80"/>
        <v>0</v>
      </c>
      <c r="L338" s="1">
        <f t="shared" si="81"/>
        <v>0</v>
      </c>
      <c r="M338" s="1">
        <v>0</v>
      </c>
      <c r="N338" s="1">
        <f t="shared" si="82"/>
        <v>0</v>
      </c>
      <c r="O338" s="1">
        <f t="shared" si="83"/>
        <v>0</v>
      </c>
      <c r="P338" s="1">
        <v>0</v>
      </c>
      <c r="Q338" s="1">
        <f t="shared" si="84"/>
        <v>0</v>
      </c>
      <c r="R338" s="1">
        <v>0</v>
      </c>
      <c r="S338" s="2">
        <f t="shared" si="85"/>
        <v>542.21264180667185</v>
      </c>
      <c r="T338" s="2">
        <f t="shared" si="86"/>
        <v>-27.212641806671854</v>
      </c>
      <c r="U338" s="2">
        <f t="shared" si="87"/>
        <v>740.52787409822486</v>
      </c>
      <c r="V338" s="2">
        <f t="shared" si="88"/>
        <v>27.212641806671854</v>
      </c>
      <c r="W338" s="2">
        <f t="shared" si="89"/>
        <v>113.88767650834404</v>
      </c>
    </row>
    <row r="339" spans="1:23" x14ac:dyDescent="0.25">
      <c r="A339" s="1">
        <v>337</v>
      </c>
      <c r="B339" s="5">
        <v>37408</v>
      </c>
      <c r="C339" s="2">
        <v>2002</v>
      </c>
      <c r="D339" s="2">
        <f t="shared" si="75"/>
        <v>6</v>
      </c>
      <c r="E339" s="2">
        <f t="shared" si="76"/>
        <v>1</v>
      </c>
      <c r="F339" s="2">
        <f t="shared" si="77"/>
        <v>6</v>
      </c>
      <c r="G339" s="2">
        <f t="shared" si="78"/>
        <v>49</v>
      </c>
      <c r="H339" s="1" t="s">
        <v>339</v>
      </c>
      <c r="I339" s="1">
        <v>569</v>
      </c>
      <c r="J339" s="1">
        <f t="shared" si="79"/>
        <v>0</v>
      </c>
      <c r="K339" s="1">
        <f t="shared" si="80"/>
        <v>0</v>
      </c>
      <c r="L339" s="1">
        <f t="shared" si="81"/>
        <v>0</v>
      </c>
      <c r="M339" s="1">
        <v>0</v>
      </c>
      <c r="N339" s="1">
        <f t="shared" si="82"/>
        <v>0</v>
      </c>
      <c r="O339" s="1">
        <f t="shared" si="83"/>
        <v>0</v>
      </c>
      <c r="P339" s="1">
        <v>0</v>
      </c>
      <c r="Q339" s="1">
        <f t="shared" si="84"/>
        <v>0</v>
      </c>
      <c r="R339" s="1">
        <v>0</v>
      </c>
      <c r="S339" s="2">
        <f t="shared" si="85"/>
        <v>593.45519813456849</v>
      </c>
      <c r="T339" s="2">
        <f t="shared" si="86"/>
        <v>-24.455198134568491</v>
      </c>
      <c r="U339" s="2">
        <f t="shared" si="87"/>
        <v>598.05671580100216</v>
      </c>
      <c r="V339" s="2">
        <f t="shared" si="88"/>
        <v>24.455198134568491</v>
      </c>
      <c r="W339" s="2">
        <f t="shared" si="89"/>
        <v>167.88767650834404</v>
      </c>
    </row>
    <row r="340" spans="1:23" x14ac:dyDescent="0.25">
      <c r="A340" s="1">
        <v>338</v>
      </c>
      <c r="B340" s="5">
        <v>37409</v>
      </c>
      <c r="C340" s="2">
        <v>2002</v>
      </c>
      <c r="D340" s="2">
        <f t="shared" si="75"/>
        <v>6</v>
      </c>
      <c r="E340" s="2">
        <f t="shared" si="76"/>
        <v>2</v>
      </c>
      <c r="F340" s="2">
        <f t="shared" si="77"/>
        <v>7</v>
      </c>
      <c r="G340" s="2">
        <f t="shared" si="78"/>
        <v>49</v>
      </c>
      <c r="H340" s="1" t="s">
        <v>340</v>
      </c>
      <c r="I340" s="1">
        <v>359</v>
      </c>
      <c r="J340" s="1">
        <f t="shared" si="79"/>
        <v>0</v>
      </c>
      <c r="K340" s="1">
        <f t="shared" si="80"/>
        <v>0</v>
      </c>
      <c r="L340" s="1">
        <f t="shared" si="81"/>
        <v>0</v>
      </c>
      <c r="M340" s="1">
        <v>0</v>
      </c>
      <c r="N340" s="1">
        <f t="shared" si="82"/>
        <v>0</v>
      </c>
      <c r="O340" s="1">
        <f t="shared" si="83"/>
        <v>0</v>
      </c>
      <c r="P340" s="1">
        <v>0</v>
      </c>
      <c r="Q340" s="1">
        <f t="shared" si="84"/>
        <v>0</v>
      </c>
      <c r="R340" s="1">
        <v>0</v>
      </c>
      <c r="S340" s="2">
        <f t="shared" si="85"/>
        <v>397.79201464648742</v>
      </c>
      <c r="T340" s="2">
        <f t="shared" si="86"/>
        <v>-38.792014646487416</v>
      </c>
      <c r="U340" s="2">
        <f t="shared" si="87"/>
        <v>1504.8204003332942</v>
      </c>
      <c r="V340" s="2">
        <f t="shared" si="88"/>
        <v>38.792014646487416</v>
      </c>
      <c r="W340" s="2">
        <f t="shared" si="89"/>
        <v>42.112323491655957</v>
      </c>
    </row>
    <row r="341" spans="1:23" x14ac:dyDescent="0.25">
      <c r="A341" s="1">
        <v>339</v>
      </c>
      <c r="B341" s="5">
        <v>37410</v>
      </c>
      <c r="C341" s="2">
        <v>2002</v>
      </c>
      <c r="D341" s="2">
        <f t="shared" si="75"/>
        <v>6</v>
      </c>
      <c r="E341" s="2">
        <f t="shared" si="76"/>
        <v>3</v>
      </c>
      <c r="F341" s="2">
        <f t="shared" si="77"/>
        <v>1</v>
      </c>
      <c r="G341" s="2">
        <f t="shared" si="78"/>
        <v>49</v>
      </c>
      <c r="H341" s="1" t="s">
        <v>341</v>
      </c>
      <c r="I341" s="1">
        <v>218</v>
      </c>
      <c r="J341" s="1">
        <f t="shared" si="79"/>
        <v>0</v>
      </c>
      <c r="K341" s="1">
        <f t="shared" si="80"/>
        <v>0</v>
      </c>
      <c r="L341" s="1">
        <f t="shared" si="81"/>
        <v>0</v>
      </c>
      <c r="M341" s="1">
        <v>0</v>
      </c>
      <c r="N341" s="1">
        <f t="shared" si="82"/>
        <v>0</v>
      </c>
      <c r="O341" s="1">
        <f t="shared" si="83"/>
        <v>0</v>
      </c>
      <c r="P341" s="1">
        <v>0</v>
      </c>
      <c r="Q341" s="1">
        <f t="shared" si="84"/>
        <v>0</v>
      </c>
      <c r="R341" s="1">
        <v>0</v>
      </c>
      <c r="S341" s="2">
        <f t="shared" si="85"/>
        <v>282.94379709968223</v>
      </c>
      <c r="T341" s="2">
        <f t="shared" si="86"/>
        <v>-64.943797099682229</v>
      </c>
      <c r="U341" s="2">
        <f t="shared" si="87"/>
        <v>4217.6967817246941</v>
      </c>
      <c r="V341" s="2">
        <f t="shared" si="88"/>
        <v>64.943797099682229</v>
      </c>
      <c r="W341" s="2">
        <f t="shared" si="89"/>
        <v>183.11232349165596</v>
      </c>
    </row>
    <row r="342" spans="1:23" x14ac:dyDescent="0.25">
      <c r="A342" s="1">
        <v>340</v>
      </c>
      <c r="B342" s="5">
        <v>37411</v>
      </c>
      <c r="C342" s="2">
        <v>2002</v>
      </c>
      <c r="D342" s="2">
        <f t="shared" si="75"/>
        <v>6</v>
      </c>
      <c r="E342" s="2">
        <f t="shared" si="76"/>
        <v>4</v>
      </c>
      <c r="F342" s="2">
        <f t="shared" si="77"/>
        <v>2</v>
      </c>
      <c r="G342" s="2">
        <f t="shared" si="78"/>
        <v>49</v>
      </c>
      <c r="H342" s="1" t="s">
        <v>342</v>
      </c>
      <c r="I342" s="1">
        <v>282</v>
      </c>
      <c r="J342" s="1">
        <f t="shared" si="79"/>
        <v>0</v>
      </c>
      <c r="K342" s="1">
        <f t="shared" si="80"/>
        <v>0</v>
      </c>
      <c r="L342" s="1">
        <f t="shared" si="81"/>
        <v>0</v>
      </c>
      <c r="M342" s="1">
        <v>0</v>
      </c>
      <c r="N342" s="1">
        <f t="shared" si="82"/>
        <v>0</v>
      </c>
      <c r="O342" s="1">
        <f t="shared" si="83"/>
        <v>0</v>
      </c>
      <c r="P342" s="1">
        <v>0</v>
      </c>
      <c r="Q342" s="1">
        <f t="shared" si="84"/>
        <v>0</v>
      </c>
      <c r="R342" s="1">
        <v>0</v>
      </c>
      <c r="S342" s="2">
        <f t="shared" si="85"/>
        <v>299.9845952455704</v>
      </c>
      <c r="T342" s="2">
        <f t="shared" si="86"/>
        <v>-17.984595245570404</v>
      </c>
      <c r="U342" s="2">
        <f t="shared" si="87"/>
        <v>323.44566614699357</v>
      </c>
      <c r="V342" s="2">
        <f t="shared" si="88"/>
        <v>17.984595245570404</v>
      </c>
      <c r="W342" s="2">
        <f t="shared" si="89"/>
        <v>119.11232349165596</v>
      </c>
    </row>
    <row r="343" spans="1:23" x14ac:dyDescent="0.25">
      <c r="A343" s="1">
        <v>341</v>
      </c>
      <c r="B343" s="5">
        <v>37412</v>
      </c>
      <c r="C343" s="2">
        <v>2002</v>
      </c>
      <c r="D343" s="2">
        <f t="shared" si="75"/>
        <v>6</v>
      </c>
      <c r="E343" s="2">
        <f t="shared" si="76"/>
        <v>5</v>
      </c>
      <c r="F343" s="2">
        <f t="shared" si="77"/>
        <v>3</v>
      </c>
      <c r="G343" s="2">
        <f t="shared" si="78"/>
        <v>49</v>
      </c>
      <c r="H343" s="1" t="s">
        <v>343</v>
      </c>
      <c r="I343" s="1">
        <v>311</v>
      </c>
      <c r="J343" s="1">
        <f t="shared" si="79"/>
        <v>0</v>
      </c>
      <c r="K343" s="1">
        <f t="shared" si="80"/>
        <v>0</v>
      </c>
      <c r="L343" s="1">
        <f t="shared" si="81"/>
        <v>0</v>
      </c>
      <c r="M343" s="1">
        <v>0</v>
      </c>
      <c r="N343" s="1">
        <f t="shared" si="82"/>
        <v>0</v>
      </c>
      <c r="O343" s="1">
        <f t="shared" si="83"/>
        <v>0</v>
      </c>
      <c r="P343" s="1">
        <v>0</v>
      </c>
      <c r="Q343" s="1">
        <f t="shared" si="84"/>
        <v>0</v>
      </c>
      <c r="R343" s="1">
        <v>0</v>
      </c>
      <c r="S343" s="2">
        <f t="shared" si="85"/>
        <v>327.97478072444829</v>
      </c>
      <c r="T343" s="2">
        <f t="shared" si="86"/>
        <v>-16.974780724448294</v>
      </c>
      <c r="U343" s="2">
        <f t="shared" si="87"/>
        <v>288.14318064310135</v>
      </c>
      <c r="V343" s="2">
        <f t="shared" si="88"/>
        <v>16.974780724448294</v>
      </c>
      <c r="W343" s="2">
        <f t="shared" si="89"/>
        <v>90.112323491655957</v>
      </c>
    </row>
    <row r="344" spans="1:23" x14ac:dyDescent="0.25">
      <c r="A344" s="1">
        <v>342</v>
      </c>
      <c r="B344" s="5">
        <v>37413</v>
      </c>
      <c r="C344" s="2">
        <v>2002</v>
      </c>
      <c r="D344" s="2">
        <f t="shared" si="75"/>
        <v>6</v>
      </c>
      <c r="E344" s="2">
        <f t="shared" si="76"/>
        <v>6</v>
      </c>
      <c r="F344" s="2">
        <f t="shared" si="77"/>
        <v>4</v>
      </c>
      <c r="G344" s="2">
        <f t="shared" si="78"/>
        <v>50</v>
      </c>
      <c r="H344" s="1" t="s">
        <v>344</v>
      </c>
      <c r="I344" s="1">
        <v>372</v>
      </c>
      <c r="J344" s="1">
        <f t="shared" si="79"/>
        <v>0</v>
      </c>
      <c r="K344" s="1">
        <f t="shared" si="80"/>
        <v>0</v>
      </c>
      <c r="L344" s="1">
        <f t="shared" si="81"/>
        <v>0</v>
      </c>
      <c r="M344" s="1">
        <v>0</v>
      </c>
      <c r="N344" s="1">
        <f t="shared" si="82"/>
        <v>0</v>
      </c>
      <c r="O344" s="1">
        <f t="shared" si="83"/>
        <v>0</v>
      </c>
      <c r="P344" s="1">
        <v>0</v>
      </c>
      <c r="Q344" s="1">
        <f t="shared" si="84"/>
        <v>0</v>
      </c>
      <c r="R344" s="1">
        <v>0</v>
      </c>
      <c r="S344" s="2">
        <f t="shared" si="85"/>
        <v>354.99002802167257</v>
      </c>
      <c r="T344" s="2">
        <f t="shared" si="86"/>
        <v>17.009971978327428</v>
      </c>
      <c r="U344" s="2">
        <f t="shared" si="87"/>
        <v>289.33914670348435</v>
      </c>
      <c r="V344" s="2">
        <f t="shared" si="88"/>
        <v>17.009971978327428</v>
      </c>
      <c r="W344" s="2">
        <f t="shared" si="89"/>
        <v>29.112323491655957</v>
      </c>
    </row>
    <row r="345" spans="1:23" x14ac:dyDescent="0.25">
      <c r="A345" s="1">
        <v>343</v>
      </c>
      <c r="B345" s="5">
        <v>37414</v>
      </c>
      <c r="C345" s="2">
        <v>2002</v>
      </c>
      <c r="D345" s="2">
        <f t="shared" si="75"/>
        <v>6</v>
      </c>
      <c r="E345" s="2">
        <f t="shared" si="76"/>
        <v>7</v>
      </c>
      <c r="F345" s="2">
        <f t="shared" si="77"/>
        <v>5</v>
      </c>
      <c r="G345" s="2">
        <f t="shared" si="78"/>
        <v>50</v>
      </c>
      <c r="H345" s="1" t="s">
        <v>345</v>
      </c>
      <c r="I345" s="1">
        <v>452</v>
      </c>
      <c r="J345" s="1">
        <f t="shared" si="79"/>
        <v>0</v>
      </c>
      <c r="K345" s="1">
        <f t="shared" si="80"/>
        <v>0</v>
      </c>
      <c r="L345" s="1">
        <f t="shared" si="81"/>
        <v>0</v>
      </c>
      <c r="M345" s="1">
        <v>0</v>
      </c>
      <c r="N345" s="1">
        <f t="shared" si="82"/>
        <v>0</v>
      </c>
      <c r="O345" s="1">
        <f t="shared" si="83"/>
        <v>0</v>
      </c>
      <c r="P345" s="1">
        <v>0</v>
      </c>
      <c r="Q345" s="1">
        <f t="shared" si="84"/>
        <v>0</v>
      </c>
      <c r="R345" s="1">
        <v>0</v>
      </c>
      <c r="S345" s="2">
        <f t="shared" si="85"/>
        <v>540.5340776114341</v>
      </c>
      <c r="T345" s="2">
        <f t="shared" si="86"/>
        <v>-88.5340776114341</v>
      </c>
      <c r="U345" s="2">
        <f t="shared" si="87"/>
        <v>7838.2828985074366</v>
      </c>
      <c r="V345" s="2">
        <f t="shared" si="88"/>
        <v>88.5340776114341</v>
      </c>
      <c r="W345" s="2">
        <f t="shared" si="89"/>
        <v>50.887676508344043</v>
      </c>
    </row>
    <row r="346" spans="1:23" x14ac:dyDescent="0.25">
      <c r="A346" s="1">
        <v>344</v>
      </c>
      <c r="B346" s="5">
        <v>37415</v>
      </c>
      <c r="C346" s="2">
        <v>2002</v>
      </c>
      <c r="D346" s="2">
        <f t="shared" si="75"/>
        <v>6</v>
      </c>
      <c r="E346" s="2">
        <f t="shared" si="76"/>
        <v>8</v>
      </c>
      <c r="F346" s="2">
        <f t="shared" si="77"/>
        <v>6</v>
      </c>
      <c r="G346" s="2">
        <f t="shared" si="78"/>
        <v>50</v>
      </c>
      <c r="H346" s="1" t="s">
        <v>346</v>
      </c>
      <c r="I346" s="1">
        <v>595</v>
      </c>
      <c r="J346" s="1">
        <f t="shared" si="79"/>
        <v>0</v>
      </c>
      <c r="K346" s="1">
        <f t="shared" si="80"/>
        <v>0</v>
      </c>
      <c r="L346" s="1">
        <f t="shared" si="81"/>
        <v>0</v>
      </c>
      <c r="M346" s="1">
        <v>0</v>
      </c>
      <c r="N346" s="1">
        <f t="shared" si="82"/>
        <v>0</v>
      </c>
      <c r="O346" s="1">
        <f t="shared" si="83"/>
        <v>0</v>
      </c>
      <c r="P346" s="1">
        <v>0</v>
      </c>
      <c r="Q346" s="1">
        <f t="shared" si="84"/>
        <v>0</v>
      </c>
      <c r="R346" s="1">
        <v>0</v>
      </c>
      <c r="S346" s="2">
        <f t="shared" si="85"/>
        <v>591.77663393933074</v>
      </c>
      <c r="T346" s="2">
        <f t="shared" si="86"/>
        <v>3.2233660606692638</v>
      </c>
      <c r="U346" s="2">
        <f t="shared" si="87"/>
        <v>10.390088761074487</v>
      </c>
      <c r="V346" s="2">
        <f t="shared" si="88"/>
        <v>3.2233660606692638</v>
      </c>
      <c r="W346" s="2">
        <f t="shared" si="89"/>
        <v>193.88767650834404</v>
      </c>
    </row>
    <row r="347" spans="1:23" x14ac:dyDescent="0.25">
      <c r="A347" s="1">
        <v>345</v>
      </c>
      <c r="B347" s="5">
        <v>37416</v>
      </c>
      <c r="C347" s="2">
        <v>2002</v>
      </c>
      <c r="D347" s="2">
        <f t="shared" si="75"/>
        <v>6</v>
      </c>
      <c r="E347" s="2">
        <f t="shared" si="76"/>
        <v>9</v>
      </c>
      <c r="F347" s="2">
        <f t="shared" si="77"/>
        <v>7</v>
      </c>
      <c r="G347" s="2">
        <f t="shared" si="78"/>
        <v>50</v>
      </c>
      <c r="H347" s="1" t="s">
        <v>347</v>
      </c>
      <c r="I347" s="1">
        <v>425</v>
      </c>
      <c r="J347" s="1">
        <f t="shared" si="79"/>
        <v>0</v>
      </c>
      <c r="K347" s="1">
        <f t="shared" si="80"/>
        <v>0</v>
      </c>
      <c r="L347" s="1">
        <f t="shared" si="81"/>
        <v>0</v>
      </c>
      <c r="M347" s="1">
        <v>0</v>
      </c>
      <c r="N347" s="1">
        <f t="shared" si="82"/>
        <v>0</v>
      </c>
      <c r="O347" s="1">
        <f t="shared" si="83"/>
        <v>0</v>
      </c>
      <c r="P347" s="1">
        <v>0</v>
      </c>
      <c r="Q347" s="1">
        <f t="shared" si="84"/>
        <v>0</v>
      </c>
      <c r="R347" s="1">
        <v>0</v>
      </c>
      <c r="S347" s="2">
        <f t="shared" si="85"/>
        <v>396.11345045124966</v>
      </c>
      <c r="T347" s="2">
        <f t="shared" si="86"/>
        <v>28.886549548750338</v>
      </c>
      <c r="U347" s="2">
        <f t="shared" si="87"/>
        <v>834.43274483240839</v>
      </c>
      <c r="V347" s="2">
        <f t="shared" si="88"/>
        <v>28.886549548750338</v>
      </c>
      <c r="W347" s="2">
        <f t="shared" si="89"/>
        <v>23.887676508344043</v>
      </c>
    </row>
    <row r="348" spans="1:23" x14ac:dyDescent="0.25">
      <c r="A348" s="1">
        <v>346</v>
      </c>
      <c r="B348" s="5">
        <v>37417</v>
      </c>
      <c r="C348" s="2">
        <v>2002</v>
      </c>
      <c r="D348" s="2">
        <f t="shared" si="75"/>
        <v>6</v>
      </c>
      <c r="E348" s="2">
        <f t="shared" si="76"/>
        <v>10</v>
      </c>
      <c r="F348" s="2">
        <f t="shared" si="77"/>
        <v>1</v>
      </c>
      <c r="G348" s="2">
        <f t="shared" si="78"/>
        <v>50</v>
      </c>
      <c r="H348" s="1" t="s">
        <v>348</v>
      </c>
      <c r="I348" s="1">
        <v>281</v>
      </c>
      <c r="J348" s="1">
        <f t="shared" si="79"/>
        <v>0</v>
      </c>
      <c r="K348" s="1">
        <f t="shared" si="80"/>
        <v>0</v>
      </c>
      <c r="L348" s="1">
        <f t="shared" si="81"/>
        <v>0</v>
      </c>
      <c r="M348" s="1">
        <v>0</v>
      </c>
      <c r="N348" s="1">
        <f t="shared" si="82"/>
        <v>0</v>
      </c>
      <c r="O348" s="1">
        <f t="shared" si="83"/>
        <v>0</v>
      </c>
      <c r="P348" s="1">
        <v>0</v>
      </c>
      <c r="Q348" s="1">
        <f t="shared" si="84"/>
        <v>0</v>
      </c>
      <c r="R348" s="1">
        <v>0</v>
      </c>
      <c r="S348" s="2">
        <f t="shared" si="85"/>
        <v>281.26523290444447</v>
      </c>
      <c r="T348" s="2">
        <f t="shared" si="86"/>
        <v>-0.26523290444447412</v>
      </c>
      <c r="U348" s="2">
        <f t="shared" si="87"/>
        <v>7.0348493600051534E-2</v>
      </c>
      <c r="V348" s="2">
        <f t="shared" si="88"/>
        <v>0.26523290444447412</v>
      </c>
      <c r="W348" s="2">
        <f t="shared" si="89"/>
        <v>120.11232349165596</v>
      </c>
    </row>
    <row r="349" spans="1:23" x14ac:dyDescent="0.25">
      <c r="A349" s="1">
        <v>347</v>
      </c>
      <c r="B349" s="5">
        <v>37418</v>
      </c>
      <c r="C349" s="2">
        <v>2002</v>
      </c>
      <c r="D349" s="2">
        <f t="shared" si="75"/>
        <v>6</v>
      </c>
      <c r="E349" s="2">
        <f t="shared" si="76"/>
        <v>11</v>
      </c>
      <c r="F349" s="2">
        <f t="shared" si="77"/>
        <v>2</v>
      </c>
      <c r="G349" s="2">
        <f t="shared" si="78"/>
        <v>50</v>
      </c>
      <c r="H349" s="1" t="s">
        <v>349</v>
      </c>
      <c r="I349" s="1">
        <v>323</v>
      </c>
      <c r="J349" s="1">
        <f t="shared" si="79"/>
        <v>0</v>
      </c>
      <c r="K349" s="1">
        <f t="shared" si="80"/>
        <v>0</v>
      </c>
      <c r="L349" s="1">
        <f t="shared" si="81"/>
        <v>0</v>
      </c>
      <c r="M349" s="1">
        <v>0</v>
      </c>
      <c r="N349" s="1">
        <f t="shared" si="82"/>
        <v>0</v>
      </c>
      <c r="O349" s="1">
        <f t="shared" si="83"/>
        <v>0</v>
      </c>
      <c r="P349" s="1">
        <v>0</v>
      </c>
      <c r="Q349" s="1">
        <f t="shared" si="84"/>
        <v>0</v>
      </c>
      <c r="R349" s="1">
        <v>0</v>
      </c>
      <c r="S349" s="2">
        <f t="shared" si="85"/>
        <v>298.30603105033265</v>
      </c>
      <c r="T349" s="2">
        <f t="shared" si="86"/>
        <v>24.693968949667351</v>
      </c>
      <c r="U349" s="2">
        <f t="shared" si="87"/>
        <v>609.79210248713525</v>
      </c>
      <c r="V349" s="2">
        <f t="shared" si="88"/>
        <v>24.693968949667351</v>
      </c>
      <c r="W349" s="2">
        <f t="shared" si="89"/>
        <v>78.112323491655957</v>
      </c>
    </row>
    <row r="350" spans="1:23" x14ac:dyDescent="0.25">
      <c r="A350" s="1">
        <v>348</v>
      </c>
      <c r="B350" s="5">
        <v>37419</v>
      </c>
      <c r="C350" s="2">
        <v>2002</v>
      </c>
      <c r="D350" s="2">
        <f t="shared" si="75"/>
        <v>6</v>
      </c>
      <c r="E350" s="2">
        <f t="shared" si="76"/>
        <v>12</v>
      </c>
      <c r="F350" s="2">
        <f t="shared" si="77"/>
        <v>3</v>
      </c>
      <c r="G350" s="2">
        <f t="shared" si="78"/>
        <v>50</v>
      </c>
      <c r="H350" s="1" t="s">
        <v>350</v>
      </c>
      <c r="I350" s="1">
        <v>378</v>
      </c>
      <c r="J350" s="1">
        <f t="shared" si="79"/>
        <v>0</v>
      </c>
      <c r="K350" s="1">
        <f t="shared" si="80"/>
        <v>0</v>
      </c>
      <c r="L350" s="1">
        <f t="shared" si="81"/>
        <v>0</v>
      </c>
      <c r="M350" s="1">
        <v>0</v>
      </c>
      <c r="N350" s="1">
        <f t="shared" si="82"/>
        <v>0</v>
      </c>
      <c r="O350" s="1">
        <f t="shared" si="83"/>
        <v>0</v>
      </c>
      <c r="P350" s="1">
        <v>0</v>
      </c>
      <c r="Q350" s="1">
        <f t="shared" si="84"/>
        <v>0</v>
      </c>
      <c r="R350" s="1">
        <v>0</v>
      </c>
      <c r="S350" s="2">
        <f t="shared" si="85"/>
        <v>326.29621652921054</v>
      </c>
      <c r="T350" s="2">
        <f t="shared" si="86"/>
        <v>51.70378347078946</v>
      </c>
      <c r="U350" s="2">
        <f t="shared" si="87"/>
        <v>2673.2812251942814</v>
      </c>
      <c r="V350" s="2">
        <f t="shared" si="88"/>
        <v>51.70378347078946</v>
      </c>
      <c r="W350" s="2">
        <f t="shared" si="89"/>
        <v>23.112323491655957</v>
      </c>
    </row>
    <row r="351" spans="1:23" x14ac:dyDescent="0.25">
      <c r="A351" s="1">
        <v>349</v>
      </c>
      <c r="B351" s="5">
        <v>37420</v>
      </c>
      <c r="C351" s="2">
        <v>2002</v>
      </c>
      <c r="D351" s="2">
        <f t="shared" si="75"/>
        <v>6</v>
      </c>
      <c r="E351" s="2">
        <f t="shared" si="76"/>
        <v>13</v>
      </c>
      <c r="F351" s="2">
        <f t="shared" si="77"/>
        <v>4</v>
      </c>
      <c r="G351" s="2">
        <f t="shared" si="78"/>
        <v>51</v>
      </c>
      <c r="H351" s="1" t="s">
        <v>351</v>
      </c>
      <c r="I351" s="1">
        <v>426</v>
      </c>
      <c r="J351" s="1">
        <f t="shared" si="79"/>
        <v>0</v>
      </c>
      <c r="K351" s="1">
        <f t="shared" si="80"/>
        <v>0</v>
      </c>
      <c r="L351" s="1">
        <f t="shared" si="81"/>
        <v>0</v>
      </c>
      <c r="M351" s="1">
        <v>0</v>
      </c>
      <c r="N351" s="1">
        <f t="shared" si="82"/>
        <v>0</v>
      </c>
      <c r="O351" s="1">
        <f t="shared" si="83"/>
        <v>0</v>
      </c>
      <c r="P351" s="1">
        <v>0</v>
      </c>
      <c r="Q351" s="1">
        <f t="shared" si="84"/>
        <v>0</v>
      </c>
      <c r="R351" s="1">
        <v>0</v>
      </c>
      <c r="S351" s="2">
        <f t="shared" si="85"/>
        <v>369.16861300467002</v>
      </c>
      <c r="T351" s="2">
        <f t="shared" si="86"/>
        <v>56.831386995329979</v>
      </c>
      <c r="U351" s="2">
        <f t="shared" si="87"/>
        <v>3229.8065478129615</v>
      </c>
      <c r="V351" s="2">
        <f t="shared" si="88"/>
        <v>56.831386995329979</v>
      </c>
      <c r="W351" s="2">
        <f t="shared" si="89"/>
        <v>24.887676508344043</v>
      </c>
    </row>
    <row r="352" spans="1:23" x14ac:dyDescent="0.25">
      <c r="A352" s="1">
        <v>350</v>
      </c>
      <c r="B352" s="5">
        <v>37421</v>
      </c>
      <c r="C352" s="2">
        <v>2002</v>
      </c>
      <c r="D352" s="2">
        <f t="shared" si="75"/>
        <v>6</v>
      </c>
      <c r="E352" s="2">
        <f t="shared" si="76"/>
        <v>14</v>
      </c>
      <c r="F352" s="2">
        <f t="shared" si="77"/>
        <v>5</v>
      </c>
      <c r="G352" s="2">
        <f t="shared" si="78"/>
        <v>51</v>
      </c>
      <c r="H352" s="1" t="s">
        <v>352</v>
      </c>
      <c r="I352" s="1">
        <v>484</v>
      </c>
      <c r="J352" s="1">
        <f t="shared" si="79"/>
        <v>0</v>
      </c>
      <c r="K352" s="1">
        <f t="shared" si="80"/>
        <v>0</v>
      </c>
      <c r="L352" s="1">
        <f t="shared" si="81"/>
        <v>0</v>
      </c>
      <c r="M352" s="1">
        <v>0</v>
      </c>
      <c r="N352" s="1">
        <f t="shared" si="82"/>
        <v>0</v>
      </c>
      <c r="O352" s="1">
        <f t="shared" si="83"/>
        <v>0</v>
      </c>
      <c r="P352" s="1">
        <v>0</v>
      </c>
      <c r="Q352" s="1">
        <f t="shared" si="84"/>
        <v>0</v>
      </c>
      <c r="R352" s="1">
        <v>0</v>
      </c>
      <c r="S352" s="2">
        <f t="shared" si="85"/>
        <v>554.71266259443155</v>
      </c>
      <c r="T352" s="2">
        <f t="shared" si="86"/>
        <v>-70.712662594431549</v>
      </c>
      <c r="U352" s="2">
        <f t="shared" si="87"/>
        <v>5000.2806511939189</v>
      </c>
      <c r="V352" s="2">
        <f t="shared" si="88"/>
        <v>70.712662594431549</v>
      </c>
      <c r="W352" s="2">
        <f t="shared" si="89"/>
        <v>82.887676508344043</v>
      </c>
    </row>
    <row r="353" spans="1:23" x14ac:dyDescent="0.25">
      <c r="A353" s="1">
        <v>351</v>
      </c>
      <c r="B353" s="5">
        <v>37422</v>
      </c>
      <c r="C353" s="2">
        <v>2002</v>
      </c>
      <c r="D353" s="2">
        <f t="shared" si="75"/>
        <v>6</v>
      </c>
      <c r="E353" s="2">
        <f t="shared" si="76"/>
        <v>15</v>
      </c>
      <c r="F353" s="2">
        <f t="shared" si="77"/>
        <v>6</v>
      </c>
      <c r="G353" s="2">
        <f t="shared" si="78"/>
        <v>51</v>
      </c>
      <c r="H353" s="1" t="s">
        <v>353</v>
      </c>
      <c r="I353" s="1">
        <v>668</v>
      </c>
      <c r="J353" s="1">
        <f t="shared" si="79"/>
        <v>0</v>
      </c>
      <c r="K353" s="1">
        <f t="shared" si="80"/>
        <v>0</v>
      </c>
      <c r="L353" s="1">
        <f t="shared" si="81"/>
        <v>0</v>
      </c>
      <c r="M353" s="1">
        <v>0</v>
      </c>
      <c r="N353" s="1">
        <f t="shared" si="82"/>
        <v>0</v>
      </c>
      <c r="O353" s="1">
        <f t="shared" si="83"/>
        <v>0</v>
      </c>
      <c r="P353" s="1">
        <v>0</v>
      </c>
      <c r="Q353" s="1">
        <f t="shared" si="84"/>
        <v>0</v>
      </c>
      <c r="R353" s="1">
        <v>0</v>
      </c>
      <c r="S353" s="2">
        <f t="shared" si="85"/>
        <v>605.95521892232819</v>
      </c>
      <c r="T353" s="2">
        <f t="shared" si="86"/>
        <v>62.044781077671814</v>
      </c>
      <c r="U353" s="2">
        <f t="shared" si="87"/>
        <v>3849.5548589762225</v>
      </c>
      <c r="V353" s="2">
        <f t="shared" si="88"/>
        <v>62.044781077671814</v>
      </c>
      <c r="W353" s="2">
        <f t="shared" si="89"/>
        <v>266.88767650834404</v>
      </c>
    </row>
    <row r="354" spans="1:23" x14ac:dyDescent="0.25">
      <c r="A354" s="1">
        <v>352</v>
      </c>
      <c r="B354" s="5">
        <v>37423</v>
      </c>
      <c r="C354" s="2">
        <v>2002</v>
      </c>
      <c r="D354" s="2">
        <f t="shared" si="75"/>
        <v>6</v>
      </c>
      <c r="E354" s="2">
        <f t="shared" si="76"/>
        <v>16</v>
      </c>
      <c r="F354" s="2">
        <f t="shared" si="77"/>
        <v>7</v>
      </c>
      <c r="G354" s="2">
        <f t="shared" si="78"/>
        <v>51</v>
      </c>
      <c r="H354" s="1" t="s">
        <v>354</v>
      </c>
      <c r="I354" s="1">
        <v>508</v>
      </c>
      <c r="J354" s="1">
        <f t="shared" si="79"/>
        <v>0</v>
      </c>
      <c r="K354" s="1">
        <f t="shared" si="80"/>
        <v>0</v>
      </c>
      <c r="L354" s="1">
        <f t="shared" si="81"/>
        <v>0</v>
      </c>
      <c r="M354" s="1">
        <v>0</v>
      </c>
      <c r="N354" s="1">
        <f t="shared" si="82"/>
        <v>0</v>
      </c>
      <c r="O354" s="1">
        <f t="shared" si="83"/>
        <v>0</v>
      </c>
      <c r="P354" s="1">
        <v>0</v>
      </c>
      <c r="Q354" s="1">
        <f t="shared" si="84"/>
        <v>0</v>
      </c>
      <c r="R354" s="1">
        <v>0</v>
      </c>
      <c r="S354" s="2">
        <f t="shared" si="85"/>
        <v>410.292035434247</v>
      </c>
      <c r="T354" s="2">
        <f t="shared" si="86"/>
        <v>97.707964565753002</v>
      </c>
      <c r="U354" s="2">
        <f t="shared" si="87"/>
        <v>9546.8463395824438</v>
      </c>
      <c r="V354" s="2">
        <f t="shared" si="88"/>
        <v>97.707964565753002</v>
      </c>
      <c r="W354" s="2">
        <f t="shared" si="89"/>
        <v>106.88767650834404</v>
      </c>
    </row>
    <row r="355" spans="1:23" x14ac:dyDescent="0.25">
      <c r="A355" s="1">
        <v>353</v>
      </c>
      <c r="B355" s="5">
        <v>37424</v>
      </c>
      <c r="C355" s="2">
        <v>2002</v>
      </c>
      <c r="D355" s="2">
        <f t="shared" si="75"/>
        <v>6</v>
      </c>
      <c r="E355" s="2">
        <f t="shared" si="76"/>
        <v>17</v>
      </c>
      <c r="F355" s="2">
        <f t="shared" si="77"/>
        <v>1</v>
      </c>
      <c r="G355" s="2">
        <f t="shared" si="78"/>
        <v>51</v>
      </c>
      <c r="H355" s="1" t="s">
        <v>355</v>
      </c>
      <c r="I355" s="1">
        <v>357</v>
      </c>
      <c r="J355" s="1">
        <f t="shared" si="79"/>
        <v>0</v>
      </c>
      <c r="K355" s="1">
        <f t="shared" si="80"/>
        <v>0</v>
      </c>
      <c r="L355" s="1">
        <f t="shared" si="81"/>
        <v>0</v>
      </c>
      <c r="M355" s="1">
        <v>0</v>
      </c>
      <c r="N355" s="1">
        <f t="shared" si="82"/>
        <v>0</v>
      </c>
      <c r="O355" s="1">
        <f t="shared" si="83"/>
        <v>0</v>
      </c>
      <c r="P355" s="1">
        <v>0</v>
      </c>
      <c r="Q355" s="1">
        <f t="shared" si="84"/>
        <v>0</v>
      </c>
      <c r="R355" s="1">
        <v>0</v>
      </c>
      <c r="S355" s="2">
        <f t="shared" si="85"/>
        <v>295.44381788744192</v>
      </c>
      <c r="T355" s="2">
        <f t="shared" si="86"/>
        <v>61.556182112558076</v>
      </c>
      <c r="U355" s="2">
        <f t="shared" si="87"/>
        <v>3789.163556274415</v>
      </c>
      <c r="V355" s="2">
        <f t="shared" si="88"/>
        <v>61.556182112558076</v>
      </c>
      <c r="W355" s="2">
        <f t="shared" si="89"/>
        <v>44.112323491655957</v>
      </c>
    </row>
    <row r="356" spans="1:23" x14ac:dyDescent="0.25">
      <c r="A356" s="1">
        <v>354</v>
      </c>
      <c r="B356" s="5">
        <v>37425</v>
      </c>
      <c r="C356" s="2">
        <v>2002</v>
      </c>
      <c r="D356" s="2">
        <f t="shared" si="75"/>
        <v>6</v>
      </c>
      <c r="E356" s="2">
        <f t="shared" si="76"/>
        <v>18</v>
      </c>
      <c r="F356" s="2">
        <f t="shared" si="77"/>
        <v>2</v>
      </c>
      <c r="G356" s="2">
        <f t="shared" si="78"/>
        <v>51</v>
      </c>
      <c r="H356" s="1" t="s">
        <v>356</v>
      </c>
      <c r="I356" s="1">
        <v>358</v>
      </c>
      <c r="J356" s="1">
        <f t="shared" si="79"/>
        <v>0</v>
      </c>
      <c r="K356" s="1">
        <f t="shared" si="80"/>
        <v>0</v>
      </c>
      <c r="L356" s="1">
        <f t="shared" si="81"/>
        <v>0</v>
      </c>
      <c r="M356" s="1">
        <v>0</v>
      </c>
      <c r="N356" s="1">
        <f t="shared" si="82"/>
        <v>0</v>
      </c>
      <c r="O356" s="1">
        <f t="shared" si="83"/>
        <v>0</v>
      </c>
      <c r="P356" s="1">
        <v>0</v>
      </c>
      <c r="Q356" s="1">
        <f t="shared" si="84"/>
        <v>0</v>
      </c>
      <c r="R356" s="1">
        <v>0</v>
      </c>
      <c r="S356" s="2">
        <f t="shared" si="85"/>
        <v>312.48461603333004</v>
      </c>
      <c r="T356" s="2">
        <f t="shared" si="86"/>
        <v>45.515383966669958</v>
      </c>
      <c r="U356" s="2">
        <f t="shared" si="87"/>
        <v>2071.6501776333967</v>
      </c>
      <c r="V356" s="2">
        <f t="shared" si="88"/>
        <v>45.515383966669958</v>
      </c>
      <c r="W356" s="2">
        <f t="shared" si="89"/>
        <v>43.112323491655957</v>
      </c>
    </row>
    <row r="357" spans="1:23" x14ac:dyDescent="0.25">
      <c r="A357" s="1">
        <v>355</v>
      </c>
      <c r="B357" s="5">
        <v>37426</v>
      </c>
      <c r="C357" s="2">
        <v>2002</v>
      </c>
      <c r="D357" s="2">
        <f t="shared" si="75"/>
        <v>6</v>
      </c>
      <c r="E357" s="2">
        <f t="shared" si="76"/>
        <v>19</v>
      </c>
      <c r="F357" s="2">
        <f t="shared" si="77"/>
        <v>3</v>
      </c>
      <c r="G357" s="2">
        <f t="shared" si="78"/>
        <v>51</v>
      </c>
      <c r="H357" s="1" t="s">
        <v>357</v>
      </c>
      <c r="I357" s="1">
        <v>303</v>
      </c>
      <c r="J357" s="1">
        <f t="shared" si="79"/>
        <v>0</v>
      </c>
      <c r="K357" s="1">
        <f t="shared" si="80"/>
        <v>0</v>
      </c>
      <c r="L357" s="1">
        <f t="shared" si="81"/>
        <v>0</v>
      </c>
      <c r="M357" s="1">
        <v>0</v>
      </c>
      <c r="N357" s="1">
        <f t="shared" si="82"/>
        <v>0</v>
      </c>
      <c r="O357" s="1">
        <f t="shared" si="83"/>
        <v>0</v>
      </c>
      <c r="P357" s="1">
        <v>0</v>
      </c>
      <c r="Q357" s="1">
        <f t="shared" si="84"/>
        <v>0</v>
      </c>
      <c r="R357" s="1">
        <v>0</v>
      </c>
      <c r="S357" s="2">
        <f t="shared" si="85"/>
        <v>340.47480151220793</v>
      </c>
      <c r="T357" s="2">
        <f t="shared" si="86"/>
        <v>-37.474801512207932</v>
      </c>
      <c r="U357" s="2">
        <f t="shared" si="87"/>
        <v>1404.3607483793819</v>
      </c>
      <c r="V357" s="2">
        <f t="shared" si="88"/>
        <v>37.474801512207932</v>
      </c>
      <c r="W357" s="2">
        <f t="shared" si="89"/>
        <v>98.112323491655957</v>
      </c>
    </row>
    <row r="358" spans="1:23" x14ac:dyDescent="0.25">
      <c r="A358" s="1">
        <v>356</v>
      </c>
      <c r="B358" s="5">
        <v>37427</v>
      </c>
      <c r="C358" s="2">
        <v>2002</v>
      </c>
      <c r="D358" s="2">
        <f t="shared" si="75"/>
        <v>6</v>
      </c>
      <c r="E358" s="2">
        <f t="shared" si="76"/>
        <v>20</v>
      </c>
      <c r="F358" s="2">
        <f t="shared" si="77"/>
        <v>4</v>
      </c>
      <c r="G358" s="2">
        <f t="shared" si="78"/>
        <v>52</v>
      </c>
      <c r="H358" s="1" t="s">
        <v>358</v>
      </c>
      <c r="I358" s="1">
        <v>427</v>
      </c>
      <c r="J358" s="1">
        <f t="shared" si="79"/>
        <v>0</v>
      </c>
      <c r="K358" s="1">
        <f t="shared" si="80"/>
        <v>0</v>
      </c>
      <c r="L358" s="1">
        <f t="shared" si="81"/>
        <v>0</v>
      </c>
      <c r="M358" s="1">
        <v>0</v>
      </c>
      <c r="N358" s="1">
        <f t="shared" si="82"/>
        <v>0</v>
      </c>
      <c r="O358" s="1">
        <f t="shared" si="83"/>
        <v>0</v>
      </c>
      <c r="P358" s="1">
        <v>0</v>
      </c>
      <c r="Q358" s="1">
        <f t="shared" si="84"/>
        <v>0</v>
      </c>
      <c r="R358" s="1">
        <v>0</v>
      </c>
      <c r="S358" s="2">
        <f t="shared" si="85"/>
        <v>387.8863550585362</v>
      </c>
      <c r="T358" s="2">
        <f t="shared" si="86"/>
        <v>39.113644941463804</v>
      </c>
      <c r="U358" s="2">
        <f t="shared" si="87"/>
        <v>1529.877220606897</v>
      </c>
      <c r="V358" s="2">
        <f t="shared" si="88"/>
        <v>39.113644941463804</v>
      </c>
      <c r="W358" s="2">
        <f t="shared" si="89"/>
        <v>25.887676508344043</v>
      </c>
    </row>
    <row r="359" spans="1:23" x14ac:dyDescent="0.25">
      <c r="A359" s="1">
        <v>357</v>
      </c>
      <c r="B359" s="5">
        <v>37428</v>
      </c>
      <c r="C359" s="2">
        <v>2002</v>
      </c>
      <c r="D359" s="2">
        <f t="shared" si="75"/>
        <v>6</v>
      </c>
      <c r="E359" s="2">
        <f t="shared" si="76"/>
        <v>21</v>
      </c>
      <c r="F359" s="2">
        <f t="shared" si="77"/>
        <v>5</v>
      </c>
      <c r="G359" s="2">
        <f t="shared" si="78"/>
        <v>52</v>
      </c>
      <c r="H359" s="1" t="s">
        <v>359</v>
      </c>
      <c r="I359" s="1">
        <v>529</v>
      </c>
      <c r="J359" s="1">
        <f t="shared" si="79"/>
        <v>0</v>
      </c>
      <c r="K359" s="1">
        <f t="shared" si="80"/>
        <v>0</v>
      </c>
      <c r="L359" s="1">
        <f t="shared" si="81"/>
        <v>0</v>
      </c>
      <c r="M359" s="1">
        <v>0</v>
      </c>
      <c r="N359" s="1">
        <f t="shared" si="82"/>
        <v>0</v>
      </c>
      <c r="O359" s="1">
        <f t="shared" si="83"/>
        <v>0</v>
      </c>
      <c r="P359" s="1">
        <v>0</v>
      </c>
      <c r="Q359" s="1">
        <f t="shared" si="84"/>
        <v>0</v>
      </c>
      <c r="R359" s="1">
        <v>0</v>
      </c>
      <c r="S359" s="2">
        <f t="shared" si="85"/>
        <v>573.43040464829767</v>
      </c>
      <c r="T359" s="2">
        <f t="shared" si="86"/>
        <v>-44.430404648297667</v>
      </c>
      <c r="U359" s="2">
        <f t="shared" si="87"/>
        <v>1974.0608572114709</v>
      </c>
      <c r="V359" s="2">
        <f t="shared" si="88"/>
        <v>44.430404648297667</v>
      </c>
      <c r="W359" s="2">
        <f t="shared" si="89"/>
        <v>127.88767650834404</v>
      </c>
    </row>
    <row r="360" spans="1:23" x14ac:dyDescent="0.25">
      <c r="A360" s="1">
        <v>358</v>
      </c>
      <c r="B360" s="5">
        <v>37429</v>
      </c>
      <c r="C360" s="2">
        <v>2002</v>
      </c>
      <c r="D360" s="2">
        <f t="shared" si="75"/>
        <v>6</v>
      </c>
      <c r="E360" s="2">
        <f t="shared" si="76"/>
        <v>22</v>
      </c>
      <c r="F360" s="2">
        <f t="shared" si="77"/>
        <v>6</v>
      </c>
      <c r="G360" s="2">
        <f t="shared" si="78"/>
        <v>52</v>
      </c>
      <c r="H360" s="1" t="s">
        <v>360</v>
      </c>
      <c r="I360" s="1">
        <v>646</v>
      </c>
      <c r="J360" s="1">
        <f t="shared" si="79"/>
        <v>0</v>
      </c>
      <c r="K360" s="1">
        <f t="shared" si="80"/>
        <v>0</v>
      </c>
      <c r="L360" s="1">
        <f t="shared" si="81"/>
        <v>0</v>
      </c>
      <c r="M360" s="1">
        <v>0</v>
      </c>
      <c r="N360" s="1">
        <f t="shared" si="82"/>
        <v>0</v>
      </c>
      <c r="O360" s="1">
        <f t="shared" si="83"/>
        <v>0</v>
      </c>
      <c r="P360" s="1">
        <v>0</v>
      </c>
      <c r="Q360" s="1">
        <f t="shared" si="84"/>
        <v>0</v>
      </c>
      <c r="R360" s="1">
        <v>0</v>
      </c>
      <c r="S360" s="2">
        <f t="shared" si="85"/>
        <v>624.67296097619442</v>
      </c>
      <c r="T360" s="2">
        <f t="shared" si="86"/>
        <v>21.327039023805582</v>
      </c>
      <c r="U360" s="2">
        <f t="shared" si="87"/>
        <v>454.84259352292617</v>
      </c>
      <c r="V360" s="2">
        <f t="shared" si="88"/>
        <v>21.327039023805582</v>
      </c>
      <c r="W360" s="2">
        <f t="shared" si="89"/>
        <v>244.88767650834404</v>
      </c>
    </row>
    <row r="361" spans="1:23" x14ac:dyDescent="0.25">
      <c r="A361" s="1">
        <v>359</v>
      </c>
      <c r="B361" s="5">
        <v>37430</v>
      </c>
      <c r="C361" s="2">
        <v>2002</v>
      </c>
      <c r="D361" s="2">
        <f t="shared" si="75"/>
        <v>6</v>
      </c>
      <c r="E361" s="2">
        <f t="shared" si="76"/>
        <v>23</v>
      </c>
      <c r="F361" s="2">
        <f t="shared" si="77"/>
        <v>7</v>
      </c>
      <c r="G361" s="2">
        <f t="shared" si="78"/>
        <v>52</v>
      </c>
      <c r="H361" s="1" t="s">
        <v>361</v>
      </c>
      <c r="I361" s="1">
        <v>475</v>
      </c>
      <c r="J361" s="1">
        <f t="shared" si="79"/>
        <v>0</v>
      </c>
      <c r="K361" s="1">
        <f t="shared" si="80"/>
        <v>0</v>
      </c>
      <c r="L361" s="1">
        <f t="shared" si="81"/>
        <v>0</v>
      </c>
      <c r="M361" s="1">
        <v>0</v>
      </c>
      <c r="N361" s="1">
        <f t="shared" si="82"/>
        <v>0</v>
      </c>
      <c r="O361" s="1">
        <f t="shared" si="83"/>
        <v>0</v>
      </c>
      <c r="P361" s="1">
        <v>0</v>
      </c>
      <c r="Q361" s="1">
        <f t="shared" si="84"/>
        <v>0</v>
      </c>
      <c r="R361" s="1">
        <v>0</v>
      </c>
      <c r="S361" s="2">
        <f t="shared" si="85"/>
        <v>429.00977748811323</v>
      </c>
      <c r="T361" s="2">
        <f t="shared" si="86"/>
        <v>45.99022251188677</v>
      </c>
      <c r="U361" s="2">
        <f t="shared" si="87"/>
        <v>2115.1005666928568</v>
      </c>
      <c r="V361" s="2">
        <f t="shared" si="88"/>
        <v>45.99022251188677</v>
      </c>
      <c r="W361" s="2">
        <f t="shared" si="89"/>
        <v>73.887676508344043</v>
      </c>
    </row>
    <row r="362" spans="1:23" x14ac:dyDescent="0.25">
      <c r="A362" s="1">
        <v>360</v>
      </c>
      <c r="B362" s="5">
        <v>37431</v>
      </c>
      <c r="C362" s="2">
        <v>2002</v>
      </c>
      <c r="D362" s="2">
        <f t="shared" si="75"/>
        <v>6</v>
      </c>
      <c r="E362" s="2">
        <f t="shared" si="76"/>
        <v>24</v>
      </c>
      <c r="F362" s="2">
        <f t="shared" si="77"/>
        <v>1</v>
      </c>
      <c r="G362" s="2">
        <f t="shared" si="78"/>
        <v>52</v>
      </c>
      <c r="H362" s="1" t="s">
        <v>362</v>
      </c>
      <c r="I362" s="1">
        <v>359</v>
      </c>
      <c r="J362" s="1">
        <f t="shared" si="79"/>
        <v>0</v>
      </c>
      <c r="K362" s="1">
        <f t="shared" si="80"/>
        <v>0</v>
      </c>
      <c r="L362" s="1">
        <f t="shared" si="81"/>
        <v>0</v>
      </c>
      <c r="M362" s="1">
        <v>0</v>
      </c>
      <c r="N362" s="1">
        <f t="shared" si="82"/>
        <v>0</v>
      </c>
      <c r="O362" s="1">
        <f t="shared" si="83"/>
        <v>0</v>
      </c>
      <c r="P362" s="1">
        <v>0</v>
      </c>
      <c r="Q362" s="1">
        <f t="shared" si="84"/>
        <v>0</v>
      </c>
      <c r="R362" s="1">
        <v>0</v>
      </c>
      <c r="S362" s="2">
        <f t="shared" si="85"/>
        <v>314.1615599413081</v>
      </c>
      <c r="T362" s="2">
        <f t="shared" si="86"/>
        <v>44.838440058691901</v>
      </c>
      <c r="U362" s="2">
        <f t="shared" si="87"/>
        <v>2010.4857068969065</v>
      </c>
      <c r="V362" s="2">
        <f t="shared" si="88"/>
        <v>44.838440058691901</v>
      </c>
      <c r="W362" s="2">
        <f t="shared" si="89"/>
        <v>42.112323491655957</v>
      </c>
    </row>
    <row r="363" spans="1:23" x14ac:dyDescent="0.25">
      <c r="A363" s="1">
        <v>361</v>
      </c>
      <c r="B363" s="5">
        <v>37432</v>
      </c>
      <c r="C363" s="2">
        <v>2002</v>
      </c>
      <c r="D363" s="2">
        <f t="shared" si="75"/>
        <v>6</v>
      </c>
      <c r="E363" s="2">
        <f t="shared" si="76"/>
        <v>25</v>
      </c>
      <c r="F363" s="2">
        <f t="shared" si="77"/>
        <v>2</v>
      </c>
      <c r="G363" s="2">
        <f t="shared" si="78"/>
        <v>52</v>
      </c>
      <c r="H363" s="1" t="s">
        <v>363</v>
      </c>
      <c r="I363" s="1">
        <v>382</v>
      </c>
      <c r="J363" s="1">
        <f t="shared" si="79"/>
        <v>0</v>
      </c>
      <c r="K363" s="1">
        <f t="shared" si="80"/>
        <v>0</v>
      </c>
      <c r="L363" s="1">
        <f t="shared" si="81"/>
        <v>0</v>
      </c>
      <c r="M363" s="1">
        <v>0</v>
      </c>
      <c r="N363" s="1">
        <f t="shared" si="82"/>
        <v>0</v>
      </c>
      <c r="O363" s="1">
        <f t="shared" si="83"/>
        <v>0</v>
      </c>
      <c r="P363" s="1">
        <v>0</v>
      </c>
      <c r="Q363" s="1">
        <f t="shared" si="84"/>
        <v>0</v>
      </c>
      <c r="R363" s="1">
        <v>0</v>
      </c>
      <c r="S363" s="2">
        <f t="shared" si="85"/>
        <v>331.20235808719622</v>
      </c>
      <c r="T363" s="2">
        <f t="shared" si="86"/>
        <v>50.797641912803783</v>
      </c>
      <c r="U363" s="2">
        <f t="shared" si="87"/>
        <v>2580.4004239014398</v>
      </c>
      <c r="V363" s="2">
        <f t="shared" si="88"/>
        <v>50.797641912803783</v>
      </c>
      <c r="W363" s="2">
        <f t="shared" si="89"/>
        <v>19.112323491655957</v>
      </c>
    </row>
    <row r="364" spans="1:23" x14ac:dyDescent="0.25">
      <c r="A364" s="1">
        <v>362</v>
      </c>
      <c r="B364" s="5">
        <v>37433</v>
      </c>
      <c r="C364" s="2">
        <v>2002</v>
      </c>
      <c r="D364" s="2">
        <f t="shared" si="75"/>
        <v>6</v>
      </c>
      <c r="E364" s="2">
        <f t="shared" si="76"/>
        <v>26</v>
      </c>
      <c r="F364" s="2">
        <f t="shared" si="77"/>
        <v>3</v>
      </c>
      <c r="G364" s="2">
        <f t="shared" si="78"/>
        <v>52</v>
      </c>
      <c r="H364" s="1" t="s">
        <v>364</v>
      </c>
      <c r="I364" s="1">
        <v>376</v>
      </c>
      <c r="J364" s="1">
        <f t="shared" si="79"/>
        <v>0</v>
      </c>
      <c r="K364" s="1">
        <f t="shared" si="80"/>
        <v>0</v>
      </c>
      <c r="L364" s="1">
        <f t="shared" si="81"/>
        <v>0</v>
      </c>
      <c r="M364" s="1">
        <v>0</v>
      </c>
      <c r="N364" s="1">
        <f t="shared" si="82"/>
        <v>0</v>
      </c>
      <c r="O364" s="1">
        <f t="shared" si="83"/>
        <v>0</v>
      </c>
      <c r="P364" s="1">
        <v>0</v>
      </c>
      <c r="Q364" s="1">
        <f t="shared" si="84"/>
        <v>0</v>
      </c>
      <c r="R364" s="1">
        <v>0</v>
      </c>
      <c r="S364" s="2">
        <f t="shared" si="85"/>
        <v>359.19254356607416</v>
      </c>
      <c r="T364" s="2">
        <f t="shared" si="86"/>
        <v>16.807456433925836</v>
      </c>
      <c r="U364" s="2">
        <f t="shared" si="87"/>
        <v>282.49059177831498</v>
      </c>
      <c r="V364" s="2">
        <f t="shared" si="88"/>
        <v>16.807456433925836</v>
      </c>
      <c r="W364" s="2">
        <f t="shared" si="89"/>
        <v>25.112323491655957</v>
      </c>
    </row>
    <row r="365" spans="1:23" x14ac:dyDescent="0.25">
      <c r="A365" s="1">
        <v>363</v>
      </c>
      <c r="B365" s="5">
        <v>37434</v>
      </c>
      <c r="C365" s="2">
        <v>2002</v>
      </c>
      <c r="D365" s="2">
        <f t="shared" si="75"/>
        <v>6</v>
      </c>
      <c r="E365" s="2">
        <f t="shared" si="76"/>
        <v>27</v>
      </c>
      <c r="F365" s="2">
        <f t="shared" si="77"/>
        <v>4</v>
      </c>
      <c r="G365" s="2">
        <f t="shared" si="78"/>
        <v>1</v>
      </c>
      <c r="H365" s="1" t="s">
        <v>1</v>
      </c>
      <c r="I365" s="1">
        <v>356</v>
      </c>
      <c r="J365" s="1">
        <f t="shared" si="79"/>
        <v>0</v>
      </c>
      <c r="K365" s="1">
        <f t="shared" si="80"/>
        <v>0</v>
      </c>
      <c r="L365" s="1">
        <f t="shared" si="81"/>
        <v>0</v>
      </c>
      <c r="M365" s="1">
        <v>0</v>
      </c>
      <c r="N365" s="1">
        <f t="shared" si="82"/>
        <v>0</v>
      </c>
      <c r="O365" s="1">
        <f t="shared" si="83"/>
        <v>0</v>
      </c>
      <c r="P365" s="1">
        <v>0</v>
      </c>
      <c r="Q365" s="1">
        <f t="shared" si="84"/>
        <v>0</v>
      </c>
      <c r="R365" s="1">
        <v>0</v>
      </c>
      <c r="S365" s="2">
        <f t="shared" si="85"/>
        <v>332.17198910469023</v>
      </c>
      <c r="T365" s="2">
        <f t="shared" si="86"/>
        <v>23.828010895309774</v>
      </c>
      <c r="U365" s="2">
        <f t="shared" si="87"/>
        <v>567.77410322700132</v>
      </c>
      <c r="V365" s="2">
        <f t="shared" si="88"/>
        <v>23.828010895309774</v>
      </c>
      <c r="W365" s="2">
        <f t="shared" si="89"/>
        <v>45.112323491655957</v>
      </c>
    </row>
    <row r="366" spans="1:23" x14ac:dyDescent="0.25">
      <c r="A366" s="1">
        <v>364</v>
      </c>
      <c r="B366" s="5">
        <v>37435</v>
      </c>
      <c r="C366" s="2">
        <v>2002</v>
      </c>
      <c r="D366" s="2">
        <f t="shared" si="75"/>
        <v>6</v>
      </c>
      <c r="E366" s="2">
        <f t="shared" si="76"/>
        <v>28</v>
      </c>
      <c r="F366" s="2">
        <f t="shared" si="77"/>
        <v>5</v>
      </c>
      <c r="G366" s="2">
        <f t="shared" si="78"/>
        <v>1</v>
      </c>
      <c r="H366" s="1" t="s">
        <v>2</v>
      </c>
      <c r="I366" s="1">
        <v>540</v>
      </c>
      <c r="J366" s="1">
        <f t="shared" si="79"/>
        <v>0</v>
      </c>
      <c r="K366" s="1">
        <f t="shared" si="80"/>
        <v>0</v>
      </c>
      <c r="L366" s="1">
        <f t="shared" si="81"/>
        <v>0</v>
      </c>
      <c r="M366" s="1">
        <v>0</v>
      </c>
      <c r="N366" s="1">
        <f t="shared" si="82"/>
        <v>0</v>
      </c>
      <c r="O366" s="1">
        <f t="shared" si="83"/>
        <v>0</v>
      </c>
      <c r="P366" s="1">
        <v>0</v>
      </c>
      <c r="Q366" s="1">
        <f t="shared" si="84"/>
        <v>0</v>
      </c>
      <c r="R366" s="1">
        <v>0</v>
      </c>
      <c r="S366" s="2">
        <f t="shared" si="85"/>
        <v>517.71603869445175</v>
      </c>
      <c r="T366" s="2">
        <f t="shared" si="86"/>
        <v>22.283961305548246</v>
      </c>
      <c r="U366" s="2">
        <f t="shared" si="87"/>
        <v>496.5749314671715</v>
      </c>
      <c r="V366" s="2">
        <f t="shared" si="88"/>
        <v>22.283961305548246</v>
      </c>
      <c r="W366" s="2">
        <f t="shared" si="89"/>
        <v>138.88767650834404</v>
      </c>
    </row>
    <row r="367" spans="1:23" x14ac:dyDescent="0.25">
      <c r="A367" s="1">
        <v>365</v>
      </c>
      <c r="B367" s="5">
        <v>37436</v>
      </c>
      <c r="C367" s="2">
        <v>2002</v>
      </c>
      <c r="D367" s="2">
        <f t="shared" si="75"/>
        <v>6</v>
      </c>
      <c r="E367" s="2">
        <f t="shared" si="76"/>
        <v>29</v>
      </c>
      <c r="F367" s="2">
        <f t="shared" si="77"/>
        <v>6</v>
      </c>
      <c r="G367" s="2">
        <f t="shared" si="78"/>
        <v>1</v>
      </c>
      <c r="H367" s="1" t="s">
        <v>3</v>
      </c>
      <c r="I367" s="1">
        <v>649</v>
      </c>
      <c r="J367" s="1">
        <f t="shared" si="79"/>
        <v>0</v>
      </c>
      <c r="K367" s="1">
        <f t="shared" si="80"/>
        <v>0</v>
      </c>
      <c r="L367" s="1">
        <f t="shared" si="81"/>
        <v>0</v>
      </c>
      <c r="M367" s="1">
        <v>0</v>
      </c>
      <c r="N367" s="1">
        <f t="shared" si="82"/>
        <v>0</v>
      </c>
      <c r="O367" s="1">
        <f t="shared" si="83"/>
        <v>0</v>
      </c>
      <c r="P367" s="1">
        <v>0</v>
      </c>
      <c r="Q367" s="1">
        <f t="shared" si="84"/>
        <v>0</v>
      </c>
      <c r="R367" s="1">
        <v>0</v>
      </c>
      <c r="S367" s="2">
        <f t="shared" si="85"/>
        <v>568.95859502234839</v>
      </c>
      <c r="T367" s="2">
        <f t="shared" si="86"/>
        <v>80.041404977651609</v>
      </c>
      <c r="U367" s="2">
        <f t="shared" si="87"/>
        <v>6406.6265107964318</v>
      </c>
      <c r="V367" s="2">
        <f t="shared" si="88"/>
        <v>80.041404977651609</v>
      </c>
      <c r="W367" s="2">
        <f t="shared" si="89"/>
        <v>247.88767650834404</v>
      </c>
    </row>
    <row r="368" spans="1:23" x14ac:dyDescent="0.25">
      <c r="A368" s="1">
        <v>366</v>
      </c>
      <c r="B368" s="5">
        <v>37437</v>
      </c>
      <c r="C368" s="2">
        <v>2002</v>
      </c>
      <c r="D368" s="2">
        <f t="shared" si="75"/>
        <v>6</v>
      </c>
      <c r="E368" s="2">
        <f t="shared" si="76"/>
        <v>30</v>
      </c>
      <c r="F368" s="2">
        <f t="shared" si="77"/>
        <v>7</v>
      </c>
      <c r="G368" s="2">
        <f t="shared" si="78"/>
        <v>1</v>
      </c>
      <c r="H368" s="1" t="s">
        <v>4</v>
      </c>
      <c r="I368" s="1">
        <v>472</v>
      </c>
      <c r="J368" s="1">
        <f t="shared" si="79"/>
        <v>0</v>
      </c>
      <c r="K368" s="1">
        <f t="shared" si="80"/>
        <v>0</v>
      </c>
      <c r="L368" s="1">
        <f t="shared" si="81"/>
        <v>0</v>
      </c>
      <c r="M368" s="1">
        <v>0</v>
      </c>
      <c r="N368" s="1">
        <f t="shared" si="82"/>
        <v>0</v>
      </c>
      <c r="O368" s="1">
        <f t="shared" si="83"/>
        <v>0</v>
      </c>
      <c r="P368" s="1">
        <v>0</v>
      </c>
      <c r="Q368" s="1">
        <f t="shared" si="84"/>
        <v>0</v>
      </c>
      <c r="R368" s="1">
        <v>0</v>
      </c>
      <c r="S368" s="2">
        <f t="shared" si="85"/>
        <v>373.29541153426732</v>
      </c>
      <c r="T368" s="2">
        <f t="shared" si="86"/>
        <v>98.704588465732684</v>
      </c>
      <c r="U368" s="2">
        <f t="shared" si="87"/>
        <v>9742.5957841896488</v>
      </c>
      <c r="V368" s="2">
        <f t="shared" si="88"/>
        <v>98.704588465732684</v>
      </c>
      <c r="W368" s="2">
        <f t="shared" si="89"/>
        <v>70.887676508344043</v>
      </c>
    </row>
    <row r="369" spans="1:23" x14ac:dyDescent="0.25">
      <c r="A369" s="1">
        <v>367</v>
      </c>
      <c r="B369" s="5">
        <v>37438</v>
      </c>
      <c r="C369" s="2">
        <v>2002</v>
      </c>
      <c r="D369" s="2">
        <f t="shared" si="75"/>
        <v>7</v>
      </c>
      <c r="E369" s="2">
        <f t="shared" si="76"/>
        <v>1</v>
      </c>
      <c r="F369" s="2">
        <f t="shared" si="77"/>
        <v>1</v>
      </c>
      <c r="G369" s="2">
        <f t="shared" si="78"/>
        <v>1</v>
      </c>
      <c r="H369" s="1" t="s">
        <v>5</v>
      </c>
      <c r="I369" s="1">
        <v>333</v>
      </c>
      <c r="J369" s="1">
        <f t="shared" si="79"/>
        <v>0</v>
      </c>
      <c r="K369" s="1">
        <f t="shared" si="80"/>
        <v>0</v>
      </c>
      <c r="L369" s="1">
        <f t="shared" si="81"/>
        <v>0</v>
      </c>
      <c r="M369" s="1">
        <v>0</v>
      </c>
      <c r="N369" s="1">
        <f t="shared" si="82"/>
        <v>0</v>
      </c>
      <c r="O369" s="1">
        <f t="shared" si="83"/>
        <v>0</v>
      </c>
      <c r="P369" s="1">
        <v>0</v>
      </c>
      <c r="Q369" s="1">
        <f t="shared" si="84"/>
        <v>0</v>
      </c>
      <c r="R369" s="1">
        <v>0</v>
      </c>
      <c r="S369" s="2">
        <f t="shared" si="85"/>
        <v>258.44719398746213</v>
      </c>
      <c r="T369" s="2">
        <f t="shared" si="86"/>
        <v>74.552806012537872</v>
      </c>
      <c r="U369" s="2">
        <f t="shared" si="87"/>
        <v>5558.1208843431032</v>
      </c>
      <c r="V369" s="2">
        <f t="shared" si="88"/>
        <v>74.552806012537872</v>
      </c>
      <c r="W369" s="2">
        <f t="shared" si="89"/>
        <v>68.112323491655957</v>
      </c>
    </row>
    <row r="370" spans="1:23" x14ac:dyDescent="0.25">
      <c r="A370" s="1">
        <v>368</v>
      </c>
      <c r="B370" s="5">
        <v>37439</v>
      </c>
      <c r="C370" s="2">
        <v>2002</v>
      </c>
      <c r="D370" s="2">
        <f t="shared" si="75"/>
        <v>7</v>
      </c>
      <c r="E370" s="2">
        <f t="shared" si="76"/>
        <v>2</v>
      </c>
      <c r="F370" s="2">
        <f t="shared" si="77"/>
        <v>2</v>
      </c>
      <c r="G370" s="2">
        <f t="shared" si="78"/>
        <v>1</v>
      </c>
      <c r="H370" s="1" t="s">
        <v>6</v>
      </c>
      <c r="I370" s="1">
        <v>383</v>
      </c>
      <c r="J370" s="1">
        <f t="shared" si="79"/>
        <v>0</v>
      </c>
      <c r="K370" s="1">
        <f t="shared" si="80"/>
        <v>0</v>
      </c>
      <c r="L370" s="1">
        <f t="shared" si="81"/>
        <v>0</v>
      </c>
      <c r="M370" s="1">
        <v>0</v>
      </c>
      <c r="N370" s="1">
        <f t="shared" si="82"/>
        <v>0</v>
      </c>
      <c r="O370" s="1">
        <f t="shared" si="83"/>
        <v>0</v>
      </c>
      <c r="P370" s="1">
        <v>0</v>
      </c>
      <c r="Q370" s="1">
        <f t="shared" si="84"/>
        <v>0</v>
      </c>
      <c r="R370" s="1">
        <v>0</v>
      </c>
      <c r="S370" s="2">
        <f t="shared" si="85"/>
        <v>275.4879921333503</v>
      </c>
      <c r="T370" s="2">
        <f t="shared" si="86"/>
        <v>107.5120078666497</v>
      </c>
      <c r="U370" s="2">
        <f t="shared" si="87"/>
        <v>11558.831835518546</v>
      </c>
      <c r="V370" s="2">
        <f t="shared" si="88"/>
        <v>107.5120078666497</v>
      </c>
      <c r="W370" s="2">
        <f t="shared" si="89"/>
        <v>18.112323491655957</v>
      </c>
    </row>
    <row r="371" spans="1:23" x14ac:dyDescent="0.25">
      <c r="A371" s="1">
        <v>369</v>
      </c>
      <c r="B371" s="5">
        <v>37440</v>
      </c>
      <c r="C371" s="2">
        <v>2002</v>
      </c>
      <c r="D371" s="2">
        <f t="shared" si="75"/>
        <v>7</v>
      </c>
      <c r="E371" s="2">
        <f t="shared" si="76"/>
        <v>3</v>
      </c>
      <c r="F371" s="2">
        <f t="shared" si="77"/>
        <v>3</v>
      </c>
      <c r="G371" s="2">
        <f t="shared" si="78"/>
        <v>1</v>
      </c>
      <c r="H371" s="1" t="s">
        <v>7</v>
      </c>
      <c r="I371" s="1">
        <v>357</v>
      </c>
      <c r="J371" s="1">
        <f t="shared" si="79"/>
        <v>0</v>
      </c>
      <c r="K371" s="1">
        <f t="shared" si="80"/>
        <v>0</v>
      </c>
      <c r="L371" s="1">
        <f t="shared" si="81"/>
        <v>0</v>
      </c>
      <c r="M371" s="1">
        <v>0</v>
      </c>
      <c r="N371" s="1">
        <f t="shared" si="82"/>
        <v>0</v>
      </c>
      <c r="O371" s="1">
        <f t="shared" si="83"/>
        <v>0</v>
      </c>
      <c r="P371" s="1">
        <v>0</v>
      </c>
      <c r="Q371" s="1">
        <f t="shared" si="84"/>
        <v>0</v>
      </c>
      <c r="R371" s="1">
        <v>0</v>
      </c>
      <c r="S371" s="2">
        <f t="shared" si="85"/>
        <v>303.47817761222819</v>
      </c>
      <c r="T371" s="2">
        <f t="shared" si="86"/>
        <v>53.521822387771806</v>
      </c>
      <c r="U371" s="2">
        <f t="shared" si="87"/>
        <v>2864.5854717081911</v>
      </c>
      <c r="V371" s="2">
        <f t="shared" si="88"/>
        <v>53.521822387771806</v>
      </c>
      <c r="W371" s="2">
        <f t="shared" si="89"/>
        <v>44.112323491655957</v>
      </c>
    </row>
    <row r="372" spans="1:23" x14ac:dyDescent="0.25">
      <c r="A372" s="1">
        <v>370</v>
      </c>
      <c r="B372" s="5">
        <v>37441</v>
      </c>
      <c r="C372" s="2">
        <v>2002</v>
      </c>
      <c r="D372" s="2">
        <f t="shared" si="75"/>
        <v>7</v>
      </c>
      <c r="E372" s="2">
        <f t="shared" si="76"/>
        <v>4</v>
      </c>
      <c r="F372" s="2">
        <f t="shared" si="77"/>
        <v>4</v>
      </c>
      <c r="G372" s="2">
        <f t="shared" si="78"/>
        <v>2</v>
      </c>
      <c r="H372" s="1" t="s">
        <v>8</v>
      </c>
      <c r="I372" s="1">
        <v>229</v>
      </c>
      <c r="J372" s="1">
        <f t="shared" si="79"/>
        <v>1</v>
      </c>
      <c r="K372" s="1">
        <f t="shared" si="80"/>
        <v>0</v>
      </c>
      <c r="L372" s="1">
        <f t="shared" si="81"/>
        <v>0</v>
      </c>
      <c r="M372" s="1">
        <v>0</v>
      </c>
      <c r="N372" s="1">
        <f t="shared" si="82"/>
        <v>0</v>
      </c>
      <c r="O372" s="1">
        <f t="shared" si="83"/>
        <v>0</v>
      </c>
      <c r="P372" s="1">
        <v>0</v>
      </c>
      <c r="Q372" s="1">
        <f t="shared" si="84"/>
        <v>0</v>
      </c>
      <c r="R372" s="1">
        <v>0</v>
      </c>
      <c r="S372" s="2">
        <f t="shared" si="85"/>
        <v>336.97193449349544</v>
      </c>
      <c r="T372" s="2">
        <f t="shared" si="86"/>
        <v>-107.97193449349544</v>
      </c>
      <c r="U372" s="2">
        <f t="shared" si="87"/>
        <v>11657.938638267669</v>
      </c>
      <c r="V372" s="2">
        <f t="shared" si="88"/>
        <v>107.97193449349544</v>
      </c>
      <c r="W372" s="2">
        <f t="shared" si="89"/>
        <v>172.11232349165596</v>
      </c>
    </row>
    <row r="373" spans="1:23" x14ac:dyDescent="0.25">
      <c r="A373" s="1">
        <v>371</v>
      </c>
      <c r="B373" s="5">
        <v>37442</v>
      </c>
      <c r="C373" s="2">
        <v>2002</v>
      </c>
      <c r="D373" s="2">
        <f t="shared" si="75"/>
        <v>7</v>
      </c>
      <c r="E373" s="2">
        <f t="shared" si="76"/>
        <v>5</v>
      </c>
      <c r="F373" s="2">
        <f t="shared" si="77"/>
        <v>5</v>
      </c>
      <c r="G373" s="2">
        <f t="shared" si="78"/>
        <v>2</v>
      </c>
      <c r="H373" s="1" t="s">
        <v>9</v>
      </c>
      <c r="I373" s="1">
        <v>440</v>
      </c>
      <c r="J373" s="1">
        <f t="shared" si="79"/>
        <v>0</v>
      </c>
      <c r="K373" s="1">
        <f t="shared" si="80"/>
        <v>0</v>
      </c>
      <c r="L373" s="1">
        <f t="shared" si="81"/>
        <v>0</v>
      </c>
      <c r="M373" s="1">
        <v>0</v>
      </c>
      <c r="N373" s="1">
        <f t="shared" si="82"/>
        <v>0</v>
      </c>
      <c r="O373" s="1">
        <f t="shared" si="83"/>
        <v>0</v>
      </c>
      <c r="P373" s="1">
        <v>0</v>
      </c>
      <c r="Q373" s="1">
        <f t="shared" si="84"/>
        <v>0</v>
      </c>
      <c r="R373" s="1">
        <v>0</v>
      </c>
      <c r="S373" s="2">
        <f t="shared" si="85"/>
        <v>522.51598408325697</v>
      </c>
      <c r="T373" s="2">
        <f t="shared" si="86"/>
        <v>-82.515984083256967</v>
      </c>
      <c r="U373" s="2">
        <f t="shared" si="87"/>
        <v>6808.8876292283176</v>
      </c>
      <c r="V373" s="2">
        <f t="shared" si="88"/>
        <v>82.515984083256967</v>
      </c>
      <c r="W373" s="2">
        <f t="shared" si="89"/>
        <v>38.887676508344043</v>
      </c>
    </row>
    <row r="374" spans="1:23" x14ac:dyDescent="0.25">
      <c r="A374" s="1">
        <v>372</v>
      </c>
      <c r="B374" s="5">
        <v>37443</v>
      </c>
      <c r="C374" s="2">
        <v>2002</v>
      </c>
      <c r="D374" s="2">
        <f t="shared" si="75"/>
        <v>7</v>
      </c>
      <c r="E374" s="2">
        <f t="shared" si="76"/>
        <v>6</v>
      </c>
      <c r="F374" s="2">
        <f t="shared" si="77"/>
        <v>6</v>
      </c>
      <c r="G374" s="2">
        <f t="shared" si="78"/>
        <v>2</v>
      </c>
      <c r="H374" s="1" t="s">
        <v>10</v>
      </c>
      <c r="I374" s="1">
        <v>546</v>
      </c>
      <c r="J374" s="1">
        <f t="shared" si="79"/>
        <v>0</v>
      </c>
      <c r="K374" s="1">
        <f t="shared" si="80"/>
        <v>0</v>
      </c>
      <c r="L374" s="1">
        <f t="shared" si="81"/>
        <v>0</v>
      </c>
      <c r="M374" s="1">
        <v>0</v>
      </c>
      <c r="N374" s="1">
        <f t="shared" si="82"/>
        <v>0</v>
      </c>
      <c r="O374" s="1">
        <f t="shared" si="83"/>
        <v>0</v>
      </c>
      <c r="P374" s="1">
        <v>0</v>
      </c>
      <c r="Q374" s="1">
        <f t="shared" si="84"/>
        <v>0</v>
      </c>
      <c r="R374" s="1">
        <v>0</v>
      </c>
      <c r="S374" s="2">
        <f t="shared" si="85"/>
        <v>573.7585404111536</v>
      </c>
      <c r="T374" s="2">
        <f t="shared" si="86"/>
        <v>-27.758540411153604</v>
      </c>
      <c r="U374" s="2">
        <f t="shared" si="87"/>
        <v>770.53656575764762</v>
      </c>
      <c r="V374" s="2">
        <f t="shared" si="88"/>
        <v>27.758540411153604</v>
      </c>
      <c r="W374" s="2">
        <f t="shared" si="89"/>
        <v>144.88767650834404</v>
      </c>
    </row>
    <row r="375" spans="1:23" x14ac:dyDescent="0.25">
      <c r="A375" s="1">
        <v>373</v>
      </c>
      <c r="B375" s="5">
        <v>37444</v>
      </c>
      <c r="C375" s="2">
        <v>2002</v>
      </c>
      <c r="D375" s="2">
        <f t="shared" si="75"/>
        <v>7</v>
      </c>
      <c r="E375" s="2">
        <f t="shared" si="76"/>
        <v>7</v>
      </c>
      <c r="F375" s="2">
        <f t="shared" si="77"/>
        <v>7</v>
      </c>
      <c r="G375" s="2">
        <f t="shared" si="78"/>
        <v>2</v>
      </c>
      <c r="H375" s="1" t="s">
        <v>11</v>
      </c>
      <c r="I375" s="1">
        <v>340</v>
      </c>
      <c r="J375" s="1">
        <f t="shared" si="79"/>
        <v>0</v>
      </c>
      <c r="K375" s="1">
        <f t="shared" si="80"/>
        <v>0</v>
      </c>
      <c r="L375" s="1">
        <f t="shared" si="81"/>
        <v>0</v>
      </c>
      <c r="M375" s="1">
        <v>0</v>
      </c>
      <c r="N375" s="1">
        <f t="shared" si="82"/>
        <v>0</v>
      </c>
      <c r="O375" s="1">
        <f t="shared" si="83"/>
        <v>0</v>
      </c>
      <c r="P375" s="1">
        <v>0</v>
      </c>
      <c r="Q375" s="1">
        <f t="shared" si="84"/>
        <v>0</v>
      </c>
      <c r="R375" s="1">
        <v>0</v>
      </c>
      <c r="S375" s="2">
        <f t="shared" si="85"/>
        <v>378.09535692307253</v>
      </c>
      <c r="T375" s="2">
        <f t="shared" si="86"/>
        <v>-38.095356923072529</v>
      </c>
      <c r="U375" s="2">
        <f t="shared" si="87"/>
        <v>1451.2562190962901</v>
      </c>
      <c r="V375" s="2">
        <f t="shared" si="88"/>
        <v>38.095356923072529</v>
      </c>
      <c r="W375" s="2">
        <f t="shared" si="89"/>
        <v>61.112323491655957</v>
      </c>
    </row>
    <row r="376" spans="1:23" x14ac:dyDescent="0.25">
      <c r="A376" s="1">
        <v>374</v>
      </c>
      <c r="B376" s="5">
        <v>37445</v>
      </c>
      <c r="C376" s="2">
        <v>2002</v>
      </c>
      <c r="D376" s="2">
        <f t="shared" si="75"/>
        <v>7</v>
      </c>
      <c r="E376" s="2">
        <f t="shared" si="76"/>
        <v>8</v>
      </c>
      <c r="F376" s="2">
        <f t="shared" si="77"/>
        <v>1</v>
      </c>
      <c r="G376" s="2">
        <f t="shared" si="78"/>
        <v>2</v>
      </c>
      <c r="H376" s="1" t="s">
        <v>12</v>
      </c>
      <c r="I376" s="1">
        <v>311</v>
      </c>
      <c r="J376" s="1">
        <f t="shared" si="79"/>
        <v>0</v>
      </c>
      <c r="K376" s="1">
        <f t="shared" si="80"/>
        <v>0</v>
      </c>
      <c r="L376" s="1">
        <f t="shared" si="81"/>
        <v>0</v>
      </c>
      <c r="M376" s="1">
        <v>0</v>
      </c>
      <c r="N376" s="1">
        <f t="shared" si="82"/>
        <v>0</v>
      </c>
      <c r="O376" s="1">
        <f t="shared" si="83"/>
        <v>0</v>
      </c>
      <c r="P376" s="1">
        <v>0</v>
      </c>
      <c r="Q376" s="1">
        <f t="shared" si="84"/>
        <v>0</v>
      </c>
      <c r="R376" s="1">
        <v>0</v>
      </c>
      <c r="S376" s="2">
        <f t="shared" si="85"/>
        <v>263.24713937626734</v>
      </c>
      <c r="T376" s="2">
        <f t="shared" si="86"/>
        <v>47.752860623732658</v>
      </c>
      <c r="U376" s="2">
        <f t="shared" si="87"/>
        <v>2280.3356977496369</v>
      </c>
      <c r="V376" s="2">
        <f t="shared" si="88"/>
        <v>47.752860623732658</v>
      </c>
      <c r="W376" s="2">
        <f t="shared" si="89"/>
        <v>90.112323491655957</v>
      </c>
    </row>
    <row r="377" spans="1:23" x14ac:dyDescent="0.25">
      <c r="A377" s="1">
        <v>375</v>
      </c>
      <c r="B377" s="5">
        <v>37446</v>
      </c>
      <c r="C377" s="2">
        <v>2002</v>
      </c>
      <c r="D377" s="2">
        <f t="shared" si="75"/>
        <v>7</v>
      </c>
      <c r="E377" s="2">
        <f t="shared" si="76"/>
        <v>9</v>
      </c>
      <c r="F377" s="2">
        <f t="shared" si="77"/>
        <v>2</v>
      </c>
      <c r="G377" s="2">
        <f t="shared" si="78"/>
        <v>2</v>
      </c>
      <c r="H377" s="1" t="s">
        <v>13</v>
      </c>
      <c r="I377" s="1">
        <v>319</v>
      </c>
      <c r="J377" s="1">
        <f t="shared" si="79"/>
        <v>0</v>
      </c>
      <c r="K377" s="1">
        <f t="shared" si="80"/>
        <v>0</v>
      </c>
      <c r="L377" s="1">
        <f t="shared" si="81"/>
        <v>0</v>
      </c>
      <c r="M377" s="1">
        <v>0</v>
      </c>
      <c r="N377" s="1">
        <f t="shared" si="82"/>
        <v>0</v>
      </c>
      <c r="O377" s="1">
        <f t="shared" si="83"/>
        <v>0</v>
      </c>
      <c r="P377" s="1">
        <v>0</v>
      </c>
      <c r="Q377" s="1">
        <f t="shared" si="84"/>
        <v>0</v>
      </c>
      <c r="R377" s="1">
        <v>0</v>
      </c>
      <c r="S377" s="2">
        <f t="shared" si="85"/>
        <v>280.28793752215552</v>
      </c>
      <c r="T377" s="2">
        <f t="shared" si="86"/>
        <v>38.712062477844484</v>
      </c>
      <c r="U377" s="2">
        <f t="shared" si="87"/>
        <v>1498.6237812885347</v>
      </c>
      <c r="V377" s="2">
        <f t="shared" si="88"/>
        <v>38.712062477844484</v>
      </c>
      <c r="W377" s="2">
        <f t="shared" si="89"/>
        <v>82.112323491655957</v>
      </c>
    </row>
    <row r="378" spans="1:23" x14ac:dyDescent="0.25">
      <c r="A378" s="1">
        <v>376</v>
      </c>
      <c r="B378" s="5">
        <v>37447</v>
      </c>
      <c r="C378" s="2">
        <v>2002</v>
      </c>
      <c r="D378" s="2">
        <f t="shared" si="75"/>
        <v>7</v>
      </c>
      <c r="E378" s="2">
        <f t="shared" si="76"/>
        <v>10</v>
      </c>
      <c r="F378" s="2">
        <f t="shared" si="77"/>
        <v>3</v>
      </c>
      <c r="G378" s="2">
        <f t="shared" si="78"/>
        <v>2</v>
      </c>
      <c r="H378" s="1" t="s">
        <v>14</v>
      </c>
      <c r="I378" s="1">
        <v>358</v>
      </c>
      <c r="J378" s="1">
        <f t="shared" si="79"/>
        <v>0</v>
      </c>
      <c r="K378" s="1">
        <f t="shared" si="80"/>
        <v>0</v>
      </c>
      <c r="L378" s="1">
        <f t="shared" si="81"/>
        <v>0</v>
      </c>
      <c r="M378" s="1">
        <v>0</v>
      </c>
      <c r="N378" s="1">
        <f t="shared" si="82"/>
        <v>0</v>
      </c>
      <c r="O378" s="1">
        <f t="shared" si="83"/>
        <v>0</v>
      </c>
      <c r="P378" s="1">
        <v>0</v>
      </c>
      <c r="Q378" s="1">
        <f t="shared" si="84"/>
        <v>0</v>
      </c>
      <c r="R378" s="1">
        <v>0</v>
      </c>
      <c r="S378" s="2">
        <f t="shared" si="85"/>
        <v>308.27812300103341</v>
      </c>
      <c r="T378" s="2">
        <f t="shared" si="86"/>
        <v>49.721876998966593</v>
      </c>
      <c r="U378" s="2">
        <f t="shared" si="87"/>
        <v>2472.2650523003631</v>
      </c>
      <c r="V378" s="2">
        <f t="shared" si="88"/>
        <v>49.721876998966593</v>
      </c>
      <c r="W378" s="2">
        <f t="shared" si="89"/>
        <v>43.112323491655957</v>
      </c>
    </row>
    <row r="379" spans="1:23" x14ac:dyDescent="0.25">
      <c r="A379" s="1">
        <v>377</v>
      </c>
      <c r="B379" s="5">
        <v>37448</v>
      </c>
      <c r="C379" s="2">
        <v>2002</v>
      </c>
      <c r="D379" s="2">
        <f t="shared" si="75"/>
        <v>7</v>
      </c>
      <c r="E379" s="2">
        <f t="shared" si="76"/>
        <v>11</v>
      </c>
      <c r="F379" s="2">
        <f t="shared" si="77"/>
        <v>4</v>
      </c>
      <c r="G379" s="2">
        <f t="shared" si="78"/>
        <v>3</v>
      </c>
      <c r="H379" s="1" t="s">
        <v>15</v>
      </c>
      <c r="I379" s="1">
        <v>333</v>
      </c>
      <c r="J379" s="1">
        <f t="shared" si="79"/>
        <v>0</v>
      </c>
      <c r="K379" s="1">
        <f t="shared" si="80"/>
        <v>0</v>
      </c>
      <c r="L379" s="1">
        <f t="shared" si="81"/>
        <v>0</v>
      </c>
      <c r="M379" s="1">
        <v>0</v>
      </c>
      <c r="N379" s="1">
        <f t="shared" si="82"/>
        <v>0</v>
      </c>
      <c r="O379" s="1">
        <f t="shared" si="83"/>
        <v>0</v>
      </c>
      <c r="P379" s="1">
        <v>0</v>
      </c>
      <c r="Q379" s="1">
        <f t="shared" si="84"/>
        <v>0</v>
      </c>
      <c r="R379" s="1">
        <v>0</v>
      </c>
      <c r="S379" s="2">
        <f t="shared" si="85"/>
        <v>394.59904383344241</v>
      </c>
      <c r="T379" s="2">
        <f t="shared" si="86"/>
        <v>-61.599043833442408</v>
      </c>
      <c r="U379" s="2">
        <f t="shared" si="87"/>
        <v>3794.4422011943593</v>
      </c>
      <c r="V379" s="2">
        <f t="shared" si="88"/>
        <v>61.599043833442408</v>
      </c>
      <c r="W379" s="2">
        <f t="shared" si="89"/>
        <v>68.112323491655957</v>
      </c>
    </row>
    <row r="380" spans="1:23" x14ac:dyDescent="0.25">
      <c r="A380" s="1">
        <v>378</v>
      </c>
      <c r="B380" s="5">
        <v>37450</v>
      </c>
      <c r="C380" s="2">
        <v>2002</v>
      </c>
      <c r="D380" s="2">
        <f t="shared" si="75"/>
        <v>7</v>
      </c>
      <c r="E380" s="2">
        <f t="shared" si="76"/>
        <v>13</v>
      </c>
      <c r="F380" s="2">
        <f t="shared" si="77"/>
        <v>6</v>
      </c>
      <c r="G380" s="2">
        <f t="shared" si="78"/>
        <v>3</v>
      </c>
      <c r="H380" s="1" t="s">
        <v>17</v>
      </c>
      <c r="I380" s="1">
        <v>566</v>
      </c>
      <c r="J380" s="1">
        <f t="shared" si="79"/>
        <v>0</v>
      </c>
      <c r="K380" s="1">
        <f t="shared" si="80"/>
        <v>0</v>
      </c>
      <c r="L380" s="1">
        <f t="shared" si="81"/>
        <v>0</v>
      </c>
      <c r="M380" s="1">
        <v>0</v>
      </c>
      <c r="N380" s="1">
        <f t="shared" si="82"/>
        <v>0</v>
      </c>
      <c r="O380" s="1">
        <f t="shared" si="83"/>
        <v>0</v>
      </c>
      <c r="P380" s="1">
        <v>0</v>
      </c>
      <c r="Q380" s="1">
        <f t="shared" si="84"/>
        <v>0</v>
      </c>
      <c r="R380" s="1">
        <v>0</v>
      </c>
      <c r="S380" s="2">
        <f t="shared" si="85"/>
        <v>631.42511449560277</v>
      </c>
      <c r="T380" s="2">
        <f t="shared" si="86"/>
        <v>-65.42511449560277</v>
      </c>
      <c r="U380" s="2">
        <f t="shared" si="87"/>
        <v>4280.4456067627316</v>
      </c>
      <c r="V380" s="2">
        <f t="shared" si="88"/>
        <v>65.42511449560277</v>
      </c>
      <c r="W380" s="2">
        <f t="shared" si="89"/>
        <v>164.88767650834404</v>
      </c>
    </row>
    <row r="381" spans="1:23" x14ac:dyDescent="0.25">
      <c r="A381" s="1">
        <v>379</v>
      </c>
      <c r="B381" s="5">
        <v>37451</v>
      </c>
      <c r="C381" s="2">
        <v>2002</v>
      </c>
      <c r="D381" s="2">
        <f t="shared" si="75"/>
        <v>7</v>
      </c>
      <c r="E381" s="2">
        <f t="shared" si="76"/>
        <v>14</v>
      </c>
      <c r="F381" s="2">
        <f t="shared" si="77"/>
        <v>7</v>
      </c>
      <c r="G381" s="2">
        <f t="shared" si="78"/>
        <v>3</v>
      </c>
      <c r="H381" s="1" t="s">
        <v>18</v>
      </c>
      <c r="I381" s="1">
        <v>428</v>
      </c>
      <c r="J381" s="1">
        <f t="shared" si="79"/>
        <v>0</v>
      </c>
      <c r="K381" s="1">
        <f t="shared" si="80"/>
        <v>0</v>
      </c>
      <c r="L381" s="1">
        <f t="shared" si="81"/>
        <v>0</v>
      </c>
      <c r="M381" s="1">
        <v>0</v>
      </c>
      <c r="N381" s="1">
        <f t="shared" si="82"/>
        <v>0</v>
      </c>
      <c r="O381" s="1">
        <f t="shared" si="83"/>
        <v>0</v>
      </c>
      <c r="P381" s="1">
        <v>0</v>
      </c>
      <c r="Q381" s="1">
        <f t="shared" si="84"/>
        <v>0</v>
      </c>
      <c r="R381" s="1">
        <v>0</v>
      </c>
      <c r="S381" s="2">
        <f t="shared" si="85"/>
        <v>435.76193100752164</v>
      </c>
      <c r="T381" s="2">
        <f t="shared" si="86"/>
        <v>-7.761931007521639</v>
      </c>
      <c r="U381" s="2">
        <f t="shared" si="87"/>
        <v>60.247572965525883</v>
      </c>
      <c r="V381" s="2">
        <f t="shared" si="88"/>
        <v>7.761931007521639</v>
      </c>
      <c r="W381" s="2">
        <f t="shared" si="89"/>
        <v>26.887676508344043</v>
      </c>
    </row>
    <row r="382" spans="1:23" x14ac:dyDescent="0.25">
      <c r="A382" s="1">
        <v>380</v>
      </c>
      <c r="B382" s="5">
        <v>37452</v>
      </c>
      <c r="C382" s="2">
        <v>2002</v>
      </c>
      <c r="D382" s="2">
        <f t="shared" si="75"/>
        <v>7</v>
      </c>
      <c r="E382" s="2">
        <f t="shared" si="76"/>
        <v>15</v>
      </c>
      <c r="F382" s="2">
        <f t="shared" si="77"/>
        <v>1</v>
      </c>
      <c r="G382" s="2">
        <f t="shared" si="78"/>
        <v>3</v>
      </c>
      <c r="H382" s="1" t="s">
        <v>19</v>
      </c>
      <c r="I382" s="1">
        <v>488</v>
      </c>
      <c r="J382" s="1">
        <f t="shared" si="79"/>
        <v>0</v>
      </c>
      <c r="K382" s="1">
        <f t="shared" si="80"/>
        <v>0</v>
      </c>
      <c r="L382" s="1">
        <f t="shared" si="81"/>
        <v>0</v>
      </c>
      <c r="M382" s="1">
        <v>0</v>
      </c>
      <c r="N382" s="1">
        <f t="shared" si="82"/>
        <v>0</v>
      </c>
      <c r="O382" s="1">
        <f t="shared" si="83"/>
        <v>0</v>
      </c>
      <c r="P382" s="1">
        <v>0</v>
      </c>
      <c r="Q382" s="1">
        <f t="shared" si="84"/>
        <v>0</v>
      </c>
      <c r="R382" s="1">
        <v>0</v>
      </c>
      <c r="S382" s="2">
        <f t="shared" si="85"/>
        <v>320.91371346071645</v>
      </c>
      <c r="T382" s="2">
        <f t="shared" si="86"/>
        <v>167.08628653928355</v>
      </c>
      <c r="U382" s="2">
        <f t="shared" si="87"/>
        <v>27917.827149487566</v>
      </c>
      <c r="V382" s="2">
        <f t="shared" si="88"/>
        <v>167.08628653928355</v>
      </c>
      <c r="W382" s="2">
        <f t="shared" si="89"/>
        <v>86.887676508344043</v>
      </c>
    </row>
    <row r="383" spans="1:23" x14ac:dyDescent="0.25">
      <c r="A383" s="1">
        <v>381</v>
      </c>
      <c r="B383" s="5">
        <v>37453</v>
      </c>
      <c r="C383" s="2">
        <v>2002</v>
      </c>
      <c r="D383" s="2">
        <f t="shared" si="75"/>
        <v>7</v>
      </c>
      <c r="E383" s="2">
        <f t="shared" si="76"/>
        <v>16</v>
      </c>
      <c r="F383" s="2">
        <f t="shared" si="77"/>
        <v>2</v>
      </c>
      <c r="G383" s="2">
        <f t="shared" si="78"/>
        <v>3</v>
      </c>
      <c r="H383" s="1" t="s">
        <v>20</v>
      </c>
      <c r="I383" s="1">
        <v>411</v>
      </c>
      <c r="J383" s="1">
        <f t="shared" si="79"/>
        <v>0</v>
      </c>
      <c r="K383" s="1">
        <f t="shared" si="80"/>
        <v>0</v>
      </c>
      <c r="L383" s="1">
        <f t="shared" si="81"/>
        <v>0</v>
      </c>
      <c r="M383" s="1">
        <v>0</v>
      </c>
      <c r="N383" s="1">
        <f t="shared" si="82"/>
        <v>0</v>
      </c>
      <c r="O383" s="1">
        <f t="shared" si="83"/>
        <v>0</v>
      </c>
      <c r="P383" s="1">
        <v>0</v>
      </c>
      <c r="Q383" s="1">
        <f t="shared" si="84"/>
        <v>0</v>
      </c>
      <c r="R383" s="1">
        <v>0</v>
      </c>
      <c r="S383" s="2">
        <f t="shared" si="85"/>
        <v>337.95451160660463</v>
      </c>
      <c r="T383" s="2">
        <f t="shared" si="86"/>
        <v>73.045488393395374</v>
      </c>
      <c r="U383" s="2">
        <f t="shared" si="87"/>
        <v>5335.643374629658</v>
      </c>
      <c r="V383" s="2">
        <f t="shared" si="88"/>
        <v>73.045488393395374</v>
      </c>
      <c r="W383" s="2">
        <f t="shared" si="89"/>
        <v>9.8876765083440432</v>
      </c>
    </row>
    <row r="384" spans="1:23" x14ac:dyDescent="0.25">
      <c r="A384" s="1">
        <v>382</v>
      </c>
      <c r="B384" s="5">
        <v>37454</v>
      </c>
      <c r="C384" s="2">
        <v>2002</v>
      </c>
      <c r="D384" s="2">
        <f t="shared" si="75"/>
        <v>7</v>
      </c>
      <c r="E384" s="2">
        <f t="shared" si="76"/>
        <v>17</v>
      </c>
      <c r="F384" s="2">
        <f t="shared" si="77"/>
        <v>3</v>
      </c>
      <c r="G384" s="2">
        <f t="shared" si="78"/>
        <v>3</v>
      </c>
      <c r="H384" s="1" t="s">
        <v>21</v>
      </c>
      <c r="I384" s="1">
        <v>378</v>
      </c>
      <c r="J384" s="1">
        <f t="shared" si="79"/>
        <v>0</v>
      </c>
      <c r="K384" s="1">
        <f t="shared" si="80"/>
        <v>0</v>
      </c>
      <c r="L384" s="1">
        <f t="shared" si="81"/>
        <v>0</v>
      </c>
      <c r="M384" s="1">
        <v>0</v>
      </c>
      <c r="N384" s="1">
        <f t="shared" si="82"/>
        <v>0</v>
      </c>
      <c r="O384" s="1">
        <f t="shared" si="83"/>
        <v>0</v>
      </c>
      <c r="P384" s="1">
        <v>0</v>
      </c>
      <c r="Q384" s="1">
        <f t="shared" si="84"/>
        <v>0</v>
      </c>
      <c r="R384" s="1">
        <v>0</v>
      </c>
      <c r="S384" s="2">
        <f t="shared" si="85"/>
        <v>365.94469708548252</v>
      </c>
      <c r="T384" s="2">
        <f t="shared" si="86"/>
        <v>12.055302914517483</v>
      </c>
      <c r="U384" s="2">
        <f t="shared" si="87"/>
        <v>145.33032836077373</v>
      </c>
      <c r="V384" s="2">
        <f t="shared" si="88"/>
        <v>12.055302914517483</v>
      </c>
      <c r="W384" s="2">
        <f t="shared" si="89"/>
        <v>23.112323491655957</v>
      </c>
    </row>
    <row r="385" spans="1:23" x14ac:dyDescent="0.25">
      <c r="A385" s="1">
        <v>383</v>
      </c>
      <c r="B385" s="5">
        <v>37455</v>
      </c>
      <c r="C385" s="2">
        <v>2002</v>
      </c>
      <c r="D385" s="2">
        <f t="shared" si="75"/>
        <v>7</v>
      </c>
      <c r="E385" s="2">
        <f t="shared" si="76"/>
        <v>18</v>
      </c>
      <c r="F385" s="2">
        <f t="shared" si="77"/>
        <v>4</v>
      </c>
      <c r="G385" s="2">
        <f t="shared" si="78"/>
        <v>4</v>
      </c>
      <c r="H385" s="1" t="s">
        <v>22</v>
      </c>
      <c r="I385" s="1">
        <v>421</v>
      </c>
      <c r="J385" s="1">
        <f t="shared" si="79"/>
        <v>0</v>
      </c>
      <c r="K385" s="1">
        <f t="shared" si="80"/>
        <v>0</v>
      </c>
      <c r="L385" s="1">
        <f t="shared" si="81"/>
        <v>0</v>
      </c>
      <c r="M385" s="1">
        <v>0</v>
      </c>
      <c r="N385" s="1">
        <f t="shared" si="82"/>
        <v>0</v>
      </c>
      <c r="O385" s="1">
        <f t="shared" si="83"/>
        <v>0</v>
      </c>
      <c r="P385" s="1">
        <v>0</v>
      </c>
      <c r="Q385" s="1">
        <f t="shared" si="84"/>
        <v>0</v>
      </c>
      <c r="R385" s="1">
        <v>0</v>
      </c>
      <c r="S385" s="2">
        <f t="shared" si="85"/>
        <v>357.31781484977694</v>
      </c>
      <c r="T385" s="2">
        <f t="shared" si="86"/>
        <v>63.682185150223063</v>
      </c>
      <c r="U385" s="2">
        <f t="shared" si="87"/>
        <v>4055.4207055072907</v>
      </c>
      <c r="V385" s="2">
        <f t="shared" si="88"/>
        <v>63.682185150223063</v>
      </c>
      <c r="W385" s="2">
        <f t="shared" si="89"/>
        <v>19.887676508344043</v>
      </c>
    </row>
    <row r="386" spans="1:23" x14ac:dyDescent="0.25">
      <c r="A386" s="1">
        <v>384</v>
      </c>
      <c r="B386" s="5">
        <v>37456</v>
      </c>
      <c r="C386" s="2">
        <v>2002</v>
      </c>
      <c r="D386" s="2">
        <f t="shared" si="75"/>
        <v>7</v>
      </c>
      <c r="E386" s="2">
        <f t="shared" si="76"/>
        <v>19</v>
      </c>
      <c r="F386" s="2">
        <f t="shared" si="77"/>
        <v>5</v>
      </c>
      <c r="G386" s="2">
        <f t="shared" si="78"/>
        <v>4</v>
      </c>
      <c r="H386" s="1" t="s">
        <v>23</v>
      </c>
      <c r="I386" s="1">
        <v>511</v>
      </c>
      <c r="J386" s="1">
        <f t="shared" si="79"/>
        <v>0</v>
      </c>
      <c r="K386" s="1">
        <f t="shared" si="80"/>
        <v>0</v>
      </c>
      <c r="L386" s="1">
        <f t="shared" si="81"/>
        <v>0</v>
      </c>
      <c r="M386" s="1">
        <v>0</v>
      </c>
      <c r="N386" s="1">
        <f t="shared" si="82"/>
        <v>0</v>
      </c>
      <c r="O386" s="1">
        <f t="shared" si="83"/>
        <v>0</v>
      </c>
      <c r="P386" s="1">
        <v>0</v>
      </c>
      <c r="Q386" s="1">
        <f t="shared" si="84"/>
        <v>0</v>
      </c>
      <c r="R386" s="1">
        <v>0</v>
      </c>
      <c r="S386" s="2">
        <f t="shared" si="85"/>
        <v>542.86186443953852</v>
      </c>
      <c r="T386" s="2">
        <f t="shared" si="86"/>
        <v>-31.861864439538522</v>
      </c>
      <c r="U386" s="2">
        <f t="shared" si="87"/>
        <v>1015.1784055635294</v>
      </c>
      <c r="V386" s="2">
        <f t="shared" si="88"/>
        <v>31.861864439538522</v>
      </c>
      <c r="W386" s="2">
        <f t="shared" si="89"/>
        <v>109.88767650834404</v>
      </c>
    </row>
    <row r="387" spans="1:23" x14ac:dyDescent="0.25">
      <c r="A387" s="1">
        <v>385</v>
      </c>
      <c r="B387" s="5">
        <v>37457</v>
      </c>
      <c r="C387" s="2">
        <v>2002</v>
      </c>
      <c r="D387" s="2">
        <f t="shared" ref="D387:D450" si="90">MONTH(B387)</f>
        <v>7</v>
      </c>
      <c r="E387" s="2">
        <f t="shared" ref="E387:E450" si="91">DAY(B387)</f>
        <v>20</v>
      </c>
      <c r="F387" s="2">
        <f t="shared" ref="F387:F450" si="92">WEEKDAY(B387,2)</f>
        <v>6</v>
      </c>
      <c r="G387" s="2">
        <f t="shared" ref="G387:G450" si="93">VALUE(RIGHT(H387,2))</f>
        <v>4</v>
      </c>
      <c r="H387" s="1" t="s">
        <v>24</v>
      </c>
      <c r="I387" s="1">
        <v>587</v>
      </c>
      <c r="J387" s="1">
        <f t="shared" ref="J387:J450" si="94">IF(AND(D387=7,E387=4),1,0)</f>
        <v>0</v>
      </c>
      <c r="K387" s="1">
        <f t="shared" ref="K387:K450" si="95">IF(AND(D387=1,E387=1),1,0)</f>
        <v>0</v>
      </c>
      <c r="L387" s="1">
        <f t="shared" ref="L387:L450" si="96">IF(AND(D387=2,E387=14),1,0)</f>
        <v>0</v>
      </c>
      <c r="M387" s="1">
        <v>0</v>
      </c>
      <c r="N387" s="1">
        <f t="shared" ref="N387:N450" si="97">IF(AND(D387=12,E387=31),1,0)</f>
        <v>0</v>
      </c>
      <c r="O387" s="1">
        <f t="shared" ref="O387:O450" si="98">IF(AND(D387=10,E387=31),1,0)</f>
        <v>0</v>
      </c>
      <c r="P387" s="1">
        <v>0</v>
      </c>
      <c r="Q387" s="1">
        <f t="shared" ref="Q387:Q450" si="99">IF(AND(D387=12,E387=24),1,0)</f>
        <v>0</v>
      </c>
      <c r="R387" s="1">
        <v>0</v>
      </c>
      <c r="S387" s="2">
        <f t="shared" ref="S387:S450" si="100">constant+trend*A387+VLOOKUP(G387,week,2)+VLOOKUP(F387,weekday,2)+$Z$17*J387+$Z$18*K387+$Z$19*L387+M387*$Z$20+N387*$Z$21+O387*$Z$22+P387*$Z$23+Q387*$Z$24+R387*$Z$25</f>
        <v>594.10442076743516</v>
      </c>
      <c r="T387" s="2">
        <f t="shared" ref="T387:T450" si="101">I387-S387</f>
        <v>-7.1044207674351583</v>
      </c>
      <c r="U387" s="2">
        <f t="shared" ref="U387:U450" si="102">T387^2</f>
        <v>50.472794440763963</v>
      </c>
      <c r="V387" s="2">
        <f t="shared" si="88"/>
        <v>7.1044207674351583</v>
      </c>
      <c r="W387" s="2">
        <f t="shared" si="89"/>
        <v>185.88767650834404</v>
      </c>
    </row>
    <row r="388" spans="1:23" x14ac:dyDescent="0.25">
      <c r="A388" s="1">
        <v>386</v>
      </c>
      <c r="B388" s="5">
        <v>37458</v>
      </c>
      <c r="C388" s="2">
        <v>2002</v>
      </c>
      <c r="D388" s="2">
        <f t="shared" si="90"/>
        <v>7</v>
      </c>
      <c r="E388" s="2">
        <f t="shared" si="91"/>
        <v>21</v>
      </c>
      <c r="F388" s="2">
        <f t="shared" si="92"/>
        <v>7</v>
      </c>
      <c r="G388" s="2">
        <f t="shared" si="93"/>
        <v>4</v>
      </c>
      <c r="H388" s="1" t="s">
        <v>25</v>
      </c>
      <c r="I388" s="1">
        <v>326</v>
      </c>
      <c r="J388" s="1">
        <f t="shared" si="94"/>
        <v>0</v>
      </c>
      <c r="K388" s="1">
        <f t="shared" si="95"/>
        <v>0</v>
      </c>
      <c r="L388" s="1">
        <f t="shared" si="96"/>
        <v>0</v>
      </c>
      <c r="M388" s="1">
        <v>0</v>
      </c>
      <c r="N388" s="1">
        <f t="shared" si="97"/>
        <v>0</v>
      </c>
      <c r="O388" s="1">
        <f t="shared" si="98"/>
        <v>0</v>
      </c>
      <c r="P388" s="1">
        <v>0</v>
      </c>
      <c r="Q388" s="1">
        <f t="shared" si="99"/>
        <v>0</v>
      </c>
      <c r="R388" s="1">
        <v>0</v>
      </c>
      <c r="S388" s="2">
        <f t="shared" si="100"/>
        <v>398.44123727935403</v>
      </c>
      <c r="T388" s="2">
        <f t="shared" si="101"/>
        <v>-72.441237279354027</v>
      </c>
      <c r="U388" s="2">
        <f t="shared" si="102"/>
        <v>5247.7328585636715</v>
      </c>
      <c r="V388" s="2">
        <f t="shared" ref="V388:V451" si="103">ABS(T388)</f>
        <v>72.441237279354027</v>
      </c>
      <c r="W388" s="2">
        <f t="shared" ref="W388:W451" si="104">ABS(I388-$X$8)</f>
        <v>75.112323491655957</v>
      </c>
    </row>
    <row r="389" spans="1:23" x14ac:dyDescent="0.25">
      <c r="A389" s="1">
        <v>387</v>
      </c>
      <c r="B389" s="5">
        <v>37459</v>
      </c>
      <c r="C389" s="2">
        <v>2002</v>
      </c>
      <c r="D389" s="2">
        <f t="shared" si="90"/>
        <v>7</v>
      </c>
      <c r="E389" s="2">
        <f t="shared" si="91"/>
        <v>22</v>
      </c>
      <c r="F389" s="2">
        <f t="shared" si="92"/>
        <v>1</v>
      </c>
      <c r="G389" s="2">
        <f t="shared" si="93"/>
        <v>4</v>
      </c>
      <c r="H389" s="1" t="s">
        <v>26</v>
      </c>
      <c r="I389" s="1">
        <v>334</v>
      </c>
      <c r="J389" s="1">
        <f t="shared" si="94"/>
        <v>0</v>
      </c>
      <c r="K389" s="1">
        <f t="shared" si="95"/>
        <v>0</v>
      </c>
      <c r="L389" s="1">
        <f t="shared" si="96"/>
        <v>0</v>
      </c>
      <c r="M389" s="1">
        <v>0</v>
      </c>
      <c r="N389" s="1">
        <f t="shared" si="97"/>
        <v>0</v>
      </c>
      <c r="O389" s="1">
        <f t="shared" si="98"/>
        <v>0</v>
      </c>
      <c r="P389" s="1">
        <v>0</v>
      </c>
      <c r="Q389" s="1">
        <f t="shared" si="99"/>
        <v>0</v>
      </c>
      <c r="R389" s="1">
        <v>0</v>
      </c>
      <c r="S389" s="2">
        <f t="shared" si="100"/>
        <v>283.59301973254884</v>
      </c>
      <c r="T389" s="2">
        <f t="shared" si="101"/>
        <v>50.406980267451161</v>
      </c>
      <c r="U389" s="2">
        <f t="shared" si="102"/>
        <v>2540.8636596832107</v>
      </c>
      <c r="V389" s="2">
        <f t="shared" si="103"/>
        <v>50.406980267451161</v>
      </c>
      <c r="W389" s="2">
        <f t="shared" si="104"/>
        <v>67.112323491655957</v>
      </c>
    </row>
    <row r="390" spans="1:23" x14ac:dyDescent="0.25">
      <c r="A390" s="1">
        <v>388</v>
      </c>
      <c r="B390" s="5">
        <v>37460</v>
      </c>
      <c r="C390" s="2">
        <v>2002</v>
      </c>
      <c r="D390" s="2">
        <f t="shared" si="90"/>
        <v>7</v>
      </c>
      <c r="E390" s="2">
        <f t="shared" si="91"/>
        <v>23</v>
      </c>
      <c r="F390" s="2">
        <f t="shared" si="92"/>
        <v>2</v>
      </c>
      <c r="G390" s="2">
        <f t="shared" si="93"/>
        <v>4</v>
      </c>
      <c r="H390" s="1" t="s">
        <v>27</v>
      </c>
      <c r="I390" s="1">
        <v>376</v>
      </c>
      <c r="J390" s="1">
        <f t="shared" si="94"/>
        <v>0</v>
      </c>
      <c r="K390" s="1">
        <f t="shared" si="95"/>
        <v>0</v>
      </c>
      <c r="L390" s="1">
        <f t="shared" si="96"/>
        <v>0</v>
      </c>
      <c r="M390" s="1">
        <v>0</v>
      </c>
      <c r="N390" s="1">
        <f t="shared" si="97"/>
        <v>0</v>
      </c>
      <c r="O390" s="1">
        <f t="shared" si="98"/>
        <v>0</v>
      </c>
      <c r="P390" s="1">
        <v>0</v>
      </c>
      <c r="Q390" s="1">
        <f t="shared" si="99"/>
        <v>0</v>
      </c>
      <c r="R390" s="1">
        <v>0</v>
      </c>
      <c r="S390" s="2">
        <f t="shared" si="100"/>
        <v>300.63381787843701</v>
      </c>
      <c r="T390" s="2">
        <f t="shared" si="101"/>
        <v>75.366182121562986</v>
      </c>
      <c r="U390" s="2">
        <f t="shared" si="102"/>
        <v>5680.0614075806006</v>
      </c>
      <c r="V390" s="2">
        <f t="shared" si="103"/>
        <v>75.366182121562986</v>
      </c>
      <c r="W390" s="2">
        <f t="shared" si="104"/>
        <v>25.112323491655957</v>
      </c>
    </row>
    <row r="391" spans="1:23" x14ac:dyDescent="0.25">
      <c r="A391" s="1">
        <v>389</v>
      </c>
      <c r="B391" s="5">
        <v>37461</v>
      </c>
      <c r="C391" s="2">
        <v>2002</v>
      </c>
      <c r="D391" s="2">
        <f t="shared" si="90"/>
        <v>7</v>
      </c>
      <c r="E391" s="2">
        <f t="shared" si="91"/>
        <v>24</v>
      </c>
      <c r="F391" s="2">
        <f t="shared" si="92"/>
        <v>3</v>
      </c>
      <c r="G391" s="2">
        <f t="shared" si="93"/>
        <v>4</v>
      </c>
      <c r="H391" s="1" t="s">
        <v>28</v>
      </c>
      <c r="I391" s="1">
        <v>324</v>
      </c>
      <c r="J391" s="1">
        <f t="shared" si="94"/>
        <v>0</v>
      </c>
      <c r="K391" s="1">
        <f t="shared" si="95"/>
        <v>0</v>
      </c>
      <c r="L391" s="1">
        <f t="shared" si="96"/>
        <v>0</v>
      </c>
      <c r="M391" s="1">
        <v>0</v>
      </c>
      <c r="N391" s="1">
        <f t="shared" si="97"/>
        <v>0</v>
      </c>
      <c r="O391" s="1">
        <f t="shared" si="98"/>
        <v>0</v>
      </c>
      <c r="P391" s="1">
        <v>0</v>
      </c>
      <c r="Q391" s="1">
        <f t="shared" si="99"/>
        <v>0</v>
      </c>
      <c r="R391" s="1">
        <v>0</v>
      </c>
      <c r="S391" s="2">
        <f t="shared" si="100"/>
        <v>328.6240033573149</v>
      </c>
      <c r="T391" s="2">
        <f t="shared" si="101"/>
        <v>-4.6240033573149049</v>
      </c>
      <c r="U391" s="2">
        <f t="shared" si="102"/>
        <v>21.381407048459511</v>
      </c>
      <c r="V391" s="2">
        <f t="shared" si="103"/>
        <v>4.6240033573149049</v>
      </c>
      <c r="W391" s="2">
        <f t="shared" si="104"/>
        <v>77.112323491655957</v>
      </c>
    </row>
    <row r="392" spans="1:23" x14ac:dyDescent="0.25">
      <c r="A392" s="1">
        <v>390</v>
      </c>
      <c r="B392" s="5">
        <v>37462</v>
      </c>
      <c r="C392" s="2">
        <v>2002</v>
      </c>
      <c r="D392" s="2">
        <f t="shared" si="90"/>
        <v>7</v>
      </c>
      <c r="E392" s="2">
        <f t="shared" si="91"/>
        <v>25</v>
      </c>
      <c r="F392" s="2">
        <f t="shared" si="92"/>
        <v>4</v>
      </c>
      <c r="G392" s="2">
        <f t="shared" si="93"/>
        <v>5</v>
      </c>
      <c r="H392" s="1" t="s">
        <v>29</v>
      </c>
      <c r="I392" s="1">
        <v>331</v>
      </c>
      <c r="J392" s="1">
        <f t="shared" si="94"/>
        <v>0</v>
      </c>
      <c r="K392" s="1">
        <f t="shared" si="95"/>
        <v>0</v>
      </c>
      <c r="L392" s="1">
        <f t="shared" si="96"/>
        <v>0</v>
      </c>
      <c r="M392" s="1">
        <v>0</v>
      </c>
      <c r="N392" s="1">
        <f t="shared" si="97"/>
        <v>0</v>
      </c>
      <c r="O392" s="1">
        <f t="shared" si="98"/>
        <v>0</v>
      </c>
      <c r="P392" s="1">
        <v>0</v>
      </c>
      <c r="Q392" s="1">
        <f t="shared" si="99"/>
        <v>0</v>
      </c>
      <c r="R392" s="1">
        <v>0</v>
      </c>
      <c r="S392" s="2">
        <f t="shared" si="100"/>
        <v>360.03210813812024</v>
      </c>
      <c r="T392" s="2">
        <f t="shared" si="101"/>
        <v>-29.032108138120236</v>
      </c>
      <c r="U392" s="2">
        <f t="shared" si="102"/>
        <v>842.86330294350728</v>
      </c>
      <c r="V392" s="2">
        <f t="shared" si="103"/>
        <v>29.032108138120236</v>
      </c>
      <c r="W392" s="2">
        <f t="shared" si="104"/>
        <v>70.112323491655957</v>
      </c>
    </row>
    <row r="393" spans="1:23" x14ac:dyDescent="0.25">
      <c r="A393" s="1">
        <v>391</v>
      </c>
      <c r="B393" s="5">
        <v>37463</v>
      </c>
      <c r="C393" s="2">
        <v>2002</v>
      </c>
      <c r="D393" s="2">
        <f t="shared" si="90"/>
        <v>7</v>
      </c>
      <c r="E393" s="2">
        <f t="shared" si="91"/>
        <v>26</v>
      </c>
      <c r="F393" s="2">
        <f t="shared" si="92"/>
        <v>5</v>
      </c>
      <c r="G393" s="2">
        <f t="shared" si="93"/>
        <v>5</v>
      </c>
      <c r="H393" s="1" t="s">
        <v>30</v>
      </c>
      <c r="I393" s="1">
        <v>555</v>
      </c>
      <c r="J393" s="1">
        <f t="shared" si="94"/>
        <v>0</v>
      </c>
      <c r="K393" s="1">
        <f t="shared" si="95"/>
        <v>0</v>
      </c>
      <c r="L393" s="1">
        <f t="shared" si="96"/>
        <v>0</v>
      </c>
      <c r="M393" s="1">
        <v>0</v>
      </c>
      <c r="N393" s="1">
        <f t="shared" si="97"/>
        <v>0</v>
      </c>
      <c r="O393" s="1">
        <f t="shared" si="98"/>
        <v>0</v>
      </c>
      <c r="P393" s="1">
        <v>0</v>
      </c>
      <c r="Q393" s="1">
        <f t="shared" si="99"/>
        <v>0</v>
      </c>
      <c r="R393" s="1">
        <v>0</v>
      </c>
      <c r="S393" s="2">
        <f t="shared" si="100"/>
        <v>545.57615772788176</v>
      </c>
      <c r="T393" s="2">
        <f t="shared" si="101"/>
        <v>9.423842272118236</v>
      </c>
      <c r="U393" s="2">
        <f t="shared" si="102"/>
        <v>88.808803169762598</v>
      </c>
      <c r="V393" s="2">
        <f t="shared" si="103"/>
        <v>9.423842272118236</v>
      </c>
      <c r="W393" s="2">
        <f t="shared" si="104"/>
        <v>153.88767650834404</v>
      </c>
    </row>
    <row r="394" spans="1:23" x14ac:dyDescent="0.25">
      <c r="A394" s="1">
        <v>392</v>
      </c>
      <c r="B394" s="5">
        <v>37464</v>
      </c>
      <c r="C394" s="2">
        <v>2002</v>
      </c>
      <c r="D394" s="2">
        <f t="shared" si="90"/>
        <v>7</v>
      </c>
      <c r="E394" s="2">
        <f t="shared" si="91"/>
        <v>27</v>
      </c>
      <c r="F394" s="2">
        <f t="shared" si="92"/>
        <v>6</v>
      </c>
      <c r="G394" s="2">
        <f t="shared" si="93"/>
        <v>5</v>
      </c>
      <c r="H394" s="1" t="s">
        <v>31</v>
      </c>
      <c r="I394" s="1">
        <v>594</v>
      </c>
      <c r="J394" s="1">
        <f t="shared" si="94"/>
        <v>0</v>
      </c>
      <c r="K394" s="1">
        <f t="shared" si="95"/>
        <v>0</v>
      </c>
      <c r="L394" s="1">
        <f t="shared" si="96"/>
        <v>0</v>
      </c>
      <c r="M394" s="1">
        <v>0</v>
      </c>
      <c r="N394" s="1">
        <f t="shared" si="97"/>
        <v>0</v>
      </c>
      <c r="O394" s="1">
        <f t="shared" si="98"/>
        <v>0</v>
      </c>
      <c r="P394" s="1">
        <v>0</v>
      </c>
      <c r="Q394" s="1">
        <f t="shared" si="99"/>
        <v>0</v>
      </c>
      <c r="R394" s="1">
        <v>0</v>
      </c>
      <c r="S394" s="2">
        <f t="shared" si="100"/>
        <v>596.8187140557784</v>
      </c>
      <c r="T394" s="2">
        <f t="shared" si="101"/>
        <v>-2.8187140557784005</v>
      </c>
      <c r="U394" s="2">
        <f t="shared" si="102"/>
        <v>7.9451489282427197</v>
      </c>
      <c r="V394" s="2">
        <f t="shared" si="103"/>
        <v>2.8187140557784005</v>
      </c>
      <c r="W394" s="2">
        <f t="shared" si="104"/>
        <v>192.88767650834404</v>
      </c>
    </row>
    <row r="395" spans="1:23" x14ac:dyDescent="0.25">
      <c r="A395" s="1">
        <v>393</v>
      </c>
      <c r="B395" s="5">
        <v>37465</v>
      </c>
      <c r="C395" s="2">
        <v>2002</v>
      </c>
      <c r="D395" s="2">
        <f t="shared" si="90"/>
        <v>7</v>
      </c>
      <c r="E395" s="2">
        <f t="shared" si="91"/>
        <v>28</v>
      </c>
      <c r="F395" s="2">
        <f t="shared" si="92"/>
        <v>7</v>
      </c>
      <c r="G395" s="2">
        <f t="shared" si="93"/>
        <v>5</v>
      </c>
      <c r="H395" s="1" t="s">
        <v>32</v>
      </c>
      <c r="I395" s="1">
        <v>378</v>
      </c>
      <c r="J395" s="1">
        <f t="shared" si="94"/>
        <v>0</v>
      </c>
      <c r="K395" s="1">
        <f t="shared" si="95"/>
        <v>0</v>
      </c>
      <c r="L395" s="1">
        <f t="shared" si="96"/>
        <v>0</v>
      </c>
      <c r="M395" s="1">
        <v>0</v>
      </c>
      <c r="N395" s="1">
        <f t="shared" si="97"/>
        <v>0</v>
      </c>
      <c r="O395" s="1">
        <f t="shared" si="98"/>
        <v>0</v>
      </c>
      <c r="P395" s="1">
        <v>0</v>
      </c>
      <c r="Q395" s="1">
        <f t="shared" si="99"/>
        <v>0</v>
      </c>
      <c r="R395" s="1">
        <v>0</v>
      </c>
      <c r="S395" s="2">
        <f t="shared" si="100"/>
        <v>401.15553056769727</v>
      </c>
      <c r="T395" s="2">
        <f t="shared" si="101"/>
        <v>-23.155530567697269</v>
      </c>
      <c r="U395" s="2">
        <f t="shared" si="102"/>
        <v>536.17859587156261</v>
      </c>
      <c r="V395" s="2">
        <f t="shared" si="103"/>
        <v>23.155530567697269</v>
      </c>
      <c r="W395" s="2">
        <f t="shared" si="104"/>
        <v>23.112323491655957</v>
      </c>
    </row>
    <row r="396" spans="1:23" x14ac:dyDescent="0.25">
      <c r="A396" s="1">
        <v>394</v>
      </c>
      <c r="B396" s="5">
        <v>37466</v>
      </c>
      <c r="C396" s="2">
        <v>2002</v>
      </c>
      <c r="D396" s="2">
        <f t="shared" si="90"/>
        <v>7</v>
      </c>
      <c r="E396" s="2">
        <f t="shared" si="91"/>
        <v>29</v>
      </c>
      <c r="F396" s="2">
        <f t="shared" si="92"/>
        <v>1</v>
      </c>
      <c r="G396" s="2">
        <f t="shared" si="93"/>
        <v>5</v>
      </c>
      <c r="H396" s="1" t="s">
        <v>33</v>
      </c>
      <c r="I396" s="1">
        <v>277</v>
      </c>
      <c r="J396" s="1">
        <f t="shared" si="94"/>
        <v>0</v>
      </c>
      <c r="K396" s="1">
        <f t="shared" si="95"/>
        <v>0</v>
      </c>
      <c r="L396" s="1">
        <f t="shared" si="96"/>
        <v>0</v>
      </c>
      <c r="M396" s="1">
        <v>0</v>
      </c>
      <c r="N396" s="1">
        <f t="shared" si="97"/>
        <v>0</v>
      </c>
      <c r="O396" s="1">
        <f t="shared" si="98"/>
        <v>0</v>
      </c>
      <c r="P396" s="1">
        <v>0</v>
      </c>
      <c r="Q396" s="1">
        <f t="shared" si="99"/>
        <v>0</v>
      </c>
      <c r="R396" s="1">
        <v>0</v>
      </c>
      <c r="S396" s="2">
        <f t="shared" si="100"/>
        <v>286.30731302089214</v>
      </c>
      <c r="T396" s="2">
        <f t="shared" si="101"/>
        <v>-9.3073130208921384</v>
      </c>
      <c r="U396" s="2">
        <f t="shared" si="102"/>
        <v>86.626075668868339</v>
      </c>
      <c r="V396" s="2">
        <f t="shared" si="103"/>
        <v>9.3073130208921384</v>
      </c>
      <c r="W396" s="2">
        <f t="shared" si="104"/>
        <v>124.11232349165596</v>
      </c>
    </row>
    <row r="397" spans="1:23" x14ac:dyDescent="0.25">
      <c r="A397" s="1">
        <v>395</v>
      </c>
      <c r="B397" s="5">
        <v>37467</v>
      </c>
      <c r="C397" s="2">
        <v>2002</v>
      </c>
      <c r="D397" s="2">
        <f t="shared" si="90"/>
        <v>7</v>
      </c>
      <c r="E397" s="2">
        <f t="shared" si="91"/>
        <v>30</v>
      </c>
      <c r="F397" s="2">
        <f t="shared" si="92"/>
        <v>2</v>
      </c>
      <c r="G397" s="2">
        <f t="shared" si="93"/>
        <v>5</v>
      </c>
      <c r="H397" s="1" t="s">
        <v>34</v>
      </c>
      <c r="I397" s="1">
        <v>390</v>
      </c>
      <c r="J397" s="1">
        <f t="shared" si="94"/>
        <v>0</v>
      </c>
      <c r="K397" s="1">
        <f t="shared" si="95"/>
        <v>0</v>
      </c>
      <c r="L397" s="1">
        <f t="shared" si="96"/>
        <v>0</v>
      </c>
      <c r="M397" s="1">
        <v>0</v>
      </c>
      <c r="N397" s="1">
        <f t="shared" si="97"/>
        <v>0</v>
      </c>
      <c r="O397" s="1">
        <f t="shared" si="98"/>
        <v>0</v>
      </c>
      <c r="P397" s="1">
        <v>0</v>
      </c>
      <c r="Q397" s="1">
        <f t="shared" si="99"/>
        <v>0</v>
      </c>
      <c r="R397" s="1">
        <v>0</v>
      </c>
      <c r="S397" s="2">
        <f t="shared" si="100"/>
        <v>303.34811116678026</v>
      </c>
      <c r="T397" s="2">
        <f t="shared" si="101"/>
        <v>86.651888833219743</v>
      </c>
      <c r="U397" s="2">
        <f t="shared" si="102"/>
        <v>7508.5498383646727</v>
      </c>
      <c r="V397" s="2">
        <f t="shared" si="103"/>
        <v>86.651888833219743</v>
      </c>
      <c r="W397" s="2">
        <f t="shared" si="104"/>
        <v>11.112323491655957</v>
      </c>
    </row>
    <row r="398" spans="1:23" x14ac:dyDescent="0.25">
      <c r="A398" s="1">
        <v>396</v>
      </c>
      <c r="B398" s="5">
        <v>37468</v>
      </c>
      <c r="C398" s="2">
        <v>2002</v>
      </c>
      <c r="D398" s="2">
        <f t="shared" si="90"/>
        <v>7</v>
      </c>
      <c r="E398" s="2">
        <f t="shared" si="91"/>
        <v>31</v>
      </c>
      <c r="F398" s="2">
        <f t="shared" si="92"/>
        <v>3</v>
      </c>
      <c r="G398" s="2">
        <f t="shared" si="93"/>
        <v>5</v>
      </c>
      <c r="H398" s="1" t="s">
        <v>35</v>
      </c>
      <c r="I398" s="1">
        <v>351</v>
      </c>
      <c r="J398" s="1">
        <f t="shared" si="94"/>
        <v>0</v>
      </c>
      <c r="K398" s="1">
        <f t="shared" si="95"/>
        <v>0</v>
      </c>
      <c r="L398" s="1">
        <f t="shared" si="96"/>
        <v>0</v>
      </c>
      <c r="M398" s="1">
        <v>0</v>
      </c>
      <c r="N398" s="1">
        <f t="shared" si="97"/>
        <v>0</v>
      </c>
      <c r="O398" s="1">
        <f t="shared" si="98"/>
        <v>0</v>
      </c>
      <c r="P398" s="1">
        <v>0</v>
      </c>
      <c r="Q398" s="1">
        <f t="shared" si="99"/>
        <v>0</v>
      </c>
      <c r="R398" s="1">
        <v>0</v>
      </c>
      <c r="S398" s="2">
        <f t="shared" si="100"/>
        <v>331.3382966456582</v>
      </c>
      <c r="T398" s="2">
        <f t="shared" si="101"/>
        <v>19.661703354341796</v>
      </c>
      <c r="U398" s="2">
        <f t="shared" si="102"/>
        <v>386.58257879413543</v>
      </c>
      <c r="V398" s="2">
        <f t="shared" si="103"/>
        <v>19.661703354341796</v>
      </c>
      <c r="W398" s="2">
        <f t="shared" si="104"/>
        <v>50.112323491655957</v>
      </c>
    </row>
    <row r="399" spans="1:23" x14ac:dyDescent="0.25">
      <c r="A399" s="1">
        <v>397</v>
      </c>
      <c r="B399" s="5">
        <v>37469</v>
      </c>
      <c r="C399" s="2">
        <v>2002</v>
      </c>
      <c r="D399" s="2">
        <f t="shared" si="90"/>
        <v>8</v>
      </c>
      <c r="E399" s="2">
        <f t="shared" si="91"/>
        <v>1</v>
      </c>
      <c r="F399" s="2">
        <f t="shared" si="92"/>
        <v>4</v>
      </c>
      <c r="G399" s="2">
        <f t="shared" si="93"/>
        <v>6</v>
      </c>
      <c r="H399" s="1" t="s">
        <v>36</v>
      </c>
      <c r="I399" s="1">
        <v>417</v>
      </c>
      <c r="J399" s="1">
        <f t="shared" si="94"/>
        <v>0</v>
      </c>
      <c r="K399" s="1">
        <f t="shared" si="95"/>
        <v>0</v>
      </c>
      <c r="L399" s="1">
        <f t="shared" si="96"/>
        <v>0</v>
      </c>
      <c r="M399" s="1">
        <v>0</v>
      </c>
      <c r="N399" s="1">
        <f t="shared" si="97"/>
        <v>0</v>
      </c>
      <c r="O399" s="1">
        <f t="shared" si="98"/>
        <v>0</v>
      </c>
      <c r="P399" s="1">
        <v>0</v>
      </c>
      <c r="Q399" s="1">
        <f t="shared" si="99"/>
        <v>0</v>
      </c>
      <c r="R399" s="1">
        <v>0</v>
      </c>
      <c r="S399" s="2">
        <f t="shared" si="100"/>
        <v>379.60354417061944</v>
      </c>
      <c r="T399" s="2">
        <f t="shared" si="101"/>
        <v>37.396455829380557</v>
      </c>
      <c r="U399" s="2">
        <f t="shared" si="102"/>
        <v>1398.494908598811</v>
      </c>
      <c r="V399" s="2">
        <f t="shared" si="103"/>
        <v>37.396455829380557</v>
      </c>
      <c r="W399" s="2">
        <f t="shared" si="104"/>
        <v>15.887676508344043</v>
      </c>
    </row>
    <row r="400" spans="1:23" x14ac:dyDescent="0.25">
      <c r="A400" s="1">
        <v>398</v>
      </c>
      <c r="B400" s="5">
        <v>37470</v>
      </c>
      <c r="C400" s="2">
        <v>2002</v>
      </c>
      <c r="D400" s="2">
        <f t="shared" si="90"/>
        <v>8</v>
      </c>
      <c r="E400" s="2">
        <f t="shared" si="91"/>
        <v>2</v>
      </c>
      <c r="F400" s="2">
        <f t="shared" si="92"/>
        <v>5</v>
      </c>
      <c r="G400" s="2">
        <f t="shared" si="93"/>
        <v>6</v>
      </c>
      <c r="H400" s="1" t="s">
        <v>37</v>
      </c>
      <c r="I400" s="1">
        <v>515</v>
      </c>
      <c r="J400" s="1">
        <f t="shared" si="94"/>
        <v>0</v>
      </c>
      <c r="K400" s="1">
        <f t="shared" si="95"/>
        <v>0</v>
      </c>
      <c r="L400" s="1">
        <f t="shared" si="96"/>
        <v>0</v>
      </c>
      <c r="M400" s="1">
        <v>0</v>
      </c>
      <c r="N400" s="1">
        <f t="shared" si="97"/>
        <v>0</v>
      </c>
      <c r="O400" s="1">
        <f t="shared" si="98"/>
        <v>0</v>
      </c>
      <c r="P400" s="1">
        <v>0</v>
      </c>
      <c r="Q400" s="1">
        <f t="shared" si="99"/>
        <v>0</v>
      </c>
      <c r="R400" s="1">
        <v>0</v>
      </c>
      <c r="S400" s="2">
        <f t="shared" si="100"/>
        <v>565.14759376038091</v>
      </c>
      <c r="T400" s="2">
        <f t="shared" si="101"/>
        <v>-50.147593760380914</v>
      </c>
      <c r="U400" s="2">
        <f t="shared" si="102"/>
        <v>2514.7811599561946</v>
      </c>
      <c r="V400" s="2">
        <f t="shared" si="103"/>
        <v>50.147593760380914</v>
      </c>
      <c r="W400" s="2">
        <f t="shared" si="104"/>
        <v>113.88767650834404</v>
      </c>
    </row>
    <row r="401" spans="1:23" x14ac:dyDescent="0.25">
      <c r="A401" s="1">
        <v>399</v>
      </c>
      <c r="B401" s="5">
        <v>37471</v>
      </c>
      <c r="C401" s="2">
        <v>2002</v>
      </c>
      <c r="D401" s="2">
        <f t="shared" si="90"/>
        <v>8</v>
      </c>
      <c r="E401" s="2">
        <f t="shared" si="91"/>
        <v>3</v>
      </c>
      <c r="F401" s="2">
        <f t="shared" si="92"/>
        <v>6</v>
      </c>
      <c r="G401" s="2">
        <f t="shared" si="93"/>
        <v>6</v>
      </c>
      <c r="H401" s="1" t="s">
        <v>38</v>
      </c>
      <c r="I401" s="1">
        <v>614</v>
      </c>
      <c r="J401" s="1">
        <f t="shared" si="94"/>
        <v>0</v>
      </c>
      <c r="K401" s="1">
        <f t="shared" si="95"/>
        <v>0</v>
      </c>
      <c r="L401" s="1">
        <f t="shared" si="96"/>
        <v>0</v>
      </c>
      <c r="M401" s="1">
        <v>0</v>
      </c>
      <c r="N401" s="1">
        <f t="shared" si="97"/>
        <v>0</v>
      </c>
      <c r="O401" s="1">
        <f t="shared" si="98"/>
        <v>0</v>
      </c>
      <c r="P401" s="1">
        <v>0</v>
      </c>
      <c r="Q401" s="1">
        <f t="shared" si="99"/>
        <v>0</v>
      </c>
      <c r="R401" s="1">
        <v>0</v>
      </c>
      <c r="S401" s="2">
        <f t="shared" si="100"/>
        <v>616.39015008827766</v>
      </c>
      <c r="T401" s="2">
        <f t="shared" si="101"/>
        <v>-2.3901500882776645</v>
      </c>
      <c r="U401" s="2">
        <f t="shared" si="102"/>
        <v>5.7128174444937274</v>
      </c>
      <c r="V401" s="2">
        <f t="shared" si="103"/>
        <v>2.3901500882776645</v>
      </c>
      <c r="W401" s="2">
        <f t="shared" si="104"/>
        <v>212.88767650834404</v>
      </c>
    </row>
    <row r="402" spans="1:23" x14ac:dyDescent="0.25">
      <c r="A402" s="1">
        <v>400</v>
      </c>
      <c r="B402" s="5">
        <v>37472</v>
      </c>
      <c r="C402" s="2">
        <v>2002</v>
      </c>
      <c r="D402" s="2">
        <f t="shared" si="90"/>
        <v>8</v>
      </c>
      <c r="E402" s="2">
        <f t="shared" si="91"/>
        <v>4</v>
      </c>
      <c r="F402" s="2">
        <f t="shared" si="92"/>
        <v>7</v>
      </c>
      <c r="G402" s="2">
        <f t="shared" si="93"/>
        <v>6</v>
      </c>
      <c r="H402" s="1" t="s">
        <v>39</v>
      </c>
      <c r="I402" s="1">
        <v>373</v>
      </c>
      <c r="J402" s="1">
        <f t="shared" si="94"/>
        <v>0</v>
      </c>
      <c r="K402" s="1">
        <f t="shared" si="95"/>
        <v>0</v>
      </c>
      <c r="L402" s="1">
        <f t="shared" si="96"/>
        <v>0</v>
      </c>
      <c r="M402" s="1">
        <v>0</v>
      </c>
      <c r="N402" s="1">
        <f t="shared" si="97"/>
        <v>0</v>
      </c>
      <c r="O402" s="1">
        <f t="shared" si="98"/>
        <v>0</v>
      </c>
      <c r="P402" s="1">
        <v>0</v>
      </c>
      <c r="Q402" s="1">
        <f t="shared" si="99"/>
        <v>0</v>
      </c>
      <c r="R402" s="1">
        <v>0</v>
      </c>
      <c r="S402" s="2">
        <f t="shared" si="100"/>
        <v>420.72696660019648</v>
      </c>
      <c r="T402" s="2">
        <f t="shared" si="101"/>
        <v>-47.726966600196477</v>
      </c>
      <c r="U402" s="2">
        <f t="shared" si="102"/>
        <v>2277.86334085627</v>
      </c>
      <c r="V402" s="2">
        <f t="shared" si="103"/>
        <v>47.726966600196477</v>
      </c>
      <c r="W402" s="2">
        <f t="shared" si="104"/>
        <v>28.112323491655957</v>
      </c>
    </row>
    <row r="403" spans="1:23" x14ac:dyDescent="0.25">
      <c r="A403" s="1">
        <v>401</v>
      </c>
      <c r="B403" s="5">
        <v>37473</v>
      </c>
      <c r="C403" s="2">
        <v>2002</v>
      </c>
      <c r="D403" s="2">
        <f t="shared" si="90"/>
        <v>8</v>
      </c>
      <c r="E403" s="2">
        <f t="shared" si="91"/>
        <v>5</v>
      </c>
      <c r="F403" s="2">
        <f t="shared" si="92"/>
        <v>1</v>
      </c>
      <c r="G403" s="2">
        <f t="shared" si="93"/>
        <v>6</v>
      </c>
      <c r="H403" s="1" t="s">
        <v>40</v>
      </c>
      <c r="I403" s="1">
        <v>306</v>
      </c>
      <c r="J403" s="1">
        <f t="shared" si="94"/>
        <v>0</v>
      </c>
      <c r="K403" s="1">
        <f t="shared" si="95"/>
        <v>0</v>
      </c>
      <c r="L403" s="1">
        <f t="shared" si="96"/>
        <v>0</v>
      </c>
      <c r="M403" s="1">
        <v>0</v>
      </c>
      <c r="N403" s="1">
        <f t="shared" si="97"/>
        <v>0</v>
      </c>
      <c r="O403" s="1">
        <f t="shared" si="98"/>
        <v>0</v>
      </c>
      <c r="P403" s="1">
        <v>0</v>
      </c>
      <c r="Q403" s="1">
        <f t="shared" si="99"/>
        <v>0</v>
      </c>
      <c r="R403" s="1">
        <v>0</v>
      </c>
      <c r="S403" s="2">
        <f t="shared" si="100"/>
        <v>305.87874905339135</v>
      </c>
      <c r="T403" s="2">
        <f t="shared" si="101"/>
        <v>0.12125094660865443</v>
      </c>
      <c r="U403" s="2">
        <f t="shared" si="102"/>
        <v>1.4701792053494768E-2</v>
      </c>
      <c r="V403" s="2">
        <f t="shared" si="103"/>
        <v>0.12125094660865443</v>
      </c>
      <c r="W403" s="2">
        <f t="shared" si="104"/>
        <v>95.112323491655957</v>
      </c>
    </row>
    <row r="404" spans="1:23" x14ac:dyDescent="0.25">
      <c r="A404" s="1">
        <v>402</v>
      </c>
      <c r="B404" s="5">
        <v>37474</v>
      </c>
      <c r="C404" s="2">
        <v>2002</v>
      </c>
      <c r="D404" s="2">
        <f t="shared" si="90"/>
        <v>8</v>
      </c>
      <c r="E404" s="2">
        <f t="shared" si="91"/>
        <v>6</v>
      </c>
      <c r="F404" s="2">
        <f t="shared" si="92"/>
        <v>2</v>
      </c>
      <c r="G404" s="2">
        <f t="shared" si="93"/>
        <v>6</v>
      </c>
      <c r="H404" s="1" t="s">
        <v>41</v>
      </c>
      <c r="I404" s="1">
        <v>372</v>
      </c>
      <c r="J404" s="1">
        <f t="shared" si="94"/>
        <v>0</v>
      </c>
      <c r="K404" s="1">
        <f t="shared" si="95"/>
        <v>0</v>
      </c>
      <c r="L404" s="1">
        <f t="shared" si="96"/>
        <v>0</v>
      </c>
      <c r="M404" s="1">
        <v>0</v>
      </c>
      <c r="N404" s="1">
        <f t="shared" si="97"/>
        <v>0</v>
      </c>
      <c r="O404" s="1">
        <f t="shared" si="98"/>
        <v>0</v>
      </c>
      <c r="P404" s="1">
        <v>0</v>
      </c>
      <c r="Q404" s="1">
        <f t="shared" si="99"/>
        <v>0</v>
      </c>
      <c r="R404" s="1">
        <v>0</v>
      </c>
      <c r="S404" s="2">
        <f t="shared" si="100"/>
        <v>322.91954719927946</v>
      </c>
      <c r="T404" s="2">
        <f t="shared" si="101"/>
        <v>49.080452800720536</v>
      </c>
      <c r="U404" s="2">
        <f t="shared" si="102"/>
        <v>2408.8908471237564</v>
      </c>
      <c r="V404" s="2">
        <f t="shared" si="103"/>
        <v>49.080452800720536</v>
      </c>
      <c r="W404" s="2">
        <f t="shared" si="104"/>
        <v>29.112323491655957</v>
      </c>
    </row>
    <row r="405" spans="1:23" x14ac:dyDescent="0.25">
      <c r="A405" s="1">
        <v>403</v>
      </c>
      <c r="B405" s="5">
        <v>37475</v>
      </c>
      <c r="C405" s="2">
        <v>2002</v>
      </c>
      <c r="D405" s="2">
        <f t="shared" si="90"/>
        <v>8</v>
      </c>
      <c r="E405" s="2">
        <f t="shared" si="91"/>
        <v>7</v>
      </c>
      <c r="F405" s="2">
        <f t="shared" si="92"/>
        <v>3</v>
      </c>
      <c r="G405" s="2">
        <f t="shared" si="93"/>
        <v>6</v>
      </c>
      <c r="H405" s="1" t="s">
        <v>42</v>
      </c>
      <c r="I405" s="1">
        <v>385</v>
      </c>
      <c r="J405" s="1">
        <f t="shared" si="94"/>
        <v>0</v>
      </c>
      <c r="K405" s="1">
        <f t="shared" si="95"/>
        <v>0</v>
      </c>
      <c r="L405" s="1">
        <f t="shared" si="96"/>
        <v>0</v>
      </c>
      <c r="M405" s="1">
        <v>0</v>
      </c>
      <c r="N405" s="1">
        <f t="shared" si="97"/>
        <v>0</v>
      </c>
      <c r="O405" s="1">
        <f t="shared" si="98"/>
        <v>0</v>
      </c>
      <c r="P405" s="1">
        <v>0</v>
      </c>
      <c r="Q405" s="1">
        <f t="shared" si="99"/>
        <v>0</v>
      </c>
      <c r="R405" s="1">
        <v>0</v>
      </c>
      <c r="S405" s="2">
        <f t="shared" si="100"/>
        <v>350.90973267815741</v>
      </c>
      <c r="T405" s="2">
        <f t="shared" si="101"/>
        <v>34.090267321842589</v>
      </c>
      <c r="U405" s="2">
        <f t="shared" si="102"/>
        <v>1162.1463260746887</v>
      </c>
      <c r="V405" s="2">
        <f t="shared" si="103"/>
        <v>34.090267321842589</v>
      </c>
      <c r="W405" s="2">
        <f t="shared" si="104"/>
        <v>16.112323491655957</v>
      </c>
    </row>
    <row r="406" spans="1:23" x14ac:dyDescent="0.25">
      <c r="A406" s="1">
        <v>404</v>
      </c>
      <c r="B406" s="5">
        <v>37476</v>
      </c>
      <c r="C406" s="2">
        <v>2002</v>
      </c>
      <c r="D406" s="2">
        <f t="shared" si="90"/>
        <v>8</v>
      </c>
      <c r="E406" s="2">
        <f t="shared" si="91"/>
        <v>8</v>
      </c>
      <c r="F406" s="2">
        <f t="shared" si="92"/>
        <v>4</v>
      </c>
      <c r="G406" s="2">
        <f t="shared" si="93"/>
        <v>7</v>
      </c>
      <c r="H406" s="1" t="s">
        <v>43</v>
      </c>
      <c r="I406" s="1">
        <v>384</v>
      </c>
      <c r="J406" s="1">
        <f t="shared" si="94"/>
        <v>0</v>
      </c>
      <c r="K406" s="1">
        <f t="shared" si="95"/>
        <v>0</v>
      </c>
      <c r="L406" s="1">
        <f t="shared" si="96"/>
        <v>0</v>
      </c>
      <c r="M406" s="1">
        <v>0</v>
      </c>
      <c r="N406" s="1">
        <f t="shared" si="97"/>
        <v>0</v>
      </c>
      <c r="O406" s="1">
        <f t="shared" si="98"/>
        <v>0</v>
      </c>
      <c r="P406" s="1">
        <v>0</v>
      </c>
      <c r="Q406" s="1">
        <f t="shared" si="99"/>
        <v>0</v>
      </c>
      <c r="R406" s="1">
        <v>0</v>
      </c>
      <c r="S406" s="2">
        <f t="shared" si="100"/>
        <v>353.43211909228148</v>
      </c>
      <c r="T406" s="2">
        <f t="shared" si="101"/>
        <v>30.567880907718518</v>
      </c>
      <c r="U406" s="2">
        <f t="shared" si="102"/>
        <v>934.39534318846233</v>
      </c>
      <c r="V406" s="2">
        <f t="shared" si="103"/>
        <v>30.567880907718518</v>
      </c>
      <c r="W406" s="2">
        <f t="shared" si="104"/>
        <v>17.112323491655957</v>
      </c>
    </row>
    <row r="407" spans="1:23" x14ac:dyDescent="0.25">
      <c r="A407" s="1">
        <v>405</v>
      </c>
      <c r="B407" s="5">
        <v>37477</v>
      </c>
      <c r="C407" s="2">
        <v>2002</v>
      </c>
      <c r="D407" s="2">
        <f t="shared" si="90"/>
        <v>8</v>
      </c>
      <c r="E407" s="2">
        <f t="shared" si="91"/>
        <v>9</v>
      </c>
      <c r="F407" s="2">
        <f t="shared" si="92"/>
        <v>5</v>
      </c>
      <c r="G407" s="2">
        <f t="shared" si="93"/>
        <v>7</v>
      </c>
      <c r="H407" s="1" t="s">
        <v>44</v>
      </c>
      <c r="I407" s="1">
        <v>509</v>
      </c>
      <c r="J407" s="1">
        <f t="shared" si="94"/>
        <v>0</v>
      </c>
      <c r="K407" s="1">
        <f t="shared" si="95"/>
        <v>0</v>
      </c>
      <c r="L407" s="1">
        <f t="shared" si="96"/>
        <v>0</v>
      </c>
      <c r="M407" s="1">
        <v>0</v>
      </c>
      <c r="N407" s="1">
        <f t="shared" si="97"/>
        <v>0</v>
      </c>
      <c r="O407" s="1">
        <f t="shared" si="98"/>
        <v>0</v>
      </c>
      <c r="P407" s="1">
        <v>0</v>
      </c>
      <c r="Q407" s="1">
        <f t="shared" si="99"/>
        <v>0</v>
      </c>
      <c r="R407" s="1">
        <v>0</v>
      </c>
      <c r="S407" s="2">
        <f t="shared" si="100"/>
        <v>538.97616868204307</v>
      </c>
      <c r="T407" s="2">
        <f t="shared" si="101"/>
        <v>-29.976168682043067</v>
      </c>
      <c r="U407" s="2">
        <f t="shared" si="102"/>
        <v>898.57068885429953</v>
      </c>
      <c r="V407" s="2">
        <f t="shared" si="103"/>
        <v>29.976168682043067</v>
      </c>
      <c r="W407" s="2">
        <f t="shared" si="104"/>
        <v>107.88767650834404</v>
      </c>
    </row>
    <row r="408" spans="1:23" x14ac:dyDescent="0.25">
      <c r="A408" s="1">
        <v>406</v>
      </c>
      <c r="B408" s="5">
        <v>37478</v>
      </c>
      <c r="C408" s="2">
        <v>2002</v>
      </c>
      <c r="D408" s="2">
        <f t="shared" si="90"/>
        <v>8</v>
      </c>
      <c r="E408" s="2">
        <f t="shared" si="91"/>
        <v>10</v>
      </c>
      <c r="F408" s="2">
        <f t="shared" si="92"/>
        <v>6</v>
      </c>
      <c r="G408" s="2">
        <f t="shared" si="93"/>
        <v>7</v>
      </c>
      <c r="H408" s="1" t="s">
        <v>45</v>
      </c>
      <c r="I408" s="1">
        <v>570</v>
      </c>
      <c r="J408" s="1">
        <f t="shared" si="94"/>
        <v>0</v>
      </c>
      <c r="K408" s="1">
        <f t="shared" si="95"/>
        <v>0</v>
      </c>
      <c r="L408" s="1">
        <f t="shared" si="96"/>
        <v>0</v>
      </c>
      <c r="M408" s="1">
        <v>0</v>
      </c>
      <c r="N408" s="1">
        <f t="shared" si="97"/>
        <v>0</v>
      </c>
      <c r="O408" s="1">
        <f t="shared" si="98"/>
        <v>0</v>
      </c>
      <c r="P408" s="1">
        <v>0</v>
      </c>
      <c r="Q408" s="1">
        <f t="shared" si="99"/>
        <v>0</v>
      </c>
      <c r="R408" s="1">
        <v>0</v>
      </c>
      <c r="S408" s="2">
        <f t="shared" si="100"/>
        <v>590.2187250099397</v>
      </c>
      <c r="T408" s="2">
        <f t="shared" si="101"/>
        <v>-20.218725009939703</v>
      </c>
      <c r="U408" s="2">
        <f t="shared" si="102"/>
        <v>408.79684102756124</v>
      </c>
      <c r="V408" s="2">
        <f t="shared" si="103"/>
        <v>20.218725009939703</v>
      </c>
      <c r="W408" s="2">
        <f t="shared" si="104"/>
        <v>168.88767650834404</v>
      </c>
    </row>
    <row r="409" spans="1:23" x14ac:dyDescent="0.25">
      <c r="A409" s="1">
        <v>407</v>
      </c>
      <c r="B409" s="5">
        <v>37479</v>
      </c>
      <c r="C409" s="2">
        <v>2002</v>
      </c>
      <c r="D409" s="2">
        <f t="shared" si="90"/>
        <v>8</v>
      </c>
      <c r="E409" s="2">
        <f t="shared" si="91"/>
        <v>11</v>
      </c>
      <c r="F409" s="2">
        <f t="shared" si="92"/>
        <v>7</v>
      </c>
      <c r="G409" s="2">
        <f t="shared" si="93"/>
        <v>7</v>
      </c>
      <c r="H409" s="1" t="s">
        <v>46</v>
      </c>
      <c r="I409" s="1">
        <v>389</v>
      </c>
      <c r="J409" s="1">
        <f t="shared" si="94"/>
        <v>0</v>
      </c>
      <c r="K409" s="1">
        <f t="shared" si="95"/>
        <v>0</v>
      </c>
      <c r="L409" s="1">
        <f t="shared" si="96"/>
        <v>0</v>
      </c>
      <c r="M409" s="1">
        <v>0</v>
      </c>
      <c r="N409" s="1">
        <f t="shared" si="97"/>
        <v>0</v>
      </c>
      <c r="O409" s="1">
        <f t="shared" si="98"/>
        <v>0</v>
      </c>
      <c r="P409" s="1">
        <v>0</v>
      </c>
      <c r="Q409" s="1">
        <f t="shared" si="99"/>
        <v>0</v>
      </c>
      <c r="R409" s="1">
        <v>0</v>
      </c>
      <c r="S409" s="2">
        <f t="shared" si="100"/>
        <v>394.55554152185857</v>
      </c>
      <c r="T409" s="2">
        <f t="shared" si="101"/>
        <v>-5.5555415218585722</v>
      </c>
      <c r="U409" s="2">
        <f t="shared" si="102"/>
        <v>30.864041601094659</v>
      </c>
      <c r="V409" s="2">
        <f t="shared" si="103"/>
        <v>5.5555415218585722</v>
      </c>
      <c r="W409" s="2">
        <f t="shared" si="104"/>
        <v>12.112323491655957</v>
      </c>
    </row>
    <row r="410" spans="1:23" x14ac:dyDescent="0.25">
      <c r="A410" s="1">
        <v>408</v>
      </c>
      <c r="B410" s="5">
        <v>37480</v>
      </c>
      <c r="C410" s="2">
        <v>2002</v>
      </c>
      <c r="D410" s="2">
        <f t="shared" si="90"/>
        <v>8</v>
      </c>
      <c r="E410" s="2">
        <f t="shared" si="91"/>
        <v>12</v>
      </c>
      <c r="F410" s="2">
        <f t="shared" si="92"/>
        <v>1</v>
      </c>
      <c r="G410" s="2">
        <f t="shared" si="93"/>
        <v>7</v>
      </c>
      <c r="H410" s="1" t="s">
        <v>47</v>
      </c>
      <c r="I410" s="1">
        <v>307</v>
      </c>
      <c r="J410" s="1">
        <f t="shared" si="94"/>
        <v>0</v>
      </c>
      <c r="K410" s="1">
        <f t="shared" si="95"/>
        <v>0</v>
      </c>
      <c r="L410" s="1">
        <f t="shared" si="96"/>
        <v>0</v>
      </c>
      <c r="M410" s="1">
        <v>0</v>
      </c>
      <c r="N410" s="1">
        <f t="shared" si="97"/>
        <v>0</v>
      </c>
      <c r="O410" s="1">
        <f t="shared" si="98"/>
        <v>0</v>
      </c>
      <c r="P410" s="1">
        <v>0</v>
      </c>
      <c r="Q410" s="1">
        <f t="shared" si="99"/>
        <v>0</v>
      </c>
      <c r="R410" s="1">
        <v>0</v>
      </c>
      <c r="S410" s="2">
        <f t="shared" si="100"/>
        <v>279.70732397505338</v>
      </c>
      <c r="T410" s="2">
        <f t="shared" si="101"/>
        <v>27.292676024946616</v>
      </c>
      <c r="U410" s="2">
        <f t="shared" si="102"/>
        <v>744.89016460269579</v>
      </c>
      <c r="V410" s="2">
        <f t="shared" si="103"/>
        <v>27.292676024946616</v>
      </c>
      <c r="W410" s="2">
        <f t="shared" si="104"/>
        <v>94.112323491655957</v>
      </c>
    </row>
    <row r="411" spans="1:23" x14ac:dyDescent="0.25">
      <c r="A411" s="1">
        <v>409</v>
      </c>
      <c r="B411" s="5">
        <v>37481</v>
      </c>
      <c r="C411" s="2">
        <v>2002</v>
      </c>
      <c r="D411" s="2">
        <f t="shared" si="90"/>
        <v>8</v>
      </c>
      <c r="E411" s="2">
        <f t="shared" si="91"/>
        <v>13</v>
      </c>
      <c r="F411" s="2">
        <f t="shared" si="92"/>
        <v>2</v>
      </c>
      <c r="G411" s="2">
        <f t="shared" si="93"/>
        <v>7</v>
      </c>
      <c r="H411" s="1" t="s">
        <v>48</v>
      </c>
      <c r="I411" s="1">
        <v>333</v>
      </c>
      <c r="J411" s="1">
        <f t="shared" si="94"/>
        <v>0</v>
      </c>
      <c r="K411" s="1">
        <f t="shared" si="95"/>
        <v>0</v>
      </c>
      <c r="L411" s="1">
        <f t="shared" si="96"/>
        <v>0</v>
      </c>
      <c r="M411" s="1">
        <v>0</v>
      </c>
      <c r="N411" s="1">
        <f t="shared" si="97"/>
        <v>0</v>
      </c>
      <c r="O411" s="1">
        <f t="shared" si="98"/>
        <v>0</v>
      </c>
      <c r="P411" s="1">
        <v>0</v>
      </c>
      <c r="Q411" s="1">
        <f t="shared" si="99"/>
        <v>0</v>
      </c>
      <c r="R411" s="1">
        <v>0</v>
      </c>
      <c r="S411" s="2">
        <f t="shared" si="100"/>
        <v>296.74812212094156</v>
      </c>
      <c r="T411" s="2">
        <f t="shared" si="101"/>
        <v>36.251877879058441</v>
      </c>
      <c r="U411" s="2">
        <f t="shared" si="102"/>
        <v>1314.1986497581668</v>
      </c>
      <c r="V411" s="2">
        <f t="shared" si="103"/>
        <v>36.251877879058441</v>
      </c>
      <c r="W411" s="2">
        <f t="shared" si="104"/>
        <v>68.112323491655957</v>
      </c>
    </row>
    <row r="412" spans="1:23" x14ac:dyDescent="0.25">
      <c r="A412" s="1">
        <v>410</v>
      </c>
      <c r="B412" s="5">
        <v>37482</v>
      </c>
      <c r="C412" s="2">
        <v>2002</v>
      </c>
      <c r="D412" s="2">
        <f t="shared" si="90"/>
        <v>8</v>
      </c>
      <c r="E412" s="2">
        <f t="shared" si="91"/>
        <v>14</v>
      </c>
      <c r="F412" s="2">
        <f t="shared" si="92"/>
        <v>3</v>
      </c>
      <c r="G412" s="2">
        <f t="shared" si="93"/>
        <v>7</v>
      </c>
      <c r="H412" s="1" t="s">
        <v>49</v>
      </c>
      <c r="I412" s="1">
        <v>370</v>
      </c>
      <c r="J412" s="1">
        <f t="shared" si="94"/>
        <v>0</v>
      </c>
      <c r="K412" s="1">
        <f t="shared" si="95"/>
        <v>0</v>
      </c>
      <c r="L412" s="1">
        <f t="shared" si="96"/>
        <v>0</v>
      </c>
      <c r="M412" s="1">
        <v>0</v>
      </c>
      <c r="N412" s="1">
        <f t="shared" si="97"/>
        <v>0</v>
      </c>
      <c r="O412" s="1">
        <f t="shared" si="98"/>
        <v>0</v>
      </c>
      <c r="P412" s="1">
        <v>0</v>
      </c>
      <c r="Q412" s="1">
        <f t="shared" si="99"/>
        <v>0</v>
      </c>
      <c r="R412" s="1">
        <v>0</v>
      </c>
      <c r="S412" s="2">
        <f t="shared" si="100"/>
        <v>324.73830759981945</v>
      </c>
      <c r="T412" s="2">
        <f t="shared" si="101"/>
        <v>45.26169240018055</v>
      </c>
      <c r="U412" s="2">
        <f t="shared" si="102"/>
        <v>2048.6207989285617</v>
      </c>
      <c r="V412" s="2">
        <f t="shared" si="103"/>
        <v>45.26169240018055</v>
      </c>
      <c r="W412" s="2">
        <f t="shared" si="104"/>
        <v>31.112323491655957</v>
      </c>
    </row>
    <row r="413" spans="1:23" x14ac:dyDescent="0.25">
      <c r="A413" s="1">
        <v>411</v>
      </c>
      <c r="B413" s="5">
        <v>37483</v>
      </c>
      <c r="C413" s="2">
        <v>2002</v>
      </c>
      <c r="D413" s="2">
        <f t="shared" si="90"/>
        <v>8</v>
      </c>
      <c r="E413" s="2">
        <f t="shared" si="91"/>
        <v>15</v>
      </c>
      <c r="F413" s="2">
        <f t="shared" si="92"/>
        <v>4</v>
      </c>
      <c r="G413" s="2">
        <f t="shared" si="93"/>
        <v>8</v>
      </c>
      <c r="H413" s="1" t="s">
        <v>50</v>
      </c>
      <c r="I413" s="1">
        <v>482</v>
      </c>
      <c r="J413" s="1">
        <f t="shared" si="94"/>
        <v>0</v>
      </c>
      <c r="K413" s="1">
        <f t="shared" si="95"/>
        <v>0</v>
      </c>
      <c r="L413" s="1">
        <f t="shared" si="96"/>
        <v>0</v>
      </c>
      <c r="M413" s="1">
        <v>0</v>
      </c>
      <c r="N413" s="1">
        <f t="shared" si="97"/>
        <v>0</v>
      </c>
      <c r="O413" s="1">
        <f t="shared" si="98"/>
        <v>0</v>
      </c>
      <c r="P413" s="1">
        <v>0</v>
      </c>
      <c r="Q413" s="1">
        <f t="shared" si="99"/>
        <v>0</v>
      </c>
      <c r="R413" s="1">
        <v>0</v>
      </c>
      <c r="S413" s="2">
        <f t="shared" si="100"/>
        <v>366.26070704466099</v>
      </c>
      <c r="T413" s="2">
        <f t="shared" si="101"/>
        <v>115.73929295533901</v>
      </c>
      <c r="U413" s="2">
        <f t="shared" si="102"/>
        <v>13395.583933801787</v>
      </c>
      <c r="V413" s="2">
        <f t="shared" si="103"/>
        <v>115.73929295533901</v>
      </c>
      <c r="W413" s="2">
        <f t="shared" si="104"/>
        <v>80.887676508344043</v>
      </c>
    </row>
    <row r="414" spans="1:23" x14ac:dyDescent="0.25">
      <c r="A414" s="1">
        <v>412</v>
      </c>
      <c r="B414" s="5">
        <v>37484</v>
      </c>
      <c r="C414" s="2">
        <v>2002</v>
      </c>
      <c r="D414" s="2">
        <f t="shared" si="90"/>
        <v>8</v>
      </c>
      <c r="E414" s="2">
        <f t="shared" si="91"/>
        <v>16</v>
      </c>
      <c r="F414" s="2">
        <f t="shared" si="92"/>
        <v>5</v>
      </c>
      <c r="G414" s="2">
        <f t="shared" si="93"/>
        <v>8</v>
      </c>
      <c r="H414" s="1" t="s">
        <v>51</v>
      </c>
      <c r="I414" s="1">
        <v>467</v>
      </c>
      <c r="J414" s="1">
        <f t="shared" si="94"/>
        <v>0</v>
      </c>
      <c r="K414" s="1">
        <f t="shared" si="95"/>
        <v>0</v>
      </c>
      <c r="L414" s="1">
        <f t="shared" si="96"/>
        <v>0</v>
      </c>
      <c r="M414" s="1">
        <v>0</v>
      </c>
      <c r="N414" s="1">
        <f t="shared" si="97"/>
        <v>0</v>
      </c>
      <c r="O414" s="1">
        <f t="shared" si="98"/>
        <v>0</v>
      </c>
      <c r="P414" s="1">
        <v>0</v>
      </c>
      <c r="Q414" s="1">
        <f t="shared" si="99"/>
        <v>0</v>
      </c>
      <c r="R414" s="1">
        <v>0</v>
      </c>
      <c r="S414" s="2">
        <f t="shared" si="100"/>
        <v>551.80475663442257</v>
      </c>
      <c r="T414" s="2">
        <f t="shared" si="101"/>
        <v>-84.804756634422574</v>
      </c>
      <c r="U414" s="2">
        <f t="shared" si="102"/>
        <v>7191.8467478236398</v>
      </c>
      <c r="V414" s="2">
        <f t="shared" si="103"/>
        <v>84.804756634422574</v>
      </c>
      <c r="W414" s="2">
        <f t="shared" si="104"/>
        <v>65.887676508344043</v>
      </c>
    </row>
    <row r="415" spans="1:23" x14ac:dyDescent="0.25">
      <c r="A415" s="1">
        <v>413</v>
      </c>
      <c r="B415" s="5">
        <v>37485</v>
      </c>
      <c r="C415" s="2">
        <v>2002</v>
      </c>
      <c r="D415" s="2">
        <f t="shared" si="90"/>
        <v>8</v>
      </c>
      <c r="E415" s="2">
        <f t="shared" si="91"/>
        <v>17</v>
      </c>
      <c r="F415" s="2">
        <f t="shared" si="92"/>
        <v>6</v>
      </c>
      <c r="G415" s="2">
        <f t="shared" si="93"/>
        <v>8</v>
      </c>
      <c r="H415" s="1" t="s">
        <v>52</v>
      </c>
      <c r="I415" s="1">
        <v>670</v>
      </c>
      <c r="J415" s="1">
        <f t="shared" si="94"/>
        <v>0</v>
      </c>
      <c r="K415" s="1">
        <f t="shared" si="95"/>
        <v>0</v>
      </c>
      <c r="L415" s="1">
        <f t="shared" si="96"/>
        <v>0</v>
      </c>
      <c r="M415" s="1">
        <v>0</v>
      </c>
      <c r="N415" s="1">
        <f t="shared" si="97"/>
        <v>0</v>
      </c>
      <c r="O415" s="1">
        <f t="shared" si="98"/>
        <v>0</v>
      </c>
      <c r="P415" s="1">
        <v>0</v>
      </c>
      <c r="Q415" s="1">
        <f t="shared" si="99"/>
        <v>0</v>
      </c>
      <c r="R415" s="1">
        <v>0</v>
      </c>
      <c r="S415" s="2">
        <f t="shared" si="100"/>
        <v>603.04731296231921</v>
      </c>
      <c r="T415" s="2">
        <f t="shared" si="101"/>
        <v>66.952687037680789</v>
      </c>
      <c r="U415" s="2">
        <f t="shared" si="102"/>
        <v>4482.6623015656296</v>
      </c>
      <c r="V415" s="2">
        <f t="shared" si="103"/>
        <v>66.952687037680789</v>
      </c>
      <c r="W415" s="2">
        <f t="shared" si="104"/>
        <v>268.88767650834404</v>
      </c>
    </row>
    <row r="416" spans="1:23" x14ac:dyDescent="0.25">
      <c r="A416" s="1">
        <v>414</v>
      </c>
      <c r="B416" s="5">
        <v>37486</v>
      </c>
      <c r="C416" s="2">
        <v>2002</v>
      </c>
      <c r="D416" s="2">
        <f t="shared" si="90"/>
        <v>8</v>
      </c>
      <c r="E416" s="2">
        <f t="shared" si="91"/>
        <v>18</v>
      </c>
      <c r="F416" s="2">
        <f t="shared" si="92"/>
        <v>7</v>
      </c>
      <c r="G416" s="2">
        <f t="shared" si="93"/>
        <v>8</v>
      </c>
      <c r="H416" s="1" t="s">
        <v>53</v>
      </c>
      <c r="I416" s="1">
        <v>433</v>
      </c>
      <c r="J416" s="1">
        <f t="shared" si="94"/>
        <v>0</v>
      </c>
      <c r="K416" s="1">
        <f t="shared" si="95"/>
        <v>0</v>
      </c>
      <c r="L416" s="1">
        <f t="shared" si="96"/>
        <v>0</v>
      </c>
      <c r="M416" s="1">
        <v>0</v>
      </c>
      <c r="N416" s="1">
        <f t="shared" si="97"/>
        <v>0</v>
      </c>
      <c r="O416" s="1">
        <f t="shared" si="98"/>
        <v>0</v>
      </c>
      <c r="P416" s="1">
        <v>0</v>
      </c>
      <c r="Q416" s="1">
        <f t="shared" si="99"/>
        <v>0</v>
      </c>
      <c r="R416" s="1">
        <v>0</v>
      </c>
      <c r="S416" s="2">
        <f t="shared" si="100"/>
        <v>407.38412947423808</v>
      </c>
      <c r="T416" s="2">
        <f t="shared" si="101"/>
        <v>25.61587052576192</v>
      </c>
      <c r="U416" s="2">
        <f t="shared" si="102"/>
        <v>656.17282279259825</v>
      </c>
      <c r="V416" s="2">
        <f t="shared" si="103"/>
        <v>25.61587052576192</v>
      </c>
      <c r="W416" s="2">
        <f t="shared" si="104"/>
        <v>31.887676508344043</v>
      </c>
    </row>
    <row r="417" spans="1:23" x14ac:dyDescent="0.25">
      <c r="A417" s="1">
        <v>415</v>
      </c>
      <c r="B417" s="5">
        <v>37487</v>
      </c>
      <c r="C417" s="2">
        <v>2002</v>
      </c>
      <c r="D417" s="2">
        <f t="shared" si="90"/>
        <v>8</v>
      </c>
      <c r="E417" s="2">
        <f t="shared" si="91"/>
        <v>19</v>
      </c>
      <c r="F417" s="2">
        <f t="shared" si="92"/>
        <v>1</v>
      </c>
      <c r="G417" s="2">
        <f t="shared" si="93"/>
        <v>8</v>
      </c>
      <c r="H417" s="1" t="s">
        <v>54</v>
      </c>
      <c r="I417" s="1">
        <v>304</v>
      </c>
      <c r="J417" s="1">
        <f t="shared" si="94"/>
        <v>0</v>
      </c>
      <c r="K417" s="1">
        <f t="shared" si="95"/>
        <v>0</v>
      </c>
      <c r="L417" s="1">
        <f t="shared" si="96"/>
        <v>0</v>
      </c>
      <c r="M417" s="1">
        <v>0</v>
      </c>
      <c r="N417" s="1">
        <f t="shared" si="97"/>
        <v>0</v>
      </c>
      <c r="O417" s="1">
        <f t="shared" si="98"/>
        <v>0</v>
      </c>
      <c r="P417" s="1">
        <v>0</v>
      </c>
      <c r="Q417" s="1">
        <f t="shared" si="99"/>
        <v>0</v>
      </c>
      <c r="R417" s="1">
        <v>0</v>
      </c>
      <c r="S417" s="2">
        <f t="shared" si="100"/>
        <v>292.53591192743289</v>
      </c>
      <c r="T417" s="2">
        <f t="shared" si="101"/>
        <v>11.464088072567108</v>
      </c>
      <c r="U417" s="2">
        <f t="shared" si="102"/>
        <v>131.42531533557542</v>
      </c>
      <c r="V417" s="2">
        <f t="shared" si="103"/>
        <v>11.464088072567108</v>
      </c>
      <c r="W417" s="2">
        <f t="shared" si="104"/>
        <v>97.112323491655957</v>
      </c>
    </row>
    <row r="418" spans="1:23" x14ac:dyDescent="0.25">
      <c r="A418" s="1">
        <v>416</v>
      </c>
      <c r="B418" s="5">
        <v>37488</v>
      </c>
      <c r="C418" s="2">
        <v>2002</v>
      </c>
      <c r="D418" s="2">
        <f t="shared" si="90"/>
        <v>8</v>
      </c>
      <c r="E418" s="2">
        <f t="shared" si="91"/>
        <v>20</v>
      </c>
      <c r="F418" s="2">
        <f t="shared" si="92"/>
        <v>2</v>
      </c>
      <c r="G418" s="2">
        <f t="shared" si="93"/>
        <v>8</v>
      </c>
      <c r="H418" s="1" t="s">
        <v>55</v>
      </c>
      <c r="I418" s="1">
        <v>301</v>
      </c>
      <c r="J418" s="1">
        <f t="shared" si="94"/>
        <v>0</v>
      </c>
      <c r="K418" s="1">
        <f t="shared" si="95"/>
        <v>0</v>
      </c>
      <c r="L418" s="1">
        <f t="shared" si="96"/>
        <v>0</v>
      </c>
      <c r="M418" s="1">
        <v>0</v>
      </c>
      <c r="N418" s="1">
        <f t="shared" si="97"/>
        <v>0</v>
      </c>
      <c r="O418" s="1">
        <f t="shared" si="98"/>
        <v>0</v>
      </c>
      <c r="P418" s="1">
        <v>0</v>
      </c>
      <c r="Q418" s="1">
        <f t="shared" si="99"/>
        <v>0</v>
      </c>
      <c r="R418" s="1">
        <v>0</v>
      </c>
      <c r="S418" s="2">
        <f t="shared" si="100"/>
        <v>309.57671007332107</v>
      </c>
      <c r="T418" s="2">
        <f t="shared" si="101"/>
        <v>-8.5767100733210668</v>
      </c>
      <c r="U418" s="2">
        <f t="shared" si="102"/>
        <v>73.559955681807054</v>
      </c>
      <c r="V418" s="2">
        <f t="shared" si="103"/>
        <v>8.5767100733210668</v>
      </c>
      <c r="W418" s="2">
        <f t="shared" si="104"/>
        <v>100.11232349165596</v>
      </c>
    </row>
    <row r="419" spans="1:23" x14ac:dyDescent="0.25">
      <c r="A419" s="1">
        <v>417</v>
      </c>
      <c r="B419" s="5">
        <v>37489</v>
      </c>
      <c r="C419" s="2">
        <v>2002</v>
      </c>
      <c r="D419" s="2">
        <f t="shared" si="90"/>
        <v>8</v>
      </c>
      <c r="E419" s="2">
        <f t="shared" si="91"/>
        <v>21</v>
      </c>
      <c r="F419" s="2">
        <f t="shared" si="92"/>
        <v>3</v>
      </c>
      <c r="G419" s="2">
        <f t="shared" si="93"/>
        <v>8</v>
      </c>
      <c r="H419" s="1" t="s">
        <v>56</v>
      </c>
      <c r="I419" s="1">
        <v>332</v>
      </c>
      <c r="J419" s="1">
        <f t="shared" si="94"/>
        <v>0</v>
      </c>
      <c r="K419" s="1">
        <f t="shared" si="95"/>
        <v>0</v>
      </c>
      <c r="L419" s="1">
        <f t="shared" si="96"/>
        <v>0</v>
      </c>
      <c r="M419" s="1">
        <v>0</v>
      </c>
      <c r="N419" s="1">
        <f t="shared" si="97"/>
        <v>0</v>
      </c>
      <c r="O419" s="1">
        <f t="shared" si="98"/>
        <v>0</v>
      </c>
      <c r="P419" s="1">
        <v>0</v>
      </c>
      <c r="Q419" s="1">
        <f t="shared" si="99"/>
        <v>0</v>
      </c>
      <c r="R419" s="1">
        <v>0</v>
      </c>
      <c r="S419" s="2">
        <f t="shared" si="100"/>
        <v>337.56689555219896</v>
      </c>
      <c r="T419" s="2">
        <f t="shared" si="101"/>
        <v>-5.5668955521989574</v>
      </c>
      <c r="U419" s="2">
        <f t="shared" si="102"/>
        <v>30.990326089092534</v>
      </c>
      <c r="V419" s="2">
        <f t="shared" si="103"/>
        <v>5.5668955521989574</v>
      </c>
      <c r="W419" s="2">
        <f t="shared" si="104"/>
        <v>69.112323491655957</v>
      </c>
    </row>
    <row r="420" spans="1:23" x14ac:dyDescent="0.25">
      <c r="A420" s="1">
        <v>418</v>
      </c>
      <c r="B420" s="5">
        <v>37490</v>
      </c>
      <c r="C420" s="2">
        <v>2002</v>
      </c>
      <c r="D420" s="2">
        <f t="shared" si="90"/>
        <v>8</v>
      </c>
      <c r="E420" s="2">
        <f t="shared" si="91"/>
        <v>22</v>
      </c>
      <c r="F420" s="2">
        <f t="shared" si="92"/>
        <v>4</v>
      </c>
      <c r="G420" s="2">
        <f t="shared" si="93"/>
        <v>9</v>
      </c>
      <c r="H420" s="1" t="s">
        <v>57</v>
      </c>
      <c r="I420" s="1">
        <v>340</v>
      </c>
      <c r="J420" s="1">
        <f t="shared" si="94"/>
        <v>0</v>
      </c>
      <c r="K420" s="1">
        <f t="shared" si="95"/>
        <v>0</v>
      </c>
      <c r="L420" s="1">
        <f t="shared" si="96"/>
        <v>0</v>
      </c>
      <c r="M420" s="1">
        <v>0</v>
      </c>
      <c r="N420" s="1">
        <f t="shared" si="97"/>
        <v>0</v>
      </c>
      <c r="O420" s="1">
        <f t="shared" si="98"/>
        <v>0</v>
      </c>
      <c r="P420" s="1">
        <v>0</v>
      </c>
      <c r="Q420" s="1">
        <f t="shared" si="99"/>
        <v>0</v>
      </c>
      <c r="R420" s="1">
        <v>0</v>
      </c>
      <c r="S420" s="2">
        <f t="shared" si="100"/>
        <v>336.74641087937965</v>
      </c>
      <c r="T420" s="2">
        <f t="shared" si="101"/>
        <v>3.2535891206203473</v>
      </c>
      <c r="U420" s="2">
        <f t="shared" si="102"/>
        <v>10.585842165819084</v>
      </c>
      <c r="V420" s="2">
        <f t="shared" si="103"/>
        <v>3.2535891206203473</v>
      </c>
      <c r="W420" s="2">
        <f t="shared" si="104"/>
        <v>61.112323491655957</v>
      </c>
    </row>
    <row r="421" spans="1:23" x14ac:dyDescent="0.25">
      <c r="A421" s="1">
        <v>419</v>
      </c>
      <c r="B421" s="5">
        <v>37491</v>
      </c>
      <c r="C421" s="2">
        <v>2002</v>
      </c>
      <c r="D421" s="2">
        <f t="shared" si="90"/>
        <v>8</v>
      </c>
      <c r="E421" s="2">
        <f t="shared" si="91"/>
        <v>23</v>
      </c>
      <c r="F421" s="2">
        <f t="shared" si="92"/>
        <v>5</v>
      </c>
      <c r="G421" s="2">
        <f t="shared" si="93"/>
        <v>9</v>
      </c>
      <c r="H421" s="1" t="s">
        <v>58</v>
      </c>
      <c r="I421" s="1">
        <v>556</v>
      </c>
      <c r="J421" s="1">
        <f t="shared" si="94"/>
        <v>0</v>
      </c>
      <c r="K421" s="1">
        <f t="shared" si="95"/>
        <v>0</v>
      </c>
      <c r="L421" s="1">
        <f t="shared" si="96"/>
        <v>0</v>
      </c>
      <c r="M421" s="1">
        <v>0</v>
      </c>
      <c r="N421" s="1">
        <f t="shared" si="97"/>
        <v>0</v>
      </c>
      <c r="O421" s="1">
        <f t="shared" si="98"/>
        <v>0</v>
      </c>
      <c r="P421" s="1">
        <v>0</v>
      </c>
      <c r="Q421" s="1">
        <f t="shared" si="99"/>
        <v>0</v>
      </c>
      <c r="R421" s="1">
        <v>0</v>
      </c>
      <c r="S421" s="2">
        <f t="shared" si="100"/>
        <v>522.29046046914118</v>
      </c>
      <c r="T421" s="2">
        <f t="shared" si="101"/>
        <v>33.709539530858819</v>
      </c>
      <c r="U421" s="2">
        <f t="shared" si="102"/>
        <v>1136.3330553825335</v>
      </c>
      <c r="V421" s="2">
        <f t="shared" si="103"/>
        <v>33.709539530858819</v>
      </c>
      <c r="W421" s="2">
        <f t="shared" si="104"/>
        <v>154.88767650834404</v>
      </c>
    </row>
    <row r="422" spans="1:23" x14ac:dyDescent="0.25">
      <c r="A422" s="1">
        <v>420</v>
      </c>
      <c r="B422" s="5">
        <v>37492</v>
      </c>
      <c r="C422" s="2">
        <v>2002</v>
      </c>
      <c r="D422" s="2">
        <f t="shared" si="90"/>
        <v>8</v>
      </c>
      <c r="E422" s="2">
        <f t="shared" si="91"/>
        <v>24</v>
      </c>
      <c r="F422" s="2">
        <f t="shared" si="92"/>
        <v>6</v>
      </c>
      <c r="G422" s="2">
        <f t="shared" si="93"/>
        <v>9</v>
      </c>
      <c r="H422" s="1" t="s">
        <v>59</v>
      </c>
      <c r="I422" s="1">
        <v>628</v>
      </c>
      <c r="J422" s="1">
        <f t="shared" si="94"/>
        <v>0</v>
      </c>
      <c r="K422" s="1">
        <f t="shared" si="95"/>
        <v>0</v>
      </c>
      <c r="L422" s="1">
        <f t="shared" si="96"/>
        <v>0</v>
      </c>
      <c r="M422" s="1">
        <v>0</v>
      </c>
      <c r="N422" s="1">
        <f t="shared" si="97"/>
        <v>0</v>
      </c>
      <c r="O422" s="1">
        <f t="shared" si="98"/>
        <v>0</v>
      </c>
      <c r="P422" s="1">
        <v>0</v>
      </c>
      <c r="Q422" s="1">
        <f t="shared" si="99"/>
        <v>0</v>
      </c>
      <c r="R422" s="1">
        <v>0</v>
      </c>
      <c r="S422" s="2">
        <f t="shared" si="100"/>
        <v>573.53301679703782</v>
      </c>
      <c r="T422" s="2">
        <f t="shared" si="101"/>
        <v>54.466983202962183</v>
      </c>
      <c r="U422" s="2">
        <f t="shared" si="102"/>
        <v>2966.6522592317647</v>
      </c>
      <c r="V422" s="2">
        <f t="shared" si="103"/>
        <v>54.466983202962183</v>
      </c>
      <c r="W422" s="2">
        <f t="shared" si="104"/>
        <v>226.88767650834404</v>
      </c>
    </row>
    <row r="423" spans="1:23" x14ac:dyDescent="0.25">
      <c r="A423" s="1">
        <v>421</v>
      </c>
      <c r="B423" s="5">
        <v>37493</v>
      </c>
      <c r="C423" s="2">
        <v>2002</v>
      </c>
      <c r="D423" s="2">
        <f t="shared" si="90"/>
        <v>8</v>
      </c>
      <c r="E423" s="2">
        <f t="shared" si="91"/>
        <v>25</v>
      </c>
      <c r="F423" s="2">
        <f t="shared" si="92"/>
        <v>7</v>
      </c>
      <c r="G423" s="2">
        <f t="shared" si="93"/>
        <v>9</v>
      </c>
      <c r="H423" s="1" t="s">
        <v>60</v>
      </c>
      <c r="I423" s="1">
        <v>451</v>
      </c>
      <c r="J423" s="1">
        <f t="shared" si="94"/>
        <v>0</v>
      </c>
      <c r="K423" s="1">
        <f t="shared" si="95"/>
        <v>0</v>
      </c>
      <c r="L423" s="1">
        <f t="shared" si="96"/>
        <v>0</v>
      </c>
      <c r="M423" s="1">
        <v>0</v>
      </c>
      <c r="N423" s="1">
        <f t="shared" si="97"/>
        <v>0</v>
      </c>
      <c r="O423" s="1">
        <f t="shared" si="98"/>
        <v>0</v>
      </c>
      <c r="P423" s="1">
        <v>0</v>
      </c>
      <c r="Q423" s="1">
        <f t="shared" si="99"/>
        <v>0</v>
      </c>
      <c r="R423" s="1">
        <v>0</v>
      </c>
      <c r="S423" s="2">
        <f t="shared" si="100"/>
        <v>377.86983330895669</v>
      </c>
      <c r="T423" s="2">
        <f t="shared" si="101"/>
        <v>73.130166691043314</v>
      </c>
      <c r="U423" s="2">
        <f t="shared" si="102"/>
        <v>5348.0212802597807</v>
      </c>
      <c r="V423" s="2">
        <f t="shared" si="103"/>
        <v>73.130166691043314</v>
      </c>
      <c r="W423" s="2">
        <f t="shared" si="104"/>
        <v>49.887676508344043</v>
      </c>
    </row>
    <row r="424" spans="1:23" x14ac:dyDescent="0.25">
      <c r="A424" s="1">
        <v>422</v>
      </c>
      <c r="B424" s="5">
        <v>37494</v>
      </c>
      <c r="C424" s="2">
        <v>2002</v>
      </c>
      <c r="D424" s="2">
        <f t="shared" si="90"/>
        <v>8</v>
      </c>
      <c r="E424" s="2">
        <f t="shared" si="91"/>
        <v>26</v>
      </c>
      <c r="F424" s="2">
        <f t="shared" si="92"/>
        <v>1</v>
      </c>
      <c r="G424" s="2">
        <f t="shared" si="93"/>
        <v>9</v>
      </c>
      <c r="H424" s="1" t="s">
        <v>61</v>
      </c>
      <c r="I424" s="1">
        <v>300</v>
      </c>
      <c r="J424" s="1">
        <f t="shared" si="94"/>
        <v>0</v>
      </c>
      <c r="K424" s="1">
        <f t="shared" si="95"/>
        <v>0</v>
      </c>
      <c r="L424" s="1">
        <f t="shared" si="96"/>
        <v>0</v>
      </c>
      <c r="M424" s="1">
        <v>0</v>
      </c>
      <c r="N424" s="1">
        <f t="shared" si="97"/>
        <v>0</v>
      </c>
      <c r="O424" s="1">
        <f t="shared" si="98"/>
        <v>0</v>
      </c>
      <c r="P424" s="1">
        <v>0</v>
      </c>
      <c r="Q424" s="1">
        <f t="shared" si="99"/>
        <v>0</v>
      </c>
      <c r="R424" s="1">
        <v>0</v>
      </c>
      <c r="S424" s="2">
        <f t="shared" si="100"/>
        <v>263.02161576215155</v>
      </c>
      <c r="T424" s="2">
        <f t="shared" si="101"/>
        <v>36.978384237848445</v>
      </c>
      <c r="U424" s="2">
        <f t="shared" si="102"/>
        <v>1367.4009008419582</v>
      </c>
      <c r="V424" s="2">
        <f t="shared" si="103"/>
        <v>36.978384237848445</v>
      </c>
      <c r="W424" s="2">
        <f t="shared" si="104"/>
        <v>101.11232349165596</v>
      </c>
    </row>
    <row r="425" spans="1:23" x14ac:dyDescent="0.25">
      <c r="A425" s="1">
        <v>423</v>
      </c>
      <c r="B425" s="5">
        <v>37495</v>
      </c>
      <c r="C425" s="2">
        <v>2002</v>
      </c>
      <c r="D425" s="2">
        <f t="shared" si="90"/>
        <v>8</v>
      </c>
      <c r="E425" s="2">
        <f t="shared" si="91"/>
        <v>27</v>
      </c>
      <c r="F425" s="2">
        <f t="shared" si="92"/>
        <v>2</v>
      </c>
      <c r="G425" s="2">
        <f t="shared" si="93"/>
        <v>9</v>
      </c>
      <c r="H425" s="1" t="s">
        <v>62</v>
      </c>
      <c r="I425" s="1">
        <v>329</v>
      </c>
      <c r="J425" s="1">
        <f t="shared" si="94"/>
        <v>0</v>
      </c>
      <c r="K425" s="1">
        <f t="shared" si="95"/>
        <v>0</v>
      </c>
      <c r="L425" s="1">
        <f t="shared" si="96"/>
        <v>0</v>
      </c>
      <c r="M425" s="1">
        <v>0</v>
      </c>
      <c r="N425" s="1">
        <f t="shared" si="97"/>
        <v>0</v>
      </c>
      <c r="O425" s="1">
        <f t="shared" si="98"/>
        <v>0</v>
      </c>
      <c r="P425" s="1">
        <v>0</v>
      </c>
      <c r="Q425" s="1">
        <f t="shared" si="99"/>
        <v>0</v>
      </c>
      <c r="R425" s="1">
        <v>0</v>
      </c>
      <c r="S425" s="2">
        <f t="shared" si="100"/>
        <v>280.06241390803967</v>
      </c>
      <c r="T425" s="2">
        <f t="shared" si="101"/>
        <v>48.937586091960327</v>
      </c>
      <c r="U425" s="2">
        <f t="shared" si="102"/>
        <v>2394.887332508029</v>
      </c>
      <c r="V425" s="2">
        <f t="shared" si="103"/>
        <v>48.937586091960327</v>
      </c>
      <c r="W425" s="2">
        <f t="shared" si="104"/>
        <v>72.112323491655957</v>
      </c>
    </row>
    <row r="426" spans="1:23" x14ac:dyDescent="0.25">
      <c r="A426" s="1">
        <v>424</v>
      </c>
      <c r="B426" s="5">
        <v>37496</v>
      </c>
      <c r="C426" s="2">
        <v>2002</v>
      </c>
      <c r="D426" s="2">
        <f t="shared" si="90"/>
        <v>8</v>
      </c>
      <c r="E426" s="2">
        <f t="shared" si="91"/>
        <v>28</v>
      </c>
      <c r="F426" s="2">
        <f t="shared" si="92"/>
        <v>3</v>
      </c>
      <c r="G426" s="2">
        <f t="shared" si="93"/>
        <v>9</v>
      </c>
      <c r="H426" s="1" t="s">
        <v>63</v>
      </c>
      <c r="I426" s="1">
        <v>283</v>
      </c>
      <c r="J426" s="1">
        <f t="shared" si="94"/>
        <v>0</v>
      </c>
      <c r="K426" s="1">
        <f t="shared" si="95"/>
        <v>0</v>
      </c>
      <c r="L426" s="1">
        <f t="shared" si="96"/>
        <v>0</v>
      </c>
      <c r="M426" s="1">
        <v>0</v>
      </c>
      <c r="N426" s="1">
        <f t="shared" si="97"/>
        <v>0</v>
      </c>
      <c r="O426" s="1">
        <f t="shared" si="98"/>
        <v>0</v>
      </c>
      <c r="P426" s="1">
        <v>0</v>
      </c>
      <c r="Q426" s="1">
        <f t="shared" si="99"/>
        <v>0</v>
      </c>
      <c r="R426" s="1">
        <v>0</v>
      </c>
      <c r="S426" s="2">
        <f t="shared" si="100"/>
        <v>308.05259938691756</v>
      </c>
      <c r="T426" s="2">
        <f t="shared" si="101"/>
        <v>-25.052599386917564</v>
      </c>
      <c r="U426" s="2">
        <f t="shared" si="102"/>
        <v>627.63273604138226</v>
      </c>
      <c r="V426" s="2">
        <f t="shared" si="103"/>
        <v>25.052599386917564</v>
      </c>
      <c r="W426" s="2">
        <f t="shared" si="104"/>
        <v>118.11232349165596</v>
      </c>
    </row>
    <row r="427" spans="1:23" x14ac:dyDescent="0.25">
      <c r="A427" s="1">
        <v>425</v>
      </c>
      <c r="B427" s="5">
        <v>37497</v>
      </c>
      <c r="C427" s="2">
        <v>2002</v>
      </c>
      <c r="D427" s="2">
        <f t="shared" si="90"/>
        <v>8</v>
      </c>
      <c r="E427" s="2">
        <f t="shared" si="91"/>
        <v>29</v>
      </c>
      <c r="F427" s="2">
        <f t="shared" si="92"/>
        <v>4</v>
      </c>
      <c r="G427" s="2">
        <f t="shared" si="93"/>
        <v>10</v>
      </c>
      <c r="H427" s="1" t="s">
        <v>64</v>
      </c>
      <c r="I427" s="1">
        <v>360</v>
      </c>
      <c r="J427" s="1">
        <f t="shared" si="94"/>
        <v>0</v>
      </c>
      <c r="K427" s="1">
        <f t="shared" si="95"/>
        <v>0</v>
      </c>
      <c r="L427" s="1">
        <f t="shared" si="96"/>
        <v>0</v>
      </c>
      <c r="M427" s="1">
        <v>0</v>
      </c>
      <c r="N427" s="1">
        <f t="shared" si="97"/>
        <v>0</v>
      </c>
      <c r="O427" s="1">
        <f t="shared" si="98"/>
        <v>0</v>
      </c>
      <c r="P427" s="1">
        <v>0</v>
      </c>
      <c r="Q427" s="1">
        <f t="shared" si="99"/>
        <v>0</v>
      </c>
      <c r="R427" s="1">
        <v>0</v>
      </c>
      <c r="S427" s="2">
        <f t="shared" si="100"/>
        <v>343.37499406958432</v>
      </c>
      <c r="T427" s="2">
        <f t="shared" si="101"/>
        <v>16.625005930415682</v>
      </c>
      <c r="U427" s="2">
        <f t="shared" si="102"/>
        <v>276.39082218635662</v>
      </c>
      <c r="V427" s="2">
        <f t="shared" si="103"/>
        <v>16.625005930415682</v>
      </c>
      <c r="W427" s="2">
        <f t="shared" si="104"/>
        <v>41.112323491655957</v>
      </c>
    </row>
    <row r="428" spans="1:23" x14ac:dyDescent="0.25">
      <c r="A428" s="1">
        <v>426</v>
      </c>
      <c r="B428" s="5">
        <v>37498</v>
      </c>
      <c r="C428" s="2">
        <v>2002</v>
      </c>
      <c r="D428" s="2">
        <f t="shared" si="90"/>
        <v>8</v>
      </c>
      <c r="E428" s="2">
        <f t="shared" si="91"/>
        <v>30</v>
      </c>
      <c r="F428" s="2">
        <f t="shared" si="92"/>
        <v>5</v>
      </c>
      <c r="G428" s="2">
        <f t="shared" si="93"/>
        <v>10</v>
      </c>
      <c r="H428" s="1" t="s">
        <v>65</v>
      </c>
      <c r="I428" s="1">
        <v>581</v>
      </c>
      <c r="J428" s="1">
        <f t="shared" si="94"/>
        <v>0</v>
      </c>
      <c r="K428" s="1">
        <f t="shared" si="95"/>
        <v>0</v>
      </c>
      <c r="L428" s="1">
        <f t="shared" si="96"/>
        <v>0</v>
      </c>
      <c r="M428" s="1">
        <v>0</v>
      </c>
      <c r="N428" s="1">
        <f t="shared" si="97"/>
        <v>0</v>
      </c>
      <c r="O428" s="1">
        <f t="shared" si="98"/>
        <v>0</v>
      </c>
      <c r="P428" s="1">
        <v>0</v>
      </c>
      <c r="Q428" s="1">
        <f t="shared" si="99"/>
        <v>0</v>
      </c>
      <c r="R428" s="1">
        <v>0</v>
      </c>
      <c r="S428" s="2">
        <f t="shared" si="100"/>
        <v>528.91904365934579</v>
      </c>
      <c r="T428" s="2">
        <f t="shared" si="101"/>
        <v>52.080956340654211</v>
      </c>
      <c r="U428" s="2">
        <f t="shared" si="102"/>
        <v>2712.4260133571302</v>
      </c>
      <c r="V428" s="2">
        <f t="shared" si="103"/>
        <v>52.080956340654211</v>
      </c>
      <c r="W428" s="2">
        <f t="shared" si="104"/>
        <v>179.88767650834404</v>
      </c>
    </row>
    <row r="429" spans="1:23" x14ac:dyDescent="0.25">
      <c r="A429" s="1">
        <v>427</v>
      </c>
      <c r="B429" s="5">
        <v>37499</v>
      </c>
      <c r="C429" s="2">
        <v>2002</v>
      </c>
      <c r="D429" s="2">
        <f t="shared" si="90"/>
        <v>8</v>
      </c>
      <c r="E429" s="2">
        <f t="shared" si="91"/>
        <v>31</v>
      </c>
      <c r="F429" s="2">
        <f t="shared" si="92"/>
        <v>6</v>
      </c>
      <c r="G429" s="2">
        <f t="shared" si="93"/>
        <v>10</v>
      </c>
      <c r="H429" s="1" t="s">
        <v>66</v>
      </c>
      <c r="I429" s="1">
        <v>635</v>
      </c>
      <c r="J429" s="1">
        <f t="shared" si="94"/>
        <v>0</v>
      </c>
      <c r="K429" s="1">
        <f t="shared" si="95"/>
        <v>0</v>
      </c>
      <c r="L429" s="1">
        <f t="shared" si="96"/>
        <v>0</v>
      </c>
      <c r="M429" s="1">
        <v>0</v>
      </c>
      <c r="N429" s="1">
        <f t="shared" si="97"/>
        <v>0</v>
      </c>
      <c r="O429" s="1">
        <f t="shared" si="98"/>
        <v>0</v>
      </c>
      <c r="P429" s="1">
        <v>0</v>
      </c>
      <c r="Q429" s="1">
        <f t="shared" si="99"/>
        <v>0</v>
      </c>
      <c r="R429" s="1">
        <v>0</v>
      </c>
      <c r="S429" s="2">
        <f t="shared" si="100"/>
        <v>580.16159998724254</v>
      </c>
      <c r="T429" s="2">
        <f t="shared" si="101"/>
        <v>54.838400012757461</v>
      </c>
      <c r="U429" s="2">
        <f t="shared" si="102"/>
        <v>3007.2501159591975</v>
      </c>
      <c r="V429" s="2">
        <f t="shared" si="103"/>
        <v>54.838400012757461</v>
      </c>
      <c r="W429" s="2">
        <f t="shared" si="104"/>
        <v>233.88767650834404</v>
      </c>
    </row>
    <row r="430" spans="1:23" x14ac:dyDescent="0.25">
      <c r="A430" s="1">
        <v>428</v>
      </c>
      <c r="B430" s="5">
        <v>37500</v>
      </c>
      <c r="C430" s="2">
        <v>2002</v>
      </c>
      <c r="D430" s="2">
        <f t="shared" si="90"/>
        <v>9</v>
      </c>
      <c r="E430" s="2">
        <f t="shared" si="91"/>
        <v>1</v>
      </c>
      <c r="F430" s="2">
        <f t="shared" si="92"/>
        <v>7</v>
      </c>
      <c r="G430" s="2">
        <f t="shared" si="93"/>
        <v>10</v>
      </c>
      <c r="H430" s="1" t="s">
        <v>67</v>
      </c>
      <c r="I430" s="1">
        <v>484</v>
      </c>
      <c r="J430" s="1">
        <f t="shared" si="94"/>
        <v>0</v>
      </c>
      <c r="K430" s="1">
        <f t="shared" si="95"/>
        <v>0</v>
      </c>
      <c r="L430" s="1">
        <f t="shared" si="96"/>
        <v>0</v>
      </c>
      <c r="M430" s="1">
        <v>0</v>
      </c>
      <c r="N430" s="1">
        <f t="shared" si="97"/>
        <v>0</v>
      </c>
      <c r="O430" s="1">
        <f t="shared" si="98"/>
        <v>0</v>
      </c>
      <c r="P430" s="1">
        <v>0</v>
      </c>
      <c r="Q430" s="1">
        <f t="shared" si="99"/>
        <v>0</v>
      </c>
      <c r="R430" s="1">
        <v>0</v>
      </c>
      <c r="S430" s="2">
        <f t="shared" si="100"/>
        <v>384.49841649916135</v>
      </c>
      <c r="T430" s="2">
        <f t="shared" si="101"/>
        <v>99.501583500838649</v>
      </c>
      <c r="U430" s="2">
        <f t="shared" si="102"/>
        <v>9900.5651191743655</v>
      </c>
      <c r="V430" s="2">
        <f t="shared" si="103"/>
        <v>99.501583500838649</v>
      </c>
      <c r="W430" s="2">
        <f t="shared" si="104"/>
        <v>82.887676508344043</v>
      </c>
    </row>
    <row r="431" spans="1:23" x14ac:dyDescent="0.25">
      <c r="A431" s="1">
        <v>429</v>
      </c>
      <c r="B431" s="5">
        <v>37501</v>
      </c>
      <c r="C431" s="2">
        <v>2002</v>
      </c>
      <c r="D431" s="2">
        <f t="shared" si="90"/>
        <v>9</v>
      </c>
      <c r="E431" s="2">
        <f t="shared" si="91"/>
        <v>2</v>
      </c>
      <c r="F431" s="2">
        <f t="shared" si="92"/>
        <v>1</v>
      </c>
      <c r="G431" s="2">
        <f t="shared" si="93"/>
        <v>10</v>
      </c>
      <c r="H431" s="1" t="s">
        <v>68</v>
      </c>
      <c r="I431" s="1">
        <v>473</v>
      </c>
      <c r="J431" s="1">
        <f t="shared" si="94"/>
        <v>0</v>
      </c>
      <c r="K431" s="1">
        <f t="shared" si="95"/>
        <v>0</v>
      </c>
      <c r="L431" s="1">
        <f t="shared" si="96"/>
        <v>0</v>
      </c>
      <c r="M431" s="1">
        <v>0</v>
      </c>
      <c r="N431" s="1">
        <f t="shared" si="97"/>
        <v>0</v>
      </c>
      <c r="O431" s="1">
        <f t="shared" si="98"/>
        <v>0</v>
      </c>
      <c r="P431" s="1">
        <v>0</v>
      </c>
      <c r="Q431" s="1">
        <f t="shared" si="99"/>
        <v>0</v>
      </c>
      <c r="R431" s="1">
        <v>1</v>
      </c>
      <c r="S431" s="2">
        <f t="shared" si="100"/>
        <v>269.65019895235622</v>
      </c>
      <c r="T431" s="2">
        <f t="shared" si="101"/>
        <v>203.34980104764378</v>
      </c>
      <c r="U431" s="2">
        <f t="shared" si="102"/>
        <v>41351.141586116304</v>
      </c>
      <c r="V431" s="2">
        <f t="shared" si="103"/>
        <v>203.34980104764378</v>
      </c>
      <c r="W431" s="2">
        <f t="shared" si="104"/>
        <v>71.887676508344043</v>
      </c>
    </row>
    <row r="432" spans="1:23" x14ac:dyDescent="0.25">
      <c r="A432" s="1">
        <v>430</v>
      </c>
      <c r="B432" s="5">
        <v>37502</v>
      </c>
      <c r="C432" s="2">
        <v>2002</v>
      </c>
      <c r="D432" s="2">
        <f t="shared" si="90"/>
        <v>9</v>
      </c>
      <c r="E432" s="2">
        <f t="shared" si="91"/>
        <v>3</v>
      </c>
      <c r="F432" s="2">
        <f t="shared" si="92"/>
        <v>2</v>
      </c>
      <c r="G432" s="2">
        <f t="shared" si="93"/>
        <v>10</v>
      </c>
      <c r="H432" s="1" t="s">
        <v>69</v>
      </c>
      <c r="I432" s="1">
        <v>187</v>
      </c>
      <c r="J432" s="1">
        <f t="shared" si="94"/>
        <v>0</v>
      </c>
      <c r="K432" s="1">
        <f t="shared" si="95"/>
        <v>0</v>
      </c>
      <c r="L432" s="1">
        <f t="shared" si="96"/>
        <v>0</v>
      </c>
      <c r="M432" s="1">
        <v>0</v>
      </c>
      <c r="N432" s="1">
        <f t="shared" si="97"/>
        <v>0</v>
      </c>
      <c r="O432" s="1">
        <f t="shared" si="98"/>
        <v>0</v>
      </c>
      <c r="P432" s="1">
        <v>0</v>
      </c>
      <c r="Q432" s="1">
        <f t="shared" si="99"/>
        <v>0</v>
      </c>
      <c r="R432" s="1">
        <v>0</v>
      </c>
      <c r="S432" s="2">
        <f t="shared" si="100"/>
        <v>286.69099709824434</v>
      </c>
      <c r="T432" s="2">
        <f t="shared" si="101"/>
        <v>-99.690997098244338</v>
      </c>
      <c r="U432" s="2">
        <f t="shared" si="102"/>
        <v>9938.2949024421614</v>
      </c>
      <c r="V432" s="2">
        <f t="shared" si="103"/>
        <v>99.690997098244338</v>
      </c>
      <c r="W432" s="2">
        <f t="shared" si="104"/>
        <v>214.11232349165596</v>
      </c>
    </row>
    <row r="433" spans="1:23" x14ac:dyDescent="0.25">
      <c r="A433" s="1">
        <v>431</v>
      </c>
      <c r="B433" s="5">
        <v>37503</v>
      </c>
      <c r="C433" s="2">
        <v>2002</v>
      </c>
      <c r="D433" s="2">
        <f t="shared" si="90"/>
        <v>9</v>
      </c>
      <c r="E433" s="2">
        <f t="shared" si="91"/>
        <v>4</v>
      </c>
      <c r="F433" s="2">
        <f t="shared" si="92"/>
        <v>3</v>
      </c>
      <c r="G433" s="2">
        <f t="shared" si="93"/>
        <v>10</v>
      </c>
      <c r="H433" s="1" t="s">
        <v>70</v>
      </c>
      <c r="I433" s="1">
        <v>294</v>
      </c>
      <c r="J433" s="1">
        <f t="shared" si="94"/>
        <v>0</v>
      </c>
      <c r="K433" s="1">
        <f t="shared" si="95"/>
        <v>0</v>
      </c>
      <c r="L433" s="1">
        <f t="shared" si="96"/>
        <v>0</v>
      </c>
      <c r="M433" s="1">
        <v>0</v>
      </c>
      <c r="N433" s="1">
        <f t="shared" si="97"/>
        <v>0</v>
      </c>
      <c r="O433" s="1">
        <f t="shared" si="98"/>
        <v>0</v>
      </c>
      <c r="P433" s="1">
        <v>0</v>
      </c>
      <c r="Q433" s="1">
        <f t="shared" si="99"/>
        <v>0</v>
      </c>
      <c r="R433" s="1">
        <v>0</v>
      </c>
      <c r="S433" s="2">
        <f t="shared" si="100"/>
        <v>314.68118257712229</v>
      </c>
      <c r="T433" s="2">
        <f t="shared" si="101"/>
        <v>-20.681182577122286</v>
      </c>
      <c r="U433" s="2">
        <f t="shared" si="102"/>
        <v>427.71131278826641</v>
      </c>
      <c r="V433" s="2">
        <f t="shared" si="103"/>
        <v>20.681182577122286</v>
      </c>
      <c r="W433" s="2">
        <f t="shared" si="104"/>
        <v>107.11232349165596</v>
      </c>
    </row>
    <row r="434" spans="1:23" x14ac:dyDescent="0.25">
      <c r="A434" s="1">
        <v>432</v>
      </c>
      <c r="B434" s="5">
        <v>37504</v>
      </c>
      <c r="C434" s="2">
        <v>2002</v>
      </c>
      <c r="D434" s="2">
        <f t="shared" si="90"/>
        <v>9</v>
      </c>
      <c r="E434" s="2">
        <f t="shared" si="91"/>
        <v>5</v>
      </c>
      <c r="F434" s="2">
        <f t="shared" si="92"/>
        <v>4</v>
      </c>
      <c r="G434" s="2">
        <f t="shared" si="93"/>
        <v>11</v>
      </c>
      <c r="H434" s="1" t="s">
        <v>71</v>
      </c>
      <c r="I434" s="1">
        <v>404</v>
      </c>
      <c r="J434" s="1">
        <f t="shared" si="94"/>
        <v>0</v>
      </c>
      <c r="K434" s="1">
        <f t="shared" si="95"/>
        <v>0</v>
      </c>
      <c r="L434" s="1">
        <f t="shared" si="96"/>
        <v>0</v>
      </c>
      <c r="M434" s="1">
        <v>0</v>
      </c>
      <c r="N434" s="1">
        <f t="shared" si="97"/>
        <v>0</v>
      </c>
      <c r="O434" s="1">
        <f t="shared" si="98"/>
        <v>0</v>
      </c>
      <c r="P434" s="1">
        <v>0</v>
      </c>
      <c r="Q434" s="1">
        <f t="shared" si="99"/>
        <v>0</v>
      </c>
      <c r="R434" s="1">
        <v>0</v>
      </c>
      <c r="S434" s="2">
        <f t="shared" si="100"/>
        <v>337.57499841637639</v>
      </c>
      <c r="T434" s="2">
        <f t="shared" si="101"/>
        <v>66.425001583623612</v>
      </c>
      <c r="U434" s="2">
        <f t="shared" si="102"/>
        <v>4412.2808353843993</v>
      </c>
      <c r="V434" s="2">
        <f t="shared" si="103"/>
        <v>66.425001583623612</v>
      </c>
      <c r="W434" s="2">
        <f t="shared" si="104"/>
        <v>2.8876765083440432</v>
      </c>
    </row>
    <row r="435" spans="1:23" x14ac:dyDescent="0.25">
      <c r="A435" s="1">
        <v>433</v>
      </c>
      <c r="B435" s="5">
        <v>37505</v>
      </c>
      <c r="C435" s="2">
        <v>2002</v>
      </c>
      <c r="D435" s="2">
        <f t="shared" si="90"/>
        <v>9</v>
      </c>
      <c r="E435" s="2">
        <f t="shared" si="91"/>
        <v>6</v>
      </c>
      <c r="F435" s="2">
        <f t="shared" si="92"/>
        <v>5</v>
      </c>
      <c r="G435" s="2">
        <f t="shared" si="93"/>
        <v>11</v>
      </c>
      <c r="H435" s="1" t="s">
        <v>72</v>
      </c>
      <c r="I435" s="1">
        <v>659</v>
      </c>
      <c r="J435" s="1">
        <f t="shared" si="94"/>
        <v>0</v>
      </c>
      <c r="K435" s="1">
        <f t="shared" si="95"/>
        <v>0</v>
      </c>
      <c r="L435" s="1">
        <f t="shared" si="96"/>
        <v>0</v>
      </c>
      <c r="M435" s="1">
        <v>0</v>
      </c>
      <c r="N435" s="1">
        <f t="shared" si="97"/>
        <v>0</v>
      </c>
      <c r="O435" s="1">
        <f t="shared" si="98"/>
        <v>0</v>
      </c>
      <c r="P435" s="1">
        <v>0</v>
      </c>
      <c r="Q435" s="1">
        <f t="shared" si="99"/>
        <v>0</v>
      </c>
      <c r="R435" s="1">
        <v>0</v>
      </c>
      <c r="S435" s="2">
        <f t="shared" si="100"/>
        <v>523.11904800613797</v>
      </c>
      <c r="T435" s="2">
        <f t="shared" si="101"/>
        <v>135.88095199386203</v>
      </c>
      <c r="U435" s="2">
        <f t="shared" si="102"/>
        <v>18463.633114758235</v>
      </c>
      <c r="V435" s="2">
        <f t="shared" si="103"/>
        <v>135.88095199386203</v>
      </c>
      <c r="W435" s="2">
        <f t="shared" si="104"/>
        <v>257.88767650834404</v>
      </c>
    </row>
    <row r="436" spans="1:23" x14ac:dyDescent="0.25">
      <c r="A436" s="1">
        <v>434</v>
      </c>
      <c r="B436" s="5">
        <v>37506</v>
      </c>
      <c r="C436" s="2">
        <v>2002</v>
      </c>
      <c r="D436" s="2">
        <f t="shared" si="90"/>
        <v>9</v>
      </c>
      <c r="E436" s="2">
        <f t="shared" si="91"/>
        <v>7</v>
      </c>
      <c r="F436" s="2">
        <f t="shared" si="92"/>
        <v>6</v>
      </c>
      <c r="G436" s="2">
        <f t="shared" si="93"/>
        <v>11</v>
      </c>
      <c r="H436" s="1" t="s">
        <v>73</v>
      </c>
      <c r="I436" s="1">
        <v>633</v>
      </c>
      <c r="J436" s="1">
        <f t="shared" si="94"/>
        <v>0</v>
      </c>
      <c r="K436" s="1">
        <f t="shared" si="95"/>
        <v>0</v>
      </c>
      <c r="L436" s="1">
        <f t="shared" si="96"/>
        <v>0</v>
      </c>
      <c r="M436" s="1">
        <v>0</v>
      </c>
      <c r="N436" s="1">
        <f t="shared" si="97"/>
        <v>0</v>
      </c>
      <c r="O436" s="1">
        <f t="shared" si="98"/>
        <v>0</v>
      </c>
      <c r="P436" s="1">
        <v>0</v>
      </c>
      <c r="Q436" s="1">
        <f t="shared" si="99"/>
        <v>0</v>
      </c>
      <c r="R436" s="1">
        <v>0</v>
      </c>
      <c r="S436" s="2">
        <f t="shared" si="100"/>
        <v>574.36160433403461</v>
      </c>
      <c r="T436" s="2">
        <f t="shared" si="101"/>
        <v>58.63839566596539</v>
      </c>
      <c r="U436" s="2">
        <f t="shared" si="102"/>
        <v>3438.4614462783088</v>
      </c>
      <c r="V436" s="2">
        <f t="shared" si="103"/>
        <v>58.63839566596539</v>
      </c>
      <c r="W436" s="2">
        <f t="shared" si="104"/>
        <v>231.88767650834404</v>
      </c>
    </row>
    <row r="437" spans="1:23" x14ac:dyDescent="0.25">
      <c r="A437" s="1">
        <v>435</v>
      </c>
      <c r="B437" s="5">
        <v>37507</v>
      </c>
      <c r="C437" s="2">
        <v>2002</v>
      </c>
      <c r="D437" s="2">
        <f t="shared" si="90"/>
        <v>9</v>
      </c>
      <c r="E437" s="2">
        <f t="shared" si="91"/>
        <v>8</v>
      </c>
      <c r="F437" s="2">
        <f t="shared" si="92"/>
        <v>7</v>
      </c>
      <c r="G437" s="2">
        <f t="shared" si="93"/>
        <v>11</v>
      </c>
      <c r="H437" s="1" t="s">
        <v>74</v>
      </c>
      <c r="I437" s="1">
        <v>396</v>
      </c>
      <c r="J437" s="1">
        <f t="shared" si="94"/>
        <v>0</v>
      </c>
      <c r="K437" s="1">
        <f t="shared" si="95"/>
        <v>0</v>
      </c>
      <c r="L437" s="1">
        <f t="shared" si="96"/>
        <v>0</v>
      </c>
      <c r="M437" s="1">
        <v>0</v>
      </c>
      <c r="N437" s="1">
        <f t="shared" si="97"/>
        <v>0</v>
      </c>
      <c r="O437" s="1">
        <f t="shared" si="98"/>
        <v>0</v>
      </c>
      <c r="P437" s="1">
        <v>0</v>
      </c>
      <c r="Q437" s="1">
        <f t="shared" si="99"/>
        <v>0</v>
      </c>
      <c r="R437" s="1">
        <v>0</v>
      </c>
      <c r="S437" s="2">
        <f t="shared" si="100"/>
        <v>378.69842084595348</v>
      </c>
      <c r="T437" s="2">
        <f t="shared" si="101"/>
        <v>17.301579154046522</v>
      </c>
      <c r="U437" s="2">
        <f t="shared" si="102"/>
        <v>299.34464122373714</v>
      </c>
      <c r="V437" s="2">
        <f t="shared" si="103"/>
        <v>17.301579154046522</v>
      </c>
      <c r="W437" s="2">
        <f t="shared" si="104"/>
        <v>5.1123234916559568</v>
      </c>
    </row>
    <row r="438" spans="1:23" x14ac:dyDescent="0.25">
      <c r="A438" s="1">
        <v>436</v>
      </c>
      <c r="B438" s="5">
        <v>37508</v>
      </c>
      <c r="C438" s="2">
        <v>2002</v>
      </c>
      <c r="D438" s="2">
        <f t="shared" si="90"/>
        <v>9</v>
      </c>
      <c r="E438" s="2">
        <f t="shared" si="91"/>
        <v>9</v>
      </c>
      <c r="F438" s="2">
        <f t="shared" si="92"/>
        <v>1</v>
      </c>
      <c r="G438" s="2">
        <f t="shared" si="93"/>
        <v>11</v>
      </c>
      <c r="H438" s="1" t="s">
        <v>75</v>
      </c>
      <c r="I438" s="1">
        <v>257</v>
      </c>
      <c r="J438" s="1">
        <f t="shared" si="94"/>
        <v>0</v>
      </c>
      <c r="K438" s="1">
        <f t="shared" si="95"/>
        <v>0</v>
      </c>
      <c r="L438" s="1">
        <f t="shared" si="96"/>
        <v>0</v>
      </c>
      <c r="M438" s="1">
        <v>0</v>
      </c>
      <c r="N438" s="1">
        <f t="shared" si="97"/>
        <v>0</v>
      </c>
      <c r="O438" s="1">
        <f t="shared" si="98"/>
        <v>0</v>
      </c>
      <c r="P438" s="1">
        <v>0</v>
      </c>
      <c r="Q438" s="1">
        <f t="shared" si="99"/>
        <v>0</v>
      </c>
      <c r="R438" s="1">
        <v>0</v>
      </c>
      <c r="S438" s="2">
        <f t="shared" si="100"/>
        <v>263.85020329914829</v>
      </c>
      <c r="T438" s="2">
        <f t="shared" si="101"/>
        <v>-6.8502032991482906</v>
      </c>
      <c r="U438" s="2">
        <f t="shared" si="102"/>
        <v>46.925285239662124</v>
      </c>
      <c r="V438" s="2">
        <f t="shared" si="103"/>
        <v>6.8502032991482906</v>
      </c>
      <c r="W438" s="2">
        <f t="shared" si="104"/>
        <v>144.11232349165596</v>
      </c>
    </row>
    <row r="439" spans="1:23" x14ac:dyDescent="0.25">
      <c r="A439" s="1">
        <v>437</v>
      </c>
      <c r="B439" s="5">
        <v>37509</v>
      </c>
      <c r="C439" s="2">
        <v>2002</v>
      </c>
      <c r="D439" s="2">
        <f t="shared" si="90"/>
        <v>9</v>
      </c>
      <c r="E439" s="2">
        <f t="shared" si="91"/>
        <v>10</v>
      </c>
      <c r="F439" s="2">
        <f t="shared" si="92"/>
        <v>2</v>
      </c>
      <c r="G439" s="2">
        <f t="shared" si="93"/>
        <v>11</v>
      </c>
      <c r="H439" s="1" t="s">
        <v>76</v>
      </c>
      <c r="I439" s="1">
        <v>324</v>
      </c>
      <c r="J439" s="1">
        <f t="shared" si="94"/>
        <v>0</v>
      </c>
      <c r="K439" s="1">
        <f t="shared" si="95"/>
        <v>0</v>
      </c>
      <c r="L439" s="1">
        <f t="shared" si="96"/>
        <v>0</v>
      </c>
      <c r="M439" s="1">
        <v>0</v>
      </c>
      <c r="N439" s="1">
        <f t="shared" si="97"/>
        <v>0</v>
      </c>
      <c r="O439" s="1">
        <f t="shared" si="98"/>
        <v>0</v>
      </c>
      <c r="P439" s="1">
        <v>0</v>
      </c>
      <c r="Q439" s="1">
        <f t="shared" si="99"/>
        <v>0</v>
      </c>
      <c r="R439" s="1">
        <v>0</v>
      </c>
      <c r="S439" s="2">
        <f t="shared" si="100"/>
        <v>280.89100144503641</v>
      </c>
      <c r="T439" s="2">
        <f t="shared" si="101"/>
        <v>43.108998554963591</v>
      </c>
      <c r="U439" s="2">
        <f t="shared" si="102"/>
        <v>1858.385756411853</v>
      </c>
      <c r="V439" s="2">
        <f t="shared" si="103"/>
        <v>43.108998554963591</v>
      </c>
      <c r="W439" s="2">
        <f t="shared" si="104"/>
        <v>77.112323491655957</v>
      </c>
    </row>
    <row r="440" spans="1:23" x14ac:dyDescent="0.25">
      <c r="A440" s="1">
        <v>438</v>
      </c>
      <c r="B440" s="5">
        <v>37510</v>
      </c>
      <c r="C440" s="2">
        <v>2002</v>
      </c>
      <c r="D440" s="2">
        <f t="shared" si="90"/>
        <v>9</v>
      </c>
      <c r="E440" s="2">
        <f t="shared" si="91"/>
        <v>11</v>
      </c>
      <c r="F440" s="2">
        <f t="shared" si="92"/>
        <v>3</v>
      </c>
      <c r="G440" s="2">
        <f t="shared" si="93"/>
        <v>11</v>
      </c>
      <c r="H440" s="1" t="s">
        <v>77</v>
      </c>
      <c r="I440" s="1">
        <v>320</v>
      </c>
      <c r="J440" s="1">
        <f t="shared" si="94"/>
        <v>0</v>
      </c>
      <c r="K440" s="1">
        <f t="shared" si="95"/>
        <v>0</v>
      </c>
      <c r="L440" s="1">
        <f t="shared" si="96"/>
        <v>0</v>
      </c>
      <c r="M440" s="1">
        <v>0</v>
      </c>
      <c r="N440" s="1">
        <f t="shared" si="97"/>
        <v>0</v>
      </c>
      <c r="O440" s="1">
        <f t="shared" si="98"/>
        <v>0</v>
      </c>
      <c r="P440" s="1">
        <v>0</v>
      </c>
      <c r="Q440" s="1">
        <f t="shared" si="99"/>
        <v>0</v>
      </c>
      <c r="R440" s="1">
        <v>0</v>
      </c>
      <c r="S440" s="2">
        <f t="shared" si="100"/>
        <v>308.88118692391436</v>
      </c>
      <c r="T440" s="2">
        <f t="shared" si="101"/>
        <v>11.118813076085644</v>
      </c>
      <c r="U440" s="2">
        <f t="shared" si="102"/>
        <v>123.62800422093309</v>
      </c>
      <c r="V440" s="2">
        <f t="shared" si="103"/>
        <v>11.118813076085644</v>
      </c>
      <c r="W440" s="2">
        <f t="shared" si="104"/>
        <v>81.112323491655957</v>
      </c>
    </row>
    <row r="441" spans="1:23" x14ac:dyDescent="0.25">
      <c r="A441" s="1">
        <v>439</v>
      </c>
      <c r="B441" s="5">
        <v>37511</v>
      </c>
      <c r="C441" s="2">
        <v>2002</v>
      </c>
      <c r="D441" s="2">
        <f t="shared" si="90"/>
        <v>9</v>
      </c>
      <c r="E441" s="2">
        <f t="shared" si="91"/>
        <v>12</v>
      </c>
      <c r="F441" s="2">
        <f t="shared" si="92"/>
        <v>4</v>
      </c>
      <c r="G441" s="2">
        <f t="shared" si="93"/>
        <v>12</v>
      </c>
      <c r="H441" s="1" t="s">
        <v>78</v>
      </c>
      <c r="I441" s="1">
        <v>330</v>
      </c>
      <c r="J441" s="1">
        <f t="shared" si="94"/>
        <v>0</v>
      </c>
      <c r="K441" s="1">
        <f t="shared" si="95"/>
        <v>0</v>
      </c>
      <c r="L441" s="1">
        <f t="shared" si="96"/>
        <v>0</v>
      </c>
      <c r="M441" s="1">
        <v>0</v>
      </c>
      <c r="N441" s="1">
        <f t="shared" si="97"/>
        <v>0</v>
      </c>
      <c r="O441" s="1">
        <f t="shared" si="98"/>
        <v>0</v>
      </c>
      <c r="P441" s="1">
        <v>0</v>
      </c>
      <c r="Q441" s="1">
        <f t="shared" si="99"/>
        <v>0</v>
      </c>
      <c r="R441" s="1">
        <v>0</v>
      </c>
      <c r="S441" s="2">
        <f t="shared" si="100"/>
        <v>338.80357763380829</v>
      </c>
      <c r="T441" s="2">
        <f t="shared" si="101"/>
        <v>-8.8035776338082883</v>
      </c>
      <c r="U441" s="2">
        <f t="shared" si="102"/>
        <v>77.502979154489537</v>
      </c>
      <c r="V441" s="2">
        <f t="shared" si="103"/>
        <v>8.8035776338082883</v>
      </c>
      <c r="W441" s="2">
        <f t="shared" si="104"/>
        <v>71.112323491655957</v>
      </c>
    </row>
    <row r="442" spans="1:23" x14ac:dyDescent="0.25">
      <c r="A442" s="1">
        <v>440</v>
      </c>
      <c r="B442" s="5">
        <v>37512</v>
      </c>
      <c r="C442" s="2">
        <v>2002</v>
      </c>
      <c r="D442" s="2">
        <f t="shared" si="90"/>
        <v>9</v>
      </c>
      <c r="E442" s="2">
        <f t="shared" si="91"/>
        <v>13</v>
      </c>
      <c r="F442" s="2">
        <f t="shared" si="92"/>
        <v>5</v>
      </c>
      <c r="G442" s="2">
        <f t="shared" si="93"/>
        <v>12</v>
      </c>
      <c r="H442" s="1" t="s">
        <v>79</v>
      </c>
      <c r="I442" s="1">
        <v>591</v>
      </c>
      <c r="J442" s="1">
        <f t="shared" si="94"/>
        <v>0</v>
      </c>
      <c r="K442" s="1">
        <f t="shared" si="95"/>
        <v>0</v>
      </c>
      <c r="L442" s="1">
        <f t="shared" si="96"/>
        <v>0</v>
      </c>
      <c r="M442" s="1">
        <v>0</v>
      </c>
      <c r="N442" s="1">
        <f t="shared" si="97"/>
        <v>0</v>
      </c>
      <c r="O442" s="1">
        <f t="shared" si="98"/>
        <v>0</v>
      </c>
      <c r="P442" s="1">
        <v>0</v>
      </c>
      <c r="Q442" s="1">
        <f t="shared" si="99"/>
        <v>0</v>
      </c>
      <c r="R442" s="1">
        <v>0</v>
      </c>
      <c r="S442" s="2">
        <f t="shared" si="100"/>
        <v>524.34762722356982</v>
      </c>
      <c r="T442" s="2">
        <f t="shared" si="101"/>
        <v>66.652372776430184</v>
      </c>
      <c r="U442" s="2">
        <f t="shared" si="102"/>
        <v>4442.5387967282113</v>
      </c>
      <c r="V442" s="2">
        <f t="shared" si="103"/>
        <v>66.652372776430184</v>
      </c>
      <c r="W442" s="2">
        <f t="shared" si="104"/>
        <v>189.88767650834404</v>
      </c>
    </row>
    <row r="443" spans="1:23" x14ac:dyDescent="0.25">
      <c r="A443" s="1">
        <v>441</v>
      </c>
      <c r="B443" s="5">
        <v>37513</v>
      </c>
      <c r="C443" s="2">
        <v>2002</v>
      </c>
      <c r="D443" s="2">
        <f t="shared" si="90"/>
        <v>9</v>
      </c>
      <c r="E443" s="2">
        <f t="shared" si="91"/>
        <v>14</v>
      </c>
      <c r="F443" s="2">
        <f t="shared" si="92"/>
        <v>6</v>
      </c>
      <c r="G443" s="2">
        <f t="shared" si="93"/>
        <v>12</v>
      </c>
      <c r="H443" s="1" t="s">
        <v>80</v>
      </c>
      <c r="I443" s="1">
        <v>633</v>
      </c>
      <c r="J443" s="1">
        <f t="shared" si="94"/>
        <v>0</v>
      </c>
      <c r="K443" s="1">
        <f t="shared" si="95"/>
        <v>0</v>
      </c>
      <c r="L443" s="1">
        <f t="shared" si="96"/>
        <v>0</v>
      </c>
      <c r="M443" s="1">
        <v>0</v>
      </c>
      <c r="N443" s="1">
        <f t="shared" si="97"/>
        <v>0</v>
      </c>
      <c r="O443" s="1">
        <f t="shared" si="98"/>
        <v>0</v>
      </c>
      <c r="P443" s="1">
        <v>0</v>
      </c>
      <c r="Q443" s="1">
        <f t="shared" si="99"/>
        <v>0</v>
      </c>
      <c r="R443" s="1">
        <v>0</v>
      </c>
      <c r="S443" s="2">
        <f t="shared" si="100"/>
        <v>575.59018355146645</v>
      </c>
      <c r="T443" s="2">
        <f t="shared" si="101"/>
        <v>57.409816448533547</v>
      </c>
      <c r="U443" s="2">
        <f t="shared" si="102"/>
        <v>3295.8870246543129</v>
      </c>
      <c r="V443" s="2">
        <f t="shared" si="103"/>
        <v>57.409816448533547</v>
      </c>
      <c r="W443" s="2">
        <f t="shared" si="104"/>
        <v>231.88767650834404</v>
      </c>
    </row>
    <row r="444" spans="1:23" x14ac:dyDescent="0.25">
      <c r="A444" s="1">
        <v>442</v>
      </c>
      <c r="B444" s="5">
        <v>37514</v>
      </c>
      <c r="C444" s="2">
        <v>2002</v>
      </c>
      <c r="D444" s="2">
        <f t="shared" si="90"/>
        <v>9</v>
      </c>
      <c r="E444" s="2">
        <f t="shared" si="91"/>
        <v>15</v>
      </c>
      <c r="F444" s="2">
        <f t="shared" si="92"/>
        <v>7</v>
      </c>
      <c r="G444" s="2">
        <f t="shared" si="93"/>
        <v>12</v>
      </c>
      <c r="H444" s="1" t="s">
        <v>81</v>
      </c>
      <c r="I444" s="1">
        <v>404</v>
      </c>
      <c r="J444" s="1">
        <f t="shared" si="94"/>
        <v>0</v>
      </c>
      <c r="K444" s="1">
        <f t="shared" si="95"/>
        <v>0</v>
      </c>
      <c r="L444" s="1">
        <f t="shared" si="96"/>
        <v>0</v>
      </c>
      <c r="M444" s="1">
        <v>0</v>
      </c>
      <c r="N444" s="1">
        <f t="shared" si="97"/>
        <v>0</v>
      </c>
      <c r="O444" s="1">
        <f t="shared" si="98"/>
        <v>0</v>
      </c>
      <c r="P444" s="1">
        <v>0</v>
      </c>
      <c r="Q444" s="1">
        <f t="shared" si="99"/>
        <v>0</v>
      </c>
      <c r="R444" s="1">
        <v>0</v>
      </c>
      <c r="S444" s="2">
        <f t="shared" si="100"/>
        <v>379.92700006338538</v>
      </c>
      <c r="T444" s="2">
        <f t="shared" si="101"/>
        <v>24.072999936614622</v>
      </c>
      <c r="U444" s="2">
        <f t="shared" si="102"/>
        <v>579.50932594824758</v>
      </c>
      <c r="V444" s="2">
        <f t="shared" si="103"/>
        <v>24.072999936614622</v>
      </c>
      <c r="W444" s="2">
        <f t="shared" si="104"/>
        <v>2.8876765083440432</v>
      </c>
    </row>
    <row r="445" spans="1:23" x14ac:dyDescent="0.25">
      <c r="A445" s="1">
        <v>443</v>
      </c>
      <c r="B445" s="5">
        <v>37515</v>
      </c>
      <c r="C445" s="2">
        <v>2002</v>
      </c>
      <c r="D445" s="2">
        <f t="shared" si="90"/>
        <v>9</v>
      </c>
      <c r="E445" s="2">
        <f t="shared" si="91"/>
        <v>16</v>
      </c>
      <c r="F445" s="2">
        <f t="shared" si="92"/>
        <v>1</v>
      </c>
      <c r="G445" s="2">
        <f t="shared" si="93"/>
        <v>12</v>
      </c>
      <c r="H445" s="1" t="s">
        <v>82</v>
      </c>
      <c r="I445" s="1">
        <v>306</v>
      </c>
      <c r="J445" s="1">
        <f t="shared" si="94"/>
        <v>0</v>
      </c>
      <c r="K445" s="1">
        <f t="shared" si="95"/>
        <v>0</v>
      </c>
      <c r="L445" s="1">
        <f t="shared" si="96"/>
        <v>0</v>
      </c>
      <c r="M445" s="1">
        <v>0</v>
      </c>
      <c r="N445" s="1">
        <f t="shared" si="97"/>
        <v>0</v>
      </c>
      <c r="O445" s="1">
        <f t="shared" si="98"/>
        <v>0</v>
      </c>
      <c r="P445" s="1">
        <v>0</v>
      </c>
      <c r="Q445" s="1">
        <f t="shared" si="99"/>
        <v>0</v>
      </c>
      <c r="R445" s="1">
        <v>0</v>
      </c>
      <c r="S445" s="2">
        <f t="shared" si="100"/>
        <v>265.07878251658019</v>
      </c>
      <c r="T445" s="2">
        <f t="shared" si="101"/>
        <v>40.921217483419809</v>
      </c>
      <c r="U445" s="2">
        <f t="shared" si="102"/>
        <v>1674.546040325343</v>
      </c>
      <c r="V445" s="2">
        <f t="shared" si="103"/>
        <v>40.921217483419809</v>
      </c>
      <c r="W445" s="2">
        <f t="shared" si="104"/>
        <v>95.112323491655957</v>
      </c>
    </row>
    <row r="446" spans="1:23" x14ac:dyDescent="0.25">
      <c r="A446" s="1">
        <v>444</v>
      </c>
      <c r="B446" s="5">
        <v>37516</v>
      </c>
      <c r="C446" s="2">
        <v>2002</v>
      </c>
      <c r="D446" s="2">
        <f t="shared" si="90"/>
        <v>9</v>
      </c>
      <c r="E446" s="2">
        <f t="shared" si="91"/>
        <v>17</v>
      </c>
      <c r="F446" s="2">
        <f t="shared" si="92"/>
        <v>2</v>
      </c>
      <c r="G446" s="2">
        <f t="shared" si="93"/>
        <v>12</v>
      </c>
      <c r="H446" s="1" t="s">
        <v>83</v>
      </c>
      <c r="I446" s="1">
        <v>286</v>
      </c>
      <c r="J446" s="1">
        <f t="shared" si="94"/>
        <v>0</v>
      </c>
      <c r="K446" s="1">
        <f t="shared" si="95"/>
        <v>0</v>
      </c>
      <c r="L446" s="1">
        <f t="shared" si="96"/>
        <v>0</v>
      </c>
      <c r="M446" s="1">
        <v>0</v>
      </c>
      <c r="N446" s="1">
        <f t="shared" si="97"/>
        <v>0</v>
      </c>
      <c r="O446" s="1">
        <f t="shared" si="98"/>
        <v>0</v>
      </c>
      <c r="P446" s="1">
        <v>0</v>
      </c>
      <c r="Q446" s="1">
        <f t="shared" si="99"/>
        <v>0</v>
      </c>
      <c r="R446" s="1">
        <v>0</v>
      </c>
      <c r="S446" s="2">
        <f t="shared" si="100"/>
        <v>282.11958066246837</v>
      </c>
      <c r="T446" s="2">
        <f t="shared" si="101"/>
        <v>3.8804193375316345</v>
      </c>
      <c r="U446" s="2">
        <f t="shared" si="102"/>
        <v>15.05765423508945</v>
      </c>
      <c r="V446" s="2">
        <f t="shared" si="103"/>
        <v>3.8804193375316345</v>
      </c>
      <c r="W446" s="2">
        <f t="shared" si="104"/>
        <v>115.11232349165596</v>
      </c>
    </row>
    <row r="447" spans="1:23" x14ac:dyDescent="0.25">
      <c r="A447" s="1">
        <v>445</v>
      </c>
      <c r="B447" s="5">
        <v>37517</v>
      </c>
      <c r="C447" s="2">
        <v>2002</v>
      </c>
      <c r="D447" s="2">
        <f t="shared" si="90"/>
        <v>9</v>
      </c>
      <c r="E447" s="2">
        <f t="shared" si="91"/>
        <v>18</v>
      </c>
      <c r="F447" s="2">
        <f t="shared" si="92"/>
        <v>3</v>
      </c>
      <c r="G447" s="2">
        <f t="shared" si="93"/>
        <v>12</v>
      </c>
      <c r="H447" s="1" t="s">
        <v>84</v>
      </c>
      <c r="I447" s="1">
        <v>297</v>
      </c>
      <c r="J447" s="1">
        <f t="shared" si="94"/>
        <v>0</v>
      </c>
      <c r="K447" s="1">
        <f t="shared" si="95"/>
        <v>0</v>
      </c>
      <c r="L447" s="1">
        <f t="shared" si="96"/>
        <v>0</v>
      </c>
      <c r="M447" s="1">
        <v>0</v>
      </c>
      <c r="N447" s="1">
        <f t="shared" si="97"/>
        <v>0</v>
      </c>
      <c r="O447" s="1">
        <f t="shared" si="98"/>
        <v>0</v>
      </c>
      <c r="P447" s="1">
        <v>0</v>
      </c>
      <c r="Q447" s="1">
        <f t="shared" si="99"/>
        <v>0</v>
      </c>
      <c r="R447" s="1">
        <v>0</v>
      </c>
      <c r="S447" s="2">
        <f t="shared" si="100"/>
        <v>310.10976614134626</v>
      </c>
      <c r="T447" s="2">
        <f t="shared" si="101"/>
        <v>-13.109766141346256</v>
      </c>
      <c r="U447" s="2">
        <f t="shared" si="102"/>
        <v>171.86596828078871</v>
      </c>
      <c r="V447" s="2">
        <f t="shared" si="103"/>
        <v>13.109766141346256</v>
      </c>
      <c r="W447" s="2">
        <f t="shared" si="104"/>
        <v>104.11232349165596</v>
      </c>
    </row>
    <row r="448" spans="1:23" x14ac:dyDescent="0.25">
      <c r="A448" s="1">
        <v>446</v>
      </c>
      <c r="B448" s="5">
        <v>37518</v>
      </c>
      <c r="C448" s="2">
        <v>2002</v>
      </c>
      <c r="D448" s="2">
        <f t="shared" si="90"/>
        <v>9</v>
      </c>
      <c r="E448" s="2">
        <f t="shared" si="91"/>
        <v>19</v>
      </c>
      <c r="F448" s="2">
        <f t="shared" si="92"/>
        <v>4</v>
      </c>
      <c r="G448" s="2">
        <f t="shared" si="93"/>
        <v>13</v>
      </c>
      <c r="H448" s="1" t="s">
        <v>85</v>
      </c>
      <c r="I448" s="1">
        <v>331</v>
      </c>
      <c r="J448" s="1">
        <f t="shared" si="94"/>
        <v>0</v>
      </c>
      <c r="K448" s="1">
        <f t="shared" si="95"/>
        <v>0</v>
      </c>
      <c r="L448" s="1">
        <f t="shared" si="96"/>
        <v>0</v>
      </c>
      <c r="M448" s="1">
        <v>0</v>
      </c>
      <c r="N448" s="1">
        <f t="shared" si="97"/>
        <v>0</v>
      </c>
      <c r="O448" s="1">
        <f t="shared" si="98"/>
        <v>0</v>
      </c>
      <c r="P448" s="1">
        <v>0</v>
      </c>
      <c r="Q448" s="1">
        <f t="shared" si="99"/>
        <v>0</v>
      </c>
      <c r="R448" s="1">
        <v>0</v>
      </c>
      <c r="S448" s="2">
        <f t="shared" si="100"/>
        <v>335.6035839495292</v>
      </c>
      <c r="T448" s="2">
        <f t="shared" si="101"/>
        <v>-4.6035839495291953</v>
      </c>
      <c r="U448" s="2">
        <f t="shared" si="102"/>
        <v>21.192985180362825</v>
      </c>
      <c r="V448" s="2">
        <f t="shared" si="103"/>
        <v>4.6035839495291953</v>
      </c>
      <c r="W448" s="2">
        <f t="shared" si="104"/>
        <v>70.112323491655957</v>
      </c>
    </row>
    <row r="449" spans="1:23" x14ac:dyDescent="0.25">
      <c r="A449" s="1">
        <v>447</v>
      </c>
      <c r="B449" s="5">
        <v>37519</v>
      </c>
      <c r="C449" s="2">
        <v>2002</v>
      </c>
      <c r="D449" s="2">
        <f t="shared" si="90"/>
        <v>9</v>
      </c>
      <c r="E449" s="2">
        <f t="shared" si="91"/>
        <v>20</v>
      </c>
      <c r="F449" s="2">
        <f t="shared" si="92"/>
        <v>5</v>
      </c>
      <c r="G449" s="2">
        <f t="shared" si="93"/>
        <v>13</v>
      </c>
      <c r="H449" s="1" t="s">
        <v>86</v>
      </c>
      <c r="I449" s="1">
        <v>555</v>
      </c>
      <c r="J449" s="1">
        <f t="shared" si="94"/>
        <v>0</v>
      </c>
      <c r="K449" s="1">
        <f t="shared" si="95"/>
        <v>0</v>
      </c>
      <c r="L449" s="1">
        <f t="shared" si="96"/>
        <v>0</v>
      </c>
      <c r="M449" s="1">
        <v>0</v>
      </c>
      <c r="N449" s="1">
        <f t="shared" si="97"/>
        <v>0</v>
      </c>
      <c r="O449" s="1">
        <f t="shared" si="98"/>
        <v>0</v>
      </c>
      <c r="P449" s="1">
        <v>0</v>
      </c>
      <c r="Q449" s="1">
        <f t="shared" si="99"/>
        <v>0</v>
      </c>
      <c r="R449" s="1">
        <v>0</v>
      </c>
      <c r="S449" s="2">
        <f t="shared" si="100"/>
        <v>521.14763353929072</v>
      </c>
      <c r="T449" s="2">
        <f t="shared" si="101"/>
        <v>33.852366460709277</v>
      </c>
      <c r="U449" s="2">
        <f t="shared" si="102"/>
        <v>1145.9827149901544</v>
      </c>
      <c r="V449" s="2">
        <f t="shared" si="103"/>
        <v>33.852366460709277</v>
      </c>
      <c r="W449" s="2">
        <f t="shared" si="104"/>
        <v>153.88767650834404</v>
      </c>
    </row>
    <row r="450" spans="1:23" x14ac:dyDescent="0.25">
      <c r="A450" s="1">
        <v>448</v>
      </c>
      <c r="B450" s="5">
        <v>37520</v>
      </c>
      <c r="C450" s="2">
        <v>2002</v>
      </c>
      <c r="D450" s="2">
        <f t="shared" si="90"/>
        <v>9</v>
      </c>
      <c r="E450" s="2">
        <f t="shared" si="91"/>
        <v>21</v>
      </c>
      <c r="F450" s="2">
        <f t="shared" si="92"/>
        <v>6</v>
      </c>
      <c r="G450" s="2">
        <f t="shared" si="93"/>
        <v>13</v>
      </c>
      <c r="H450" s="1" t="s">
        <v>87</v>
      </c>
      <c r="I450" s="1">
        <v>552</v>
      </c>
      <c r="J450" s="1">
        <f t="shared" si="94"/>
        <v>0</v>
      </c>
      <c r="K450" s="1">
        <f t="shared" si="95"/>
        <v>0</v>
      </c>
      <c r="L450" s="1">
        <f t="shared" si="96"/>
        <v>0</v>
      </c>
      <c r="M450" s="1">
        <v>0</v>
      </c>
      <c r="N450" s="1">
        <f t="shared" si="97"/>
        <v>0</v>
      </c>
      <c r="O450" s="1">
        <f t="shared" si="98"/>
        <v>0</v>
      </c>
      <c r="P450" s="1">
        <v>0</v>
      </c>
      <c r="Q450" s="1">
        <f t="shared" si="99"/>
        <v>0</v>
      </c>
      <c r="R450" s="1">
        <v>0</v>
      </c>
      <c r="S450" s="2">
        <f t="shared" si="100"/>
        <v>572.39018986718736</v>
      </c>
      <c r="T450" s="2">
        <f t="shared" si="101"/>
        <v>-20.39018986718736</v>
      </c>
      <c r="U450" s="2">
        <f t="shared" si="102"/>
        <v>415.75984281995005</v>
      </c>
      <c r="V450" s="2">
        <f t="shared" si="103"/>
        <v>20.39018986718736</v>
      </c>
      <c r="W450" s="2">
        <f t="shared" si="104"/>
        <v>150.88767650834404</v>
      </c>
    </row>
    <row r="451" spans="1:23" x14ac:dyDescent="0.25">
      <c r="A451" s="1">
        <v>449</v>
      </c>
      <c r="B451" s="5">
        <v>37521</v>
      </c>
      <c r="C451" s="2">
        <v>2002</v>
      </c>
      <c r="D451" s="2">
        <f t="shared" ref="D451:D514" si="105">MONTH(B451)</f>
        <v>9</v>
      </c>
      <c r="E451" s="2">
        <f t="shared" ref="E451:E514" si="106">DAY(B451)</f>
        <v>22</v>
      </c>
      <c r="F451" s="2">
        <f t="shared" ref="F451:F514" si="107">WEEKDAY(B451,2)</f>
        <v>7</v>
      </c>
      <c r="G451" s="2">
        <f t="shared" ref="G451:G514" si="108">VALUE(RIGHT(H451,2))</f>
        <v>13</v>
      </c>
      <c r="H451" s="1" t="s">
        <v>88</v>
      </c>
      <c r="I451" s="1">
        <v>335</v>
      </c>
      <c r="J451" s="1">
        <f t="shared" ref="J451:J514" si="109">IF(AND(D451=7,E451=4),1,0)</f>
        <v>0</v>
      </c>
      <c r="K451" s="1">
        <f t="shared" ref="K451:K514" si="110">IF(AND(D451=1,E451=1),1,0)</f>
        <v>0</v>
      </c>
      <c r="L451" s="1">
        <f t="shared" ref="L451:L514" si="111">IF(AND(D451=2,E451=14),1,0)</f>
        <v>0</v>
      </c>
      <c r="M451" s="1">
        <v>0</v>
      </c>
      <c r="N451" s="1">
        <f t="shared" ref="N451:N514" si="112">IF(AND(D451=12,E451=31),1,0)</f>
        <v>0</v>
      </c>
      <c r="O451" s="1">
        <f t="shared" ref="O451:O514" si="113">IF(AND(D451=10,E451=31),1,0)</f>
        <v>0</v>
      </c>
      <c r="P451" s="1">
        <v>0</v>
      </c>
      <c r="Q451" s="1">
        <f t="shared" ref="Q451:Q514" si="114">IF(AND(D451=12,E451=24),1,0)</f>
        <v>0</v>
      </c>
      <c r="R451" s="1">
        <v>0</v>
      </c>
      <c r="S451" s="2">
        <f t="shared" ref="S451:S514" si="115">constant+trend*A451+VLOOKUP(G451,week,2)+VLOOKUP(F451,weekday,2)+$Z$17*J451+$Z$18*K451+$Z$19*L451+M451*$Z$20+N451*$Z$21+O451*$Z$22+P451*$Z$23+Q451*$Z$24+R451*$Z$25</f>
        <v>376.72700637910623</v>
      </c>
      <c r="T451" s="2">
        <f t="shared" ref="T451:T514" si="116">I451-S451</f>
        <v>-41.727006379106228</v>
      </c>
      <c r="U451" s="2">
        <f t="shared" ref="U451:U514" si="117">T451^2</f>
        <v>1741.1430613619718</v>
      </c>
      <c r="V451" s="2">
        <f t="shared" si="103"/>
        <v>41.727006379106228</v>
      </c>
      <c r="W451" s="2">
        <f t="shared" si="104"/>
        <v>66.112323491655957</v>
      </c>
    </row>
    <row r="452" spans="1:23" x14ac:dyDescent="0.25">
      <c r="A452" s="1">
        <v>450</v>
      </c>
      <c r="B452" s="5">
        <v>37522</v>
      </c>
      <c r="C452" s="2">
        <v>2002</v>
      </c>
      <c r="D452" s="2">
        <f t="shared" si="105"/>
        <v>9</v>
      </c>
      <c r="E452" s="2">
        <f t="shared" si="106"/>
        <v>23</v>
      </c>
      <c r="F452" s="2">
        <f t="shared" si="107"/>
        <v>1</v>
      </c>
      <c r="G452" s="2">
        <f t="shared" si="108"/>
        <v>13</v>
      </c>
      <c r="H452" s="1" t="s">
        <v>89</v>
      </c>
      <c r="I452" s="1">
        <v>319</v>
      </c>
      <c r="J452" s="1">
        <f t="shared" si="109"/>
        <v>0</v>
      </c>
      <c r="K452" s="1">
        <f t="shared" si="110"/>
        <v>0</v>
      </c>
      <c r="L452" s="1">
        <f t="shared" si="111"/>
        <v>0</v>
      </c>
      <c r="M452" s="1">
        <v>0</v>
      </c>
      <c r="N452" s="1">
        <f t="shared" si="112"/>
        <v>0</v>
      </c>
      <c r="O452" s="1">
        <f t="shared" si="113"/>
        <v>0</v>
      </c>
      <c r="P452" s="1">
        <v>0</v>
      </c>
      <c r="Q452" s="1">
        <f t="shared" si="114"/>
        <v>0</v>
      </c>
      <c r="R452" s="1">
        <v>0</v>
      </c>
      <c r="S452" s="2">
        <f t="shared" si="115"/>
        <v>261.87878883230104</v>
      </c>
      <c r="T452" s="2">
        <f t="shared" si="116"/>
        <v>57.121211167698959</v>
      </c>
      <c r="U452" s="2">
        <f t="shared" si="117"/>
        <v>3262.8327652648563</v>
      </c>
      <c r="V452" s="2">
        <f t="shared" ref="V452:V515" si="118">ABS(T452)</f>
        <v>57.121211167698959</v>
      </c>
      <c r="W452" s="2">
        <f t="shared" ref="W452:W515" si="119">ABS(I452-$X$8)</f>
        <v>82.112323491655957</v>
      </c>
    </row>
    <row r="453" spans="1:23" x14ac:dyDescent="0.25">
      <c r="A453" s="1">
        <v>451</v>
      </c>
      <c r="B453" s="5">
        <v>37523</v>
      </c>
      <c r="C453" s="2">
        <v>2002</v>
      </c>
      <c r="D453" s="2">
        <f t="shared" si="105"/>
        <v>9</v>
      </c>
      <c r="E453" s="2">
        <f t="shared" si="106"/>
        <v>24</v>
      </c>
      <c r="F453" s="2">
        <f t="shared" si="107"/>
        <v>2</v>
      </c>
      <c r="G453" s="2">
        <f t="shared" si="108"/>
        <v>13</v>
      </c>
      <c r="H453" s="1" t="s">
        <v>90</v>
      </c>
      <c r="I453" s="1">
        <v>292</v>
      </c>
      <c r="J453" s="1">
        <f t="shared" si="109"/>
        <v>0</v>
      </c>
      <c r="K453" s="1">
        <f t="shared" si="110"/>
        <v>0</v>
      </c>
      <c r="L453" s="1">
        <f t="shared" si="111"/>
        <v>0</v>
      </c>
      <c r="M453" s="1">
        <v>0</v>
      </c>
      <c r="N453" s="1">
        <f t="shared" si="112"/>
        <v>0</v>
      </c>
      <c r="O453" s="1">
        <f t="shared" si="113"/>
        <v>0</v>
      </c>
      <c r="P453" s="1">
        <v>0</v>
      </c>
      <c r="Q453" s="1">
        <f t="shared" si="114"/>
        <v>0</v>
      </c>
      <c r="R453" s="1">
        <v>0</v>
      </c>
      <c r="S453" s="2">
        <f t="shared" si="115"/>
        <v>278.91958697818922</v>
      </c>
      <c r="T453" s="2">
        <f t="shared" si="116"/>
        <v>13.080413021810784</v>
      </c>
      <c r="U453" s="2">
        <f t="shared" si="117"/>
        <v>171.09720482115713</v>
      </c>
      <c r="V453" s="2">
        <f t="shared" si="118"/>
        <v>13.080413021810784</v>
      </c>
      <c r="W453" s="2">
        <f t="shared" si="119"/>
        <v>109.11232349165596</v>
      </c>
    </row>
    <row r="454" spans="1:23" x14ac:dyDescent="0.25">
      <c r="A454" s="1">
        <v>452</v>
      </c>
      <c r="B454" s="5">
        <v>37524</v>
      </c>
      <c r="C454" s="2">
        <v>2002</v>
      </c>
      <c r="D454" s="2">
        <f t="shared" si="105"/>
        <v>9</v>
      </c>
      <c r="E454" s="2">
        <f t="shared" si="106"/>
        <v>25</v>
      </c>
      <c r="F454" s="2">
        <f t="shared" si="107"/>
        <v>3</v>
      </c>
      <c r="G454" s="2">
        <f t="shared" si="108"/>
        <v>13</v>
      </c>
      <c r="H454" s="1" t="s">
        <v>91</v>
      </c>
      <c r="I454" s="1">
        <v>305</v>
      </c>
      <c r="J454" s="1">
        <f t="shared" si="109"/>
        <v>0</v>
      </c>
      <c r="K454" s="1">
        <f t="shared" si="110"/>
        <v>0</v>
      </c>
      <c r="L454" s="1">
        <f t="shared" si="111"/>
        <v>0</v>
      </c>
      <c r="M454" s="1">
        <v>0</v>
      </c>
      <c r="N454" s="1">
        <f t="shared" si="112"/>
        <v>0</v>
      </c>
      <c r="O454" s="1">
        <f t="shared" si="113"/>
        <v>0</v>
      </c>
      <c r="P454" s="1">
        <v>0</v>
      </c>
      <c r="Q454" s="1">
        <f t="shared" si="114"/>
        <v>0</v>
      </c>
      <c r="R454" s="1">
        <v>0</v>
      </c>
      <c r="S454" s="2">
        <f t="shared" si="115"/>
        <v>306.90977245706711</v>
      </c>
      <c r="T454" s="2">
        <f t="shared" si="116"/>
        <v>-1.9097724570671062</v>
      </c>
      <c r="U454" s="2">
        <f t="shared" si="117"/>
        <v>3.6472308377721321</v>
      </c>
      <c r="V454" s="2">
        <f t="shared" si="118"/>
        <v>1.9097724570671062</v>
      </c>
      <c r="W454" s="2">
        <f t="shared" si="119"/>
        <v>96.112323491655957</v>
      </c>
    </row>
    <row r="455" spans="1:23" x14ac:dyDescent="0.25">
      <c r="A455" s="1">
        <v>453</v>
      </c>
      <c r="B455" s="5">
        <v>37525</v>
      </c>
      <c r="C455" s="2">
        <v>2002</v>
      </c>
      <c r="D455" s="2">
        <f t="shared" si="105"/>
        <v>9</v>
      </c>
      <c r="E455" s="2">
        <f t="shared" si="106"/>
        <v>26</v>
      </c>
      <c r="F455" s="2">
        <f t="shared" si="107"/>
        <v>4</v>
      </c>
      <c r="G455" s="2">
        <f t="shared" si="108"/>
        <v>14</v>
      </c>
      <c r="H455" s="1" t="s">
        <v>92</v>
      </c>
      <c r="I455" s="1">
        <v>349</v>
      </c>
      <c r="J455" s="1">
        <f t="shared" si="109"/>
        <v>0</v>
      </c>
      <c r="K455" s="1">
        <f t="shared" si="110"/>
        <v>0</v>
      </c>
      <c r="L455" s="1">
        <f t="shared" si="111"/>
        <v>0</v>
      </c>
      <c r="M455" s="1">
        <v>0</v>
      </c>
      <c r="N455" s="1">
        <f t="shared" si="112"/>
        <v>0</v>
      </c>
      <c r="O455" s="1">
        <f t="shared" si="113"/>
        <v>0</v>
      </c>
      <c r="P455" s="1">
        <v>0</v>
      </c>
      <c r="Q455" s="1">
        <f t="shared" si="114"/>
        <v>0</v>
      </c>
      <c r="R455" s="1">
        <v>0</v>
      </c>
      <c r="S455" s="2">
        <f t="shared" si="115"/>
        <v>352.94645528692433</v>
      </c>
      <c r="T455" s="2">
        <f t="shared" si="116"/>
        <v>-3.9464552869243334</v>
      </c>
      <c r="U455" s="2">
        <f t="shared" si="117"/>
        <v>15.574509331693022</v>
      </c>
      <c r="V455" s="2">
        <f t="shared" si="118"/>
        <v>3.9464552869243334</v>
      </c>
      <c r="W455" s="2">
        <f t="shared" si="119"/>
        <v>52.112323491655957</v>
      </c>
    </row>
    <row r="456" spans="1:23" x14ac:dyDescent="0.25">
      <c r="A456" s="1">
        <v>454</v>
      </c>
      <c r="B456" s="5">
        <v>37526</v>
      </c>
      <c r="C456" s="2">
        <v>2002</v>
      </c>
      <c r="D456" s="2">
        <f t="shared" si="105"/>
        <v>9</v>
      </c>
      <c r="E456" s="2">
        <f t="shared" si="106"/>
        <v>27</v>
      </c>
      <c r="F456" s="2">
        <f t="shared" si="107"/>
        <v>5</v>
      </c>
      <c r="G456" s="2">
        <f t="shared" si="108"/>
        <v>14</v>
      </c>
      <c r="H456" s="1" t="s">
        <v>93</v>
      </c>
      <c r="I456" s="1">
        <v>581</v>
      </c>
      <c r="J456" s="1">
        <f t="shared" si="109"/>
        <v>0</v>
      </c>
      <c r="K456" s="1">
        <f t="shared" si="110"/>
        <v>0</v>
      </c>
      <c r="L456" s="1">
        <f t="shared" si="111"/>
        <v>0</v>
      </c>
      <c r="M456" s="1">
        <v>0</v>
      </c>
      <c r="N456" s="1">
        <f t="shared" si="112"/>
        <v>0</v>
      </c>
      <c r="O456" s="1">
        <f t="shared" si="113"/>
        <v>0</v>
      </c>
      <c r="P456" s="1">
        <v>0</v>
      </c>
      <c r="Q456" s="1">
        <f t="shared" si="114"/>
        <v>0</v>
      </c>
      <c r="R456" s="1">
        <v>0</v>
      </c>
      <c r="S456" s="2">
        <f t="shared" si="115"/>
        <v>538.4905048766858</v>
      </c>
      <c r="T456" s="2">
        <f t="shared" si="116"/>
        <v>42.509495123314196</v>
      </c>
      <c r="U456" s="2">
        <f t="shared" si="117"/>
        <v>1807.0571756390734</v>
      </c>
      <c r="V456" s="2">
        <f t="shared" si="118"/>
        <v>42.509495123314196</v>
      </c>
      <c r="W456" s="2">
        <f t="shared" si="119"/>
        <v>179.88767650834404</v>
      </c>
    </row>
    <row r="457" spans="1:23" x14ac:dyDescent="0.25">
      <c r="A457" s="1">
        <v>455</v>
      </c>
      <c r="B457" s="5">
        <v>37527</v>
      </c>
      <c r="C457" s="2">
        <v>2002</v>
      </c>
      <c r="D457" s="2">
        <f t="shared" si="105"/>
        <v>9</v>
      </c>
      <c r="E457" s="2">
        <f t="shared" si="106"/>
        <v>28</v>
      </c>
      <c r="F457" s="2">
        <f t="shared" si="107"/>
        <v>6</v>
      </c>
      <c r="G457" s="2">
        <f t="shared" si="108"/>
        <v>14</v>
      </c>
      <c r="H457" s="1" t="s">
        <v>94</v>
      </c>
      <c r="I457" s="1">
        <v>640</v>
      </c>
      <c r="J457" s="1">
        <f t="shared" si="109"/>
        <v>0</v>
      </c>
      <c r="K457" s="1">
        <f t="shared" si="110"/>
        <v>0</v>
      </c>
      <c r="L457" s="1">
        <f t="shared" si="111"/>
        <v>0</v>
      </c>
      <c r="M457" s="1">
        <v>0</v>
      </c>
      <c r="N457" s="1">
        <f t="shared" si="112"/>
        <v>0</v>
      </c>
      <c r="O457" s="1">
        <f t="shared" si="113"/>
        <v>0</v>
      </c>
      <c r="P457" s="1">
        <v>0</v>
      </c>
      <c r="Q457" s="1">
        <f t="shared" si="114"/>
        <v>0</v>
      </c>
      <c r="R457" s="1">
        <v>0</v>
      </c>
      <c r="S457" s="2">
        <f t="shared" si="115"/>
        <v>589.73306120458255</v>
      </c>
      <c r="T457" s="2">
        <f t="shared" si="116"/>
        <v>50.266938795417445</v>
      </c>
      <c r="U457" s="2">
        <f t="shared" si="117"/>
        <v>2526.7651358622434</v>
      </c>
      <c r="V457" s="2">
        <f t="shared" si="118"/>
        <v>50.266938795417445</v>
      </c>
      <c r="W457" s="2">
        <f t="shared" si="119"/>
        <v>238.88767650834404</v>
      </c>
    </row>
    <row r="458" spans="1:23" x14ac:dyDescent="0.25">
      <c r="A458" s="1">
        <v>456</v>
      </c>
      <c r="B458" s="5">
        <v>37528</v>
      </c>
      <c r="C458" s="2">
        <v>2002</v>
      </c>
      <c r="D458" s="2">
        <f t="shared" si="105"/>
        <v>9</v>
      </c>
      <c r="E458" s="2">
        <f t="shared" si="106"/>
        <v>29</v>
      </c>
      <c r="F458" s="2">
        <f t="shared" si="107"/>
        <v>7</v>
      </c>
      <c r="G458" s="2">
        <f t="shared" si="108"/>
        <v>14</v>
      </c>
      <c r="H458" s="1" t="s">
        <v>95</v>
      </c>
      <c r="I458" s="1">
        <v>397</v>
      </c>
      <c r="J458" s="1">
        <f t="shared" si="109"/>
        <v>0</v>
      </c>
      <c r="K458" s="1">
        <f t="shared" si="110"/>
        <v>0</v>
      </c>
      <c r="L458" s="1">
        <f t="shared" si="111"/>
        <v>0</v>
      </c>
      <c r="M458" s="1">
        <v>0</v>
      </c>
      <c r="N458" s="1">
        <f t="shared" si="112"/>
        <v>0</v>
      </c>
      <c r="O458" s="1">
        <f t="shared" si="113"/>
        <v>0</v>
      </c>
      <c r="P458" s="1">
        <v>0</v>
      </c>
      <c r="Q458" s="1">
        <f t="shared" si="114"/>
        <v>0</v>
      </c>
      <c r="R458" s="1">
        <v>0</v>
      </c>
      <c r="S458" s="2">
        <f t="shared" si="115"/>
        <v>394.06987771650137</v>
      </c>
      <c r="T458" s="2">
        <f t="shared" si="116"/>
        <v>2.9301222834986334</v>
      </c>
      <c r="U458" s="2">
        <f t="shared" si="117"/>
        <v>8.585616596255246</v>
      </c>
      <c r="V458" s="2">
        <f t="shared" si="118"/>
        <v>2.9301222834986334</v>
      </c>
      <c r="W458" s="2">
        <f t="shared" si="119"/>
        <v>4.1123234916559568</v>
      </c>
    </row>
    <row r="459" spans="1:23" x14ac:dyDescent="0.25">
      <c r="A459" s="1">
        <v>457</v>
      </c>
      <c r="B459" s="5">
        <v>37529</v>
      </c>
      <c r="C459" s="2">
        <v>2002</v>
      </c>
      <c r="D459" s="2">
        <f t="shared" si="105"/>
        <v>9</v>
      </c>
      <c r="E459" s="2">
        <f t="shared" si="106"/>
        <v>30</v>
      </c>
      <c r="F459" s="2">
        <f t="shared" si="107"/>
        <v>1</v>
      </c>
      <c r="G459" s="2">
        <f t="shared" si="108"/>
        <v>14</v>
      </c>
      <c r="H459" s="1" t="s">
        <v>96</v>
      </c>
      <c r="I459" s="1">
        <v>257</v>
      </c>
      <c r="J459" s="1">
        <f t="shared" si="109"/>
        <v>0</v>
      </c>
      <c r="K459" s="1">
        <f t="shared" si="110"/>
        <v>0</v>
      </c>
      <c r="L459" s="1">
        <f t="shared" si="111"/>
        <v>0</v>
      </c>
      <c r="M459" s="1">
        <v>0</v>
      </c>
      <c r="N459" s="1">
        <f t="shared" si="112"/>
        <v>0</v>
      </c>
      <c r="O459" s="1">
        <f t="shared" si="113"/>
        <v>0</v>
      </c>
      <c r="P459" s="1">
        <v>0</v>
      </c>
      <c r="Q459" s="1">
        <f t="shared" si="114"/>
        <v>0</v>
      </c>
      <c r="R459" s="1">
        <v>0</v>
      </c>
      <c r="S459" s="2">
        <f t="shared" si="115"/>
        <v>279.22166016969624</v>
      </c>
      <c r="T459" s="2">
        <f t="shared" si="116"/>
        <v>-22.221660169696236</v>
      </c>
      <c r="U459" s="2">
        <f t="shared" si="117"/>
        <v>493.80218069746411</v>
      </c>
      <c r="V459" s="2">
        <f t="shared" si="118"/>
        <v>22.221660169696236</v>
      </c>
      <c r="W459" s="2">
        <f t="shared" si="119"/>
        <v>144.11232349165596</v>
      </c>
    </row>
    <row r="460" spans="1:23" x14ac:dyDescent="0.25">
      <c r="A460" s="1">
        <v>458</v>
      </c>
      <c r="B460" s="5">
        <v>37530</v>
      </c>
      <c r="C460" s="2">
        <v>2002</v>
      </c>
      <c r="D460" s="2">
        <f t="shared" si="105"/>
        <v>10</v>
      </c>
      <c r="E460" s="2">
        <f t="shared" si="106"/>
        <v>1</v>
      </c>
      <c r="F460" s="2">
        <f t="shared" si="107"/>
        <v>2</v>
      </c>
      <c r="G460" s="2">
        <f t="shared" si="108"/>
        <v>14</v>
      </c>
      <c r="H460" s="1" t="s">
        <v>97</v>
      </c>
      <c r="I460" s="1">
        <v>317</v>
      </c>
      <c r="J460" s="1">
        <f t="shared" si="109"/>
        <v>0</v>
      </c>
      <c r="K460" s="1">
        <f t="shared" si="110"/>
        <v>0</v>
      </c>
      <c r="L460" s="1">
        <f t="shared" si="111"/>
        <v>0</v>
      </c>
      <c r="M460" s="1">
        <v>0</v>
      </c>
      <c r="N460" s="1">
        <f t="shared" si="112"/>
        <v>0</v>
      </c>
      <c r="O460" s="1">
        <f t="shared" si="113"/>
        <v>0</v>
      </c>
      <c r="P460" s="1">
        <v>0</v>
      </c>
      <c r="Q460" s="1">
        <f t="shared" si="114"/>
        <v>0</v>
      </c>
      <c r="R460" s="1">
        <v>0</v>
      </c>
      <c r="S460" s="2">
        <f t="shared" si="115"/>
        <v>296.26245831558435</v>
      </c>
      <c r="T460" s="2">
        <f t="shared" si="116"/>
        <v>20.737541684415646</v>
      </c>
      <c r="U460" s="2">
        <f t="shared" si="117"/>
        <v>430.04563511287654</v>
      </c>
      <c r="V460" s="2">
        <f t="shared" si="118"/>
        <v>20.737541684415646</v>
      </c>
      <c r="W460" s="2">
        <f t="shared" si="119"/>
        <v>84.112323491655957</v>
      </c>
    </row>
    <row r="461" spans="1:23" x14ac:dyDescent="0.25">
      <c r="A461" s="1">
        <v>459</v>
      </c>
      <c r="B461" s="5">
        <v>37531</v>
      </c>
      <c r="C461" s="2">
        <v>2002</v>
      </c>
      <c r="D461" s="2">
        <f t="shared" si="105"/>
        <v>10</v>
      </c>
      <c r="E461" s="2">
        <f t="shared" si="106"/>
        <v>2</v>
      </c>
      <c r="F461" s="2">
        <f t="shared" si="107"/>
        <v>3</v>
      </c>
      <c r="G461" s="2">
        <f t="shared" si="108"/>
        <v>14</v>
      </c>
      <c r="H461" s="1" t="s">
        <v>98</v>
      </c>
      <c r="I461" s="1">
        <v>332</v>
      </c>
      <c r="J461" s="1">
        <f t="shared" si="109"/>
        <v>0</v>
      </c>
      <c r="K461" s="1">
        <f t="shared" si="110"/>
        <v>0</v>
      </c>
      <c r="L461" s="1">
        <f t="shared" si="111"/>
        <v>0</v>
      </c>
      <c r="M461" s="1">
        <v>0</v>
      </c>
      <c r="N461" s="1">
        <f t="shared" si="112"/>
        <v>0</v>
      </c>
      <c r="O461" s="1">
        <f t="shared" si="113"/>
        <v>0</v>
      </c>
      <c r="P461" s="1">
        <v>0</v>
      </c>
      <c r="Q461" s="1">
        <f t="shared" si="114"/>
        <v>0</v>
      </c>
      <c r="R461" s="1">
        <v>0</v>
      </c>
      <c r="S461" s="2">
        <f t="shared" si="115"/>
        <v>324.2526437944623</v>
      </c>
      <c r="T461" s="2">
        <f t="shared" si="116"/>
        <v>7.7473562055376988</v>
      </c>
      <c r="U461" s="2">
        <f t="shared" si="117"/>
        <v>60.021528175483489</v>
      </c>
      <c r="V461" s="2">
        <f t="shared" si="118"/>
        <v>7.7473562055376988</v>
      </c>
      <c r="W461" s="2">
        <f t="shared" si="119"/>
        <v>69.112323491655957</v>
      </c>
    </row>
    <row r="462" spans="1:23" x14ac:dyDescent="0.25">
      <c r="A462" s="1">
        <v>460</v>
      </c>
      <c r="B462" s="5">
        <v>37532</v>
      </c>
      <c r="C462" s="2">
        <v>2002</v>
      </c>
      <c r="D462" s="2">
        <f t="shared" si="105"/>
        <v>10</v>
      </c>
      <c r="E462" s="2">
        <f t="shared" si="106"/>
        <v>3</v>
      </c>
      <c r="F462" s="2">
        <f t="shared" si="107"/>
        <v>4</v>
      </c>
      <c r="G462" s="2">
        <f t="shared" si="108"/>
        <v>15</v>
      </c>
      <c r="H462" s="1" t="s">
        <v>99</v>
      </c>
      <c r="I462" s="1">
        <v>354</v>
      </c>
      <c r="J462" s="1">
        <f t="shared" si="109"/>
        <v>0</v>
      </c>
      <c r="K462" s="1">
        <f t="shared" si="110"/>
        <v>0</v>
      </c>
      <c r="L462" s="1">
        <f t="shared" si="111"/>
        <v>0</v>
      </c>
      <c r="M462" s="1">
        <v>0</v>
      </c>
      <c r="N462" s="1">
        <f t="shared" si="112"/>
        <v>0</v>
      </c>
      <c r="O462" s="1">
        <f t="shared" si="113"/>
        <v>0</v>
      </c>
      <c r="P462" s="1">
        <v>0</v>
      </c>
      <c r="Q462" s="1">
        <f t="shared" si="114"/>
        <v>0</v>
      </c>
      <c r="R462" s="1">
        <v>0</v>
      </c>
      <c r="S462" s="2">
        <f t="shared" si="115"/>
        <v>344.17502967054372</v>
      </c>
      <c r="T462" s="2">
        <f t="shared" si="116"/>
        <v>9.8249703294562778</v>
      </c>
      <c r="U462" s="2">
        <f t="shared" si="117"/>
        <v>96.530041974696204</v>
      </c>
      <c r="V462" s="2">
        <f t="shared" si="118"/>
        <v>9.8249703294562778</v>
      </c>
      <c r="W462" s="2">
        <f t="shared" si="119"/>
        <v>47.112323491655957</v>
      </c>
    </row>
    <row r="463" spans="1:23" x14ac:dyDescent="0.25">
      <c r="A463" s="1">
        <v>461</v>
      </c>
      <c r="B463" s="5">
        <v>37533</v>
      </c>
      <c r="C463" s="2">
        <v>2002</v>
      </c>
      <c r="D463" s="2">
        <f t="shared" si="105"/>
        <v>10</v>
      </c>
      <c r="E463" s="2">
        <f t="shared" si="106"/>
        <v>4</v>
      </c>
      <c r="F463" s="2">
        <f t="shared" si="107"/>
        <v>5</v>
      </c>
      <c r="G463" s="2">
        <f t="shared" si="108"/>
        <v>15</v>
      </c>
      <c r="H463" s="1" t="s">
        <v>100</v>
      </c>
      <c r="I463" s="1">
        <v>487</v>
      </c>
      <c r="J463" s="1">
        <f t="shared" si="109"/>
        <v>0</v>
      </c>
      <c r="K463" s="1">
        <f t="shared" si="110"/>
        <v>0</v>
      </c>
      <c r="L463" s="1">
        <f t="shared" si="111"/>
        <v>0</v>
      </c>
      <c r="M463" s="1">
        <v>0</v>
      </c>
      <c r="N463" s="1">
        <f t="shared" si="112"/>
        <v>0</v>
      </c>
      <c r="O463" s="1">
        <f t="shared" si="113"/>
        <v>0</v>
      </c>
      <c r="P463" s="1">
        <v>0</v>
      </c>
      <c r="Q463" s="1">
        <f t="shared" si="114"/>
        <v>0</v>
      </c>
      <c r="R463" s="1">
        <v>0</v>
      </c>
      <c r="S463" s="2">
        <f t="shared" si="115"/>
        <v>529.71907926030531</v>
      </c>
      <c r="T463" s="2">
        <f t="shared" si="116"/>
        <v>-42.719079260305307</v>
      </c>
      <c r="U463" s="2">
        <f t="shared" si="117"/>
        <v>1824.9197328482469</v>
      </c>
      <c r="V463" s="2">
        <f t="shared" si="118"/>
        <v>42.719079260305307</v>
      </c>
      <c r="W463" s="2">
        <f t="shared" si="119"/>
        <v>85.887676508344043</v>
      </c>
    </row>
    <row r="464" spans="1:23" x14ac:dyDescent="0.25">
      <c r="A464" s="1">
        <v>462</v>
      </c>
      <c r="B464" s="5">
        <v>37534</v>
      </c>
      <c r="C464" s="2">
        <v>2002</v>
      </c>
      <c r="D464" s="2">
        <f t="shared" si="105"/>
        <v>10</v>
      </c>
      <c r="E464" s="2">
        <f t="shared" si="106"/>
        <v>5</v>
      </c>
      <c r="F464" s="2">
        <f t="shared" si="107"/>
        <v>6</v>
      </c>
      <c r="G464" s="2">
        <f t="shared" si="108"/>
        <v>15</v>
      </c>
      <c r="H464" s="1" t="s">
        <v>101</v>
      </c>
      <c r="I464" s="1">
        <v>598</v>
      </c>
      <c r="J464" s="1">
        <f t="shared" si="109"/>
        <v>0</v>
      </c>
      <c r="K464" s="1">
        <f t="shared" si="110"/>
        <v>0</v>
      </c>
      <c r="L464" s="1">
        <f t="shared" si="111"/>
        <v>0</v>
      </c>
      <c r="M464" s="1">
        <v>0</v>
      </c>
      <c r="N464" s="1">
        <f t="shared" si="112"/>
        <v>0</v>
      </c>
      <c r="O464" s="1">
        <f t="shared" si="113"/>
        <v>0</v>
      </c>
      <c r="P464" s="1">
        <v>0</v>
      </c>
      <c r="Q464" s="1">
        <f t="shared" si="114"/>
        <v>0</v>
      </c>
      <c r="R464" s="1">
        <v>0</v>
      </c>
      <c r="S464" s="2">
        <f t="shared" si="115"/>
        <v>580.96163558820194</v>
      </c>
      <c r="T464" s="2">
        <f t="shared" si="116"/>
        <v>17.038364411798057</v>
      </c>
      <c r="U464" s="2">
        <f t="shared" si="117"/>
        <v>290.30586182922656</v>
      </c>
      <c r="V464" s="2">
        <f t="shared" si="118"/>
        <v>17.038364411798057</v>
      </c>
      <c r="W464" s="2">
        <f t="shared" si="119"/>
        <v>196.88767650834404</v>
      </c>
    </row>
    <row r="465" spans="1:23" x14ac:dyDescent="0.25">
      <c r="A465" s="1">
        <v>463</v>
      </c>
      <c r="B465" s="5">
        <v>37535</v>
      </c>
      <c r="C465" s="2">
        <v>2002</v>
      </c>
      <c r="D465" s="2">
        <f t="shared" si="105"/>
        <v>10</v>
      </c>
      <c r="E465" s="2">
        <f t="shared" si="106"/>
        <v>6</v>
      </c>
      <c r="F465" s="2">
        <f t="shared" si="107"/>
        <v>7</v>
      </c>
      <c r="G465" s="2">
        <f t="shared" si="108"/>
        <v>15</v>
      </c>
      <c r="H465" s="1" t="s">
        <v>102</v>
      </c>
      <c r="I465" s="1">
        <v>373</v>
      </c>
      <c r="J465" s="1">
        <f t="shared" si="109"/>
        <v>0</v>
      </c>
      <c r="K465" s="1">
        <f t="shared" si="110"/>
        <v>0</v>
      </c>
      <c r="L465" s="1">
        <f t="shared" si="111"/>
        <v>0</v>
      </c>
      <c r="M465" s="1">
        <v>0</v>
      </c>
      <c r="N465" s="1">
        <f t="shared" si="112"/>
        <v>0</v>
      </c>
      <c r="O465" s="1">
        <f t="shared" si="113"/>
        <v>0</v>
      </c>
      <c r="P465" s="1">
        <v>0</v>
      </c>
      <c r="Q465" s="1">
        <f t="shared" si="114"/>
        <v>0</v>
      </c>
      <c r="R465" s="1">
        <v>0</v>
      </c>
      <c r="S465" s="2">
        <f t="shared" si="115"/>
        <v>385.29845210012081</v>
      </c>
      <c r="T465" s="2">
        <f t="shared" si="116"/>
        <v>-12.298452100120812</v>
      </c>
      <c r="U465" s="2">
        <f t="shared" si="117"/>
        <v>151.25192405896601</v>
      </c>
      <c r="V465" s="2">
        <f t="shared" si="118"/>
        <v>12.298452100120812</v>
      </c>
      <c r="W465" s="2">
        <f t="shared" si="119"/>
        <v>28.112323491655957</v>
      </c>
    </row>
    <row r="466" spans="1:23" x14ac:dyDescent="0.25">
      <c r="A466" s="1">
        <v>464</v>
      </c>
      <c r="B466" s="5">
        <v>37536</v>
      </c>
      <c r="C466" s="2">
        <v>2002</v>
      </c>
      <c r="D466" s="2">
        <f t="shared" si="105"/>
        <v>10</v>
      </c>
      <c r="E466" s="2">
        <f t="shared" si="106"/>
        <v>7</v>
      </c>
      <c r="F466" s="2">
        <f t="shared" si="107"/>
        <v>1</v>
      </c>
      <c r="G466" s="2">
        <f t="shared" si="108"/>
        <v>15</v>
      </c>
      <c r="H466" s="1" t="s">
        <v>103</v>
      </c>
      <c r="I466" s="1">
        <v>284</v>
      </c>
      <c r="J466" s="1">
        <f t="shared" si="109"/>
        <v>0</v>
      </c>
      <c r="K466" s="1">
        <f t="shared" si="110"/>
        <v>0</v>
      </c>
      <c r="L466" s="1">
        <f t="shared" si="111"/>
        <v>0</v>
      </c>
      <c r="M466" s="1">
        <v>0</v>
      </c>
      <c r="N466" s="1">
        <f t="shared" si="112"/>
        <v>0</v>
      </c>
      <c r="O466" s="1">
        <f t="shared" si="113"/>
        <v>0</v>
      </c>
      <c r="P466" s="1">
        <v>0</v>
      </c>
      <c r="Q466" s="1">
        <f t="shared" si="114"/>
        <v>0</v>
      </c>
      <c r="R466" s="1">
        <v>0</v>
      </c>
      <c r="S466" s="2">
        <f t="shared" si="115"/>
        <v>270.45023455331562</v>
      </c>
      <c r="T466" s="2">
        <f t="shared" si="116"/>
        <v>13.549765446684376</v>
      </c>
      <c r="U466" s="2">
        <f t="shared" si="117"/>
        <v>183.59614366016183</v>
      </c>
      <c r="V466" s="2">
        <f t="shared" si="118"/>
        <v>13.549765446684376</v>
      </c>
      <c r="W466" s="2">
        <f t="shared" si="119"/>
        <v>117.11232349165596</v>
      </c>
    </row>
    <row r="467" spans="1:23" x14ac:dyDescent="0.25">
      <c r="A467" s="1">
        <v>465</v>
      </c>
      <c r="B467" s="5">
        <v>37537</v>
      </c>
      <c r="C467" s="2">
        <v>2002</v>
      </c>
      <c r="D467" s="2">
        <f t="shared" si="105"/>
        <v>10</v>
      </c>
      <c r="E467" s="2">
        <f t="shared" si="106"/>
        <v>8</v>
      </c>
      <c r="F467" s="2">
        <f t="shared" si="107"/>
        <v>2</v>
      </c>
      <c r="G467" s="2">
        <f t="shared" si="108"/>
        <v>15</v>
      </c>
      <c r="H467" s="1" t="s">
        <v>104</v>
      </c>
      <c r="I467" s="1">
        <v>285</v>
      </c>
      <c r="J467" s="1">
        <f t="shared" si="109"/>
        <v>0</v>
      </c>
      <c r="K467" s="1">
        <f t="shared" si="110"/>
        <v>0</v>
      </c>
      <c r="L467" s="1">
        <f t="shared" si="111"/>
        <v>0</v>
      </c>
      <c r="M467" s="1">
        <v>0</v>
      </c>
      <c r="N467" s="1">
        <f t="shared" si="112"/>
        <v>0</v>
      </c>
      <c r="O467" s="1">
        <f t="shared" si="113"/>
        <v>0</v>
      </c>
      <c r="P467" s="1">
        <v>0</v>
      </c>
      <c r="Q467" s="1">
        <f t="shared" si="114"/>
        <v>0</v>
      </c>
      <c r="R467" s="1">
        <v>0</v>
      </c>
      <c r="S467" s="2">
        <f t="shared" si="115"/>
        <v>287.4910326992038</v>
      </c>
      <c r="T467" s="2">
        <f t="shared" si="116"/>
        <v>-2.4910326992037994</v>
      </c>
      <c r="U467" s="2">
        <f t="shared" si="117"/>
        <v>6.2052439085025668</v>
      </c>
      <c r="V467" s="2">
        <f t="shared" si="118"/>
        <v>2.4910326992037994</v>
      </c>
      <c r="W467" s="2">
        <f t="shared" si="119"/>
        <v>116.11232349165596</v>
      </c>
    </row>
    <row r="468" spans="1:23" x14ac:dyDescent="0.25">
      <c r="A468" s="1">
        <v>466</v>
      </c>
      <c r="B468" s="5">
        <v>37538</v>
      </c>
      <c r="C468" s="2">
        <v>2002</v>
      </c>
      <c r="D468" s="2">
        <f t="shared" si="105"/>
        <v>10</v>
      </c>
      <c r="E468" s="2">
        <f t="shared" si="106"/>
        <v>9</v>
      </c>
      <c r="F468" s="2">
        <f t="shared" si="107"/>
        <v>3</v>
      </c>
      <c r="G468" s="2">
        <f t="shared" si="108"/>
        <v>15</v>
      </c>
      <c r="H468" s="1" t="s">
        <v>105</v>
      </c>
      <c r="I468" s="1">
        <v>328</v>
      </c>
      <c r="J468" s="1">
        <f t="shared" si="109"/>
        <v>0</v>
      </c>
      <c r="K468" s="1">
        <f t="shared" si="110"/>
        <v>0</v>
      </c>
      <c r="L468" s="1">
        <f t="shared" si="111"/>
        <v>0</v>
      </c>
      <c r="M468" s="1">
        <v>0</v>
      </c>
      <c r="N468" s="1">
        <f t="shared" si="112"/>
        <v>0</v>
      </c>
      <c r="O468" s="1">
        <f t="shared" si="113"/>
        <v>0</v>
      </c>
      <c r="P468" s="1">
        <v>0</v>
      </c>
      <c r="Q468" s="1">
        <f t="shared" si="114"/>
        <v>0</v>
      </c>
      <c r="R468" s="1">
        <v>0</v>
      </c>
      <c r="S468" s="2">
        <f t="shared" si="115"/>
        <v>315.48121817808169</v>
      </c>
      <c r="T468" s="2">
        <f t="shared" si="116"/>
        <v>12.51878182191831</v>
      </c>
      <c r="U468" s="2">
        <f t="shared" si="117"/>
        <v>156.71989830479231</v>
      </c>
      <c r="V468" s="2">
        <f t="shared" si="118"/>
        <v>12.51878182191831</v>
      </c>
      <c r="W468" s="2">
        <f t="shared" si="119"/>
        <v>73.112323491655957</v>
      </c>
    </row>
    <row r="469" spans="1:23" x14ac:dyDescent="0.25">
      <c r="A469" s="1">
        <v>467</v>
      </c>
      <c r="B469" s="5">
        <v>37539</v>
      </c>
      <c r="C469" s="2">
        <v>2002</v>
      </c>
      <c r="D469" s="2">
        <f t="shared" si="105"/>
        <v>10</v>
      </c>
      <c r="E469" s="2">
        <f t="shared" si="106"/>
        <v>10</v>
      </c>
      <c r="F469" s="2">
        <f t="shared" si="107"/>
        <v>4</v>
      </c>
      <c r="G469" s="2">
        <f t="shared" si="108"/>
        <v>16</v>
      </c>
      <c r="H469" s="1" t="s">
        <v>106</v>
      </c>
      <c r="I469" s="1">
        <v>392</v>
      </c>
      <c r="J469" s="1">
        <f t="shared" si="109"/>
        <v>0</v>
      </c>
      <c r="K469" s="1">
        <f t="shared" si="110"/>
        <v>0</v>
      </c>
      <c r="L469" s="1">
        <f t="shared" si="111"/>
        <v>0</v>
      </c>
      <c r="M469" s="1">
        <v>0</v>
      </c>
      <c r="N469" s="1">
        <f t="shared" si="112"/>
        <v>0</v>
      </c>
      <c r="O469" s="1">
        <f t="shared" si="113"/>
        <v>0</v>
      </c>
      <c r="P469" s="1">
        <v>0</v>
      </c>
      <c r="Q469" s="1">
        <f t="shared" si="114"/>
        <v>0</v>
      </c>
      <c r="R469" s="1">
        <v>0</v>
      </c>
      <c r="S469" s="2">
        <f t="shared" si="115"/>
        <v>383.85017595609526</v>
      </c>
      <c r="T469" s="2">
        <f t="shared" si="116"/>
        <v>8.1498240439047436</v>
      </c>
      <c r="U469" s="2">
        <f t="shared" si="117"/>
        <v>66.419631946607865</v>
      </c>
      <c r="V469" s="2">
        <f t="shared" si="118"/>
        <v>8.1498240439047436</v>
      </c>
      <c r="W469" s="2">
        <f t="shared" si="119"/>
        <v>9.1123234916559568</v>
      </c>
    </row>
    <row r="470" spans="1:23" x14ac:dyDescent="0.25">
      <c r="A470" s="1">
        <v>468</v>
      </c>
      <c r="B470" s="5">
        <v>37540</v>
      </c>
      <c r="C470" s="2">
        <v>2002</v>
      </c>
      <c r="D470" s="2">
        <f t="shared" si="105"/>
        <v>10</v>
      </c>
      <c r="E470" s="2">
        <f t="shared" si="106"/>
        <v>11</v>
      </c>
      <c r="F470" s="2">
        <f t="shared" si="107"/>
        <v>5</v>
      </c>
      <c r="G470" s="2">
        <f t="shared" si="108"/>
        <v>16</v>
      </c>
      <c r="H470" s="1" t="s">
        <v>107</v>
      </c>
      <c r="I470" s="1">
        <v>526</v>
      </c>
      <c r="J470" s="1">
        <f t="shared" si="109"/>
        <v>0</v>
      </c>
      <c r="K470" s="1">
        <f t="shared" si="110"/>
        <v>0</v>
      </c>
      <c r="L470" s="1">
        <f t="shared" si="111"/>
        <v>0</v>
      </c>
      <c r="M470" s="1">
        <v>0</v>
      </c>
      <c r="N470" s="1">
        <f t="shared" si="112"/>
        <v>0</v>
      </c>
      <c r="O470" s="1">
        <f t="shared" si="113"/>
        <v>0</v>
      </c>
      <c r="P470" s="1">
        <v>0</v>
      </c>
      <c r="Q470" s="1">
        <f t="shared" si="114"/>
        <v>0</v>
      </c>
      <c r="R470" s="1">
        <v>0</v>
      </c>
      <c r="S470" s="2">
        <f t="shared" si="115"/>
        <v>569.39422554585678</v>
      </c>
      <c r="T470" s="2">
        <f t="shared" si="116"/>
        <v>-43.394225545856784</v>
      </c>
      <c r="U470" s="2">
        <f t="shared" si="117"/>
        <v>1883.0588107246895</v>
      </c>
      <c r="V470" s="2">
        <f t="shared" si="118"/>
        <v>43.394225545856784</v>
      </c>
      <c r="W470" s="2">
        <f t="shared" si="119"/>
        <v>124.88767650834404</v>
      </c>
    </row>
    <row r="471" spans="1:23" x14ac:dyDescent="0.25">
      <c r="A471" s="1">
        <v>469</v>
      </c>
      <c r="B471" s="5">
        <v>37541</v>
      </c>
      <c r="C471" s="2">
        <v>2002</v>
      </c>
      <c r="D471" s="2">
        <f t="shared" si="105"/>
        <v>10</v>
      </c>
      <c r="E471" s="2">
        <f t="shared" si="106"/>
        <v>12</v>
      </c>
      <c r="F471" s="2">
        <f t="shared" si="107"/>
        <v>6</v>
      </c>
      <c r="G471" s="2">
        <f t="shared" si="108"/>
        <v>16</v>
      </c>
      <c r="H471" s="1" t="s">
        <v>108</v>
      </c>
      <c r="I471" s="1">
        <v>648</v>
      </c>
      <c r="J471" s="1">
        <f t="shared" si="109"/>
        <v>0</v>
      </c>
      <c r="K471" s="1">
        <f t="shared" si="110"/>
        <v>0</v>
      </c>
      <c r="L471" s="1">
        <f t="shared" si="111"/>
        <v>0</v>
      </c>
      <c r="M471" s="1">
        <v>0</v>
      </c>
      <c r="N471" s="1">
        <f t="shared" si="112"/>
        <v>0</v>
      </c>
      <c r="O471" s="1">
        <f t="shared" si="113"/>
        <v>0</v>
      </c>
      <c r="P471" s="1">
        <v>0</v>
      </c>
      <c r="Q471" s="1">
        <f t="shared" si="114"/>
        <v>0</v>
      </c>
      <c r="R471" s="1">
        <v>0</v>
      </c>
      <c r="S471" s="2">
        <f t="shared" si="115"/>
        <v>620.63678187375342</v>
      </c>
      <c r="T471" s="2">
        <f t="shared" si="116"/>
        <v>27.363218126246579</v>
      </c>
      <c r="U471" s="2">
        <f t="shared" si="117"/>
        <v>748.74570622454939</v>
      </c>
      <c r="V471" s="2">
        <f t="shared" si="118"/>
        <v>27.363218126246579</v>
      </c>
      <c r="W471" s="2">
        <f t="shared" si="119"/>
        <v>246.88767650834404</v>
      </c>
    </row>
    <row r="472" spans="1:23" x14ac:dyDescent="0.25">
      <c r="A472" s="1">
        <v>470</v>
      </c>
      <c r="B472" s="5">
        <v>37542</v>
      </c>
      <c r="C472" s="2">
        <v>2002</v>
      </c>
      <c r="D472" s="2">
        <f t="shared" si="105"/>
        <v>10</v>
      </c>
      <c r="E472" s="2">
        <f t="shared" si="106"/>
        <v>13</v>
      </c>
      <c r="F472" s="2">
        <f t="shared" si="107"/>
        <v>7</v>
      </c>
      <c r="G472" s="2">
        <f t="shared" si="108"/>
        <v>16</v>
      </c>
      <c r="H472" s="1" t="s">
        <v>109</v>
      </c>
      <c r="I472" s="1">
        <v>451</v>
      </c>
      <c r="J472" s="1">
        <f t="shared" si="109"/>
        <v>0</v>
      </c>
      <c r="K472" s="1">
        <f t="shared" si="110"/>
        <v>0</v>
      </c>
      <c r="L472" s="1">
        <f t="shared" si="111"/>
        <v>0</v>
      </c>
      <c r="M472" s="1">
        <v>0</v>
      </c>
      <c r="N472" s="1">
        <f t="shared" si="112"/>
        <v>0</v>
      </c>
      <c r="O472" s="1">
        <f t="shared" si="113"/>
        <v>0</v>
      </c>
      <c r="P472" s="1">
        <v>0</v>
      </c>
      <c r="Q472" s="1">
        <f t="shared" si="114"/>
        <v>0</v>
      </c>
      <c r="R472" s="1">
        <v>0</v>
      </c>
      <c r="S472" s="2">
        <f t="shared" si="115"/>
        <v>424.97359838567235</v>
      </c>
      <c r="T472" s="2">
        <f t="shared" si="116"/>
        <v>26.026401614327654</v>
      </c>
      <c r="U472" s="2">
        <f t="shared" si="117"/>
        <v>677.37358099027711</v>
      </c>
      <c r="V472" s="2">
        <f t="shared" si="118"/>
        <v>26.026401614327654</v>
      </c>
      <c r="W472" s="2">
        <f t="shared" si="119"/>
        <v>49.887676508344043</v>
      </c>
    </row>
    <row r="473" spans="1:23" x14ac:dyDescent="0.25">
      <c r="A473" s="1">
        <v>471</v>
      </c>
      <c r="B473" s="5">
        <v>37543</v>
      </c>
      <c r="C473" s="2">
        <v>2002</v>
      </c>
      <c r="D473" s="2">
        <f t="shared" si="105"/>
        <v>10</v>
      </c>
      <c r="E473" s="2">
        <f t="shared" si="106"/>
        <v>14</v>
      </c>
      <c r="F473" s="2">
        <f t="shared" si="107"/>
        <v>1</v>
      </c>
      <c r="G473" s="2">
        <f t="shared" si="108"/>
        <v>16</v>
      </c>
      <c r="H473" s="1" t="s">
        <v>110</v>
      </c>
      <c r="I473" s="1">
        <v>211</v>
      </c>
      <c r="J473" s="1">
        <f t="shared" si="109"/>
        <v>0</v>
      </c>
      <c r="K473" s="1">
        <f t="shared" si="110"/>
        <v>0</v>
      </c>
      <c r="L473" s="1">
        <f t="shared" si="111"/>
        <v>0</v>
      </c>
      <c r="M473" s="1">
        <v>0</v>
      </c>
      <c r="N473" s="1">
        <f t="shared" si="112"/>
        <v>0</v>
      </c>
      <c r="O473" s="1">
        <f t="shared" si="113"/>
        <v>0</v>
      </c>
      <c r="P473" s="1">
        <v>0</v>
      </c>
      <c r="Q473" s="1">
        <f t="shared" si="114"/>
        <v>0</v>
      </c>
      <c r="R473" s="1">
        <v>0</v>
      </c>
      <c r="S473" s="2">
        <f t="shared" si="115"/>
        <v>310.12538083886716</v>
      </c>
      <c r="T473" s="2">
        <f t="shared" si="116"/>
        <v>-99.125380838867159</v>
      </c>
      <c r="U473" s="2">
        <f t="shared" si="117"/>
        <v>9825.8411264504521</v>
      </c>
      <c r="V473" s="2">
        <f t="shared" si="118"/>
        <v>99.125380838867159</v>
      </c>
      <c r="W473" s="2">
        <f t="shared" si="119"/>
        <v>190.11232349165596</v>
      </c>
    </row>
    <row r="474" spans="1:23" x14ac:dyDescent="0.25">
      <c r="A474" s="1">
        <v>472</v>
      </c>
      <c r="B474" s="5">
        <v>37544</v>
      </c>
      <c r="C474" s="2">
        <v>2002</v>
      </c>
      <c r="D474" s="2">
        <f t="shared" si="105"/>
        <v>10</v>
      </c>
      <c r="E474" s="2">
        <f t="shared" si="106"/>
        <v>15</v>
      </c>
      <c r="F474" s="2">
        <f t="shared" si="107"/>
        <v>2</v>
      </c>
      <c r="G474" s="2">
        <f t="shared" si="108"/>
        <v>16</v>
      </c>
      <c r="H474" s="1" t="s">
        <v>111</v>
      </c>
      <c r="I474" s="1">
        <v>375</v>
      </c>
      <c r="J474" s="1">
        <f t="shared" si="109"/>
        <v>0</v>
      </c>
      <c r="K474" s="1">
        <f t="shared" si="110"/>
        <v>0</v>
      </c>
      <c r="L474" s="1">
        <f t="shared" si="111"/>
        <v>0</v>
      </c>
      <c r="M474" s="1">
        <v>0</v>
      </c>
      <c r="N474" s="1">
        <f t="shared" si="112"/>
        <v>0</v>
      </c>
      <c r="O474" s="1">
        <f t="shared" si="113"/>
        <v>0</v>
      </c>
      <c r="P474" s="1">
        <v>0</v>
      </c>
      <c r="Q474" s="1">
        <f t="shared" si="114"/>
        <v>0</v>
      </c>
      <c r="R474" s="1">
        <v>0</v>
      </c>
      <c r="S474" s="2">
        <f t="shared" si="115"/>
        <v>327.16617898475533</v>
      </c>
      <c r="T474" s="2">
        <f t="shared" si="116"/>
        <v>47.833821015244666</v>
      </c>
      <c r="U474" s="2">
        <f t="shared" si="117"/>
        <v>2288.0744329184622</v>
      </c>
      <c r="V474" s="2">
        <f t="shared" si="118"/>
        <v>47.833821015244666</v>
      </c>
      <c r="W474" s="2">
        <f t="shared" si="119"/>
        <v>26.112323491655957</v>
      </c>
    </row>
    <row r="475" spans="1:23" x14ac:dyDescent="0.25">
      <c r="A475" s="1">
        <v>473</v>
      </c>
      <c r="B475" s="5">
        <v>37545</v>
      </c>
      <c r="C475" s="2">
        <v>2002</v>
      </c>
      <c r="D475" s="2">
        <f t="shared" si="105"/>
        <v>10</v>
      </c>
      <c r="E475" s="2">
        <f t="shared" si="106"/>
        <v>16</v>
      </c>
      <c r="F475" s="2">
        <f t="shared" si="107"/>
        <v>3</v>
      </c>
      <c r="G475" s="2">
        <f t="shared" si="108"/>
        <v>16</v>
      </c>
      <c r="H475" s="1" t="s">
        <v>112</v>
      </c>
      <c r="I475" s="1">
        <v>363</v>
      </c>
      <c r="J475" s="1">
        <f t="shared" si="109"/>
        <v>0</v>
      </c>
      <c r="K475" s="1">
        <f t="shared" si="110"/>
        <v>0</v>
      </c>
      <c r="L475" s="1">
        <f t="shared" si="111"/>
        <v>0</v>
      </c>
      <c r="M475" s="1">
        <v>0</v>
      </c>
      <c r="N475" s="1">
        <f t="shared" si="112"/>
        <v>0</v>
      </c>
      <c r="O475" s="1">
        <f t="shared" si="113"/>
        <v>0</v>
      </c>
      <c r="P475" s="1">
        <v>0</v>
      </c>
      <c r="Q475" s="1">
        <f t="shared" si="114"/>
        <v>0</v>
      </c>
      <c r="R475" s="1">
        <v>0</v>
      </c>
      <c r="S475" s="2">
        <f t="shared" si="115"/>
        <v>355.15636446363322</v>
      </c>
      <c r="T475" s="2">
        <f t="shared" si="116"/>
        <v>7.8436355363667758</v>
      </c>
      <c r="U475" s="2">
        <f t="shared" si="117"/>
        <v>61.522618427355717</v>
      </c>
      <c r="V475" s="2">
        <f t="shared" si="118"/>
        <v>7.8436355363667758</v>
      </c>
      <c r="W475" s="2">
        <f t="shared" si="119"/>
        <v>38.112323491655957</v>
      </c>
    </row>
    <row r="476" spans="1:23" x14ac:dyDescent="0.25">
      <c r="A476" s="1">
        <v>474</v>
      </c>
      <c r="B476" s="5">
        <v>37546</v>
      </c>
      <c r="C476" s="2">
        <v>2002</v>
      </c>
      <c r="D476" s="2">
        <f t="shared" si="105"/>
        <v>10</v>
      </c>
      <c r="E476" s="2">
        <f t="shared" si="106"/>
        <v>17</v>
      </c>
      <c r="F476" s="2">
        <f t="shared" si="107"/>
        <v>4</v>
      </c>
      <c r="G476" s="2">
        <f t="shared" si="108"/>
        <v>17</v>
      </c>
      <c r="H476" s="1" t="s">
        <v>113</v>
      </c>
      <c r="I476" s="1">
        <v>418</v>
      </c>
      <c r="J476" s="1">
        <f t="shared" si="109"/>
        <v>0</v>
      </c>
      <c r="K476" s="1">
        <f t="shared" si="110"/>
        <v>0</v>
      </c>
      <c r="L476" s="1">
        <f t="shared" si="111"/>
        <v>0</v>
      </c>
      <c r="M476" s="1">
        <v>0</v>
      </c>
      <c r="N476" s="1">
        <f t="shared" si="112"/>
        <v>0</v>
      </c>
      <c r="O476" s="1">
        <f t="shared" si="113"/>
        <v>0</v>
      </c>
      <c r="P476" s="1">
        <v>0</v>
      </c>
      <c r="Q476" s="1">
        <f t="shared" si="114"/>
        <v>0</v>
      </c>
      <c r="R476" s="1">
        <v>0</v>
      </c>
      <c r="S476" s="2">
        <f t="shared" si="115"/>
        <v>336.63587921779998</v>
      </c>
      <c r="T476" s="2">
        <f t="shared" si="116"/>
        <v>81.364120782200018</v>
      </c>
      <c r="U476" s="2">
        <f t="shared" si="117"/>
        <v>6620.120150660433</v>
      </c>
      <c r="V476" s="2">
        <f t="shared" si="118"/>
        <v>81.364120782200018</v>
      </c>
      <c r="W476" s="2">
        <f t="shared" si="119"/>
        <v>16.887676508344043</v>
      </c>
    </row>
    <row r="477" spans="1:23" x14ac:dyDescent="0.25">
      <c r="A477" s="1">
        <v>475</v>
      </c>
      <c r="B477" s="5">
        <v>37547</v>
      </c>
      <c r="C477" s="2">
        <v>2002</v>
      </c>
      <c r="D477" s="2">
        <f t="shared" si="105"/>
        <v>10</v>
      </c>
      <c r="E477" s="2">
        <f t="shared" si="106"/>
        <v>18</v>
      </c>
      <c r="F477" s="2">
        <f t="shared" si="107"/>
        <v>5</v>
      </c>
      <c r="G477" s="2">
        <f t="shared" si="108"/>
        <v>17</v>
      </c>
      <c r="H477" s="1" t="s">
        <v>114</v>
      </c>
      <c r="I477" s="1">
        <v>532</v>
      </c>
      <c r="J477" s="1">
        <f t="shared" si="109"/>
        <v>0</v>
      </c>
      <c r="K477" s="1">
        <f t="shared" si="110"/>
        <v>0</v>
      </c>
      <c r="L477" s="1">
        <f t="shared" si="111"/>
        <v>0</v>
      </c>
      <c r="M477" s="1">
        <v>0</v>
      </c>
      <c r="N477" s="1">
        <f t="shared" si="112"/>
        <v>0</v>
      </c>
      <c r="O477" s="1">
        <f t="shared" si="113"/>
        <v>0</v>
      </c>
      <c r="P477" s="1">
        <v>0</v>
      </c>
      <c r="Q477" s="1">
        <f t="shared" si="114"/>
        <v>0</v>
      </c>
      <c r="R477" s="1">
        <v>0</v>
      </c>
      <c r="S477" s="2">
        <f t="shared" si="115"/>
        <v>522.17992880756151</v>
      </c>
      <c r="T477" s="2">
        <f t="shared" si="116"/>
        <v>9.8200711924384905</v>
      </c>
      <c r="U477" s="2">
        <f t="shared" si="117"/>
        <v>96.43379822456032</v>
      </c>
      <c r="V477" s="2">
        <f t="shared" si="118"/>
        <v>9.8200711924384905</v>
      </c>
      <c r="W477" s="2">
        <f t="shared" si="119"/>
        <v>130.88767650834404</v>
      </c>
    </row>
    <row r="478" spans="1:23" x14ac:dyDescent="0.25">
      <c r="A478" s="1">
        <v>476</v>
      </c>
      <c r="B478" s="5">
        <v>37548</v>
      </c>
      <c r="C478" s="2">
        <v>2002</v>
      </c>
      <c r="D478" s="2">
        <f t="shared" si="105"/>
        <v>10</v>
      </c>
      <c r="E478" s="2">
        <f t="shared" si="106"/>
        <v>19</v>
      </c>
      <c r="F478" s="2">
        <f t="shared" si="107"/>
        <v>6</v>
      </c>
      <c r="G478" s="2">
        <f t="shared" si="108"/>
        <v>17</v>
      </c>
      <c r="H478" s="1" t="s">
        <v>115</v>
      </c>
      <c r="I478" s="1">
        <v>634</v>
      </c>
      <c r="J478" s="1">
        <f t="shared" si="109"/>
        <v>0</v>
      </c>
      <c r="K478" s="1">
        <f t="shared" si="110"/>
        <v>0</v>
      </c>
      <c r="L478" s="1">
        <f t="shared" si="111"/>
        <v>0</v>
      </c>
      <c r="M478" s="1">
        <v>0</v>
      </c>
      <c r="N478" s="1">
        <f t="shared" si="112"/>
        <v>0</v>
      </c>
      <c r="O478" s="1">
        <f t="shared" si="113"/>
        <v>0</v>
      </c>
      <c r="P478" s="1">
        <v>0</v>
      </c>
      <c r="Q478" s="1">
        <f t="shared" si="114"/>
        <v>0</v>
      </c>
      <c r="R478" s="1">
        <v>0</v>
      </c>
      <c r="S478" s="2">
        <f t="shared" si="115"/>
        <v>573.42248513545815</v>
      </c>
      <c r="T478" s="2">
        <f t="shared" si="116"/>
        <v>60.577514864541854</v>
      </c>
      <c r="U478" s="2">
        <f t="shared" si="117"/>
        <v>3669.6353071637891</v>
      </c>
      <c r="V478" s="2">
        <f t="shared" si="118"/>
        <v>60.577514864541854</v>
      </c>
      <c r="W478" s="2">
        <f t="shared" si="119"/>
        <v>232.88767650834404</v>
      </c>
    </row>
    <row r="479" spans="1:23" x14ac:dyDescent="0.25">
      <c r="A479" s="1">
        <v>477</v>
      </c>
      <c r="B479" s="5">
        <v>37549</v>
      </c>
      <c r="C479" s="2">
        <v>2002</v>
      </c>
      <c r="D479" s="2">
        <f t="shared" si="105"/>
        <v>10</v>
      </c>
      <c r="E479" s="2">
        <f t="shared" si="106"/>
        <v>20</v>
      </c>
      <c r="F479" s="2">
        <f t="shared" si="107"/>
        <v>7</v>
      </c>
      <c r="G479" s="2">
        <f t="shared" si="108"/>
        <v>17</v>
      </c>
      <c r="H479" s="1" t="s">
        <v>116</v>
      </c>
      <c r="I479" s="1">
        <v>451</v>
      </c>
      <c r="J479" s="1">
        <f t="shared" si="109"/>
        <v>0</v>
      </c>
      <c r="K479" s="1">
        <f t="shared" si="110"/>
        <v>0</v>
      </c>
      <c r="L479" s="1">
        <f t="shared" si="111"/>
        <v>0</v>
      </c>
      <c r="M479" s="1">
        <v>0</v>
      </c>
      <c r="N479" s="1">
        <f t="shared" si="112"/>
        <v>0</v>
      </c>
      <c r="O479" s="1">
        <f t="shared" si="113"/>
        <v>0</v>
      </c>
      <c r="P479" s="1">
        <v>0</v>
      </c>
      <c r="Q479" s="1">
        <f t="shared" si="114"/>
        <v>0</v>
      </c>
      <c r="R479" s="1">
        <v>0</v>
      </c>
      <c r="S479" s="2">
        <f t="shared" si="115"/>
        <v>377.75930164737701</v>
      </c>
      <c r="T479" s="2">
        <f t="shared" si="116"/>
        <v>73.240698352622985</v>
      </c>
      <c r="U479" s="2">
        <f t="shared" si="117"/>
        <v>5364.1998951799114</v>
      </c>
      <c r="V479" s="2">
        <f t="shared" si="118"/>
        <v>73.240698352622985</v>
      </c>
      <c r="W479" s="2">
        <f t="shared" si="119"/>
        <v>49.887676508344043</v>
      </c>
    </row>
    <row r="480" spans="1:23" x14ac:dyDescent="0.25">
      <c r="A480" s="1">
        <v>478</v>
      </c>
      <c r="B480" s="5">
        <v>37550</v>
      </c>
      <c r="C480" s="2">
        <v>2002</v>
      </c>
      <c r="D480" s="2">
        <f t="shared" si="105"/>
        <v>10</v>
      </c>
      <c r="E480" s="2">
        <f t="shared" si="106"/>
        <v>21</v>
      </c>
      <c r="F480" s="2">
        <f t="shared" si="107"/>
        <v>1</v>
      </c>
      <c r="G480" s="2">
        <f t="shared" si="108"/>
        <v>17</v>
      </c>
      <c r="H480" s="1" t="s">
        <v>117</v>
      </c>
      <c r="I480" s="1">
        <v>226</v>
      </c>
      <c r="J480" s="1">
        <f t="shared" si="109"/>
        <v>0</v>
      </c>
      <c r="K480" s="1">
        <f t="shared" si="110"/>
        <v>0</v>
      </c>
      <c r="L480" s="1">
        <f t="shared" si="111"/>
        <v>0</v>
      </c>
      <c r="M480" s="1">
        <v>0</v>
      </c>
      <c r="N480" s="1">
        <f t="shared" si="112"/>
        <v>0</v>
      </c>
      <c r="O480" s="1">
        <f t="shared" si="113"/>
        <v>0</v>
      </c>
      <c r="P480" s="1">
        <v>0</v>
      </c>
      <c r="Q480" s="1">
        <f t="shared" si="114"/>
        <v>0</v>
      </c>
      <c r="R480" s="1">
        <v>0</v>
      </c>
      <c r="S480" s="2">
        <f t="shared" si="115"/>
        <v>262.91108410057188</v>
      </c>
      <c r="T480" s="2">
        <f t="shared" si="116"/>
        <v>-36.911084100571884</v>
      </c>
      <c r="U480" s="2">
        <f t="shared" si="117"/>
        <v>1362.4281294794905</v>
      </c>
      <c r="V480" s="2">
        <f t="shared" si="118"/>
        <v>36.911084100571884</v>
      </c>
      <c r="W480" s="2">
        <f t="shared" si="119"/>
        <v>175.11232349165596</v>
      </c>
    </row>
    <row r="481" spans="1:23" x14ac:dyDescent="0.25">
      <c r="A481" s="1">
        <v>479</v>
      </c>
      <c r="B481" s="5">
        <v>37551</v>
      </c>
      <c r="C481" s="2">
        <v>2002</v>
      </c>
      <c r="D481" s="2">
        <f t="shared" si="105"/>
        <v>10</v>
      </c>
      <c r="E481" s="2">
        <f t="shared" si="106"/>
        <v>22</v>
      </c>
      <c r="F481" s="2">
        <f t="shared" si="107"/>
        <v>2</v>
      </c>
      <c r="G481" s="2">
        <f t="shared" si="108"/>
        <v>17</v>
      </c>
      <c r="H481" s="1" t="s">
        <v>118</v>
      </c>
      <c r="I481" s="1">
        <v>322</v>
      </c>
      <c r="J481" s="1">
        <f t="shared" si="109"/>
        <v>0</v>
      </c>
      <c r="K481" s="1">
        <f t="shared" si="110"/>
        <v>0</v>
      </c>
      <c r="L481" s="1">
        <f t="shared" si="111"/>
        <v>0</v>
      </c>
      <c r="M481" s="1">
        <v>0</v>
      </c>
      <c r="N481" s="1">
        <f t="shared" si="112"/>
        <v>0</v>
      </c>
      <c r="O481" s="1">
        <f t="shared" si="113"/>
        <v>0</v>
      </c>
      <c r="P481" s="1">
        <v>0</v>
      </c>
      <c r="Q481" s="1">
        <f t="shared" si="114"/>
        <v>0</v>
      </c>
      <c r="R481" s="1">
        <v>0</v>
      </c>
      <c r="S481" s="2">
        <f t="shared" si="115"/>
        <v>279.95188224646</v>
      </c>
      <c r="T481" s="2">
        <f t="shared" si="116"/>
        <v>42.048117753539998</v>
      </c>
      <c r="U481" s="2">
        <f t="shared" si="117"/>
        <v>1768.0442066155656</v>
      </c>
      <c r="V481" s="2">
        <f t="shared" si="118"/>
        <v>42.048117753539998</v>
      </c>
      <c r="W481" s="2">
        <f t="shared" si="119"/>
        <v>79.112323491655957</v>
      </c>
    </row>
    <row r="482" spans="1:23" x14ac:dyDescent="0.25">
      <c r="A482" s="1">
        <v>480</v>
      </c>
      <c r="B482" s="5">
        <v>37552</v>
      </c>
      <c r="C482" s="2">
        <v>2002</v>
      </c>
      <c r="D482" s="2">
        <f t="shared" si="105"/>
        <v>10</v>
      </c>
      <c r="E482" s="2">
        <f t="shared" si="106"/>
        <v>23</v>
      </c>
      <c r="F482" s="2">
        <f t="shared" si="107"/>
        <v>3</v>
      </c>
      <c r="G482" s="2">
        <f t="shared" si="108"/>
        <v>17</v>
      </c>
      <c r="H482" s="1" t="s">
        <v>119</v>
      </c>
      <c r="I482" s="1">
        <v>404</v>
      </c>
      <c r="J482" s="1">
        <f t="shared" si="109"/>
        <v>0</v>
      </c>
      <c r="K482" s="1">
        <f t="shared" si="110"/>
        <v>0</v>
      </c>
      <c r="L482" s="1">
        <f t="shared" si="111"/>
        <v>0</v>
      </c>
      <c r="M482" s="1">
        <v>0</v>
      </c>
      <c r="N482" s="1">
        <f t="shared" si="112"/>
        <v>0</v>
      </c>
      <c r="O482" s="1">
        <f t="shared" si="113"/>
        <v>0</v>
      </c>
      <c r="P482" s="1">
        <v>0</v>
      </c>
      <c r="Q482" s="1">
        <f t="shared" si="114"/>
        <v>0</v>
      </c>
      <c r="R482" s="1">
        <v>0</v>
      </c>
      <c r="S482" s="2">
        <f t="shared" si="115"/>
        <v>307.94206772533789</v>
      </c>
      <c r="T482" s="2">
        <f t="shared" si="116"/>
        <v>96.057932274662107</v>
      </c>
      <c r="U482" s="2">
        <f t="shared" si="117"/>
        <v>9227.1263528835716</v>
      </c>
      <c r="V482" s="2">
        <f t="shared" si="118"/>
        <v>96.057932274662107</v>
      </c>
      <c r="W482" s="2">
        <f t="shared" si="119"/>
        <v>2.8876765083440432</v>
      </c>
    </row>
    <row r="483" spans="1:23" x14ac:dyDescent="0.25">
      <c r="A483" s="1">
        <v>481</v>
      </c>
      <c r="B483" s="5">
        <v>37553</v>
      </c>
      <c r="C483" s="2">
        <v>2002</v>
      </c>
      <c r="D483" s="2">
        <f t="shared" si="105"/>
        <v>10</v>
      </c>
      <c r="E483" s="2">
        <f t="shared" si="106"/>
        <v>24</v>
      </c>
      <c r="F483" s="2">
        <f t="shared" si="107"/>
        <v>4</v>
      </c>
      <c r="G483" s="2">
        <f t="shared" si="108"/>
        <v>18</v>
      </c>
      <c r="H483" s="1" t="s">
        <v>120</v>
      </c>
      <c r="I483" s="1">
        <v>363</v>
      </c>
      <c r="J483" s="1">
        <f t="shared" si="109"/>
        <v>0</v>
      </c>
      <c r="K483" s="1">
        <f t="shared" si="110"/>
        <v>0</v>
      </c>
      <c r="L483" s="1">
        <f t="shared" si="111"/>
        <v>0</v>
      </c>
      <c r="M483" s="1">
        <v>0</v>
      </c>
      <c r="N483" s="1">
        <f t="shared" si="112"/>
        <v>0</v>
      </c>
      <c r="O483" s="1">
        <f t="shared" si="113"/>
        <v>0</v>
      </c>
      <c r="P483" s="1">
        <v>0</v>
      </c>
      <c r="Q483" s="1">
        <f t="shared" si="114"/>
        <v>0</v>
      </c>
      <c r="R483" s="1">
        <v>0</v>
      </c>
      <c r="S483" s="2">
        <f t="shared" si="115"/>
        <v>338.45731478793681</v>
      </c>
      <c r="T483" s="2">
        <f t="shared" si="116"/>
        <v>24.542685212063191</v>
      </c>
      <c r="U483" s="2">
        <f t="shared" si="117"/>
        <v>602.34339741842518</v>
      </c>
      <c r="V483" s="2">
        <f t="shared" si="118"/>
        <v>24.542685212063191</v>
      </c>
      <c r="W483" s="2">
        <f t="shared" si="119"/>
        <v>38.112323491655957</v>
      </c>
    </row>
    <row r="484" spans="1:23" x14ac:dyDescent="0.25">
      <c r="A484" s="1">
        <v>482</v>
      </c>
      <c r="B484" s="5">
        <v>37554</v>
      </c>
      <c r="C484" s="2">
        <v>2002</v>
      </c>
      <c r="D484" s="2">
        <f t="shared" si="105"/>
        <v>10</v>
      </c>
      <c r="E484" s="2">
        <f t="shared" si="106"/>
        <v>25</v>
      </c>
      <c r="F484" s="2">
        <f t="shared" si="107"/>
        <v>5</v>
      </c>
      <c r="G484" s="2">
        <f t="shared" si="108"/>
        <v>18</v>
      </c>
      <c r="H484" s="1" t="s">
        <v>121</v>
      </c>
      <c r="I484" s="1">
        <v>661</v>
      </c>
      <c r="J484" s="1">
        <f t="shared" si="109"/>
        <v>0</v>
      </c>
      <c r="K484" s="1">
        <f t="shared" si="110"/>
        <v>0</v>
      </c>
      <c r="L484" s="1">
        <f t="shared" si="111"/>
        <v>0</v>
      </c>
      <c r="M484" s="1">
        <v>0</v>
      </c>
      <c r="N484" s="1">
        <f t="shared" si="112"/>
        <v>0</v>
      </c>
      <c r="O484" s="1">
        <f t="shared" si="113"/>
        <v>0</v>
      </c>
      <c r="P484" s="1">
        <v>0</v>
      </c>
      <c r="Q484" s="1">
        <f t="shared" si="114"/>
        <v>0</v>
      </c>
      <c r="R484" s="1">
        <v>0</v>
      </c>
      <c r="S484" s="2">
        <f t="shared" si="115"/>
        <v>524.00136437769834</v>
      </c>
      <c r="T484" s="2">
        <f t="shared" si="116"/>
        <v>136.99863562230166</v>
      </c>
      <c r="U484" s="2">
        <f t="shared" si="117"/>
        <v>18768.626162372184</v>
      </c>
      <c r="V484" s="2">
        <f t="shared" si="118"/>
        <v>136.99863562230166</v>
      </c>
      <c r="W484" s="2">
        <f t="shared" si="119"/>
        <v>259.88767650834404</v>
      </c>
    </row>
    <row r="485" spans="1:23" x14ac:dyDescent="0.25">
      <c r="A485" s="1">
        <v>483</v>
      </c>
      <c r="B485" s="5">
        <v>37555</v>
      </c>
      <c r="C485" s="2">
        <v>2002</v>
      </c>
      <c r="D485" s="2">
        <f t="shared" si="105"/>
        <v>10</v>
      </c>
      <c r="E485" s="2">
        <f t="shared" si="106"/>
        <v>26</v>
      </c>
      <c r="F485" s="2">
        <f t="shared" si="107"/>
        <v>6</v>
      </c>
      <c r="G485" s="2">
        <f t="shared" si="108"/>
        <v>18</v>
      </c>
      <c r="H485" s="1" t="s">
        <v>122</v>
      </c>
      <c r="I485" s="1">
        <v>607</v>
      </c>
      <c r="J485" s="1">
        <f t="shared" si="109"/>
        <v>0</v>
      </c>
      <c r="K485" s="1">
        <f t="shared" si="110"/>
        <v>0</v>
      </c>
      <c r="L485" s="1">
        <f t="shared" si="111"/>
        <v>0</v>
      </c>
      <c r="M485" s="1">
        <v>0</v>
      </c>
      <c r="N485" s="1">
        <f t="shared" si="112"/>
        <v>0</v>
      </c>
      <c r="O485" s="1">
        <f t="shared" si="113"/>
        <v>0</v>
      </c>
      <c r="P485" s="1">
        <v>0</v>
      </c>
      <c r="Q485" s="1">
        <f t="shared" si="114"/>
        <v>0</v>
      </c>
      <c r="R485" s="1">
        <v>0</v>
      </c>
      <c r="S485" s="2">
        <f t="shared" si="115"/>
        <v>575.24392070559497</v>
      </c>
      <c r="T485" s="2">
        <f t="shared" si="116"/>
        <v>31.756079294405026</v>
      </c>
      <c r="U485" s="2">
        <f t="shared" si="117"/>
        <v>1008.4485721525397</v>
      </c>
      <c r="V485" s="2">
        <f t="shared" si="118"/>
        <v>31.756079294405026</v>
      </c>
      <c r="W485" s="2">
        <f t="shared" si="119"/>
        <v>205.88767650834404</v>
      </c>
    </row>
    <row r="486" spans="1:23" x14ac:dyDescent="0.25">
      <c r="A486" s="1">
        <v>484</v>
      </c>
      <c r="B486" s="5">
        <v>37556</v>
      </c>
      <c r="C486" s="2">
        <v>2002</v>
      </c>
      <c r="D486" s="2">
        <f t="shared" si="105"/>
        <v>10</v>
      </c>
      <c r="E486" s="2">
        <f t="shared" si="106"/>
        <v>27</v>
      </c>
      <c r="F486" s="2">
        <f t="shared" si="107"/>
        <v>7</v>
      </c>
      <c r="G486" s="2">
        <f t="shared" si="108"/>
        <v>18</v>
      </c>
      <c r="H486" s="1" t="s">
        <v>123</v>
      </c>
      <c r="I486" s="1">
        <v>533</v>
      </c>
      <c r="J486" s="1">
        <f t="shared" si="109"/>
        <v>0</v>
      </c>
      <c r="K486" s="1">
        <f t="shared" si="110"/>
        <v>0</v>
      </c>
      <c r="L486" s="1">
        <f t="shared" si="111"/>
        <v>0</v>
      </c>
      <c r="M486" s="1">
        <v>0</v>
      </c>
      <c r="N486" s="1">
        <f t="shared" si="112"/>
        <v>0</v>
      </c>
      <c r="O486" s="1">
        <f t="shared" si="113"/>
        <v>0</v>
      </c>
      <c r="P486" s="1">
        <v>0</v>
      </c>
      <c r="Q486" s="1">
        <f t="shared" si="114"/>
        <v>0</v>
      </c>
      <c r="R486" s="1">
        <v>0</v>
      </c>
      <c r="S486" s="2">
        <f t="shared" si="115"/>
        <v>379.58073721751379</v>
      </c>
      <c r="T486" s="2">
        <f t="shared" si="116"/>
        <v>153.41926278248621</v>
      </c>
      <c r="U486" s="2">
        <f t="shared" si="117"/>
        <v>23537.470192721561</v>
      </c>
      <c r="V486" s="2">
        <f t="shared" si="118"/>
        <v>153.41926278248621</v>
      </c>
      <c r="W486" s="2">
        <f t="shared" si="119"/>
        <v>131.88767650834404</v>
      </c>
    </row>
    <row r="487" spans="1:23" x14ac:dyDescent="0.25">
      <c r="A487" s="1">
        <v>485</v>
      </c>
      <c r="B487" s="5">
        <v>37557</v>
      </c>
      <c r="C487" s="2">
        <v>2002</v>
      </c>
      <c r="D487" s="2">
        <f t="shared" si="105"/>
        <v>10</v>
      </c>
      <c r="E487" s="2">
        <f t="shared" si="106"/>
        <v>28</v>
      </c>
      <c r="F487" s="2">
        <f t="shared" si="107"/>
        <v>1</v>
      </c>
      <c r="G487" s="2">
        <f t="shared" si="108"/>
        <v>18</v>
      </c>
      <c r="H487" s="1" t="s">
        <v>124</v>
      </c>
      <c r="I487" s="1">
        <v>221</v>
      </c>
      <c r="J487" s="1">
        <f t="shared" si="109"/>
        <v>0</v>
      </c>
      <c r="K487" s="1">
        <f t="shared" si="110"/>
        <v>0</v>
      </c>
      <c r="L487" s="1">
        <f t="shared" si="111"/>
        <v>0</v>
      </c>
      <c r="M487" s="1">
        <v>0</v>
      </c>
      <c r="N487" s="1">
        <f t="shared" si="112"/>
        <v>0</v>
      </c>
      <c r="O487" s="1">
        <f t="shared" si="113"/>
        <v>0</v>
      </c>
      <c r="P487" s="1">
        <v>0</v>
      </c>
      <c r="Q487" s="1">
        <f t="shared" si="114"/>
        <v>0</v>
      </c>
      <c r="R487" s="1">
        <v>0</v>
      </c>
      <c r="S487" s="2">
        <f t="shared" si="115"/>
        <v>264.73251967070871</v>
      </c>
      <c r="T487" s="2">
        <f t="shared" si="116"/>
        <v>-43.732519670708712</v>
      </c>
      <c r="U487" s="2">
        <f t="shared" si="117"/>
        <v>1912.5332767489244</v>
      </c>
      <c r="V487" s="2">
        <f t="shared" si="118"/>
        <v>43.732519670708712</v>
      </c>
      <c r="W487" s="2">
        <f t="shared" si="119"/>
        <v>180.11232349165596</v>
      </c>
    </row>
    <row r="488" spans="1:23" x14ac:dyDescent="0.25">
      <c r="A488" s="1">
        <v>486</v>
      </c>
      <c r="B488" s="5">
        <v>37558</v>
      </c>
      <c r="C488" s="2">
        <v>2002</v>
      </c>
      <c r="D488" s="2">
        <f t="shared" si="105"/>
        <v>10</v>
      </c>
      <c r="E488" s="2">
        <f t="shared" si="106"/>
        <v>29</v>
      </c>
      <c r="F488" s="2">
        <f t="shared" si="107"/>
        <v>2</v>
      </c>
      <c r="G488" s="2">
        <f t="shared" si="108"/>
        <v>18</v>
      </c>
      <c r="H488" s="1" t="s">
        <v>125</v>
      </c>
      <c r="I488" s="1">
        <v>272</v>
      </c>
      <c r="J488" s="1">
        <f t="shared" si="109"/>
        <v>0</v>
      </c>
      <c r="K488" s="1">
        <f t="shared" si="110"/>
        <v>0</v>
      </c>
      <c r="L488" s="1">
        <f t="shared" si="111"/>
        <v>0</v>
      </c>
      <c r="M488" s="1">
        <v>0</v>
      </c>
      <c r="N488" s="1">
        <f t="shared" si="112"/>
        <v>0</v>
      </c>
      <c r="O488" s="1">
        <f t="shared" si="113"/>
        <v>0</v>
      </c>
      <c r="P488" s="1">
        <v>0</v>
      </c>
      <c r="Q488" s="1">
        <f t="shared" si="114"/>
        <v>0</v>
      </c>
      <c r="R488" s="1">
        <v>0</v>
      </c>
      <c r="S488" s="2">
        <f t="shared" si="115"/>
        <v>281.77331781659683</v>
      </c>
      <c r="T488" s="2">
        <f t="shared" si="116"/>
        <v>-9.7733178165968297</v>
      </c>
      <c r="U488" s="2">
        <f t="shared" si="117"/>
        <v>95.517741144209026</v>
      </c>
      <c r="V488" s="2">
        <f t="shared" si="118"/>
        <v>9.7733178165968297</v>
      </c>
      <c r="W488" s="2">
        <f t="shared" si="119"/>
        <v>129.11232349165596</v>
      </c>
    </row>
    <row r="489" spans="1:23" x14ac:dyDescent="0.25">
      <c r="A489" s="1">
        <v>487</v>
      </c>
      <c r="B489" s="5">
        <v>37559</v>
      </c>
      <c r="C489" s="2">
        <v>2002</v>
      </c>
      <c r="D489" s="2">
        <f t="shared" si="105"/>
        <v>10</v>
      </c>
      <c r="E489" s="2">
        <f t="shared" si="106"/>
        <v>30</v>
      </c>
      <c r="F489" s="2">
        <f t="shared" si="107"/>
        <v>3</v>
      </c>
      <c r="G489" s="2">
        <f t="shared" si="108"/>
        <v>18</v>
      </c>
      <c r="H489" s="1" t="s">
        <v>126</v>
      </c>
      <c r="I489" s="1">
        <v>293</v>
      </c>
      <c r="J489" s="1">
        <f t="shared" si="109"/>
        <v>0</v>
      </c>
      <c r="K489" s="1">
        <f t="shared" si="110"/>
        <v>0</v>
      </c>
      <c r="L489" s="1">
        <f t="shared" si="111"/>
        <v>0</v>
      </c>
      <c r="M489" s="1">
        <v>0</v>
      </c>
      <c r="N489" s="1">
        <f t="shared" si="112"/>
        <v>0</v>
      </c>
      <c r="O489" s="1">
        <f t="shared" si="113"/>
        <v>0</v>
      </c>
      <c r="P489" s="1">
        <v>0</v>
      </c>
      <c r="Q489" s="1">
        <f t="shared" si="114"/>
        <v>0</v>
      </c>
      <c r="R489" s="1">
        <v>0</v>
      </c>
      <c r="S489" s="2">
        <f t="shared" si="115"/>
        <v>309.76350329547472</v>
      </c>
      <c r="T489" s="2">
        <f t="shared" si="116"/>
        <v>-16.76350329547472</v>
      </c>
      <c r="U489" s="2">
        <f t="shared" si="117"/>
        <v>281.01504273739181</v>
      </c>
      <c r="V489" s="2">
        <f t="shared" si="118"/>
        <v>16.76350329547472</v>
      </c>
      <c r="W489" s="2">
        <f t="shared" si="119"/>
        <v>108.11232349165596</v>
      </c>
    </row>
    <row r="490" spans="1:23" x14ac:dyDescent="0.25">
      <c r="A490" s="1">
        <v>488</v>
      </c>
      <c r="B490" s="5">
        <v>37560</v>
      </c>
      <c r="C490" s="2">
        <v>2002</v>
      </c>
      <c r="D490" s="2">
        <f t="shared" si="105"/>
        <v>10</v>
      </c>
      <c r="E490" s="2">
        <f t="shared" si="106"/>
        <v>31</v>
      </c>
      <c r="F490" s="2">
        <f t="shared" si="107"/>
        <v>4</v>
      </c>
      <c r="G490" s="2">
        <f t="shared" si="108"/>
        <v>19</v>
      </c>
      <c r="H490" s="1" t="s">
        <v>127</v>
      </c>
      <c r="I490" s="1">
        <v>267</v>
      </c>
      <c r="J490" s="1">
        <f t="shared" si="109"/>
        <v>0</v>
      </c>
      <c r="K490" s="1">
        <f t="shared" si="110"/>
        <v>0</v>
      </c>
      <c r="L490" s="1">
        <f t="shared" si="111"/>
        <v>0</v>
      </c>
      <c r="M490" s="1">
        <v>0</v>
      </c>
      <c r="N490" s="1">
        <f t="shared" si="112"/>
        <v>0</v>
      </c>
      <c r="O490" s="1">
        <f t="shared" si="113"/>
        <v>1</v>
      </c>
      <c r="P490" s="1">
        <v>0</v>
      </c>
      <c r="Q490" s="1">
        <f t="shared" si="114"/>
        <v>0</v>
      </c>
      <c r="R490" s="1">
        <v>0</v>
      </c>
      <c r="S490" s="2">
        <f t="shared" si="115"/>
        <v>339.77875205260432</v>
      </c>
      <c r="T490" s="2">
        <f t="shared" si="116"/>
        <v>-72.778752052604318</v>
      </c>
      <c r="U490" s="2">
        <f t="shared" si="117"/>
        <v>5296.7467503344569</v>
      </c>
      <c r="V490" s="2">
        <f t="shared" si="118"/>
        <v>72.778752052604318</v>
      </c>
      <c r="W490" s="2">
        <f t="shared" si="119"/>
        <v>134.11232349165596</v>
      </c>
    </row>
    <row r="491" spans="1:23" x14ac:dyDescent="0.25">
      <c r="A491" s="1">
        <v>489</v>
      </c>
      <c r="B491" s="5">
        <v>37561</v>
      </c>
      <c r="C491" s="2">
        <v>2002</v>
      </c>
      <c r="D491" s="2">
        <f t="shared" si="105"/>
        <v>11</v>
      </c>
      <c r="E491" s="2">
        <f t="shared" si="106"/>
        <v>1</v>
      </c>
      <c r="F491" s="2">
        <f t="shared" si="107"/>
        <v>5</v>
      </c>
      <c r="G491" s="2">
        <f t="shared" si="108"/>
        <v>19</v>
      </c>
      <c r="H491" s="1" t="s">
        <v>128</v>
      </c>
      <c r="I491" s="1">
        <v>606</v>
      </c>
      <c r="J491" s="1">
        <f t="shared" si="109"/>
        <v>0</v>
      </c>
      <c r="K491" s="1">
        <f t="shared" si="110"/>
        <v>0</v>
      </c>
      <c r="L491" s="1">
        <f t="shared" si="111"/>
        <v>0</v>
      </c>
      <c r="M491" s="1">
        <v>0</v>
      </c>
      <c r="N491" s="1">
        <f t="shared" si="112"/>
        <v>0</v>
      </c>
      <c r="O491" s="1">
        <f t="shared" si="113"/>
        <v>0</v>
      </c>
      <c r="P491" s="1">
        <v>0</v>
      </c>
      <c r="Q491" s="1">
        <f t="shared" si="114"/>
        <v>0</v>
      </c>
      <c r="R491" s="1">
        <v>0</v>
      </c>
      <c r="S491" s="2">
        <f t="shared" si="115"/>
        <v>525.3228016423659</v>
      </c>
      <c r="T491" s="2">
        <f t="shared" si="116"/>
        <v>80.677198357634097</v>
      </c>
      <c r="U491" s="2">
        <f t="shared" si="117"/>
        <v>6508.8103348370378</v>
      </c>
      <c r="V491" s="2">
        <f t="shared" si="118"/>
        <v>80.677198357634097</v>
      </c>
      <c r="W491" s="2">
        <f t="shared" si="119"/>
        <v>204.88767650834404</v>
      </c>
    </row>
    <row r="492" spans="1:23" x14ac:dyDescent="0.25">
      <c r="A492" s="1">
        <v>490</v>
      </c>
      <c r="B492" s="5">
        <v>37562</v>
      </c>
      <c r="C492" s="2">
        <v>2002</v>
      </c>
      <c r="D492" s="2">
        <f t="shared" si="105"/>
        <v>11</v>
      </c>
      <c r="E492" s="2">
        <f t="shared" si="106"/>
        <v>2</v>
      </c>
      <c r="F492" s="2">
        <f t="shared" si="107"/>
        <v>6</v>
      </c>
      <c r="G492" s="2">
        <f t="shared" si="108"/>
        <v>19</v>
      </c>
      <c r="H492" s="1" t="s">
        <v>129</v>
      </c>
      <c r="I492" s="1">
        <v>628</v>
      </c>
      <c r="J492" s="1">
        <f t="shared" si="109"/>
        <v>0</v>
      </c>
      <c r="K492" s="1">
        <f t="shared" si="110"/>
        <v>0</v>
      </c>
      <c r="L492" s="1">
        <f t="shared" si="111"/>
        <v>0</v>
      </c>
      <c r="M492" s="1">
        <v>0</v>
      </c>
      <c r="N492" s="1">
        <f t="shared" si="112"/>
        <v>0</v>
      </c>
      <c r="O492" s="1">
        <f t="shared" si="113"/>
        <v>0</v>
      </c>
      <c r="P492" s="1">
        <v>0</v>
      </c>
      <c r="Q492" s="1">
        <f t="shared" si="114"/>
        <v>0</v>
      </c>
      <c r="R492" s="1">
        <v>0</v>
      </c>
      <c r="S492" s="2">
        <f t="shared" si="115"/>
        <v>576.56535797026254</v>
      </c>
      <c r="T492" s="2">
        <f t="shared" si="116"/>
        <v>51.434642029737461</v>
      </c>
      <c r="U492" s="2">
        <f t="shared" si="117"/>
        <v>2645.5224007272354</v>
      </c>
      <c r="V492" s="2">
        <f t="shared" si="118"/>
        <v>51.434642029737461</v>
      </c>
      <c r="W492" s="2">
        <f t="shared" si="119"/>
        <v>226.88767650834404</v>
      </c>
    </row>
    <row r="493" spans="1:23" x14ac:dyDescent="0.25">
      <c r="A493" s="1">
        <v>491</v>
      </c>
      <c r="B493" s="5">
        <v>37563</v>
      </c>
      <c r="C493" s="2">
        <v>2002</v>
      </c>
      <c r="D493" s="2">
        <f t="shared" si="105"/>
        <v>11</v>
      </c>
      <c r="E493" s="2">
        <f t="shared" si="106"/>
        <v>3</v>
      </c>
      <c r="F493" s="2">
        <f t="shared" si="107"/>
        <v>7</v>
      </c>
      <c r="G493" s="2">
        <f t="shared" si="108"/>
        <v>19</v>
      </c>
      <c r="H493" s="1" t="s">
        <v>130</v>
      </c>
      <c r="I493" s="1">
        <v>369</v>
      </c>
      <c r="J493" s="1">
        <f t="shared" si="109"/>
        <v>0</v>
      </c>
      <c r="K493" s="1">
        <f t="shared" si="110"/>
        <v>0</v>
      </c>
      <c r="L493" s="1">
        <f t="shared" si="111"/>
        <v>0</v>
      </c>
      <c r="M493" s="1">
        <v>0</v>
      </c>
      <c r="N493" s="1">
        <f t="shared" si="112"/>
        <v>0</v>
      </c>
      <c r="O493" s="1">
        <f t="shared" si="113"/>
        <v>0</v>
      </c>
      <c r="P493" s="1">
        <v>0</v>
      </c>
      <c r="Q493" s="1">
        <f t="shared" si="114"/>
        <v>0</v>
      </c>
      <c r="R493" s="1">
        <v>0</v>
      </c>
      <c r="S493" s="2">
        <f t="shared" si="115"/>
        <v>380.90217448218141</v>
      </c>
      <c r="T493" s="2">
        <f t="shared" si="116"/>
        <v>-11.902174482181408</v>
      </c>
      <c r="U493" s="2">
        <f t="shared" si="117"/>
        <v>141.66175740429028</v>
      </c>
      <c r="V493" s="2">
        <f t="shared" si="118"/>
        <v>11.902174482181408</v>
      </c>
      <c r="W493" s="2">
        <f t="shared" si="119"/>
        <v>32.112323491655957</v>
      </c>
    </row>
    <row r="494" spans="1:23" x14ac:dyDescent="0.25">
      <c r="A494" s="1">
        <v>492</v>
      </c>
      <c r="B494" s="5">
        <v>37564</v>
      </c>
      <c r="C494" s="2">
        <v>2002</v>
      </c>
      <c r="D494" s="2">
        <f t="shared" si="105"/>
        <v>11</v>
      </c>
      <c r="E494" s="2">
        <f t="shared" si="106"/>
        <v>4</v>
      </c>
      <c r="F494" s="2">
        <f t="shared" si="107"/>
        <v>1</v>
      </c>
      <c r="G494" s="2">
        <f t="shared" si="108"/>
        <v>19</v>
      </c>
      <c r="H494" s="1" t="s">
        <v>131</v>
      </c>
      <c r="I494" s="1">
        <v>205</v>
      </c>
      <c r="J494" s="1">
        <f t="shared" si="109"/>
        <v>0</v>
      </c>
      <c r="K494" s="1">
        <f t="shared" si="110"/>
        <v>0</v>
      </c>
      <c r="L494" s="1">
        <f t="shared" si="111"/>
        <v>0</v>
      </c>
      <c r="M494" s="1">
        <v>0</v>
      </c>
      <c r="N494" s="1">
        <f t="shared" si="112"/>
        <v>0</v>
      </c>
      <c r="O494" s="1">
        <f t="shared" si="113"/>
        <v>0</v>
      </c>
      <c r="P494" s="1">
        <v>0</v>
      </c>
      <c r="Q494" s="1">
        <f t="shared" si="114"/>
        <v>0</v>
      </c>
      <c r="R494" s="1">
        <v>0</v>
      </c>
      <c r="S494" s="2">
        <f t="shared" si="115"/>
        <v>266.05395693537622</v>
      </c>
      <c r="T494" s="2">
        <f t="shared" si="116"/>
        <v>-61.05395693537622</v>
      </c>
      <c r="U494" s="2">
        <f t="shared" si="117"/>
        <v>3727.5856574667741</v>
      </c>
      <c r="V494" s="2">
        <f t="shared" si="118"/>
        <v>61.05395693537622</v>
      </c>
      <c r="W494" s="2">
        <f t="shared" si="119"/>
        <v>196.11232349165596</v>
      </c>
    </row>
    <row r="495" spans="1:23" x14ac:dyDescent="0.25">
      <c r="A495" s="1">
        <v>493</v>
      </c>
      <c r="B495" s="5">
        <v>37565</v>
      </c>
      <c r="C495" s="2">
        <v>2002</v>
      </c>
      <c r="D495" s="2">
        <f t="shared" si="105"/>
        <v>11</v>
      </c>
      <c r="E495" s="2">
        <f t="shared" si="106"/>
        <v>5</v>
      </c>
      <c r="F495" s="2">
        <f t="shared" si="107"/>
        <v>2</v>
      </c>
      <c r="G495" s="2">
        <f t="shared" si="108"/>
        <v>19</v>
      </c>
      <c r="H495" s="1" t="s">
        <v>132</v>
      </c>
      <c r="I495" s="1">
        <v>287</v>
      </c>
      <c r="J495" s="1">
        <f t="shared" si="109"/>
        <v>0</v>
      </c>
      <c r="K495" s="1">
        <f t="shared" si="110"/>
        <v>0</v>
      </c>
      <c r="L495" s="1">
        <f t="shared" si="111"/>
        <v>0</v>
      </c>
      <c r="M495" s="1">
        <v>0</v>
      </c>
      <c r="N495" s="1">
        <f t="shared" si="112"/>
        <v>0</v>
      </c>
      <c r="O495" s="1">
        <f t="shared" si="113"/>
        <v>0</v>
      </c>
      <c r="P495" s="1">
        <v>0</v>
      </c>
      <c r="Q495" s="1">
        <f t="shared" si="114"/>
        <v>0</v>
      </c>
      <c r="R495" s="1">
        <v>0</v>
      </c>
      <c r="S495" s="2">
        <f t="shared" si="115"/>
        <v>283.09475508126434</v>
      </c>
      <c r="T495" s="2">
        <f t="shared" si="116"/>
        <v>3.9052449187356615</v>
      </c>
      <c r="U495" s="2">
        <f t="shared" si="117"/>
        <v>15.250937875310703</v>
      </c>
      <c r="V495" s="2">
        <f t="shared" si="118"/>
        <v>3.9052449187356615</v>
      </c>
      <c r="W495" s="2">
        <f t="shared" si="119"/>
        <v>114.11232349165596</v>
      </c>
    </row>
    <row r="496" spans="1:23" x14ac:dyDescent="0.25">
      <c r="A496" s="1">
        <v>494</v>
      </c>
      <c r="B496" s="5">
        <v>37566</v>
      </c>
      <c r="C496" s="2">
        <v>2002</v>
      </c>
      <c r="D496" s="2">
        <f t="shared" si="105"/>
        <v>11</v>
      </c>
      <c r="E496" s="2">
        <f t="shared" si="106"/>
        <v>6</v>
      </c>
      <c r="F496" s="2">
        <f t="shared" si="107"/>
        <v>3</v>
      </c>
      <c r="G496" s="2">
        <f t="shared" si="108"/>
        <v>19</v>
      </c>
      <c r="H496" s="1" t="s">
        <v>133</v>
      </c>
      <c r="I496" s="1">
        <v>354</v>
      </c>
      <c r="J496" s="1">
        <f t="shared" si="109"/>
        <v>0</v>
      </c>
      <c r="K496" s="1">
        <f t="shared" si="110"/>
        <v>0</v>
      </c>
      <c r="L496" s="1">
        <f t="shared" si="111"/>
        <v>0</v>
      </c>
      <c r="M496" s="1">
        <v>0</v>
      </c>
      <c r="N496" s="1">
        <f t="shared" si="112"/>
        <v>0</v>
      </c>
      <c r="O496" s="1">
        <f t="shared" si="113"/>
        <v>0</v>
      </c>
      <c r="P496" s="1">
        <v>0</v>
      </c>
      <c r="Q496" s="1">
        <f t="shared" si="114"/>
        <v>0</v>
      </c>
      <c r="R496" s="1">
        <v>0</v>
      </c>
      <c r="S496" s="2">
        <f t="shared" si="115"/>
        <v>311.08494056014229</v>
      </c>
      <c r="T496" s="2">
        <f t="shared" si="116"/>
        <v>42.915059439857714</v>
      </c>
      <c r="U496" s="2">
        <f t="shared" si="117"/>
        <v>1841.7023267265206</v>
      </c>
      <c r="V496" s="2">
        <f t="shared" si="118"/>
        <v>42.915059439857714</v>
      </c>
      <c r="W496" s="2">
        <f t="shared" si="119"/>
        <v>47.112323491655957</v>
      </c>
    </row>
    <row r="497" spans="1:23" x14ac:dyDescent="0.25">
      <c r="A497" s="1">
        <v>495</v>
      </c>
      <c r="B497" s="5">
        <v>37567</v>
      </c>
      <c r="C497" s="2">
        <v>2002</v>
      </c>
      <c r="D497" s="2">
        <f t="shared" si="105"/>
        <v>11</v>
      </c>
      <c r="E497" s="2">
        <f t="shared" si="106"/>
        <v>7</v>
      </c>
      <c r="F497" s="2">
        <f t="shared" si="107"/>
        <v>4</v>
      </c>
      <c r="G497" s="2">
        <f t="shared" si="108"/>
        <v>20</v>
      </c>
      <c r="H497" s="1" t="s">
        <v>134</v>
      </c>
      <c r="I497" s="1">
        <v>489</v>
      </c>
      <c r="J497" s="1">
        <f t="shared" si="109"/>
        <v>0</v>
      </c>
      <c r="K497" s="1">
        <f t="shared" si="110"/>
        <v>0</v>
      </c>
      <c r="L497" s="1">
        <f t="shared" si="111"/>
        <v>0</v>
      </c>
      <c r="M497" s="1">
        <v>0</v>
      </c>
      <c r="N497" s="1">
        <f t="shared" si="112"/>
        <v>0</v>
      </c>
      <c r="O497" s="1">
        <f t="shared" si="113"/>
        <v>0</v>
      </c>
      <c r="P497" s="1">
        <v>0</v>
      </c>
      <c r="Q497" s="1">
        <f t="shared" si="114"/>
        <v>0</v>
      </c>
      <c r="R497" s="1">
        <v>0</v>
      </c>
      <c r="S497" s="2">
        <f t="shared" si="115"/>
        <v>358.02877078505099</v>
      </c>
      <c r="T497" s="2">
        <f t="shared" si="116"/>
        <v>130.97122921494901</v>
      </c>
      <c r="U497" s="2">
        <f t="shared" si="117"/>
        <v>17153.462882074713</v>
      </c>
      <c r="V497" s="2">
        <f t="shared" si="118"/>
        <v>130.97122921494901</v>
      </c>
      <c r="W497" s="2">
        <f t="shared" si="119"/>
        <v>87.887676508344043</v>
      </c>
    </row>
    <row r="498" spans="1:23" x14ac:dyDescent="0.25">
      <c r="A498" s="1">
        <v>496</v>
      </c>
      <c r="B498" s="5">
        <v>37568</v>
      </c>
      <c r="C498" s="2">
        <v>2002</v>
      </c>
      <c r="D498" s="2">
        <f t="shared" si="105"/>
        <v>11</v>
      </c>
      <c r="E498" s="2">
        <f t="shared" si="106"/>
        <v>8</v>
      </c>
      <c r="F498" s="2">
        <f t="shared" si="107"/>
        <v>5</v>
      </c>
      <c r="G498" s="2">
        <f t="shared" si="108"/>
        <v>20</v>
      </c>
      <c r="H498" s="1" t="s">
        <v>135</v>
      </c>
      <c r="I498" s="1">
        <v>539</v>
      </c>
      <c r="J498" s="1">
        <f t="shared" si="109"/>
        <v>0</v>
      </c>
      <c r="K498" s="1">
        <f t="shared" si="110"/>
        <v>0</v>
      </c>
      <c r="L498" s="1">
        <f t="shared" si="111"/>
        <v>0</v>
      </c>
      <c r="M498" s="1">
        <v>0</v>
      </c>
      <c r="N498" s="1">
        <f t="shared" si="112"/>
        <v>0</v>
      </c>
      <c r="O498" s="1">
        <f t="shared" si="113"/>
        <v>0</v>
      </c>
      <c r="P498" s="1">
        <v>0</v>
      </c>
      <c r="Q498" s="1">
        <f t="shared" si="114"/>
        <v>0</v>
      </c>
      <c r="R498" s="1">
        <v>0</v>
      </c>
      <c r="S498" s="2">
        <f t="shared" si="115"/>
        <v>543.57282037481252</v>
      </c>
      <c r="T498" s="2">
        <f t="shared" si="116"/>
        <v>-4.5728203748125225</v>
      </c>
      <c r="U498" s="2">
        <f t="shared" si="117"/>
        <v>20.910686180300537</v>
      </c>
      <c r="V498" s="2">
        <f t="shared" si="118"/>
        <v>4.5728203748125225</v>
      </c>
      <c r="W498" s="2">
        <f t="shared" si="119"/>
        <v>137.88767650834404</v>
      </c>
    </row>
    <row r="499" spans="1:23" x14ac:dyDescent="0.25">
      <c r="A499" s="1">
        <v>497</v>
      </c>
      <c r="B499" s="5">
        <v>37569</v>
      </c>
      <c r="C499" s="2">
        <v>2002</v>
      </c>
      <c r="D499" s="2">
        <f t="shared" si="105"/>
        <v>11</v>
      </c>
      <c r="E499" s="2">
        <f t="shared" si="106"/>
        <v>9</v>
      </c>
      <c r="F499" s="2">
        <f t="shared" si="107"/>
        <v>6</v>
      </c>
      <c r="G499" s="2">
        <f t="shared" si="108"/>
        <v>20</v>
      </c>
      <c r="H499" s="1" t="s">
        <v>136</v>
      </c>
      <c r="I499" s="1">
        <v>591</v>
      </c>
      <c r="J499" s="1">
        <f t="shared" si="109"/>
        <v>0</v>
      </c>
      <c r="K499" s="1">
        <f t="shared" si="110"/>
        <v>0</v>
      </c>
      <c r="L499" s="1">
        <f t="shared" si="111"/>
        <v>0</v>
      </c>
      <c r="M499" s="1">
        <v>0</v>
      </c>
      <c r="N499" s="1">
        <f t="shared" si="112"/>
        <v>0</v>
      </c>
      <c r="O499" s="1">
        <f t="shared" si="113"/>
        <v>0</v>
      </c>
      <c r="P499" s="1">
        <v>0</v>
      </c>
      <c r="Q499" s="1">
        <f t="shared" si="114"/>
        <v>0</v>
      </c>
      <c r="R499" s="1">
        <v>0</v>
      </c>
      <c r="S499" s="2">
        <f t="shared" si="115"/>
        <v>594.81537670270916</v>
      </c>
      <c r="T499" s="2">
        <f t="shared" si="116"/>
        <v>-3.815376702709159</v>
      </c>
      <c r="U499" s="2">
        <f t="shared" si="117"/>
        <v>14.557099383575814</v>
      </c>
      <c r="V499" s="2">
        <f t="shared" si="118"/>
        <v>3.815376702709159</v>
      </c>
      <c r="W499" s="2">
        <f t="shared" si="119"/>
        <v>189.88767650834404</v>
      </c>
    </row>
    <row r="500" spans="1:23" x14ac:dyDescent="0.25">
      <c r="A500" s="1">
        <v>498</v>
      </c>
      <c r="B500" s="5">
        <v>37570</v>
      </c>
      <c r="C500" s="2">
        <v>2002</v>
      </c>
      <c r="D500" s="2">
        <f t="shared" si="105"/>
        <v>11</v>
      </c>
      <c r="E500" s="2">
        <f t="shared" si="106"/>
        <v>10</v>
      </c>
      <c r="F500" s="2">
        <f t="shared" si="107"/>
        <v>7</v>
      </c>
      <c r="G500" s="2">
        <f t="shared" si="108"/>
        <v>20</v>
      </c>
      <c r="H500" s="1" t="s">
        <v>137</v>
      </c>
      <c r="I500" s="1">
        <v>405</v>
      </c>
      <c r="J500" s="1">
        <f t="shared" si="109"/>
        <v>0</v>
      </c>
      <c r="K500" s="1">
        <f t="shared" si="110"/>
        <v>0</v>
      </c>
      <c r="L500" s="1">
        <f t="shared" si="111"/>
        <v>0</v>
      </c>
      <c r="M500" s="1">
        <v>0</v>
      </c>
      <c r="N500" s="1">
        <f t="shared" si="112"/>
        <v>0</v>
      </c>
      <c r="O500" s="1">
        <f t="shared" si="113"/>
        <v>0</v>
      </c>
      <c r="P500" s="1">
        <v>0</v>
      </c>
      <c r="Q500" s="1">
        <f t="shared" si="114"/>
        <v>0</v>
      </c>
      <c r="R500" s="1">
        <v>0</v>
      </c>
      <c r="S500" s="2">
        <f t="shared" si="115"/>
        <v>399.15219321462808</v>
      </c>
      <c r="T500" s="2">
        <f t="shared" si="116"/>
        <v>5.8478067853719153</v>
      </c>
      <c r="U500" s="2">
        <f t="shared" si="117"/>
        <v>34.196844199041813</v>
      </c>
      <c r="V500" s="2">
        <f t="shared" si="118"/>
        <v>5.8478067853719153</v>
      </c>
      <c r="W500" s="2">
        <f t="shared" si="119"/>
        <v>3.8876765083440432</v>
      </c>
    </row>
    <row r="501" spans="1:23" x14ac:dyDescent="0.25">
      <c r="A501" s="1">
        <v>499</v>
      </c>
      <c r="B501" s="5">
        <v>37571</v>
      </c>
      <c r="C501" s="2">
        <v>2002</v>
      </c>
      <c r="D501" s="2">
        <f t="shared" si="105"/>
        <v>11</v>
      </c>
      <c r="E501" s="2">
        <f t="shared" si="106"/>
        <v>11</v>
      </c>
      <c r="F501" s="2">
        <f t="shared" si="107"/>
        <v>1</v>
      </c>
      <c r="G501" s="2">
        <f t="shared" si="108"/>
        <v>20</v>
      </c>
      <c r="H501" s="1" t="s">
        <v>138</v>
      </c>
      <c r="I501" s="1">
        <v>274</v>
      </c>
      <c r="J501" s="1">
        <f t="shared" si="109"/>
        <v>0</v>
      </c>
      <c r="K501" s="1">
        <f t="shared" si="110"/>
        <v>0</v>
      </c>
      <c r="L501" s="1">
        <f t="shared" si="111"/>
        <v>0</v>
      </c>
      <c r="M501" s="1">
        <v>0</v>
      </c>
      <c r="N501" s="1">
        <f t="shared" si="112"/>
        <v>0</v>
      </c>
      <c r="O501" s="1">
        <f t="shared" si="113"/>
        <v>0</v>
      </c>
      <c r="P501" s="1">
        <v>0</v>
      </c>
      <c r="Q501" s="1">
        <f t="shared" si="114"/>
        <v>0</v>
      </c>
      <c r="R501" s="1">
        <v>0</v>
      </c>
      <c r="S501" s="2">
        <f t="shared" si="115"/>
        <v>284.3039756678229</v>
      </c>
      <c r="T501" s="2">
        <f t="shared" si="116"/>
        <v>-10.303975667822897</v>
      </c>
      <c r="U501" s="2">
        <f t="shared" si="117"/>
        <v>106.17191456308632</v>
      </c>
      <c r="V501" s="2">
        <f t="shared" si="118"/>
        <v>10.303975667822897</v>
      </c>
      <c r="W501" s="2">
        <f t="shared" si="119"/>
        <v>127.11232349165596</v>
      </c>
    </row>
    <row r="502" spans="1:23" x14ac:dyDescent="0.25">
      <c r="A502" s="1">
        <v>500</v>
      </c>
      <c r="B502" s="5">
        <v>37572</v>
      </c>
      <c r="C502" s="2">
        <v>2002</v>
      </c>
      <c r="D502" s="2">
        <f t="shared" si="105"/>
        <v>11</v>
      </c>
      <c r="E502" s="2">
        <f t="shared" si="106"/>
        <v>12</v>
      </c>
      <c r="F502" s="2">
        <f t="shared" si="107"/>
        <v>2</v>
      </c>
      <c r="G502" s="2">
        <f t="shared" si="108"/>
        <v>20</v>
      </c>
      <c r="H502" s="1" t="s">
        <v>139</v>
      </c>
      <c r="I502" s="1">
        <v>273</v>
      </c>
      <c r="J502" s="1">
        <f t="shared" si="109"/>
        <v>0</v>
      </c>
      <c r="K502" s="1">
        <f t="shared" si="110"/>
        <v>0</v>
      </c>
      <c r="L502" s="1">
        <f t="shared" si="111"/>
        <v>0</v>
      </c>
      <c r="M502" s="1">
        <v>0</v>
      </c>
      <c r="N502" s="1">
        <f t="shared" si="112"/>
        <v>0</v>
      </c>
      <c r="O502" s="1">
        <f t="shared" si="113"/>
        <v>0</v>
      </c>
      <c r="P502" s="1">
        <v>0</v>
      </c>
      <c r="Q502" s="1">
        <f t="shared" si="114"/>
        <v>0</v>
      </c>
      <c r="R502" s="1">
        <v>0</v>
      </c>
      <c r="S502" s="2">
        <f t="shared" si="115"/>
        <v>301.34477381371107</v>
      </c>
      <c r="T502" s="2">
        <f t="shared" si="116"/>
        <v>-28.344773813711072</v>
      </c>
      <c r="U502" s="2">
        <f t="shared" si="117"/>
        <v>803.42620255044085</v>
      </c>
      <c r="V502" s="2">
        <f t="shared" si="118"/>
        <v>28.344773813711072</v>
      </c>
      <c r="W502" s="2">
        <f t="shared" si="119"/>
        <v>128.11232349165596</v>
      </c>
    </row>
    <row r="503" spans="1:23" x14ac:dyDescent="0.25">
      <c r="A503" s="1">
        <v>501</v>
      </c>
      <c r="B503" s="5">
        <v>37573</v>
      </c>
      <c r="C503" s="2">
        <v>2002</v>
      </c>
      <c r="D503" s="2">
        <f t="shared" si="105"/>
        <v>11</v>
      </c>
      <c r="E503" s="2">
        <f t="shared" si="106"/>
        <v>13</v>
      </c>
      <c r="F503" s="2">
        <f t="shared" si="107"/>
        <v>3</v>
      </c>
      <c r="G503" s="2">
        <f t="shared" si="108"/>
        <v>20</v>
      </c>
      <c r="H503" s="1" t="s">
        <v>140</v>
      </c>
      <c r="I503" s="1">
        <v>346</v>
      </c>
      <c r="J503" s="1">
        <f t="shared" si="109"/>
        <v>0</v>
      </c>
      <c r="K503" s="1">
        <f t="shared" si="110"/>
        <v>0</v>
      </c>
      <c r="L503" s="1">
        <f t="shared" si="111"/>
        <v>0</v>
      </c>
      <c r="M503" s="1">
        <v>0</v>
      </c>
      <c r="N503" s="1">
        <f t="shared" si="112"/>
        <v>0</v>
      </c>
      <c r="O503" s="1">
        <f t="shared" si="113"/>
        <v>0</v>
      </c>
      <c r="P503" s="1">
        <v>0</v>
      </c>
      <c r="Q503" s="1">
        <f t="shared" si="114"/>
        <v>0</v>
      </c>
      <c r="R503" s="1">
        <v>0</v>
      </c>
      <c r="S503" s="2">
        <f t="shared" si="115"/>
        <v>329.33495929258896</v>
      </c>
      <c r="T503" s="2">
        <f t="shared" si="116"/>
        <v>16.665040707411038</v>
      </c>
      <c r="U503" s="2">
        <f t="shared" si="117"/>
        <v>277.72358177966697</v>
      </c>
      <c r="V503" s="2">
        <f t="shared" si="118"/>
        <v>16.665040707411038</v>
      </c>
      <c r="W503" s="2">
        <f t="shared" si="119"/>
        <v>55.112323491655957</v>
      </c>
    </row>
    <row r="504" spans="1:23" x14ac:dyDescent="0.25">
      <c r="A504" s="1">
        <v>502</v>
      </c>
      <c r="B504" s="5">
        <v>37574</v>
      </c>
      <c r="C504" s="2">
        <v>2002</v>
      </c>
      <c r="D504" s="2">
        <f t="shared" si="105"/>
        <v>11</v>
      </c>
      <c r="E504" s="2">
        <f t="shared" si="106"/>
        <v>14</v>
      </c>
      <c r="F504" s="2">
        <f t="shared" si="107"/>
        <v>4</v>
      </c>
      <c r="G504" s="2">
        <f t="shared" si="108"/>
        <v>21</v>
      </c>
      <c r="H504" s="1" t="s">
        <v>141</v>
      </c>
      <c r="I504" s="1">
        <v>310</v>
      </c>
      <c r="J504" s="1">
        <f t="shared" si="109"/>
        <v>0</v>
      </c>
      <c r="K504" s="1">
        <f t="shared" si="110"/>
        <v>0</v>
      </c>
      <c r="L504" s="1">
        <f t="shared" si="111"/>
        <v>0</v>
      </c>
      <c r="M504" s="1">
        <v>0</v>
      </c>
      <c r="N504" s="1">
        <f t="shared" si="112"/>
        <v>0</v>
      </c>
      <c r="O504" s="1">
        <f t="shared" si="113"/>
        <v>0</v>
      </c>
      <c r="P504" s="1">
        <v>0</v>
      </c>
      <c r="Q504" s="1">
        <f t="shared" si="114"/>
        <v>0</v>
      </c>
      <c r="R504" s="1">
        <v>0</v>
      </c>
      <c r="S504" s="2">
        <f t="shared" si="115"/>
        <v>381.27877944593018</v>
      </c>
      <c r="T504" s="2">
        <f t="shared" si="116"/>
        <v>-71.278779445930184</v>
      </c>
      <c r="U504" s="2">
        <f t="shared" si="117"/>
        <v>5080.6643993015596</v>
      </c>
      <c r="V504" s="2">
        <f t="shared" si="118"/>
        <v>71.278779445930184</v>
      </c>
      <c r="W504" s="2">
        <f t="shared" si="119"/>
        <v>91.112323491655957</v>
      </c>
    </row>
    <row r="505" spans="1:23" x14ac:dyDescent="0.25">
      <c r="A505" s="1">
        <v>503</v>
      </c>
      <c r="B505" s="5">
        <v>37575</v>
      </c>
      <c r="C505" s="2">
        <v>2002</v>
      </c>
      <c r="D505" s="2">
        <f t="shared" si="105"/>
        <v>11</v>
      </c>
      <c r="E505" s="2">
        <f t="shared" si="106"/>
        <v>15</v>
      </c>
      <c r="F505" s="2">
        <f t="shared" si="107"/>
        <v>5</v>
      </c>
      <c r="G505" s="2">
        <f t="shared" si="108"/>
        <v>21</v>
      </c>
      <c r="H505" s="1" t="s">
        <v>142</v>
      </c>
      <c r="I505" s="1">
        <v>572</v>
      </c>
      <c r="J505" s="1">
        <f t="shared" si="109"/>
        <v>0</v>
      </c>
      <c r="K505" s="1">
        <f t="shared" si="110"/>
        <v>0</v>
      </c>
      <c r="L505" s="1">
        <f t="shared" si="111"/>
        <v>0</v>
      </c>
      <c r="M505" s="1">
        <v>0</v>
      </c>
      <c r="N505" s="1">
        <f t="shared" si="112"/>
        <v>0</v>
      </c>
      <c r="O505" s="1">
        <f t="shared" si="113"/>
        <v>0</v>
      </c>
      <c r="P505" s="1">
        <v>0</v>
      </c>
      <c r="Q505" s="1">
        <f t="shared" si="114"/>
        <v>0</v>
      </c>
      <c r="R505" s="1">
        <v>0</v>
      </c>
      <c r="S505" s="2">
        <f t="shared" si="115"/>
        <v>566.82282903569171</v>
      </c>
      <c r="T505" s="2">
        <f t="shared" si="116"/>
        <v>5.1771709643082886</v>
      </c>
      <c r="U505" s="2">
        <f t="shared" si="117"/>
        <v>26.803099193676815</v>
      </c>
      <c r="V505" s="2">
        <f t="shared" si="118"/>
        <v>5.1771709643082886</v>
      </c>
      <c r="W505" s="2">
        <f t="shared" si="119"/>
        <v>170.88767650834404</v>
      </c>
    </row>
    <row r="506" spans="1:23" x14ac:dyDescent="0.25">
      <c r="A506" s="1">
        <v>504</v>
      </c>
      <c r="B506" s="5">
        <v>37576</v>
      </c>
      <c r="C506" s="2">
        <v>2002</v>
      </c>
      <c r="D506" s="2">
        <f t="shared" si="105"/>
        <v>11</v>
      </c>
      <c r="E506" s="2">
        <f t="shared" si="106"/>
        <v>16</v>
      </c>
      <c r="F506" s="2">
        <f t="shared" si="107"/>
        <v>6</v>
      </c>
      <c r="G506" s="2">
        <f t="shared" si="108"/>
        <v>21</v>
      </c>
      <c r="H506" s="1" t="s">
        <v>143</v>
      </c>
      <c r="I506" s="1">
        <v>616</v>
      </c>
      <c r="J506" s="1">
        <f t="shared" si="109"/>
        <v>0</v>
      </c>
      <c r="K506" s="1">
        <f t="shared" si="110"/>
        <v>0</v>
      </c>
      <c r="L506" s="1">
        <f t="shared" si="111"/>
        <v>0</v>
      </c>
      <c r="M506" s="1">
        <v>0</v>
      </c>
      <c r="N506" s="1">
        <f t="shared" si="112"/>
        <v>0</v>
      </c>
      <c r="O506" s="1">
        <f t="shared" si="113"/>
        <v>0</v>
      </c>
      <c r="P506" s="1">
        <v>0</v>
      </c>
      <c r="Q506" s="1">
        <f t="shared" si="114"/>
        <v>0</v>
      </c>
      <c r="R506" s="1">
        <v>0</v>
      </c>
      <c r="S506" s="2">
        <f t="shared" si="115"/>
        <v>618.06538536358835</v>
      </c>
      <c r="T506" s="2">
        <f t="shared" si="116"/>
        <v>-2.0653853635883479</v>
      </c>
      <c r="U506" s="2">
        <f t="shared" si="117"/>
        <v>4.2658167001249723</v>
      </c>
      <c r="V506" s="2">
        <f t="shared" si="118"/>
        <v>2.0653853635883479</v>
      </c>
      <c r="W506" s="2">
        <f t="shared" si="119"/>
        <v>214.88767650834404</v>
      </c>
    </row>
    <row r="507" spans="1:23" x14ac:dyDescent="0.25">
      <c r="A507" s="1">
        <v>505</v>
      </c>
      <c r="B507" s="5">
        <v>37577</v>
      </c>
      <c r="C507" s="2">
        <v>2002</v>
      </c>
      <c r="D507" s="2">
        <f t="shared" si="105"/>
        <v>11</v>
      </c>
      <c r="E507" s="2">
        <f t="shared" si="106"/>
        <v>17</v>
      </c>
      <c r="F507" s="2">
        <f t="shared" si="107"/>
        <v>7</v>
      </c>
      <c r="G507" s="2">
        <f t="shared" si="108"/>
        <v>21</v>
      </c>
      <c r="H507" s="1" t="s">
        <v>144</v>
      </c>
      <c r="I507" s="1">
        <v>466</v>
      </c>
      <c r="J507" s="1">
        <f t="shared" si="109"/>
        <v>0</v>
      </c>
      <c r="K507" s="1">
        <f t="shared" si="110"/>
        <v>0</v>
      </c>
      <c r="L507" s="1">
        <f t="shared" si="111"/>
        <v>0</v>
      </c>
      <c r="M507" s="1">
        <v>0</v>
      </c>
      <c r="N507" s="1">
        <f t="shared" si="112"/>
        <v>0</v>
      </c>
      <c r="O507" s="1">
        <f t="shared" si="113"/>
        <v>0</v>
      </c>
      <c r="P507" s="1">
        <v>0</v>
      </c>
      <c r="Q507" s="1">
        <f t="shared" si="114"/>
        <v>0</v>
      </c>
      <c r="R507" s="1">
        <v>0</v>
      </c>
      <c r="S507" s="2">
        <f t="shared" si="115"/>
        <v>422.40220187550722</v>
      </c>
      <c r="T507" s="2">
        <f t="shared" si="116"/>
        <v>43.597798124492783</v>
      </c>
      <c r="U507" s="2">
        <f t="shared" si="117"/>
        <v>1900.7680013040265</v>
      </c>
      <c r="V507" s="2">
        <f t="shared" si="118"/>
        <v>43.597798124492783</v>
      </c>
      <c r="W507" s="2">
        <f t="shared" si="119"/>
        <v>64.887676508344043</v>
      </c>
    </row>
    <row r="508" spans="1:23" x14ac:dyDescent="0.25">
      <c r="A508" s="1">
        <v>506</v>
      </c>
      <c r="B508" s="5">
        <v>37578</v>
      </c>
      <c r="C508" s="2">
        <v>2002</v>
      </c>
      <c r="D508" s="2">
        <f t="shared" si="105"/>
        <v>11</v>
      </c>
      <c r="E508" s="2">
        <f t="shared" si="106"/>
        <v>18</v>
      </c>
      <c r="F508" s="2">
        <f t="shared" si="107"/>
        <v>1</v>
      </c>
      <c r="G508" s="2">
        <f t="shared" si="108"/>
        <v>21</v>
      </c>
      <c r="H508" s="1" t="s">
        <v>145</v>
      </c>
      <c r="I508" s="1">
        <v>194</v>
      </c>
      <c r="J508" s="1">
        <f t="shared" si="109"/>
        <v>0</v>
      </c>
      <c r="K508" s="1">
        <f t="shared" si="110"/>
        <v>0</v>
      </c>
      <c r="L508" s="1">
        <f t="shared" si="111"/>
        <v>0</v>
      </c>
      <c r="M508" s="1">
        <v>0</v>
      </c>
      <c r="N508" s="1">
        <f t="shared" si="112"/>
        <v>0</v>
      </c>
      <c r="O508" s="1">
        <f t="shared" si="113"/>
        <v>0</v>
      </c>
      <c r="P508" s="1">
        <v>0</v>
      </c>
      <c r="Q508" s="1">
        <f t="shared" si="114"/>
        <v>0</v>
      </c>
      <c r="R508" s="1">
        <v>0</v>
      </c>
      <c r="S508" s="2">
        <f t="shared" si="115"/>
        <v>307.55398432870203</v>
      </c>
      <c r="T508" s="2">
        <f t="shared" si="116"/>
        <v>-113.55398432870203</v>
      </c>
      <c r="U508" s="2">
        <f t="shared" si="117"/>
        <v>12894.507356923106</v>
      </c>
      <c r="V508" s="2">
        <f t="shared" si="118"/>
        <v>113.55398432870203</v>
      </c>
      <c r="W508" s="2">
        <f t="shared" si="119"/>
        <v>207.11232349165596</v>
      </c>
    </row>
    <row r="509" spans="1:23" x14ac:dyDescent="0.25">
      <c r="A509" s="1">
        <v>507</v>
      </c>
      <c r="B509" s="5">
        <v>37579</v>
      </c>
      <c r="C509" s="2">
        <v>2002</v>
      </c>
      <c r="D509" s="2">
        <f t="shared" si="105"/>
        <v>11</v>
      </c>
      <c r="E509" s="2">
        <f t="shared" si="106"/>
        <v>19</v>
      </c>
      <c r="F509" s="2">
        <f t="shared" si="107"/>
        <v>2</v>
      </c>
      <c r="G509" s="2">
        <f t="shared" si="108"/>
        <v>21</v>
      </c>
      <c r="H509" s="1" t="s">
        <v>146</v>
      </c>
      <c r="I509" s="1">
        <v>310</v>
      </c>
      <c r="J509" s="1">
        <f t="shared" si="109"/>
        <v>0</v>
      </c>
      <c r="K509" s="1">
        <f t="shared" si="110"/>
        <v>0</v>
      </c>
      <c r="L509" s="1">
        <f t="shared" si="111"/>
        <v>0</v>
      </c>
      <c r="M509" s="1">
        <v>0</v>
      </c>
      <c r="N509" s="1">
        <f t="shared" si="112"/>
        <v>0</v>
      </c>
      <c r="O509" s="1">
        <f t="shared" si="113"/>
        <v>0</v>
      </c>
      <c r="P509" s="1">
        <v>0</v>
      </c>
      <c r="Q509" s="1">
        <f t="shared" si="114"/>
        <v>0</v>
      </c>
      <c r="R509" s="1">
        <v>0</v>
      </c>
      <c r="S509" s="2">
        <f t="shared" si="115"/>
        <v>324.5947824745902</v>
      </c>
      <c r="T509" s="2">
        <f t="shared" si="116"/>
        <v>-14.594782474590204</v>
      </c>
      <c r="U509" s="2">
        <f t="shared" si="117"/>
        <v>213.00767548060534</v>
      </c>
      <c r="V509" s="2">
        <f t="shared" si="118"/>
        <v>14.594782474590204</v>
      </c>
      <c r="W509" s="2">
        <f t="shared" si="119"/>
        <v>91.112323491655957</v>
      </c>
    </row>
    <row r="510" spans="1:23" x14ac:dyDescent="0.25">
      <c r="A510" s="1">
        <v>508</v>
      </c>
      <c r="B510" s="5">
        <v>37580</v>
      </c>
      <c r="C510" s="2">
        <v>2002</v>
      </c>
      <c r="D510" s="2">
        <f t="shared" si="105"/>
        <v>11</v>
      </c>
      <c r="E510" s="2">
        <f t="shared" si="106"/>
        <v>20</v>
      </c>
      <c r="F510" s="2">
        <f t="shared" si="107"/>
        <v>3</v>
      </c>
      <c r="G510" s="2">
        <f t="shared" si="108"/>
        <v>21</v>
      </c>
      <c r="H510" s="1" t="s">
        <v>147</v>
      </c>
      <c r="I510" s="1">
        <v>282</v>
      </c>
      <c r="J510" s="1">
        <f t="shared" si="109"/>
        <v>0</v>
      </c>
      <c r="K510" s="1">
        <f t="shared" si="110"/>
        <v>0</v>
      </c>
      <c r="L510" s="1">
        <f t="shared" si="111"/>
        <v>0</v>
      </c>
      <c r="M510" s="1">
        <v>0</v>
      </c>
      <c r="N510" s="1">
        <f t="shared" si="112"/>
        <v>0</v>
      </c>
      <c r="O510" s="1">
        <f t="shared" si="113"/>
        <v>0</v>
      </c>
      <c r="P510" s="1">
        <v>0</v>
      </c>
      <c r="Q510" s="1">
        <f t="shared" si="114"/>
        <v>0</v>
      </c>
      <c r="R510" s="1">
        <v>0</v>
      </c>
      <c r="S510" s="2">
        <f t="shared" si="115"/>
        <v>352.58496795346809</v>
      </c>
      <c r="T510" s="2">
        <f t="shared" si="116"/>
        <v>-70.584967953468094</v>
      </c>
      <c r="U510" s="2">
        <f t="shared" si="117"/>
        <v>4982.2377009921183</v>
      </c>
      <c r="V510" s="2">
        <f t="shared" si="118"/>
        <v>70.584967953468094</v>
      </c>
      <c r="W510" s="2">
        <f t="shared" si="119"/>
        <v>119.11232349165596</v>
      </c>
    </row>
    <row r="511" spans="1:23" x14ac:dyDescent="0.25">
      <c r="A511" s="1">
        <v>509</v>
      </c>
      <c r="B511" s="5">
        <v>37581</v>
      </c>
      <c r="C511" s="2">
        <v>2002</v>
      </c>
      <c r="D511" s="2">
        <f t="shared" si="105"/>
        <v>11</v>
      </c>
      <c r="E511" s="2">
        <f t="shared" si="106"/>
        <v>21</v>
      </c>
      <c r="F511" s="2">
        <f t="shared" si="107"/>
        <v>4</v>
      </c>
      <c r="G511" s="2">
        <f t="shared" si="108"/>
        <v>22</v>
      </c>
      <c r="H511" s="1" t="s">
        <v>148</v>
      </c>
      <c r="I511" s="1">
        <v>264</v>
      </c>
      <c r="J511" s="1">
        <f t="shared" si="109"/>
        <v>0</v>
      </c>
      <c r="K511" s="1">
        <f t="shared" si="110"/>
        <v>0</v>
      </c>
      <c r="L511" s="1">
        <f t="shared" si="111"/>
        <v>0</v>
      </c>
      <c r="M511" s="1">
        <v>0</v>
      </c>
      <c r="N511" s="1">
        <f t="shared" si="112"/>
        <v>0</v>
      </c>
      <c r="O511" s="1">
        <f t="shared" si="113"/>
        <v>0</v>
      </c>
      <c r="P511" s="1">
        <v>0</v>
      </c>
      <c r="Q511" s="1">
        <f t="shared" si="114"/>
        <v>0</v>
      </c>
      <c r="R511" s="1">
        <v>0</v>
      </c>
      <c r="S511" s="2">
        <f t="shared" si="115"/>
        <v>362.95116466707924</v>
      </c>
      <c r="T511" s="2">
        <f t="shared" si="116"/>
        <v>-98.95116466707924</v>
      </c>
      <c r="U511" s="2">
        <f t="shared" si="117"/>
        <v>9791.3329889714314</v>
      </c>
      <c r="V511" s="2">
        <f t="shared" si="118"/>
        <v>98.95116466707924</v>
      </c>
      <c r="W511" s="2">
        <f t="shared" si="119"/>
        <v>137.11232349165596</v>
      </c>
    </row>
    <row r="512" spans="1:23" x14ac:dyDescent="0.25">
      <c r="A512" s="1">
        <v>510</v>
      </c>
      <c r="B512" s="5">
        <v>37582</v>
      </c>
      <c r="C512" s="2">
        <v>2002</v>
      </c>
      <c r="D512" s="2">
        <f t="shared" si="105"/>
        <v>11</v>
      </c>
      <c r="E512" s="2">
        <f t="shared" si="106"/>
        <v>22</v>
      </c>
      <c r="F512" s="2">
        <f t="shared" si="107"/>
        <v>5</v>
      </c>
      <c r="G512" s="2">
        <f t="shared" si="108"/>
        <v>22</v>
      </c>
      <c r="H512" s="1" t="s">
        <v>149</v>
      </c>
      <c r="I512" s="1">
        <v>566</v>
      </c>
      <c r="J512" s="1">
        <f t="shared" si="109"/>
        <v>0</v>
      </c>
      <c r="K512" s="1">
        <f t="shared" si="110"/>
        <v>0</v>
      </c>
      <c r="L512" s="1">
        <f t="shared" si="111"/>
        <v>0</v>
      </c>
      <c r="M512" s="1">
        <v>0</v>
      </c>
      <c r="N512" s="1">
        <f t="shared" si="112"/>
        <v>0</v>
      </c>
      <c r="O512" s="1">
        <f t="shared" si="113"/>
        <v>0</v>
      </c>
      <c r="P512" s="1">
        <v>0</v>
      </c>
      <c r="Q512" s="1">
        <f t="shared" si="114"/>
        <v>0</v>
      </c>
      <c r="R512" s="1">
        <v>0</v>
      </c>
      <c r="S512" s="2">
        <f t="shared" si="115"/>
        <v>548.49521425684077</v>
      </c>
      <c r="T512" s="2">
        <f t="shared" si="116"/>
        <v>17.504785743159232</v>
      </c>
      <c r="U512" s="2">
        <f t="shared" si="117"/>
        <v>306.41752391391071</v>
      </c>
      <c r="V512" s="2">
        <f t="shared" si="118"/>
        <v>17.504785743159232</v>
      </c>
      <c r="W512" s="2">
        <f t="shared" si="119"/>
        <v>164.88767650834404</v>
      </c>
    </row>
    <row r="513" spans="1:23" x14ac:dyDescent="0.25">
      <c r="A513" s="1">
        <v>511</v>
      </c>
      <c r="B513" s="5">
        <v>37583</v>
      </c>
      <c r="C513" s="2">
        <v>2002</v>
      </c>
      <c r="D513" s="2">
        <f t="shared" si="105"/>
        <v>11</v>
      </c>
      <c r="E513" s="2">
        <f t="shared" si="106"/>
        <v>23</v>
      </c>
      <c r="F513" s="2">
        <f t="shared" si="107"/>
        <v>6</v>
      </c>
      <c r="G513" s="2">
        <f t="shared" si="108"/>
        <v>22</v>
      </c>
      <c r="H513" s="1" t="s">
        <v>150</v>
      </c>
      <c r="I513" s="1">
        <v>636</v>
      </c>
      <c r="J513" s="1">
        <f t="shared" si="109"/>
        <v>0</v>
      </c>
      <c r="K513" s="1">
        <f t="shared" si="110"/>
        <v>0</v>
      </c>
      <c r="L513" s="1">
        <f t="shared" si="111"/>
        <v>0</v>
      </c>
      <c r="M513" s="1">
        <v>0</v>
      </c>
      <c r="N513" s="1">
        <f t="shared" si="112"/>
        <v>0</v>
      </c>
      <c r="O513" s="1">
        <f t="shared" si="113"/>
        <v>0</v>
      </c>
      <c r="P513" s="1">
        <v>0</v>
      </c>
      <c r="Q513" s="1">
        <f t="shared" si="114"/>
        <v>0</v>
      </c>
      <c r="R513" s="1">
        <v>0</v>
      </c>
      <c r="S513" s="2">
        <f t="shared" si="115"/>
        <v>599.7377705847374</v>
      </c>
      <c r="T513" s="2">
        <f t="shared" si="116"/>
        <v>36.262229415262595</v>
      </c>
      <c r="U513" s="2">
        <f t="shared" si="117"/>
        <v>1314.9492821651359</v>
      </c>
      <c r="V513" s="2">
        <f t="shared" si="118"/>
        <v>36.262229415262595</v>
      </c>
      <c r="W513" s="2">
        <f t="shared" si="119"/>
        <v>234.88767650834404</v>
      </c>
    </row>
    <row r="514" spans="1:23" x14ac:dyDescent="0.25">
      <c r="A514" s="1">
        <v>512</v>
      </c>
      <c r="B514" s="5">
        <v>37584</v>
      </c>
      <c r="C514" s="2">
        <v>2002</v>
      </c>
      <c r="D514" s="2">
        <f t="shared" si="105"/>
        <v>11</v>
      </c>
      <c r="E514" s="2">
        <f t="shared" si="106"/>
        <v>24</v>
      </c>
      <c r="F514" s="2">
        <f t="shared" si="107"/>
        <v>7</v>
      </c>
      <c r="G514" s="2">
        <f t="shared" si="108"/>
        <v>22</v>
      </c>
      <c r="H514" s="1" t="s">
        <v>151</v>
      </c>
      <c r="I514" s="1">
        <v>363</v>
      </c>
      <c r="J514" s="1">
        <f t="shared" si="109"/>
        <v>0</v>
      </c>
      <c r="K514" s="1">
        <f t="shared" si="110"/>
        <v>0</v>
      </c>
      <c r="L514" s="1">
        <f t="shared" si="111"/>
        <v>0</v>
      </c>
      <c r="M514" s="1">
        <v>0</v>
      </c>
      <c r="N514" s="1">
        <f t="shared" si="112"/>
        <v>0</v>
      </c>
      <c r="O514" s="1">
        <f t="shared" si="113"/>
        <v>0</v>
      </c>
      <c r="P514" s="1">
        <v>0</v>
      </c>
      <c r="Q514" s="1">
        <f t="shared" si="114"/>
        <v>0</v>
      </c>
      <c r="R514" s="1">
        <v>0</v>
      </c>
      <c r="S514" s="2">
        <f t="shared" si="115"/>
        <v>404.07458709665627</v>
      </c>
      <c r="T514" s="2">
        <f t="shared" si="116"/>
        <v>-41.074587096656273</v>
      </c>
      <c r="U514" s="2">
        <f t="shared" si="117"/>
        <v>1687.1217051608021</v>
      </c>
      <c r="V514" s="2">
        <f t="shared" si="118"/>
        <v>41.074587096656273</v>
      </c>
      <c r="W514" s="2">
        <f t="shared" si="119"/>
        <v>38.112323491655957</v>
      </c>
    </row>
    <row r="515" spans="1:23" x14ac:dyDescent="0.25">
      <c r="A515" s="1">
        <v>513</v>
      </c>
      <c r="B515" s="5">
        <v>37585</v>
      </c>
      <c r="C515" s="2">
        <v>2002</v>
      </c>
      <c r="D515" s="2">
        <f t="shared" ref="D515:D578" si="120">MONTH(B515)</f>
        <v>11</v>
      </c>
      <c r="E515" s="2">
        <f t="shared" ref="E515:E578" si="121">DAY(B515)</f>
        <v>25</v>
      </c>
      <c r="F515" s="2">
        <f t="shared" ref="F515:F578" si="122">WEEKDAY(B515,2)</f>
        <v>1</v>
      </c>
      <c r="G515" s="2">
        <f t="shared" ref="G515:G578" si="123">VALUE(RIGHT(H515,2))</f>
        <v>22</v>
      </c>
      <c r="H515" s="1" t="s">
        <v>152</v>
      </c>
      <c r="I515" s="1">
        <v>246</v>
      </c>
      <c r="J515" s="1">
        <f t="shared" ref="J515:J578" si="124">IF(AND(D515=7,E515=4),1,0)</f>
        <v>0</v>
      </c>
      <c r="K515" s="1">
        <f t="shared" ref="K515:K578" si="125">IF(AND(D515=1,E515=1),1,0)</f>
        <v>0</v>
      </c>
      <c r="L515" s="1">
        <f t="shared" ref="L515:L578" si="126">IF(AND(D515=2,E515=14),1,0)</f>
        <v>0</v>
      </c>
      <c r="M515" s="1">
        <v>0</v>
      </c>
      <c r="N515" s="1">
        <f t="shared" ref="N515:N578" si="127">IF(AND(D515=12,E515=31),1,0)</f>
        <v>0</v>
      </c>
      <c r="O515" s="1">
        <f t="shared" ref="O515:O578" si="128">IF(AND(D515=10,E515=31),1,0)</f>
        <v>0</v>
      </c>
      <c r="P515" s="1">
        <v>0</v>
      </c>
      <c r="Q515" s="1">
        <f t="shared" ref="Q515:Q578" si="129">IF(AND(D515=12,E515=24),1,0)</f>
        <v>0</v>
      </c>
      <c r="R515" s="1">
        <v>0</v>
      </c>
      <c r="S515" s="2">
        <f t="shared" ref="S515:S578" si="130">constant+trend*A515+VLOOKUP(G515,week,2)+VLOOKUP(F515,weekday,2)+$Z$17*J515+$Z$18*K515+$Z$19*L515+M515*$Z$20+N515*$Z$21+O515*$Z$22+P515*$Z$23+Q515*$Z$24+R515*$Z$25</f>
        <v>289.22636954985114</v>
      </c>
      <c r="T515" s="2">
        <f t="shared" ref="T515:T578" si="131">I515-S515</f>
        <v>-43.226369549851142</v>
      </c>
      <c r="U515" s="2">
        <f t="shared" ref="U515:U578" si="132">T515^2</f>
        <v>1868.5190244602982</v>
      </c>
      <c r="V515" s="2">
        <f t="shared" si="118"/>
        <v>43.226369549851142</v>
      </c>
      <c r="W515" s="2">
        <f t="shared" si="119"/>
        <v>155.11232349165596</v>
      </c>
    </row>
    <row r="516" spans="1:23" x14ac:dyDescent="0.25">
      <c r="A516" s="1">
        <v>514</v>
      </c>
      <c r="B516" s="5">
        <v>37586</v>
      </c>
      <c r="C516" s="2">
        <v>2002</v>
      </c>
      <c r="D516" s="2">
        <f t="shared" si="120"/>
        <v>11</v>
      </c>
      <c r="E516" s="2">
        <f t="shared" si="121"/>
        <v>26</v>
      </c>
      <c r="F516" s="2">
        <f t="shared" si="122"/>
        <v>2</v>
      </c>
      <c r="G516" s="2">
        <f t="shared" si="123"/>
        <v>22</v>
      </c>
      <c r="H516" s="1" t="s">
        <v>153</v>
      </c>
      <c r="I516" s="1">
        <v>393</v>
      </c>
      <c r="J516" s="1">
        <f t="shared" si="124"/>
        <v>0</v>
      </c>
      <c r="K516" s="1">
        <f t="shared" si="125"/>
        <v>0</v>
      </c>
      <c r="L516" s="1">
        <f t="shared" si="126"/>
        <v>0</v>
      </c>
      <c r="M516" s="1">
        <v>0</v>
      </c>
      <c r="N516" s="1">
        <f t="shared" si="127"/>
        <v>0</v>
      </c>
      <c r="O516" s="1">
        <f t="shared" si="128"/>
        <v>0</v>
      </c>
      <c r="P516" s="1">
        <v>0</v>
      </c>
      <c r="Q516" s="1">
        <f t="shared" si="129"/>
        <v>0</v>
      </c>
      <c r="R516" s="1">
        <v>0</v>
      </c>
      <c r="S516" s="2">
        <f t="shared" si="130"/>
        <v>306.26716769573926</v>
      </c>
      <c r="T516" s="2">
        <f t="shared" si="131"/>
        <v>86.732832304260739</v>
      </c>
      <c r="U516" s="2">
        <f t="shared" si="132"/>
        <v>7522.5841995190149</v>
      </c>
      <c r="V516" s="2">
        <f t="shared" ref="V516:V579" si="133">ABS(T516)</f>
        <v>86.732832304260739</v>
      </c>
      <c r="W516" s="2">
        <f t="shared" ref="W516:W579" si="134">ABS(I516-$X$8)</f>
        <v>8.1123234916559568</v>
      </c>
    </row>
    <row r="517" spans="1:23" x14ac:dyDescent="0.25">
      <c r="A517" s="1">
        <v>515</v>
      </c>
      <c r="B517" s="5">
        <v>37587</v>
      </c>
      <c r="C517" s="2">
        <v>2002</v>
      </c>
      <c r="D517" s="2">
        <f t="shared" si="120"/>
        <v>11</v>
      </c>
      <c r="E517" s="2">
        <f t="shared" si="121"/>
        <v>27</v>
      </c>
      <c r="F517" s="2">
        <f t="shared" si="122"/>
        <v>3</v>
      </c>
      <c r="G517" s="2">
        <f t="shared" si="123"/>
        <v>22</v>
      </c>
      <c r="H517" s="1" t="s">
        <v>154</v>
      </c>
      <c r="I517" s="1">
        <v>459</v>
      </c>
      <c r="J517" s="1">
        <f t="shared" si="124"/>
        <v>0</v>
      </c>
      <c r="K517" s="1">
        <f t="shared" si="125"/>
        <v>0</v>
      </c>
      <c r="L517" s="1">
        <f t="shared" si="126"/>
        <v>0</v>
      </c>
      <c r="M517" s="1">
        <v>0</v>
      </c>
      <c r="N517" s="1">
        <f t="shared" si="127"/>
        <v>0</v>
      </c>
      <c r="O517" s="1">
        <f t="shared" si="128"/>
        <v>0</v>
      </c>
      <c r="P517" s="1">
        <v>0</v>
      </c>
      <c r="Q517" s="1">
        <f t="shared" si="129"/>
        <v>0</v>
      </c>
      <c r="R517" s="1">
        <v>0</v>
      </c>
      <c r="S517" s="2">
        <f t="shared" si="130"/>
        <v>334.25735317461721</v>
      </c>
      <c r="T517" s="2">
        <f t="shared" si="131"/>
        <v>124.74264682538279</v>
      </c>
      <c r="U517" s="2">
        <f t="shared" si="132"/>
        <v>15560.727937002184</v>
      </c>
      <c r="V517" s="2">
        <f t="shared" si="133"/>
        <v>124.74264682538279</v>
      </c>
      <c r="W517" s="2">
        <f t="shared" si="134"/>
        <v>57.887676508344043</v>
      </c>
    </row>
    <row r="518" spans="1:23" x14ac:dyDescent="0.25">
      <c r="A518" s="1">
        <v>516</v>
      </c>
      <c r="B518" s="5">
        <v>37589</v>
      </c>
      <c r="C518" s="2">
        <v>2002</v>
      </c>
      <c r="D518" s="2">
        <f t="shared" si="120"/>
        <v>11</v>
      </c>
      <c r="E518" s="2">
        <f t="shared" si="121"/>
        <v>29</v>
      </c>
      <c r="F518" s="2">
        <f t="shared" si="122"/>
        <v>5</v>
      </c>
      <c r="G518" s="2">
        <f t="shared" si="123"/>
        <v>23</v>
      </c>
      <c r="H518" s="1" t="s">
        <v>156</v>
      </c>
      <c r="I518" s="1">
        <v>453</v>
      </c>
      <c r="J518" s="1">
        <f t="shared" si="124"/>
        <v>0</v>
      </c>
      <c r="K518" s="1">
        <f t="shared" si="125"/>
        <v>0</v>
      </c>
      <c r="L518" s="1">
        <f t="shared" si="126"/>
        <v>0</v>
      </c>
      <c r="M518" s="1">
        <v>0</v>
      </c>
      <c r="N518" s="1">
        <f t="shared" si="127"/>
        <v>0</v>
      </c>
      <c r="O518" s="1">
        <f t="shared" si="128"/>
        <v>0</v>
      </c>
      <c r="P518" s="1">
        <v>0</v>
      </c>
      <c r="Q518" s="1">
        <f t="shared" si="129"/>
        <v>0</v>
      </c>
      <c r="R518" s="1">
        <v>0</v>
      </c>
      <c r="S518" s="2">
        <f t="shared" si="130"/>
        <v>550.10251097037326</v>
      </c>
      <c r="T518" s="2">
        <f t="shared" si="131"/>
        <v>-97.10251097037326</v>
      </c>
      <c r="U518" s="2">
        <f t="shared" si="132"/>
        <v>9428.8976367514588</v>
      </c>
      <c r="V518" s="2">
        <f t="shared" si="133"/>
        <v>97.10251097037326</v>
      </c>
      <c r="W518" s="2">
        <f t="shared" si="134"/>
        <v>51.887676508344043</v>
      </c>
    </row>
    <row r="519" spans="1:23" x14ac:dyDescent="0.25">
      <c r="A519" s="1">
        <v>517</v>
      </c>
      <c r="B519" s="5">
        <v>37590</v>
      </c>
      <c r="C519" s="2">
        <v>2002</v>
      </c>
      <c r="D519" s="2">
        <f t="shared" si="120"/>
        <v>11</v>
      </c>
      <c r="E519" s="2">
        <f t="shared" si="121"/>
        <v>30</v>
      </c>
      <c r="F519" s="2">
        <f t="shared" si="122"/>
        <v>6</v>
      </c>
      <c r="G519" s="2">
        <f t="shared" si="123"/>
        <v>23</v>
      </c>
      <c r="H519" s="1" t="s">
        <v>157</v>
      </c>
      <c r="I519" s="1">
        <v>620</v>
      </c>
      <c r="J519" s="1">
        <f t="shared" si="124"/>
        <v>0</v>
      </c>
      <c r="K519" s="1">
        <f t="shared" si="125"/>
        <v>0</v>
      </c>
      <c r="L519" s="1">
        <f t="shared" si="126"/>
        <v>0</v>
      </c>
      <c r="M519" s="1">
        <v>0</v>
      </c>
      <c r="N519" s="1">
        <f t="shared" si="127"/>
        <v>0</v>
      </c>
      <c r="O519" s="1">
        <f t="shared" si="128"/>
        <v>0</v>
      </c>
      <c r="P519" s="1">
        <v>0</v>
      </c>
      <c r="Q519" s="1">
        <f t="shared" si="129"/>
        <v>0</v>
      </c>
      <c r="R519" s="1">
        <v>0</v>
      </c>
      <c r="S519" s="2">
        <f t="shared" si="130"/>
        <v>601.3450672982699</v>
      </c>
      <c r="T519" s="2">
        <f t="shared" si="131"/>
        <v>18.654932701730104</v>
      </c>
      <c r="U519" s="2">
        <f t="shared" si="132"/>
        <v>348.00651410607924</v>
      </c>
      <c r="V519" s="2">
        <f t="shared" si="133"/>
        <v>18.654932701730104</v>
      </c>
      <c r="W519" s="2">
        <f t="shared" si="134"/>
        <v>218.88767650834404</v>
      </c>
    </row>
    <row r="520" spans="1:23" x14ac:dyDescent="0.25">
      <c r="A520" s="1">
        <v>518</v>
      </c>
      <c r="B520" s="5">
        <v>37591</v>
      </c>
      <c r="C520" s="2">
        <v>2002</v>
      </c>
      <c r="D520" s="2">
        <f t="shared" si="120"/>
        <v>12</v>
      </c>
      <c r="E520" s="2">
        <f t="shared" si="121"/>
        <v>1</v>
      </c>
      <c r="F520" s="2">
        <f t="shared" si="122"/>
        <v>7</v>
      </c>
      <c r="G520" s="2">
        <f t="shared" si="123"/>
        <v>23</v>
      </c>
      <c r="H520" s="1" t="s">
        <v>158</v>
      </c>
      <c r="I520" s="1">
        <v>393</v>
      </c>
      <c r="J520" s="1">
        <f t="shared" si="124"/>
        <v>0</v>
      </c>
      <c r="K520" s="1">
        <f t="shared" si="125"/>
        <v>0</v>
      </c>
      <c r="L520" s="1">
        <f t="shared" si="126"/>
        <v>0</v>
      </c>
      <c r="M520" s="1">
        <v>0</v>
      </c>
      <c r="N520" s="1">
        <f t="shared" si="127"/>
        <v>0</v>
      </c>
      <c r="O520" s="1">
        <f t="shared" si="128"/>
        <v>0</v>
      </c>
      <c r="P520" s="1">
        <v>0</v>
      </c>
      <c r="Q520" s="1">
        <f t="shared" si="129"/>
        <v>0</v>
      </c>
      <c r="R520" s="1">
        <v>0</v>
      </c>
      <c r="S520" s="2">
        <f t="shared" si="130"/>
        <v>405.68188381018876</v>
      </c>
      <c r="T520" s="2">
        <f t="shared" si="131"/>
        <v>-12.681883810188765</v>
      </c>
      <c r="U520" s="2">
        <f t="shared" si="132"/>
        <v>160.8301769751279</v>
      </c>
      <c r="V520" s="2">
        <f t="shared" si="133"/>
        <v>12.681883810188765</v>
      </c>
      <c r="W520" s="2">
        <f t="shared" si="134"/>
        <v>8.1123234916559568</v>
      </c>
    </row>
    <row r="521" spans="1:23" x14ac:dyDescent="0.25">
      <c r="A521" s="1">
        <v>519</v>
      </c>
      <c r="B521" s="5">
        <v>37592</v>
      </c>
      <c r="C521" s="2">
        <v>2002</v>
      </c>
      <c r="D521" s="2">
        <f t="shared" si="120"/>
        <v>12</v>
      </c>
      <c r="E521" s="2">
        <f t="shared" si="121"/>
        <v>2</v>
      </c>
      <c r="F521" s="2">
        <f t="shared" si="122"/>
        <v>1</v>
      </c>
      <c r="G521" s="2">
        <f t="shared" si="123"/>
        <v>23</v>
      </c>
      <c r="H521" s="1" t="s">
        <v>159</v>
      </c>
      <c r="I521" s="1">
        <v>273</v>
      </c>
      <c r="J521" s="1">
        <f t="shared" si="124"/>
        <v>0</v>
      </c>
      <c r="K521" s="1">
        <f t="shared" si="125"/>
        <v>0</v>
      </c>
      <c r="L521" s="1">
        <f t="shared" si="126"/>
        <v>0</v>
      </c>
      <c r="M521" s="1">
        <v>0</v>
      </c>
      <c r="N521" s="1">
        <f t="shared" si="127"/>
        <v>0</v>
      </c>
      <c r="O521" s="1">
        <f t="shared" si="128"/>
        <v>0</v>
      </c>
      <c r="P521" s="1">
        <v>0</v>
      </c>
      <c r="Q521" s="1">
        <f t="shared" si="129"/>
        <v>0</v>
      </c>
      <c r="R521" s="1">
        <v>0</v>
      </c>
      <c r="S521" s="2">
        <f t="shared" si="130"/>
        <v>290.83366626338358</v>
      </c>
      <c r="T521" s="2">
        <f t="shared" si="131"/>
        <v>-17.833666263383577</v>
      </c>
      <c r="U521" s="2">
        <f t="shared" si="132"/>
        <v>318.03965239374554</v>
      </c>
      <c r="V521" s="2">
        <f t="shared" si="133"/>
        <v>17.833666263383577</v>
      </c>
      <c r="W521" s="2">
        <f t="shared" si="134"/>
        <v>128.11232349165596</v>
      </c>
    </row>
    <row r="522" spans="1:23" x14ac:dyDescent="0.25">
      <c r="A522" s="1">
        <v>520</v>
      </c>
      <c r="B522" s="5">
        <v>37593</v>
      </c>
      <c r="C522" s="2">
        <v>2002</v>
      </c>
      <c r="D522" s="2">
        <f t="shared" si="120"/>
        <v>12</v>
      </c>
      <c r="E522" s="2">
        <f t="shared" si="121"/>
        <v>3</v>
      </c>
      <c r="F522" s="2">
        <f t="shared" si="122"/>
        <v>2</v>
      </c>
      <c r="G522" s="2">
        <f t="shared" si="123"/>
        <v>23</v>
      </c>
      <c r="H522" s="1" t="s">
        <v>160</v>
      </c>
      <c r="I522" s="1">
        <v>305</v>
      </c>
      <c r="J522" s="1">
        <f t="shared" si="124"/>
        <v>0</v>
      </c>
      <c r="K522" s="1">
        <f t="shared" si="125"/>
        <v>0</v>
      </c>
      <c r="L522" s="1">
        <f t="shared" si="126"/>
        <v>0</v>
      </c>
      <c r="M522" s="1">
        <v>0</v>
      </c>
      <c r="N522" s="1">
        <f t="shared" si="127"/>
        <v>0</v>
      </c>
      <c r="O522" s="1">
        <f t="shared" si="128"/>
        <v>0</v>
      </c>
      <c r="P522" s="1">
        <v>0</v>
      </c>
      <c r="Q522" s="1">
        <f t="shared" si="129"/>
        <v>0</v>
      </c>
      <c r="R522" s="1">
        <v>0</v>
      </c>
      <c r="S522" s="2">
        <f t="shared" si="130"/>
        <v>307.87446440927175</v>
      </c>
      <c r="T522" s="2">
        <f t="shared" si="131"/>
        <v>-2.8744644092717522</v>
      </c>
      <c r="U522" s="2">
        <f t="shared" si="132"/>
        <v>8.2625456401700035</v>
      </c>
      <c r="V522" s="2">
        <f t="shared" si="133"/>
        <v>2.8744644092717522</v>
      </c>
      <c r="W522" s="2">
        <f t="shared" si="134"/>
        <v>96.112323491655957</v>
      </c>
    </row>
    <row r="523" spans="1:23" x14ac:dyDescent="0.25">
      <c r="A523" s="1">
        <v>521</v>
      </c>
      <c r="B523" s="5">
        <v>37594</v>
      </c>
      <c r="C523" s="2">
        <v>2002</v>
      </c>
      <c r="D523" s="2">
        <f t="shared" si="120"/>
        <v>12</v>
      </c>
      <c r="E523" s="2">
        <f t="shared" si="121"/>
        <v>4</v>
      </c>
      <c r="F523" s="2">
        <f t="shared" si="122"/>
        <v>3</v>
      </c>
      <c r="G523" s="2">
        <f t="shared" si="123"/>
        <v>23</v>
      </c>
      <c r="H523" s="1" t="s">
        <v>161</v>
      </c>
      <c r="I523" s="1">
        <v>321</v>
      </c>
      <c r="J523" s="1">
        <f t="shared" si="124"/>
        <v>0</v>
      </c>
      <c r="K523" s="1">
        <f t="shared" si="125"/>
        <v>0</v>
      </c>
      <c r="L523" s="1">
        <f t="shared" si="126"/>
        <v>0</v>
      </c>
      <c r="M523" s="1">
        <v>0</v>
      </c>
      <c r="N523" s="1">
        <f t="shared" si="127"/>
        <v>0</v>
      </c>
      <c r="O523" s="1">
        <f t="shared" si="128"/>
        <v>0</v>
      </c>
      <c r="P523" s="1">
        <v>0</v>
      </c>
      <c r="Q523" s="1">
        <f t="shared" si="129"/>
        <v>0</v>
      </c>
      <c r="R523" s="1">
        <v>0</v>
      </c>
      <c r="S523" s="2">
        <f t="shared" si="130"/>
        <v>335.86464988814964</v>
      </c>
      <c r="T523" s="2">
        <f t="shared" si="131"/>
        <v>-14.864649888149643</v>
      </c>
      <c r="U523" s="2">
        <f t="shared" si="132"/>
        <v>220.95781629726719</v>
      </c>
      <c r="V523" s="2">
        <f t="shared" si="133"/>
        <v>14.864649888149643</v>
      </c>
      <c r="W523" s="2">
        <f t="shared" si="134"/>
        <v>80.112323491655957</v>
      </c>
    </row>
    <row r="524" spans="1:23" x14ac:dyDescent="0.25">
      <c r="A524" s="1">
        <v>522</v>
      </c>
      <c r="B524" s="5">
        <v>37595</v>
      </c>
      <c r="C524" s="2">
        <v>2002</v>
      </c>
      <c r="D524" s="2">
        <f t="shared" si="120"/>
        <v>12</v>
      </c>
      <c r="E524" s="2">
        <f t="shared" si="121"/>
        <v>5</v>
      </c>
      <c r="F524" s="2">
        <f t="shared" si="122"/>
        <v>4</v>
      </c>
      <c r="G524" s="2">
        <f t="shared" si="123"/>
        <v>24</v>
      </c>
      <c r="H524" s="1" t="s">
        <v>162</v>
      </c>
      <c r="I524" s="1">
        <v>326</v>
      </c>
      <c r="J524" s="1">
        <f t="shared" si="124"/>
        <v>0</v>
      </c>
      <c r="K524" s="1">
        <f t="shared" si="125"/>
        <v>0</v>
      </c>
      <c r="L524" s="1">
        <f t="shared" si="126"/>
        <v>0</v>
      </c>
      <c r="M524" s="1">
        <v>0</v>
      </c>
      <c r="N524" s="1">
        <f t="shared" si="127"/>
        <v>0</v>
      </c>
      <c r="O524" s="1">
        <f t="shared" si="128"/>
        <v>0</v>
      </c>
      <c r="P524" s="1">
        <v>0</v>
      </c>
      <c r="Q524" s="1">
        <f t="shared" si="129"/>
        <v>0</v>
      </c>
      <c r="R524" s="1">
        <v>0</v>
      </c>
      <c r="S524" s="2">
        <f t="shared" si="130"/>
        <v>406.52879029548592</v>
      </c>
      <c r="T524" s="2">
        <f t="shared" si="131"/>
        <v>-80.528790295485919</v>
      </c>
      <c r="U524" s="2">
        <f t="shared" si="132"/>
        <v>6484.8860664543472</v>
      </c>
      <c r="V524" s="2">
        <f t="shared" si="133"/>
        <v>80.528790295485919</v>
      </c>
      <c r="W524" s="2">
        <f t="shared" si="134"/>
        <v>75.112323491655957</v>
      </c>
    </row>
    <row r="525" spans="1:23" x14ac:dyDescent="0.25">
      <c r="A525" s="1">
        <v>523</v>
      </c>
      <c r="B525" s="5">
        <v>37596</v>
      </c>
      <c r="C525" s="2">
        <v>2002</v>
      </c>
      <c r="D525" s="2">
        <f t="shared" si="120"/>
        <v>12</v>
      </c>
      <c r="E525" s="2">
        <f t="shared" si="121"/>
        <v>6</v>
      </c>
      <c r="F525" s="2">
        <f t="shared" si="122"/>
        <v>5</v>
      </c>
      <c r="G525" s="2">
        <f t="shared" si="123"/>
        <v>24</v>
      </c>
      <c r="H525" s="1" t="s">
        <v>163</v>
      </c>
      <c r="I525" s="1">
        <v>621</v>
      </c>
      <c r="J525" s="1">
        <f t="shared" si="124"/>
        <v>0</v>
      </c>
      <c r="K525" s="1">
        <f t="shared" si="125"/>
        <v>0</v>
      </c>
      <c r="L525" s="1">
        <f t="shared" si="126"/>
        <v>0</v>
      </c>
      <c r="M525" s="1">
        <v>0</v>
      </c>
      <c r="N525" s="1">
        <f t="shared" si="127"/>
        <v>0</v>
      </c>
      <c r="O525" s="1">
        <f t="shared" si="128"/>
        <v>0</v>
      </c>
      <c r="P525" s="1">
        <v>0</v>
      </c>
      <c r="Q525" s="1">
        <f t="shared" si="129"/>
        <v>0</v>
      </c>
      <c r="R525" s="1">
        <v>0</v>
      </c>
      <c r="S525" s="2">
        <f t="shared" si="130"/>
        <v>592.07283988524739</v>
      </c>
      <c r="T525" s="2">
        <f t="shared" si="131"/>
        <v>28.92716011475261</v>
      </c>
      <c r="U525" s="2">
        <f t="shared" si="132"/>
        <v>836.78059230453425</v>
      </c>
      <c r="V525" s="2">
        <f t="shared" si="133"/>
        <v>28.92716011475261</v>
      </c>
      <c r="W525" s="2">
        <f t="shared" si="134"/>
        <v>219.88767650834404</v>
      </c>
    </row>
    <row r="526" spans="1:23" x14ac:dyDescent="0.25">
      <c r="A526" s="1">
        <v>524</v>
      </c>
      <c r="B526" s="5">
        <v>37597</v>
      </c>
      <c r="C526" s="2">
        <v>2002</v>
      </c>
      <c r="D526" s="2">
        <f t="shared" si="120"/>
        <v>12</v>
      </c>
      <c r="E526" s="2">
        <f t="shared" si="121"/>
        <v>7</v>
      </c>
      <c r="F526" s="2">
        <f t="shared" si="122"/>
        <v>6</v>
      </c>
      <c r="G526" s="2">
        <f t="shared" si="123"/>
        <v>24</v>
      </c>
      <c r="H526" s="1" t="s">
        <v>164</v>
      </c>
      <c r="I526" s="1">
        <v>664</v>
      </c>
      <c r="J526" s="1">
        <f t="shared" si="124"/>
        <v>0</v>
      </c>
      <c r="K526" s="1">
        <f t="shared" si="125"/>
        <v>0</v>
      </c>
      <c r="L526" s="1">
        <f t="shared" si="126"/>
        <v>0</v>
      </c>
      <c r="M526" s="1">
        <v>0</v>
      </c>
      <c r="N526" s="1">
        <f t="shared" si="127"/>
        <v>0</v>
      </c>
      <c r="O526" s="1">
        <f t="shared" si="128"/>
        <v>0</v>
      </c>
      <c r="P526" s="1">
        <v>0</v>
      </c>
      <c r="Q526" s="1">
        <f t="shared" si="129"/>
        <v>0</v>
      </c>
      <c r="R526" s="1">
        <v>0</v>
      </c>
      <c r="S526" s="2">
        <f t="shared" si="130"/>
        <v>643.31539621314414</v>
      </c>
      <c r="T526" s="2">
        <f t="shared" si="131"/>
        <v>20.68460378685586</v>
      </c>
      <c r="U526" s="2">
        <f t="shared" si="132"/>
        <v>427.85283381921175</v>
      </c>
      <c r="V526" s="2">
        <f t="shared" si="133"/>
        <v>20.68460378685586</v>
      </c>
      <c r="W526" s="2">
        <f t="shared" si="134"/>
        <v>262.88767650834404</v>
      </c>
    </row>
    <row r="527" spans="1:23" x14ac:dyDescent="0.25">
      <c r="A527" s="1">
        <v>525</v>
      </c>
      <c r="B527" s="5">
        <v>37598</v>
      </c>
      <c r="C527" s="2">
        <v>2002</v>
      </c>
      <c r="D527" s="2">
        <f t="shared" si="120"/>
        <v>12</v>
      </c>
      <c r="E527" s="2">
        <f t="shared" si="121"/>
        <v>8</v>
      </c>
      <c r="F527" s="2">
        <f t="shared" si="122"/>
        <v>7</v>
      </c>
      <c r="G527" s="2">
        <f t="shared" si="123"/>
        <v>24</v>
      </c>
      <c r="H527" s="1" t="s">
        <v>165</v>
      </c>
      <c r="I527" s="1">
        <v>522</v>
      </c>
      <c r="J527" s="1">
        <f t="shared" si="124"/>
        <v>0</v>
      </c>
      <c r="K527" s="1">
        <f t="shared" si="125"/>
        <v>0</v>
      </c>
      <c r="L527" s="1">
        <f t="shared" si="126"/>
        <v>0</v>
      </c>
      <c r="M527" s="1">
        <v>0</v>
      </c>
      <c r="N527" s="1">
        <f t="shared" si="127"/>
        <v>0</v>
      </c>
      <c r="O527" s="1">
        <f t="shared" si="128"/>
        <v>0</v>
      </c>
      <c r="P527" s="1">
        <v>0</v>
      </c>
      <c r="Q527" s="1">
        <f t="shared" si="129"/>
        <v>0</v>
      </c>
      <c r="R527" s="1">
        <v>0</v>
      </c>
      <c r="S527" s="2">
        <f t="shared" si="130"/>
        <v>447.65221272506295</v>
      </c>
      <c r="T527" s="2">
        <f t="shared" si="131"/>
        <v>74.347787274937048</v>
      </c>
      <c r="U527" s="2">
        <f t="shared" si="132"/>
        <v>5527.5934726792912</v>
      </c>
      <c r="V527" s="2">
        <f t="shared" si="133"/>
        <v>74.347787274937048</v>
      </c>
      <c r="W527" s="2">
        <f t="shared" si="134"/>
        <v>120.88767650834404</v>
      </c>
    </row>
    <row r="528" spans="1:23" x14ac:dyDescent="0.25">
      <c r="A528" s="1">
        <v>526</v>
      </c>
      <c r="B528" s="5">
        <v>37599</v>
      </c>
      <c r="C528" s="2">
        <v>2002</v>
      </c>
      <c r="D528" s="2">
        <f t="shared" si="120"/>
        <v>12</v>
      </c>
      <c r="E528" s="2">
        <f t="shared" si="121"/>
        <v>9</v>
      </c>
      <c r="F528" s="2">
        <f t="shared" si="122"/>
        <v>1</v>
      </c>
      <c r="G528" s="2">
        <f t="shared" si="123"/>
        <v>24</v>
      </c>
      <c r="H528" s="1" t="s">
        <v>166</v>
      </c>
      <c r="I528" s="1">
        <v>243</v>
      </c>
      <c r="J528" s="1">
        <f t="shared" si="124"/>
        <v>0</v>
      </c>
      <c r="K528" s="1">
        <f t="shared" si="125"/>
        <v>0</v>
      </c>
      <c r="L528" s="1">
        <f t="shared" si="126"/>
        <v>0</v>
      </c>
      <c r="M528" s="1">
        <v>0</v>
      </c>
      <c r="N528" s="1">
        <f t="shared" si="127"/>
        <v>0</v>
      </c>
      <c r="O528" s="1">
        <f t="shared" si="128"/>
        <v>0</v>
      </c>
      <c r="P528" s="1">
        <v>0</v>
      </c>
      <c r="Q528" s="1">
        <f t="shared" si="129"/>
        <v>0</v>
      </c>
      <c r="R528" s="1">
        <v>0</v>
      </c>
      <c r="S528" s="2">
        <f t="shared" si="130"/>
        <v>332.80399517825782</v>
      </c>
      <c r="T528" s="2">
        <f t="shared" si="131"/>
        <v>-89.803995178257821</v>
      </c>
      <c r="U528" s="2">
        <f t="shared" si="132"/>
        <v>8064.7575499765544</v>
      </c>
      <c r="V528" s="2">
        <f t="shared" si="133"/>
        <v>89.803995178257821</v>
      </c>
      <c r="W528" s="2">
        <f t="shared" si="134"/>
        <v>158.11232349165596</v>
      </c>
    </row>
    <row r="529" spans="1:23" x14ac:dyDescent="0.25">
      <c r="A529" s="1">
        <v>527</v>
      </c>
      <c r="B529" s="5">
        <v>37600</v>
      </c>
      <c r="C529" s="2">
        <v>2002</v>
      </c>
      <c r="D529" s="2">
        <f t="shared" si="120"/>
        <v>12</v>
      </c>
      <c r="E529" s="2">
        <f t="shared" si="121"/>
        <v>10</v>
      </c>
      <c r="F529" s="2">
        <f t="shared" si="122"/>
        <v>2</v>
      </c>
      <c r="G529" s="2">
        <f t="shared" si="123"/>
        <v>24</v>
      </c>
      <c r="H529" s="1" t="s">
        <v>167</v>
      </c>
      <c r="I529" s="1">
        <v>264</v>
      </c>
      <c r="J529" s="1">
        <f t="shared" si="124"/>
        <v>0</v>
      </c>
      <c r="K529" s="1">
        <f t="shared" si="125"/>
        <v>0</v>
      </c>
      <c r="L529" s="1">
        <f t="shared" si="126"/>
        <v>0</v>
      </c>
      <c r="M529" s="1">
        <v>0</v>
      </c>
      <c r="N529" s="1">
        <f t="shared" si="127"/>
        <v>0</v>
      </c>
      <c r="O529" s="1">
        <f t="shared" si="128"/>
        <v>0</v>
      </c>
      <c r="P529" s="1">
        <v>0</v>
      </c>
      <c r="Q529" s="1">
        <f t="shared" si="129"/>
        <v>0</v>
      </c>
      <c r="R529" s="1">
        <v>0</v>
      </c>
      <c r="S529" s="2">
        <f t="shared" si="130"/>
        <v>349.84479332414594</v>
      </c>
      <c r="T529" s="2">
        <f t="shared" si="131"/>
        <v>-85.84479332414594</v>
      </c>
      <c r="U529" s="2">
        <f t="shared" si="132"/>
        <v>7369.328540865331</v>
      </c>
      <c r="V529" s="2">
        <f t="shared" si="133"/>
        <v>85.84479332414594</v>
      </c>
      <c r="W529" s="2">
        <f t="shared" si="134"/>
        <v>137.11232349165596</v>
      </c>
    </row>
    <row r="530" spans="1:23" x14ac:dyDescent="0.25">
      <c r="A530" s="1">
        <v>528</v>
      </c>
      <c r="B530" s="5">
        <v>37601</v>
      </c>
      <c r="C530" s="2">
        <v>2002</v>
      </c>
      <c r="D530" s="2">
        <f t="shared" si="120"/>
        <v>12</v>
      </c>
      <c r="E530" s="2">
        <f t="shared" si="121"/>
        <v>11</v>
      </c>
      <c r="F530" s="2">
        <f t="shared" si="122"/>
        <v>3</v>
      </c>
      <c r="G530" s="2">
        <f t="shared" si="123"/>
        <v>24</v>
      </c>
      <c r="H530" s="1" t="s">
        <v>168</v>
      </c>
      <c r="I530" s="1">
        <v>323</v>
      </c>
      <c r="J530" s="1">
        <f t="shared" si="124"/>
        <v>0</v>
      </c>
      <c r="K530" s="1">
        <f t="shared" si="125"/>
        <v>0</v>
      </c>
      <c r="L530" s="1">
        <f t="shared" si="126"/>
        <v>0</v>
      </c>
      <c r="M530" s="1">
        <v>0</v>
      </c>
      <c r="N530" s="1">
        <f t="shared" si="127"/>
        <v>0</v>
      </c>
      <c r="O530" s="1">
        <f t="shared" si="128"/>
        <v>0</v>
      </c>
      <c r="P530" s="1">
        <v>0</v>
      </c>
      <c r="Q530" s="1">
        <f t="shared" si="129"/>
        <v>0</v>
      </c>
      <c r="R530" s="1">
        <v>0</v>
      </c>
      <c r="S530" s="2">
        <f t="shared" si="130"/>
        <v>377.83497880302389</v>
      </c>
      <c r="T530" s="2">
        <f t="shared" si="131"/>
        <v>-54.834978803023887</v>
      </c>
      <c r="U530" s="2">
        <f t="shared" si="132"/>
        <v>3006.8749003280791</v>
      </c>
      <c r="V530" s="2">
        <f t="shared" si="133"/>
        <v>54.834978803023887</v>
      </c>
      <c r="W530" s="2">
        <f t="shared" si="134"/>
        <v>78.112323491655957</v>
      </c>
    </row>
    <row r="531" spans="1:23" x14ac:dyDescent="0.25">
      <c r="A531" s="1">
        <v>529</v>
      </c>
      <c r="B531" s="5">
        <v>37602</v>
      </c>
      <c r="C531" s="2">
        <v>2002</v>
      </c>
      <c r="D531" s="2">
        <f t="shared" si="120"/>
        <v>12</v>
      </c>
      <c r="E531" s="2">
        <f t="shared" si="121"/>
        <v>12</v>
      </c>
      <c r="F531" s="2">
        <f t="shared" si="122"/>
        <v>4</v>
      </c>
      <c r="G531" s="2">
        <f t="shared" si="123"/>
        <v>25</v>
      </c>
      <c r="H531" s="1" t="s">
        <v>169</v>
      </c>
      <c r="I531" s="1">
        <v>372</v>
      </c>
      <c r="J531" s="1">
        <f t="shared" si="124"/>
        <v>0</v>
      </c>
      <c r="K531" s="1">
        <f t="shared" si="125"/>
        <v>0</v>
      </c>
      <c r="L531" s="1">
        <f t="shared" si="126"/>
        <v>0</v>
      </c>
      <c r="M531" s="1">
        <v>0</v>
      </c>
      <c r="N531" s="1">
        <f t="shared" si="127"/>
        <v>0</v>
      </c>
      <c r="O531" s="1">
        <f t="shared" si="128"/>
        <v>0</v>
      </c>
      <c r="P531" s="1">
        <v>0</v>
      </c>
      <c r="Q531" s="1">
        <f t="shared" si="129"/>
        <v>0</v>
      </c>
      <c r="R531" s="1">
        <v>0</v>
      </c>
      <c r="S531" s="2">
        <f t="shared" si="130"/>
        <v>411.95736592854365</v>
      </c>
      <c r="T531" s="2">
        <f t="shared" si="131"/>
        <v>-39.957365928543652</v>
      </c>
      <c r="U531" s="2">
        <f t="shared" si="132"/>
        <v>1596.5910919475411</v>
      </c>
      <c r="V531" s="2">
        <f t="shared" si="133"/>
        <v>39.957365928543652</v>
      </c>
      <c r="W531" s="2">
        <f t="shared" si="134"/>
        <v>29.112323491655957</v>
      </c>
    </row>
    <row r="532" spans="1:23" x14ac:dyDescent="0.25">
      <c r="A532" s="1">
        <v>530</v>
      </c>
      <c r="B532" s="5">
        <v>37603</v>
      </c>
      <c r="C532" s="2">
        <v>2002</v>
      </c>
      <c r="D532" s="2">
        <f t="shared" si="120"/>
        <v>12</v>
      </c>
      <c r="E532" s="2">
        <f t="shared" si="121"/>
        <v>13</v>
      </c>
      <c r="F532" s="2">
        <f t="shared" si="122"/>
        <v>5</v>
      </c>
      <c r="G532" s="2">
        <f t="shared" si="123"/>
        <v>25</v>
      </c>
      <c r="H532" s="1" t="s">
        <v>170</v>
      </c>
      <c r="I532" s="1">
        <v>593</v>
      </c>
      <c r="J532" s="1">
        <f t="shared" si="124"/>
        <v>0</v>
      </c>
      <c r="K532" s="1">
        <f t="shared" si="125"/>
        <v>0</v>
      </c>
      <c r="L532" s="1">
        <f t="shared" si="126"/>
        <v>0</v>
      </c>
      <c r="M532" s="1">
        <v>0</v>
      </c>
      <c r="N532" s="1">
        <f t="shared" si="127"/>
        <v>0</v>
      </c>
      <c r="O532" s="1">
        <f t="shared" si="128"/>
        <v>0</v>
      </c>
      <c r="P532" s="1">
        <v>0</v>
      </c>
      <c r="Q532" s="1">
        <f t="shared" si="129"/>
        <v>0</v>
      </c>
      <c r="R532" s="1">
        <v>0</v>
      </c>
      <c r="S532" s="2">
        <f t="shared" si="130"/>
        <v>597.50141551830518</v>
      </c>
      <c r="T532" s="2">
        <f t="shared" si="131"/>
        <v>-4.5014155183051798</v>
      </c>
      <c r="U532" s="2">
        <f t="shared" si="132"/>
        <v>20.262741668438689</v>
      </c>
      <c r="V532" s="2">
        <f t="shared" si="133"/>
        <v>4.5014155183051798</v>
      </c>
      <c r="W532" s="2">
        <f t="shared" si="134"/>
        <v>191.88767650834404</v>
      </c>
    </row>
    <row r="533" spans="1:23" x14ac:dyDescent="0.25">
      <c r="A533" s="1">
        <v>531</v>
      </c>
      <c r="B533" s="5">
        <v>37604</v>
      </c>
      <c r="C533" s="2">
        <v>2002</v>
      </c>
      <c r="D533" s="2">
        <f t="shared" si="120"/>
        <v>12</v>
      </c>
      <c r="E533" s="2">
        <f t="shared" si="121"/>
        <v>14</v>
      </c>
      <c r="F533" s="2">
        <f t="shared" si="122"/>
        <v>6</v>
      </c>
      <c r="G533" s="2">
        <f t="shared" si="123"/>
        <v>25</v>
      </c>
      <c r="H533" s="1" t="s">
        <v>171</v>
      </c>
      <c r="I533" s="1">
        <v>692</v>
      </c>
      <c r="J533" s="1">
        <f t="shared" si="124"/>
        <v>0</v>
      </c>
      <c r="K533" s="1">
        <f t="shared" si="125"/>
        <v>0</v>
      </c>
      <c r="L533" s="1">
        <f t="shared" si="126"/>
        <v>0</v>
      </c>
      <c r="M533" s="1">
        <v>0</v>
      </c>
      <c r="N533" s="1">
        <f t="shared" si="127"/>
        <v>0</v>
      </c>
      <c r="O533" s="1">
        <f t="shared" si="128"/>
        <v>0</v>
      </c>
      <c r="P533" s="1">
        <v>0</v>
      </c>
      <c r="Q533" s="1">
        <f t="shared" si="129"/>
        <v>0</v>
      </c>
      <c r="R533" s="1">
        <v>0</v>
      </c>
      <c r="S533" s="2">
        <f t="shared" si="130"/>
        <v>648.74397184620182</v>
      </c>
      <c r="T533" s="2">
        <f t="shared" si="131"/>
        <v>43.256028153798184</v>
      </c>
      <c r="U533" s="2">
        <f t="shared" si="132"/>
        <v>1871.083971642181</v>
      </c>
      <c r="V533" s="2">
        <f t="shared" si="133"/>
        <v>43.256028153798184</v>
      </c>
      <c r="W533" s="2">
        <f t="shared" si="134"/>
        <v>290.88767650834404</v>
      </c>
    </row>
    <row r="534" spans="1:23" x14ac:dyDescent="0.25">
      <c r="A534" s="1">
        <v>532</v>
      </c>
      <c r="B534" s="5">
        <v>37605</v>
      </c>
      <c r="C534" s="2">
        <v>2002</v>
      </c>
      <c r="D534" s="2">
        <f t="shared" si="120"/>
        <v>12</v>
      </c>
      <c r="E534" s="2">
        <f t="shared" si="121"/>
        <v>15</v>
      </c>
      <c r="F534" s="2">
        <f t="shared" si="122"/>
        <v>7</v>
      </c>
      <c r="G534" s="2">
        <f t="shared" si="123"/>
        <v>25</v>
      </c>
      <c r="H534" s="1" t="s">
        <v>172</v>
      </c>
      <c r="I534" s="1">
        <v>498</v>
      </c>
      <c r="J534" s="1">
        <f t="shared" si="124"/>
        <v>0</v>
      </c>
      <c r="K534" s="1">
        <f t="shared" si="125"/>
        <v>0</v>
      </c>
      <c r="L534" s="1">
        <f t="shared" si="126"/>
        <v>0</v>
      </c>
      <c r="M534" s="1">
        <v>0</v>
      </c>
      <c r="N534" s="1">
        <f t="shared" si="127"/>
        <v>0</v>
      </c>
      <c r="O534" s="1">
        <f t="shared" si="128"/>
        <v>0</v>
      </c>
      <c r="P534" s="1">
        <v>0</v>
      </c>
      <c r="Q534" s="1">
        <f t="shared" si="129"/>
        <v>0</v>
      </c>
      <c r="R534" s="1">
        <v>0</v>
      </c>
      <c r="S534" s="2">
        <f t="shared" si="130"/>
        <v>453.08078835812063</v>
      </c>
      <c r="T534" s="2">
        <f t="shared" si="131"/>
        <v>44.919211641879372</v>
      </c>
      <c r="U534" s="2">
        <f t="shared" si="132"/>
        <v>2017.7355745279513</v>
      </c>
      <c r="V534" s="2">
        <f t="shared" si="133"/>
        <v>44.919211641879372</v>
      </c>
      <c r="W534" s="2">
        <f t="shared" si="134"/>
        <v>96.887676508344043</v>
      </c>
    </row>
    <row r="535" spans="1:23" x14ac:dyDescent="0.25">
      <c r="A535" s="1">
        <v>533</v>
      </c>
      <c r="B535" s="5">
        <v>37606</v>
      </c>
      <c r="C535" s="2">
        <v>2002</v>
      </c>
      <c r="D535" s="2">
        <f t="shared" si="120"/>
        <v>12</v>
      </c>
      <c r="E535" s="2">
        <f t="shared" si="121"/>
        <v>16</v>
      </c>
      <c r="F535" s="2">
        <f t="shared" si="122"/>
        <v>1</v>
      </c>
      <c r="G535" s="2">
        <f t="shared" si="123"/>
        <v>25</v>
      </c>
      <c r="H535" s="1" t="s">
        <v>173</v>
      </c>
      <c r="I535" s="1">
        <v>298</v>
      </c>
      <c r="J535" s="1">
        <f t="shared" si="124"/>
        <v>0</v>
      </c>
      <c r="K535" s="1">
        <f t="shared" si="125"/>
        <v>0</v>
      </c>
      <c r="L535" s="1">
        <f t="shared" si="126"/>
        <v>0</v>
      </c>
      <c r="M535" s="1">
        <v>0</v>
      </c>
      <c r="N535" s="1">
        <f t="shared" si="127"/>
        <v>0</v>
      </c>
      <c r="O535" s="1">
        <f t="shared" si="128"/>
        <v>0</v>
      </c>
      <c r="P535" s="1">
        <v>0</v>
      </c>
      <c r="Q535" s="1">
        <f t="shared" si="129"/>
        <v>0</v>
      </c>
      <c r="R535" s="1">
        <v>0</v>
      </c>
      <c r="S535" s="2">
        <f t="shared" si="130"/>
        <v>338.23257081131555</v>
      </c>
      <c r="T535" s="2">
        <f t="shared" si="131"/>
        <v>-40.232570811315554</v>
      </c>
      <c r="U535" s="2">
        <f t="shared" si="132"/>
        <v>1618.6597540875202</v>
      </c>
      <c r="V535" s="2">
        <f t="shared" si="133"/>
        <v>40.232570811315554</v>
      </c>
      <c r="W535" s="2">
        <f t="shared" si="134"/>
        <v>103.11232349165596</v>
      </c>
    </row>
    <row r="536" spans="1:23" x14ac:dyDescent="0.25">
      <c r="A536" s="1">
        <v>534</v>
      </c>
      <c r="B536" s="5">
        <v>37607</v>
      </c>
      <c r="C536" s="2">
        <v>2002</v>
      </c>
      <c r="D536" s="2">
        <f t="shared" si="120"/>
        <v>12</v>
      </c>
      <c r="E536" s="2">
        <f t="shared" si="121"/>
        <v>17</v>
      </c>
      <c r="F536" s="2">
        <f t="shared" si="122"/>
        <v>2</v>
      </c>
      <c r="G536" s="2">
        <f t="shared" si="123"/>
        <v>25</v>
      </c>
      <c r="H536" s="1" t="s">
        <v>174</v>
      </c>
      <c r="I536" s="1">
        <v>282</v>
      </c>
      <c r="J536" s="1">
        <f t="shared" si="124"/>
        <v>0</v>
      </c>
      <c r="K536" s="1">
        <f t="shared" si="125"/>
        <v>0</v>
      </c>
      <c r="L536" s="1">
        <f t="shared" si="126"/>
        <v>0</v>
      </c>
      <c r="M536" s="1">
        <v>0</v>
      </c>
      <c r="N536" s="1">
        <f t="shared" si="127"/>
        <v>0</v>
      </c>
      <c r="O536" s="1">
        <f t="shared" si="128"/>
        <v>0</v>
      </c>
      <c r="P536" s="1">
        <v>0</v>
      </c>
      <c r="Q536" s="1">
        <f t="shared" si="129"/>
        <v>0</v>
      </c>
      <c r="R536" s="1">
        <v>0</v>
      </c>
      <c r="S536" s="2">
        <f t="shared" si="130"/>
        <v>355.27336895720367</v>
      </c>
      <c r="T536" s="2">
        <f t="shared" si="131"/>
        <v>-73.273368957203672</v>
      </c>
      <c r="U536" s="2">
        <f t="shared" si="132"/>
        <v>5368.9865983384989</v>
      </c>
      <c r="V536" s="2">
        <f t="shared" si="133"/>
        <v>73.273368957203672</v>
      </c>
      <c r="W536" s="2">
        <f t="shared" si="134"/>
        <v>119.11232349165596</v>
      </c>
    </row>
    <row r="537" spans="1:23" x14ac:dyDescent="0.25">
      <c r="A537" s="1">
        <v>535</v>
      </c>
      <c r="B537" s="5">
        <v>37608</v>
      </c>
      <c r="C537" s="2">
        <v>2002</v>
      </c>
      <c r="D537" s="2">
        <f t="shared" si="120"/>
        <v>12</v>
      </c>
      <c r="E537" s="2">
        <f t="shared" si="121"/>
        <v>18</v>
      </c>
      <c r="F537" s="2">
        <f t="shared" si="122"/>
        <v>3</v>
      </c>
      <c r="G537" s="2">
        <f t="shared" si="123"/>
        <v>25</v>
      </c>
      <c r="H537" s="1" t="s">
        <v>175</v>
      </c>
      <c r="I537" s="1">
        <v>379</v>
      </c>
      <c r="J537" s="1">
        <f t="shared" si="124"/>
        <v>0</v>
      </c>
      <c r="K537" s="1">
        <f t="shared" si="125"/>
        <v>0</v>
      </c>
      <c r="L537" s="1">
        <f t="shared" si="126"/>
        <v>0</v>
      </c>
      <c r="M537" s="1">
        <v>0</v>
      </c>
      <c r="N537" s="1">
        <f t="shared" si="127"/>
        <v>0</v>
      </c>
      <c r="O537" s="1">
        <f t="shared" si="128"/>
        <v>0</v>
      </c>
      <c r="P537" s="1">
        <v>0</v>
      </c>
      <c r="Q537" s="1">
        <f t="shared" si="129"/>
        <v>0</v>
      </c>
      <c r="R537" s="1">
        <v>0</v>
      </c>
      <c r="S537" s="2">
        <f t="shared" si="130"/>
        <v>383.26355443608156</v>
      </c>
      <c r="T537" s="2">
        <f t="shared" si="131"/>
        <v>-4.2635544360815629</v>
      </c>
      <c r="U537" s="2">
        <f t="shared" si="132"/>
        <v>18.177896429430774</v>
      </c>
      <c r="V537" s="2">
        <f t="shared" si="133"/>
        <v>4.2635544360815629</v>
      </c>
      <c r="W537" s="2">
        <f t="shared" si="134"/>
        <v>22.112323491655957</v>
      </c>
    </row>
    <row r="538" spans="1:23" x14ac:dyDescent="0.25">
      <c r="A538" s="1">
        <v>536</v>
      </c>
      <c r="B538" s="5">
        <v>37609</v>
      </c>
      <c r="C538" s="2">
        <v>2002</v>
      </c>
      <c r="D538" s="2">
        <f t="shared" si="120"/>
        <v>12</v>
      </c>
      <c r="E538" s="2">
        <f t="shared" si="121"/>
        <v>19</v>
      </c>
      <c r="F538" s="2">
        <f t="shared" si="122"/>
        <v>4</v>
      </c>
      <c r="G538" s="2">
        <f t="shared" si="123"/>
        <v>26</v>
      </c>
      <c r="H538" s="1" t="s">
        <v>176</v>
      </c>
      <c r="I538" s="1">
        <v>481</v>
      </c>
      <c r="J538" s="1">
        <f t="shared" si="124"/>
        <v>0</v>
      </c>
      <c r="K538" s="1">
        <f t="shared" si="125"/>
        <v>0</v>
      </c>
      <c r="L538" s="1">
        <f t="shared" si="126"/>
        <v>0</v>
      </c>
      <c r="M538" s="1">
        <v>0</v>
      </c>
      <c r="N538" s="1">
        <f t="shared" si="127"/>
        <v>0</v>
      </c>
      <c r="O538" s="1">
        <f t="shared" si="128"/>
        <v>0</v>
      </c>
      <c r="P538" s="1">
        <v>0</v>
      </c>
      <c r="Q538" s="1">
        <f t="shared" si="129"/>
        <v>0</v>
      </c>
      <c r="R538" s="1">
        <v>0</v>
      </c>
      <c r="S538" s="2">
        <f t="shared" si="130"/>
        <v>492.57672660138297</v>
      </c>
      <c r="T538" s="2">
        <f t="shared" si="131"/>
        <v>-11.576726601382973</v>
      </c>
      <c r="U538" s="2">
        <f t="shared" si="132"/>
        <v>134.02059880316816</v>
      </c>
      <c r="V538" s="2">
        <f t="shared" si="133"/>
        <v>11.576726601382973</v>
      </c>
      <c r="W538" s="2">
        <f t="shared" si="134"/>
        <v>79.887676508344043</v>
      </c>
    </row>
    <row r="539" spans="1:23" x14ac:dyDescent="0.25">
      <c r="A539" s="1">
        <v>537</v>
      </c>
      <c r="B539" s="5">
        <v>37610</v>
      </c>
      <c r="C539" s="2">
        <v>2002</v>
      </c>
      <c r="D539" s="2">
        <f t="shared" si="120"/>
        <v>12</v>
      </c>
      <c r="E539" s="2">
        <f t="shared" si="121"/>
        <v>20</v>
      </c>
      <c r="F539" s="2">
        <f t="shared" si="122"/>
        <v>5</v>
      </c>
      <c r="G539" s="2">
        <f t="shared" si="123"/>
        <v>26</v>
      </c>
      <c r="H539" s="1" t="s">
        <v>177</v>
      </c>
      <c r="I539" s="1">
        <v>577</v>
      </c>
      <c r="J539" s="1">
        <f t="shared" si="124"/>
        <v>0</v>
      </c>
      <c r="K539" s="1">
        <f t="shared" si="125"/>
        <v>0</v>
      </c>
      <c r="L539" s="1">
        <f t="shared" si="126"/>
        <v>0</v>
      </c>
      <c r="M539" s="1">
        <v>0</v>
      </c>
      <c r="N539" s="1">
        <f t="shared" si="127"/>
        <v>0</v>
      </c>
      <c r="O539" s="1">
        <f t="shared" si="128"/>
        <v>0</v>
      </c>
      <c r="P539" s="1">
        <v>0</v>
      </c>
      <c r="Q539" s="1">
        <f t="shared" si="129"/>
        <v>0</v>
      </c>
      <c r="R539" s="1">
        <v>0</v>
      </c>
      <c r="S539" s="2">
        <f t="shared" si="130"/>
        <v>678.12077619114461</v>
      </c>
      <c r="T539" s="2">
        <f t="shared" si="131"/>
        <v>-101.12077619114461</v>
      </c>
      <c r="U539" s="2">
        <f t="shared" si="132"/>
        <v>10225.41137749956</v>
      </c>
      <c r="V539" s="2">
        <f t="shared" si="133"/>
        <v>101.12077619114461</v>
      </c>
      <c r="W539" s="2">
        <f t="shared" si="134"/>
        <v>175.88767650834404</v>
      </c>
    </row>
    <row r="540" spans="1:23" x14ac:dyDescent="0.25">
      <c r="A540" s="1">
        <v>538</v>
      </c>
      <c r="B540" s="5">
        <v>37611</v>
      </c>
      <c r="C540" s="2">
        <v>2002</v>
      </c>
      <c r="D540" s="2">
        <f t="shared" si="120"/>
        <v>12</v>
      </c>
      <c r="E540" s="2">
        <f t="shared" si="121"/>
        <v>21</v>
      </c>
      <c r="F540" s="2">
        <f t="shared" si="122"/>
        <v>6</v>
      </c>
      <c r="G540" s="2">
        <f t="shared" si="123"/>
        <v>26</v>
      </c>
      <c r="H540" s="1" t="s">
        <v>178</v>
      </c>
      <c r="I540" s="1">
        <v>613</v>
      </c>
      <c r="J540" s="1">
        <f t="shared" si="124"/>
        <v>0</v>
      </c>
      <c r="K540" s="1">
        <f t="shared" si="125"/>
        <v>0</v>
      </c>
      <c r="L540" s="1">
        <f t="shared" si="126"/>
        <v>0</v>
      </c>
      <c r="M540" s="1">
        <v>0</v>
      </c>
      <c r="N540" s="1">
        <f t="shared" si="127"/>
        <v>0</v>
      </c>
      <c r="O540" s="1">
        <f t="shared" si="128"/>
        <v>0</v>
      </c>
      <c r="P540" s="1">
        <v>0</v>
      </c>
      <c r="Q540" s="1">
        <f t="shared" si="129"/>
        <v>0</v>
      </c>
      <c r="R540" s="1">
        <v>0</v>
      </c>
      <c r="S540" s="2">
        <f t="shared" si="130"/>
        <v>729.36333251904125</v>
      </c>
      <c r="T540" s="2">
        <f t="shared" si="131"/>
        <v>-116.36333251904125</v>
      </c>
      <c r="U540" s="2">
        <f t="shared" si="132"/>
        <v>13540.425154936964</v>
      </c>
      <c r="V540" s="2">
        <f t="shared" si="133"/>
        <v>116.36333251904125</v>
      </c>
      <c r="W540" s="2">
        <f t="shared" si="134"/>
        <v>211.88767650834404</v>
      </c>
    </row>
    <row r="541" spans="1:23" x14ac:dyDescent="0.25">
      <c r="A541" s="1">
        <v>539</v>
      </c>
      <c r="B541" s="5">
        <v>37612</v>
      </c>
      <c r="C541" s="2">
        <v>2002</v>
      </c>
      <c r="D541" s="2">
        <f t="shared" si="120"/>
        <v>12</v>
      </c>
      <c r="E541" s="2">
        <f t="shared" si="121"/>
        <v>22</v>
      </c>
      <c r="F541" s="2">
        <f t="shared" si="122"/>
        <v>7</v>
      </c>
      <c r="G541" s="2">
        <f t="shared" si="123"/>
        <v>26</v>
      </c>
      <c r="H541" s="1" t="s">
        <v>179</v>
      </c>
      <c r="I541" s="1">
        <v>436</v>
      </c>
      <c r="J541" s="1">
        <f t="shared" si="124"/>
        <v>0</v>
      </c>
      <c r="K541" s="1">
        <f t="shared" si="125"/>
        <v>0</v>
      </c>
      <c r="L541" s="1">
        <f t="shared" si="126"/>
        <v>0</v>
      </c>
      <c r="M541" s="1">
        <v>0</v>
      </c>
      <c r="N541" s="1">
        <f t="shared" si="127"/>
        <v>0</v>
      </c>
      <c r="O541" s="1">
        <f t="shared" si="128"/>
        <v>0</v>
      </c>
      <c r="P541" s="1">
        <v>0</v>
      </c>
      <c r="Q541" s="1">
        <f t="shared" si="129"/>
        <v>0</v>
      </c>
      <c r="R541" s="1">
        <v>0</v>
      </c>
      <c r="S541" s="2">
        <f t="shared" si="130"/>
        <v>533.70014903096001</v>
      </c>
      <c r="T541" s="2">
        <f t="shared" si="131"/>
        <v>-97.700149030960006</v>
      </c>
      <c r="U541" s="2">
        <f t="shared" si="132"/>
        <v>9545.3191206717947</v>
      </c>
      <c r="V541" s="2">
        <f t="shared" si="133"/>
        <v>97.700149030960006</v>
      </c>
      <c r="W541" s="2">
        <f t="shared" si="134"/>
        <v>34.887676508344043</v>
      </c>
    </row>
    <row r="542" spans="1:23" x14ac:dyDescent="0.25">
      <c r="A542" s="1">
        <v>540</v>
      </c>
      <c r="B542" s="5">
        <v>37613</v>
      </c>
      <c r="C542" s="2">
        <v>2002</v>
      </c>
      <c r="D542" s="2">
        <f t="shared" si="120"/>
        <v>12</v>
      </c>
      <c r="E542" s="2">
        <f t="shared" si="121"/>
        <v>23</v>
      </c>
      <c r="F542" s="2">
        <f t="shared" si="122"/>
        <v>1</v>
      </c>
      <c r="G542" s="2">
        <f t="shared" si="123"/>
        <v>26</v>
      </c>
      <c r="H542" s="1" t="s">
        <v>180</v>
      </c>
      <c r="I542" s="1">
        <v>550</v>
      </c>
      <c r="J542" s="1">
        <f t="shared" si="124"/>
        <v>0</v>
      </c>
      <c r="K542" s="1">
        <f t="shared" si="125"/>
        <v>0</v>
      </c>
      <c r="L542" s="1">
        <f t="shared" si="126"/>
        <v>0</v>
      </c>
      <c r="M542" s="1">
        <v>0</v>
      </c>
      <c r="N542" s="1">
        <f t="shared" si="127"/>
        <v>0</v>
      </c>
      <c r="O542" s="1">
        <f t="shared" si="128"/>
        <v>0</v>
      </c>
      <c r="P542" s="1">
        <v>0</v>
      </c>
      <c r="Q542" s="1">
        <f t="shared" si="129"/>
        <v>0</v>
      </c>
      <c r="R542" s="1">
        <v>0</v>
      </c>
      <c r="S542" s="2">
        <f t="shared" si="130"/>
        <v>418.85193148415499</v>
      </c>
      <c r="T542" s="2">
        <f t="shared" si="131"/>
        <v>131.14806851584501</v>
      </c>
      <c r="U542" s="2">
        <f t="shared" si="132"/>
        <v>17199.815875436776</v>
      </c>
      <c r="V542" s="2">
        <f t="shared" si="133"/>
        <v>131.14806851584501</v>
      </c>
      <c r="W542" s="2">
        <f t="shared" si="134"/>
        <v>148.88767650834404</v>
      </c>
    </row>
    <row r="543" spans="1:23" x14ac:dyDescent="0.25">
      <c r="A543" s="1">
        <v>541</v>
      </c>
      <c r="B543" s="5">
        <v>37614</v>
      </c>
      <c r="C543" s="2">
        <v>2002</v>
      </c>
      <c r="D543" s="2">
        <f t="shared" si="120"/>
        <v>12</v>
      </c>
      <c r="E543" s="2">
        <f t="shared" si="121"/>
        <v>24</v>
      </c>
      <c r="F543" s="2">
        <f t="shared" si="122"/>
        <v>2</v>
      </c>
      <c r="G543" s="2">
        <f t="shared" si="123"/>
        <v>26</v>
      </c>
      <c r="H543" s="1" t="s">
        <v>181</v>
      </c>
      <c r="I543" s="1">
        <v>664</v>
      </c>
      <c r="J543" s="1">
        <f t="shared" si="124"/>
        <v>0</v>
      </c>
      <c r="K543" s="1">
        <f t="shared" si="125"/>
        <v>0</v>
      </c>
      <c r="L543" s="1">
        <f t="shared" si="126"/>
        <v>0</v>
      </c>
      <c r="M543" s="1">
        <v>0</v>
      </c>
      <c r="N543" s="1">
        <f t="shared" si="127"/>
        <v>0</v>
      </c>
      <c r="O543" s="1">
        <f t="shared" si="128"/>
        <v>0</v>
      </c>
      <c r="P543" s="1">
        <v>0</v>
      </c>
      <c r="Q543" s="1">
        <f t="shared" si="129"/>
        <v>1</v>
      </c>
      <c r="R543" s="1">
        <v>0</v>
      </c>
      <c r="S543" s="2">
        <f t="shared" si="130"/>
        <v>435.89272963004311</v>
      </c>
      <c r="T543" s="2">
        <f t="shared" si="131"/>
        <v>228.10727036995689</v>
      </c>
      <c r="U543" s="2">
        <f t="shared" si="132"/>
        <v>52032.926795632615</v>
      </c>
      <c r="V543" s="2">
        <f t="shared" si="133"/>
        <v>228.10727036995689</v>
      </c>
      <c r="W543" s="2">
        <f t="shared" si="134"/>
        <v>262.88767650834404</v>
      </c>
    </row>
    <row r="544" spans="1:23" x14ac:dyDescent="0.25">
      <c r="A544" s="1">
        <v>542</v>
      </c>
      <c r="B544" s="5">
        <v>37616</v>
      </c>
      <c r="C544" s="2">
        <v>2002</v>
      </c>
      <c r="D544" s="2">
        <f t="shared" si="120"/>
        <v>12</v>
      </c>
      <c r="E544" s="2">
        <f t="shared" si="121"/>
        <v>26</v>
      </c>
      <c r="F544" s="2">
        <f t="shared" si="122"/>
        <v>4</v>
      </c>
      <c r="G544" s="2">
        <f t="shared" si="123"/>
        <v>27</v>
      </c>
      <c r="H544" s="1" t="s">
        <v>183</v>
      </c>
      <c r="I544" s="1">
        <v>495</v>
      </c>
      <c r="J544" s="1">
        <f t="shared" si="124"/>
        <v>0</v>
      </c>
      <c r="K544" s="1">
        <f t="shared" si="125"/>
        <v>0</v>
      </c>
      <c r="L544" s="1">
        <f t="shared" si="126"/>
        <v>0</v>
      </c>
      <c r="M544" s="1">
        <v>0</v>
      </c>
      <c r="N544" s="1">
        <f t="shared" si="127"/>
        <v>0</v>
      </c>
      <c r="O544" s="1">
        <f t="shared" si="128"/>
        <v>0</v>
      </c>
      <c r="P544" s="1">
        <v>0</v>
      </c>
      <c r="Q544" s="1">
        <f t="shared" si="129"/>
        <v>0</v>
      </c>
      <c r="R544" s="1">
        <v>0</v>
      </c>
      <c r="S544" s="2">
        <f t="shared" si="130"/>
        <v>427.35263680482575</v>
      </c>
      <c r="T544" s="2">
        <f t="shared" si="131"/>
        <v>67.64736319517425</v>
      </c>
      <c r="U544" s="2">
        <f t="shared" si="132"/>
        <v>4576.1657472598154</v>
      </c>
      <c r="V544" s="2">
        <f t="shared" si="133"/>
        <v>67.64736319517425</v>
      </c>
      <c r="W544" s="2">
        <f t="shared" si="134"/>
        <v>93.887676508344043</v>
      </c>
    </row>
    <row r="545" spans="1:23" x14ac:dyDescent="0.25">
      <c r="A545" s="1">
        <v>543</v>
      </c>
      <c r="B545" s="5">
        <v>37617</v>
      </c>
      <c r="C545" s="2">
        <v>2002</v>
      </c>
      <c r="D545" s="2">
        <f t="shared" si="120"/>
        <v>12</v>
      </c>
      <c r="E545" s="2">
        <f t="shared" si="121"/>
        <v>27</v>
      </c>
      <c r="F545" s="2">
        <f t="shared" si="122"/>
        <v>5</v>
      </c>
      <c r="G545" s="2">
        <f t="shared" si="123"/>
        <v>27</v>
      </c>
      <c r="H545" s="1" t="s">
        <v>184</v>
      </c>
      <c r="I545" s="1">
        <v>502</v>
      </c>
      <c r="J545" s="1">
        <f t="shared" si="124"/>
        <v>0</v>
      </c>
      <c r="K545" s="1">
        <f t="shared" si="125"/>
        <v>0</v>
      </c>
      <c r="L545" s="1">
        <f t="shared" si="126"/>
        <v>0</v>
      </c>
      <c r="M545" s="1">
        <v>0</v>
      </c>
      <c r="N545" s="1">
        <f t="shared" si="127"/>
        <v>0</v>
      </c>
      <c r="O545" s="1">
        <f t="shared" si="128"/>
        <v>0</v>
      </c>
      <c r="P545" s="1">
        <v>0</v>
      </c>
      <c r="Q545" s="1">
        <f t="shared" si="129"/>
        <v>0</v>
      </c>
      <c r="R545" s="1">
        <v>0</v>
      </c>
      <c r="S545" s="2">
        <f t="shared" si="130"/>
        <v>612.89668639458739</v>
      </c>
      <c r="T545" s="2">
        <f t="shared" si="131"/>
        <v>-110.89668639458739</v>
      </c>
      <c r="U545" s="2">
        <f t="shared" si="132"/>
        <v>12298.075053299464</v>
      </c>
      <c r="V545" s="2">
        <f t="shared" si="133"/>
        <v>110.89668639458739</v>
      </c>
      <c r="W545" s="2">
        <f t="shared" si="134"/>
        <v>100.88767650834404</v>
      </c>
    </row>
    <row r="546" spans="1:23" x14ac:dyDescent="0.25">
      <c r="A546" s="1">
        <v>544</v>
      </c>
      <c r="B546" s="5">
        <v>37618</v>
      </c>
      <c r="C546" s="2">
        <v>2002</v>
      </c>
      <c r="D546" s="2">
        <f t="shared" si="120"/>
        <v>12</v>
      </c>
      <c r="E546" s="2">
        <f t="shared" si="121"/>
        <v>28</v>
      </c>
      <c r="F546" s="2">
        <f t="shared" si="122"/>
        <v>6</v>
      </c>
      <c r="G546" s="2">
        <f t="shared" si="123"/>
        <v>27</v>
      </c>
      <c r="H546" s="1" t="s">
        <v>185</v>
      </c>
      <c r="I546" s="1">
        <v>663</v>
      </c>
      <c r="J546" s="1">
        <f t="shared" si="124"/>
        <v>0</v>
      </c>
      <c r="K546" s="1">
        <f t="shared" si="125"/>
        <v>0</v>
      </c>
      <c r="L546" s="1">
        <f t="shared" si="126"/>
        <v>0</v>
      </c>
      <c r="M546" s="1">
        <v>0</v>
      </c>
      <c r="N546" s="1">
        <f t="shared" si="127"/>
        <v>0</v>
      </c>
      <c r="O546" s="1">
        <f t="shared" si="128"/>
        <v>0</v>
      </c>
      <c r="P546" s="1">
        <v>0</v>
      </c>
      <c r="Q546" s="1">
        <f t="shared" si="129"/>
        <v>0</v>
      </c>
      <c r="R546" s="1">
        <v>0</v>
      </c>
      <c r="S546" s="2">
        <f t="shared" si="130"/>
        <v>664.13924272248403</v>
      </c>
      <c r="T546" s="2">
        <f t="shared" si="131"/>
        <v>-1.1392427224840276</v>
      </c>
      <c r="U546" s="2">
        <f t="shared" si="132"/>
        <v>1.297873980732819</v>
      </c>
      <c r="V546" s="2">
        <f t="shared" si="133"/>
        <v>1.1392427224840276</v>
      </c>
      <c r="W546" s="2">
        <f t="shared" si="134"/>
        <v>261.88767650834404</v>
      </c>
    </row>
    <row r="547" spans="1:23" x14ac:dyDescent="0.25">
      <c r="A547" s="1">
        <v>545</v>
      </c>
      <c r="B547" s="5">
        <v>37619</v>
      </c>
      <c r="C547" s="2">
        <v>2002</v>
      </c>
      <c r="D547" s="2">
        <f t="shared" si="120"/>
        <v>12</v>
      </c>
      <c r="E547" s="2">
        <f t="shared" si="121"/>
        <v>29</v>
      </c>
      <c r="F547" s="2">
        <f t="shared" si="122"/>
        <v>7</v>
      </c>
      <c r="G547" s="2">
        <f t="shared" si="123"/>
        <v>27</v>
      </c>
      <c r="H547" s="1" t="s">
        <v>186</v>
      </c>
      <c r="I547" s="1">
        <v>443</v>
      </c>
      <c r="J547" s="1">
        <f t="shared" si="124"/>
        <v>0</v>
      </c>
      <c r="K547" s="1">
        <f t="shared" si="125"/>
        <v>0</v>
      </c>
      <c r="L547" s="1">
        <f t="shared" si="126"/>
        <v>0</v>
      </c>
      <c r="M547" s="1">
        <v>0</v>
      </c>
      <c r="N547" s="1">
        <f t="shared" si="127"/>
        <v>0</v>
      </c>
      <c r="O547" s="1">
        <f t="shared" si="128"/>
        <v>0</v>
      </c>
      <c r="P547" s="1">
        <v>0</v>
      </c>
      <c r="Q547" s="1">
        <f t="shared" si="129"/>
        <v>0</v>
      </c>
      <c r="R547" s="1">
        <v>0</v>
      </c>
      <c r="S547" s="2">
        <f t="shared" si="130"/>
        <v>468.47605923440284</v>
      </c>
      <c r="T547" s="2">
        <f t="shared" si="131"/>
        <v>-25.47605923440284</v>
      </c>
      <c r="U547" s="2">
        <f t="shared" si="132"/>
        <v>649.02959411480219</v>
      </c>
      <c r="V547" s="2">
        <f t="shared" si="133"/>
        <v>25.47605923440284</v>
      </c>
      <c r="W547" s="2">
        <f t="shared" si="134"/>
        <v>41.887676508344043</v>
      </c>
    </row>
    <row r="548" spans="1:23" x14ac:dyDescent="0.25">
      <c r="A548" s="1">
        <v>546</v>
      </c>
      <c r="B548" s="5">
        <v>37620</v>
      </c>
      <c r="C548" s="2">
        <v>2002</v>
      </c>
      <c r="D548" s="2">
        <f t="shared" si="120"/>
        <v>12</v>
      </c>
      <c r="E548" s="2">
        <f t="shared" si="121"/>
        <v>30</v>
      </c>
      <c r="F548" s="2">
        <f t="shared" si="122"/>
        <v>1</v>
      </c>
      <c r="G548" s="2">
        <f t="shared" si="123"/>
        <v>27</v>
      </c>
      <c r="H548" s="1" t="s">
        <v>187</v>
      </c>
      <c r="I548" s="1">
        <v>379</v>
      </c>
      <c r="J548" s="1">
        <f t="shared" si="124"/>
        <v>0</v>
      </c>
      <c r="K548" s="1">
        <f t="shared" si="125"/>
        <v>0</v>
      </c>
      <c r="L548" s="1">
        <f t="shared" si="126"/>
        <v>0</v>
      </c>
      <c r="M548" s="1">
        <v>0</v>
      </c>
      <c r="N548" s="1">
        <f t="shared" si="127"/>
        <v>0</v>
      </c>
      <c r="O548" s="1">
        <f t="shared" si="128"/>
        <v>0</v>
      </c>
      <c r="P548" s="1">
        <v>0</v>
      </c>
      <c r="Q548" s="1">
        <f t="shared" si="129"/>
        <v>0</v>
      </c>
      <c r="R548" s="1">
        <v>0</v>
      </c>
      <c r="S548" s="2">
        <f t="shared" si="130"/>
        <v>353.62784168759765</v>
      </c>
      <c r="T548" s="2">
        <f t="shared" si="131"/>
        <v>25.372158312402348</v>
      </c>
      <c r="U548" s="2">
        <f t="shared" si="132"/>
        <v>643.74641742960762</v>
      </c>
      <c r="V548" s="2">
        <f t="shared" si="133"/>
        <v>25.372158312402348</v>
      </c>
      <c r="W548" s="2">
        <f t="shared" si="134"/>
        <v>22.112323491655957</v>
      </c>
    </row>
    <row r="549" spans="1:23" x14ac:dyDescent="0.25">
      <c r="A549" s="1">
        <v>547</v>
      </c>
      <c r="B549" s="5">
        <v>37621</v>
      </c>
      <c r="C549" s="2">
        <v>2002</v>
      </c>
      <c r="D549" s="2">
        <f t="shared" si="120"/>
        <v>12</v>
      </c>
      <c r="E549" s="2">
        <f t="shared" si="121"/>
        <v>31</v>
      </c>
      <c r="F549" s="2">
        <f t="shared" si="122"/>
        <v>2</v>
      </c>
      <c r="G549" s="2">
        <f t="shared" si="123"/>
        <v>27</v>
      </c>
      <c r="H549" s="1" t="s">
        <v>188</v>
      </c>
      <c r="I549" s="1">
        <v>739</v>
      </c>
      <c r="J549" s="1">
        <f t="shared" si="124"/>
        <v>0</v>
      </c>
      <c r="K549" s="1">
        <f t="shared" si="125"/>
        <v>0</v>
      </c>
      <c r="L549" s="1">
        <f t="shared" si="126"/>
        <v>0</v>
      </c>
      <c r="M549" s="1">
        <v>0</v>
      </c>
      <c r="N549" s="1">
        <f t="shared" si="127"/>
        <v>1</v>
      </c>
      <c r="O549" s="1">
        <f t="shared" si="128"/>
        <v>0</v>
      </c>
      <c r="P549" s="1">
        <v>0</v>
      </c>
      <c r="Q549" s="1">
        <f t="shared" si="129"/>
        <v>0</v>
      </c>
      <c r="R549" s="1">
        <v>0</v>
      </c>
      <c r="S549" s="2">
        <f t="shared" si="130"/>
        <v>370.66863983348577</v>
      </c>
      <c r="T549" s="2">
        <f t="shared" si="131"/>
        <v>368.33136016651423</v>
      </c>
      <c r="U549" s="2">
        <f t="shared" si="132"/>
        <v>135667.99088211442</v>
      </c>
      <c r="V549" s="2">
        <f t="shared" si="133"/>
        <v>368.33136016651423</v>
      </c>
      <c r="W549" s="2">
        <f t="shared" si="134"/>
        <v>337.88767650834404</v>
      </c>
    </row>
    <row r="550" spans="1:23" x14ac:dyDescent="0.25">
      <c r="A550" s="1">
        <v>548</v>
      </c>
      <c r="B550" s="5">
        <v>37622</v>
      </c>
      <c r="C550" s="2">
        <v>2003</v>
      </c>
      <c r="D550" s="2">
        <f t="shared" si="120"/>
        <v>1</v>
      </c>
      <c r="E550" s="2">
        <f t="shared" si="121"/>
        <v>1</v>
      </c>
      <c r="F550" s="2">
        <f t="shared" si="122"/>
        <v>3</v>
      </c>
      <c r="G550" s="2">
        <f t="shared" si="123"/>
        <v>27</v>
      </c>
      <c r="H550" s="1" t="s">
        <v>189</v>
      </c>
      <c r="I550" s="1">
        <v>332</v>
      </c>
      <c r="J550" s="1">
        <f t="shared" si="124"/>
        <v>0</v>
      </c>
      <c r="K550" s="1">
        <f t="shared" si="125"/>
        <v>1</v>
      </c>
      <c r="L550" s="1">
        <f t="shared" si="126"/>
        <v>0</v>
      </c>
      <c r="M550" s="1">
        <v>0</v>
      </c>
      <c r="N550" s="1">
        <f t="shared" si="127"/>
        <v>0</v>
      </c>
      <c r="O550" s="1">
        <f t="shared" si="128"/>
        <v>0</v>
      </c>
      <c r="P550" s="1">
        <v>0</v>
      </c>
      <c r="Q550" s="1">
        <f t="shared" si="129"/>
        <v>0</v>
      </c>
      <c r="R550" s="1">
        <v>0</v>
      </c>
      <c r="S550" s="2">
        <f t="shared" si="130"/>
        <v>398.65882531236377</v>
      </c>
      <c r="T550" s="2">
        <f t="shared" si="131"/>
        <v>-66.658825312363774</v>
      </c>
      <c r="U550" s="2">
        <f t="shared" si="132"/>
        <v>4443.3989920242293</v>
      </c>
      <c r="V550" s="2">
        <f t="shared" si="133"/>
        <v>66.658825312363774</v>
      </c>
      <c r="W550" s="2">
        <f t="shared" si="134"/>
        <v>69.112323491655957</v>
      </c>
    </row>
    <row r="551" spans="1:23" x14ac:dyDescent="0.25">
      <c r="A551" s="1">
        <v>549</v>
      </c>
      <c r="B551" s="5">
        <v>37623</v>
      </c>
      <c r="C551" s="2">
        <v>2003</v>
      </c>
      <c r="D551" s="2">
        <f t="shared" si="120"/>
        <v>1</v>
      </c>
      <c r="E551" s="2">
        <f t="shared" si="121"/>
        <v>2</v>
      </c>
      <c r="F551" s="2">
        <f t="shared" si="122"/>
        <v>4</v>
      </c>
      <c r="G551" s="2">
        <f t="shared" si="123"/>
        <v>28</v>
      </c>
      <c r="H551" s="1" t="s">
        <v>190</v>
      </c>
      <c r="I551" s="1">
        <v>394</v>
      </c>
      <c r="J551" s="1">
        <f t="shared" si="124"/>
        <v>0</v>
      </c>
      <c r="K551" s="1">
        <f t="shared" si="125"/>
        <v>0</v>
      </c>
      <c r="L551" s="1">
        <f t="shared" si="126"/>
        <v>0</v>
      </c>
      <c r="M551" s="1">
        <v>0</v>
      </c>
      <c r="N551" s="1">
        <f t="shared" si="127"/>
        <v>0</v>
      </c>
      <c r="O551" s="1">
        <f t="shared" si="128"/>
        <v>0</v>
      </c>
      <c r="P551" s="1">
        <v>0</v>
      </c>
      <c r="Q551" s="1">
        <f t="shared" si="129"/>
        <v>0</v>
      </c>
      <c r="R551" s="1">
        <v>0</v>
      </c>
      <c r="S551" s="2">
        <f t="shared" si="130"/>
        <v>383.35025257955647</v>
      </c>
      <c r="T551" s="2">
        <f t="shared" si="131"/>
        <v>10.649747420443532</v>
      </c>
      <c r="U551" s="2">
        <f t="shared" si="132"/>
        <v>113.41712011924366</v>
      </c>
      <c r="V551" s="2">
        <f t="shared" si="133"/>
        <v>10.649747420443532</v>
      </c>
      <c r="W551" s="2">
        <f t="shared" si="134"/>
        <v>7.1123234916559568</v>
      </c>
    </row>
    <row r="552" spans="1:23" x14ac:dyDescent="0.25">
      <c r="A552" s="1">
        <v>550</v>
      </c>
      <c r="B552" s="5">
        <v>37624</v>
      </c>
      <c r="C552" s="2">
        <v>2003</v>
      </c>
      <c r="D552" s="2">
        <f t="shared" si="120"/>
        <v>1</v>
      </c>
      <c r="E552" s="2">
        <f t="shared" si="121"/>
        <v>3</v>
      </c>
      <c r="F552" s="2">
        <f t="shared" si="122"/>
        <v>5</v>
      </c>
      <c r="G552" s="2">
        <f t="shared" si="123"/>
        <v>28</v>
      </c>
      <c r="H552" s="1" t="s">
        <v>191</v>
      </c>
      <c r="I552" s="1">
        <v>501</v>
      </c>
      <c r="J552" s="1">
        <f t="shared" si="124"/>
        <v>0</v>
      </c>
      <c r="K552" s="1">
        <f t="shared" si="125"/>
        <v>0</v>
      </c>
      <c r="L552" s="1">
        <f t="shared" si="126"/>
        <v>0</v>
      </c>
      <c r="M552" s="1">
        <v>0</v>
      </c>
      <c r="N552" s="1">
        <f t="shared" si="127"/>
        <v>0</v>
      </c>
      <c r="O552" s="1">
        <f t="shared" si="128"/>
        <v>0</v>
      </c>
      <c r="P552" s="1">
        <v>0</v>
      </c>
      <c r="Q552" s="1">
        <f t="shared" si="129"/>
        <v>0</v>
      </c>
      <c r="R552" s="1">
        <v>0</v>
      </c>
      <c r="S552" s="2">
        <f t="shared" si="130"/>
        <v>568.89430216931805</v>
      </c>
      <c r="T552" s="2">
        <f t="shared" si="131"/>
        <v>-67.894302169318053</v>
      </c>
      <c r="U552" s="2">
        <f t="shared" si="132"/>
        <v>4609.6362670586659</v>
      </c>
      <c r="V552" s="2">
        <f t="shared" si="133"/>
        <v>67.894302169318053</v>
      </c>
      <c r="W552" s="2">
        <f t="shared" si="134"/>
        <v>99.887676508344043</v>
      </c>
    </row>
    <row r="553" spans="1:23" x14ac:dyDescent="0.25">
      <c r="A553" s="1">
        <v>551</v>
      </c>
      <c r="B553" s="5">
        <v>37625</v>
      </c>
      <c r="C553" s="2">
        <v>2003</v>
      </c>
      <c r="D553" s="2">
        <f t="shared" si="120"/>
        <v>1</v>
      </c>
      <c r="E553" s="2">
        <f t="shared" si="121"/>
        <v>4</v>
      </c>
      <c r="F553" s="2">
        <f t="shared" si="122"/>
        <v>6</v>
      </c>
      <c r="G553" s="2">
        <f t="shared" si="123"/>
        <v>28</v>
      </c>
      <c r="H553" s="1" t="s">
        <v>192</v>
      </c>
      <c r="I553" s="1">
        <v>631</v>
      </c>
      <c r="J553" s="1">
        <f t="shared" si="124"/>
        <v>0</v>
      </c>
      <c r="K553" s="1">
        <f t="shared" si="125"/>
        <v>0</v>
      </c>
      <c r="L553" s="1">
        <f t="shared" si="126"/>
        <v>0</v>
      </c>
      <c r="M553" s="1">
        <v>0</v>
      </c>
      <c r="N553" s="1">
        <f t="shared" si="127"/>
        <v>0</v>
      </c>
      <c r="O553" s="1">
        <f t="shared" si="128"/>
        <v>0</v>
      </c>
      <c r="P553" s="1">
        <v>0</v>
      </c>
      <c r="Q553" s="1">
        <f t="shared" si="129"/>
        <v>0</v>
      </c>
      <c r="R553" s="1">
        <v>0</v>
      </c>
      <c r="S553" s="2">
        <f t="shared" si="130"/>
        <v>620.13685849721469</v>
      </c>
      <c r="T553" s="2">
        <f t="shared" si="131"/>
        <v>10.863141502785311</v>
      </c>
      <c r="U553" s="2">
        <f t="shared" si="132"/>
        <v>118.0078433095367</v>
      </c>
      <c r="V553" s="2">
        <f t="shared" si="133"/>
        <v>10.863141502785311</v>
      </c>
      <c r="W553" s="2">
        <f t="shared" si="134"/>
        <v>229.88767650834404</v>
      </c>
    </row>
    <row r="554" spans="1:23" x14ac:dyDescent="0.25">
      <c r="A554" s="1">
        <v>552</v>
      </c>
      <c r="B554" s="5">
        <v>37626</v>
      </c>
      <c r="C554" s="2">
        <v>2003</v>
      </c>
      <c r="D554" s="2">
        <f t="shared" si="120"/>
        <v>1</v>
      </c>
      <c r="E554" s="2">
        <f t="shared" si="121"/>
        <v>5</v>
      </c>
      <c r="F554" s="2">
        <f t="shared" si="122"/>
        <v>7</v>
      </c>
      <c r="G554" s="2">
        <f t="shared" si="123"/>
        <v>28</v>
      </c>
      <c r="H554" s="1" t="s">
        <v>193</v>
      </c>
      <c r="I554" s="1">
        <v>373</v>
      </c>
      <c r="J554" s="1">
        <f t="shared" si="124"/>
        <v>0</v>
      </c>
      <c r="K554" s="1">
        <f t="shared" si="125"/>
        <v>0</v>
      </c>
      <c r="L554" s="1">
        <f t="shared" si="126"/>
        <v>0</v>
      </c>
      <c r="M554" s="1">
        <v>0</v>
      </c>
      <c r="N554" s="1">
        <f t="shared" si="127"/>
        <v>0</v>
      </c>
      <c r="O554" s="1">
        <f t="shared" si="128"/>
        <v>0</v>
      </c>
      <c r="P554" s="1">
        <v>0</v>
      </c>
      <c r="Q554" s="1">
        <f t="shared" si="129"/>
        <v>0</v>
      </c>
      <c r="R554" s="1">
        <v>0</v>
      </c>
      <c r="S554" s="2">
        <f t="shared" si="130"/>
        <v>424.47367500913356</v>
      </c>
      <c r="T554" s="2">
        <f t="shared" si="131"/>
        <v>-51.473675009133558</v>
      </c>
      <c r="U554" s="2">
        <f t="shared" si="132"/>
        <v>2649.5392189459008</v>
      </c>
      <c r="V554" s="2">
        <f t="shared" si="133"/>
        <v>51.473675009133558</v>
      </c>
      <c r="W554" s="2">
        <f t="shared" si="134"/>
        <v>28.112323491655957</v>
      </c>
    </row>
    <row r="555" spans="1:23" x14ac:dyDescent="0.25">
      <c r="A555" s="1">
        <v>553</v>
      </c>
      <c r="B555" s="5">
        <v>37627</v>
      </c>
      <c r="C555" s="2">
        <v>2003</v>
      </c>
      <c r="D555" s="2">
        <f t="shared" si="120"/>
        <v>1</v>
      </c>
      <c r="E555" s="2">
        <f t="shared" si="121"/>
        <v>6</v>
      </c>
      <c r="F555" s="2">
        <f t="shared" si="122"/>
        <v>1</v>
      </c>
      <c r="G555" s="2">
        <f t="shared" si="123"/>
        <v>28</v>
      </c>
      <c r="H555" s="1" t="s">
        <v>194</v>
      </c>
      <c r="I555" s="1">
        <v>313</v>
      </c>
      <c r="J555" s="1">
        <f t="shared" si="124"/>
        <v>0</v>
      </c>
      <c r="K555" s="1">
        <f t="shared" si="125"/>
        <v>0</v>
      </c>
      <c r="L555" s="1">
        <f t="shared" si="126"/>
        <v>0</v>
      </c>
      <c r="M555" s="1">
        <v>0</v>
      </c>
      <c r="N555" s="1">
        <f t="shared" si="127"/>
        <v>0</v>
      </c>
      <c r="O555" s="1">
        <f t="shared" si="128"/>
        <v>0</v>
      </c>
      <c r="P555" s="1">
        <v>0</v>
      </c>
      <c r="Q555" s="1">
        <f t="shared" si="129"/>
        <v>0</v>
      </c>
      <c r="R555" s="1">
        <v>0</v>
      </c>
      <c r="S555" s="2">
        <f t="shared" si="130"/>
        <v>309.62545746232837</v>
      </c>
      <c r="T555" s="2">
        <f t="shared" si="131"/>
        <v>3.3745425376716298</v>
      </c>
      <c r="U555" s="2">
        <f t="shared" si="132"/>
        <v>11.387537338555283</v>
      </c>
      <c r="V555" s="2">
        <f t="shared" si="133"/>
        <v>3.3745425376716298</v>
      </c>
      <c r="W555" s="2">
        <f t="shared" si="134"/>
        <v>88.112323491655957</v>
      </c>
    </row>
    <row r="556" spans="1:23" x14ac:dyDescent="0.25">
      <c r="A556" s="1">
        <v>554</v>
      </c>
      <c r="B556" s="5">
        <v>37628</v>
      </c>
      <c r="C556" s="2">
        <v>2003</v>
      </c>
      <c r="D556" s="2">
        <f t="shared" si="120"/>
        <v>1</v>
      </c>
      <c r="E556" s="2">
        <f t="shared" si="121"/>
        <v>7</v>
      </c>
      <c r="F556" s="2">
        <f t="shared" si="122"/>
        <v>2</v>
      </c>
      <c r="G556" s="2">
        <f t="shared" si="123"/>
        <v>28</v>
      </c>
      <c r="H556" s="1" t="s">
        <v>195</v>
      </c>
      <c r="I556" s="1">
        <v>246</v>
      </c>
      <c r="J556" s="1">
        <f t="shared" si="124"/>
        <v>0</v>
      </c>
      <c r="K556" s="1">
        <f t="shared" si="125"/>
        <v>0</v>
      </c>
      <c r="L556" s="1">
        <f t="shared" si="126"/>
        <v>0</v>
      </c>
      <c r="M556" s="1">
        <v>0</v>
      </c>
      <c r="N556" s="1">
        <f t="shared" si="127"/>
        <v>0</v>
      </c>
      <c r="O556" s="1">
        <f t="shared" si="128"/>
        <v>0</v>
      </c>
      <c r="P556" s="1">
        <v>0</v>
      </c>
      <c r="Q556" s="1">
        <f t="shared" si="129"/>
        <v>0</v>
      </c>
      <c r="R556" s="1">
        <v>0</v>
      </c>
      <c r="S556" s="2">
        <f t="shared" si="130"/>
        <v>326.66625560821655</v>
      </c>
      <c r="T556" s="2">
        <f t="shared" si="131"/>
        <v>-80.666255608216545</v>
      </c>
      <c r="U556" s="2">
        <f t="shared" si="132"/>
        <v>6507.0447938501275</v>
      </c>
      <c r="V556" s="2">
        <f t="shared" si="133"/>
        <v>80.666255608216545</v>
      </c>
      <c r="W556" s="2">
        <f t="shared" si="134"/>
        <v>155.11232349165596</v>
      </c>
    </row>
    <row r="557" spans="1:23" x14ac:dyDescent="0.25">
      <c r="A557" s="1">
        <v>555</v>
      </c>
      <c r="B557" s="5">
        <v>37629</v>
      </c>
      <c r="C557" s="2">
        <v>2003</v>
      </c>
      <c r="D557" s="2">
        <f t="shared" si="120"/>
        <v>1</v>
      </c>
      <c r="E557" s="2">
        <f t="shared" si="121"/>
        <v>8</v>
      </c>
      <c r="F557" s="2">
        <f t="shared" si="122"/>
        <v>3</v>
      </c>
      <c r="G557" s="2">
        <f t="shared" si="123"/>
        <v>28</v>
      </c>
      <c r="H557" s="1" t="s">
        <v>196</v>
      </c>
      <c r="I557" s="1">
        <v>331</v>
      </c>
      <c r="J557" s="1">
        <f t="shared" si="124"/>
        <v>0</v>
      </c>
      <c r="K557" s="1">
        <f t="shared" si="125"/>
        <v>0</v>
      </c>
      <c r="L557" s="1">
        <f t="shared" si="126"/>
        <v>0</v>
      </c>
      <c r="M557" s="1">
        <v>0</v>
      </c>
      <c r="N557" s="1">
        <f t="shared" si="127"/>
        <v>0</v>
      </c>
      <c r="O557" s="1">
        <f t="shared" si="128"/>
        <v>0</v>
      </c>
      <c r="P557" s="1">
        <v>0</v>
      </c>
      <c r="Q557" s="1">
        <f t="shared" si="129"/>
        <v>0</v>
      </c>
      <c r="R557" s="1">
        <v>0</v>
      </c>
      <c r="S557" s="2">
        <f t="shared" si="130"/>
        <v>354.65644108709444</v>
      </c>
      <c r="T557" s="2">
        <f t="shared" si="131"/>
        <v>-23.656441087094436</v>
      </c>
      <c r="U557" s="2">
        <f t="shared" si="132"/>
        <v>559.62720490716981</v>
      </c>
      <c r="V557" s="2">
        <f t="shared" si="133"/>
        <v>23.656441087094436</v>
      </c>
      <c r="W557" s="2">
        <f t="shared" si="134"/>
        <v>70.112323491655957</v>
      </c>
    </row>
    <row r="558" spans="1:23" x14ac:dyDescent="0.25">
      <c r="A558" s="1">
        <v>556</v>
      </c>
      <c r="B558" s="5">
        <v>37630</v>
      </c>
      <c r="C558" s="2">
        <v>2003</v>
      </c>
      <c r="D558" s="2">
        <f t="shared" si="120"/>
        <v>1</v>
      </c>
      <c r="E558" s="2">
        <f t="shared" si="121"/>
        <v>9</v>
      </c>
      <c r="F558" s="2">
        <f t="shared" si="122"/>
        <v>4</v>
      </c>
      <c r="G558" s="2">
        <f t="shared" si="123"/>
        <v>29</v>
      </c>
      <c r="H558" s="1" t="s">
        <v>197</v>
      </c>
      <c r="I558" s="1">
        <v>385</v>
      </c>
      <c r="J558" s="1">
        <f t="shared" si="124"/>
        <v>0</v>
      </c>
      <c r="K558" s="1">
        <f t="shared" si="125"/>
        <v>0</v>
      </c>
      <c r="L558" s="1">
        <f t="shared" si="126"/>
        <v>0</v>
      </c>
      <c r="M558" s="1">
        <v>0</v>
      </c>
      <c r="N558" s="1">
        <f t="shared" si="127"/>
        <v>0</v>
      </c>
      <c r="O558" s="1">
        <f t="shared" si="128"/>
        <v>0</v>
      </c>
      <c r="P558" s="1">
        <v>0</v>
      </c>
      <c r="Q558" s="1">
        <f t="shared" si="129"/>
        <v>0</v>
      </c>
      <c r="R558" s="1">
        <v>0</v>
      </c>
      <c r="S558" s="2">
        <f t="shared" si="130"/>
        <v>402.24311167007141</v>
      </c>
      <c r="T558" s="2">
        <f t="shared" si="131"/>
        <v>-17.243111670071414</v>
      </c>
      <c r="U558" s="2">
        <f t="shared" si="132"/>
        <v>297.32490006655297</v>
      </c>
      <c r="V558" s="2">
        <f t="shared" si="133"/>
        <v>17.243111670071414</v>
      </c>
      <c r="W558" s="2">
        <f t="shared" si="134"/>
        <v>16.112323491655957</v>
      </c>
    </row>
    <row r="559" spans="1:23" x14ac:dyDescent="0.25">
      <c r="A559" s="1">
        <v>557</v>
      </c>
      <c r="B559" s="5">
        <v>37631</v>
      </c>
      <c r="C559" s="2">
        <v>2003</v>
      </c>
      <c r="D559" s="2">
        <f t="shared" si="120"/>
        <v>1</v>
      </c>
      <c r="E559" s="2">
        <f t="shared" si="121"/>
        <v>10</v>
      </c>
      <c r="F559" s="2">
        <f t="shared" si="122"/>
        <v>5</v>
      </c>
      <c r="G559" s="2">
        <f t="shared" si="123"/>
        <v>29</v>
      </c>
      <c r="H559" s="1" t="s">
        <v>198</v>
      </c>
      <c r="I559" s="1">
        <v>613</v>
      </c>
      <c r="J559" s="1">
        <f t="shared" si="124"/>
        <v>0</v>
      </c>
      <c r="K559" s="1">
        <f t="shared" si="125"/>
        <v>0</v>
      </c>
      <c r="L559" s="1">
        <f t="shared" si="126"/>
        <v>0</v>
      </c>
      <c r="M559" s="1">
        <v>0</v>
      </c>
      <c r="N559" s="1">
        <f t="shared" si="127"/>
        <v>0</v>
      </c>
      <c r="O559" s="1">
        <f t="shared" si="128"/>
        <v>0</v>
      </c>
      <c r="P559" s="1">
        <v>0</v>
      </c>
      <c r="Q559" s="1">
        <f t="shared" si="129"/>
        <v>0</v>
      </c>
      <c r="R559" s="1">
        <v>0</v>
      </c>
      <c r="S559" s="2">
        <f t="shared" si="130"/>
        <v>587.78716125983294</v>
      </c>
      <c r="T559" s="2">
        <f t="shared" si="131"/>
        <v>25.212838740167058</v>
      </c>
      <c r="U559" s="2">
        <f t="shared" si="132"/>
        <v>635.68723733766876</v>
      </c>
      <c r="V559" s="2">
        <f t="shared" si="133"/>
        <v>25.212838740167058</v>
      </c>
      <c r="W559" s="2">
        <f t="shared" si="134"/>
        <v>211.88767650834404</v>
      </c>
    </row>
    <row r="560" spans="1:23" x14ac:dyDescent="0.25">
      <c r="A560" s="1">
        <v>558</v>
      </c>
      <c r="B560" s="5">
        <v>37632</v>
      </c>
      <c r="C560" s="2">
        <v>2003</v>
      </c>
      <c r="D560" s="2">
        <f t="shared" si="120"/>
        <v>1</v>
      </c>
      <c r="E560" s="2">
        <f t="shared" si="121"/>
        <v>11</v>
      </c>
      <c r="F560" s="2">
        <f t="shared" si="122"/>
        <v>6</v>
      </c>
      <c r="G560" s="2">
        <f t="shared" si="123"/>
        <v>29</v>
      </c>
      <c r="H560" s="1" t="s">
        <v>199</v>
      </c>
      <c r="I560" s="1">
        <v>614</v>
      </c>
      <c r="J560" s="1">
        <f t="shared" si="124"/>
        <v>0</v>
      </c>
      <c r="K560" s="1">
        <f t="shared" si="125"/>
        <v>0</v>
      </c>
      <c r="L560" s="1">
        <f t="shared" si="126"/>
        <v>0</v>
      </c>
      <c r="M560" s="1">
        <v>0</v>
      </c>
      <c r="N560" s="1">
        <f t="shared" si="127"/>
        <v>0</v>
      </c>
      <c r="O560" s="1">
        <f t="shared" si="128"/>
        <v>0</v>
      </c>
      <c r="P560" s="1">
        <v>0</v>
      </c>
      <c r="Q560" s="1">
        <f t="shared" si="129"/>
        <v>0</v>
      </c>
      <c r="R560" s="1">
        <v>0</v>
      </c>
      <c r="S560" s="2">
        <f t="shared" si="130"/>
        <v>639.02971758772958</v>
      </c>
      <c r="T560" s="2">
        <f t="shared" si="131"/>
        <v>-25.029717587729579</v>
      </c>
      <c r="U560" s="2">
        <f t="shared" si="132"/>
        <v>626.48676252149937</v>
      </c>
      <c r="V560" s="2">
        <f t="shared" si="133"/>
        <v>25.029717587729579</v>
      </c>
      <c r="W560" s="2">
        <f t="shared" si="134"/>
        <v>212.88767650834404</v>
      </c>
    </row>
    <row r="561" spans="1:23" x14ac:dyDescent="0.25">
      <c r="A561" s="1">
        <v>559</v>
      </c>
      <c r="B561" s="5">
        <v>37633</v>
      </c>
      <c r="C561" s="2">
        <v>2003</v>
      </c>
      <c r="D561" s="2">
        <f t="shared" si="120"/>
        <v>1</v>
      </c>
      <c r="E561" s="2">
        <f t="shared" si="121"/>
        <v>12</v>
      </c>
      <c r="F561" s="2">
        <f t="shared" si="122"/>
        <v>7</v>
      </c>
      <c r="G561" s="2">
        <f t="shared" si="123"/>
        <v>29</v>
      </c>
      <c r="H561" s="1" t="s">
        <v>200</v>
      </c>
      <c r="I561" s="1">
        <v>296</v>
      </c>
      <c r="J561" s="1">
        <f t="shared" si="124"/>
        <v>0</v>
      </c>
      <c r="K561" s="1">
        <f t="shared" si="125"/>
        <v>0</v>
      </c>
      <c r="L561" s="1">
        <f t="shared" si="126"/>
        <v>0</v>
      </c>
      <c r="M561" s="1">
        <v>0</v>
      </c>
      <c r="N561" s="1">
        <f t="shared" si="127"/>
        <v>0</v>
      </c>
      <c r="O561" s="1">
        <f t="shared" si="128"/>
        <v>0</v>
      </c>
      <c r="P561" s="1">
        <v>0</v>
      </c>
      <c r="Q561" s="1">
        <f t="shared" si="129"/>
        <v>0</v>
      </c>
      <c r="R561" s="1">
        <v>0</v>
      </c>
      <c r="S561" s="2">
        <f t="shared" si="130"/>
        <v>443.36653409964845</v>
      </c>
      <c r="T561" s="2">
        <f t="shared" si="131"/>
        <v>-147.36653409964845</v>
      </c>
      <c r="U561" s="2">
        <f t="shared" si="132"/>
        <v>21716.895372542847</v>
      </c>
      <c r="V561" s="2">
        <f t="shared" si="133"/>
        <v>147.36653409964845</v>
      </c>
      <c r="W561" s="2">
        <f t="shared" si="134"/>
        <v>105.11232349165596</v>
      </c>
    </row>
    <row r="562" spans="1:23" x14ac:dyDescent="0.25">
      <c r="A562" s="1">
        <v>560</v>
      </c>
      <c r="B562" s="5">
        <v>37634</v>
      </c>
      <c r="C562" s="2">
        <v>2003</v>
      </c>
      <c r="D562" s="2">
        <f t="shared" si="120"/>
        <v>1</v>
      </c>
      <c r="E562" s="2">
        <f t="shared" si="121"/>
        <v>13</v>
      </c>
      <c r="F562" s="2">
        <f t="shared" si="122"/>
        <v>1</v>
      </c>
      <c r="G562" s="2">
        <f t="shared" si="123"/>
        <v>29</v>
      </c>
      <c r="H562" s="1" t="s">
        <v>201</v>
      </c>
      <c r="I562" s="1">
        <v>260</v>
      </c>
      <c r="J562" s="1">
        <f t="shared" si="124"/>
        <v>0</v>
      </c>
      <c r="K562" s="1">
        <f t="shared" si="125"/>
        <v>0</v>
      </c>
      <c r="L562" s="1">
        <f t="shared" si="126"/>
        <v>0</v>
      </c>
      <c r="M562" s="1">
        <v>0</v>
      </c>
      <c r="N562" s="1">
        <f t="shared" si="127"/>
        <v>0</v>
      </c>
      <c r="O562" s="1">
        <f t="shared" si="128"/>
        <v>0</v>
      </c>
      <c r="P562" s="1">
        <v>0</v>
      </c>
      <c r="Q562" s="1">
        <f t="shared" si="129"/>
        <v>0</v>
      </c>
      <c r="R562" s="1">
        <v>0</v>
      </c>
      <c r="S562" s="2">
        <f t="shared" si="130"/>
        <v>328.51831655284332</v>
      </c>
      <c r="T562" s="2">
        <f t="shared" si="131"/>
        <v>-68.518316552843316</v>
      </c>
      <c r="U562" s="2">
        <f t="shared" si="132"/>
        <v>4694.7597032356425</v>
      </c>
      <c r="V562" s="2">
        <f t="shared" si="133"/>
        <v>68.518316552843316</v>
      </c>
      <c r="W562" s="2">
        <f t="shared" si="134"/>
        <v>141.11232349165596</v>
      </c>
    </row>
    <row r="563" spans="1:23" x14ac:dyDescent="0.25">
      <c r="A563" s="1">
        <v>561</v>
      </c>
      <c r="B563" s="5">
        <v>37635</v>
      </c>
      <c r="C563" s="2">
        <v>2003</v>
      </c>
      <c r="D563" s="2">
        <f t="shared" si="120"/>
        <v>1</v>
      </c>
      <c r="E563" s="2">
        <f t="shared" si="121"/>
        <v>14</v>
      </c>
      <c r="F563" s="2">
        <f t="shared" si="122"/>
        <v>2</v>
      </c>
      <c r="G563" s="2">
        <f t="shared" si="123"/>
        <v>29</v>
      </c>
      <c r="H563" s="1" t="s">
        <v>202</v>
      </c>
      <c r="I563" s="1">
        <v>335</v>
      </c>
      <c r="J563" s="1">
        <f t="shared" si="124"/>
        <v>0</v>
      </c>
      <c r="K563" s="1">
        <f t="shared" si="125"/>
        <v>0</v>
      </c>
      <c r="L563" s="1">
        <f t="shared" si="126"/>
        <v>0</v>
      </c>
      <c r="M563" s="1">
        <v>0</v>
      </c>
      <c r="N563" s="1">
        <f t="shared" si="127"/>
        <v>0</v>
      </c>
      <c r="O563" s="1">
        <f t="shared" si="128"/>
        <v>0</v>
      </c>
      <c r="P563" s="1">
        <v>0</v>
      </c>
      <c r="Q563" s="1">
        <f t="shared" si="129"/>
        <v>0</v>
      </c>
      <c r="R563" s="1">
        <v>0</v>
      </c>
      <c r="S563" s="2">
        <f t="shared" si="130"/>
        <v>345.55911469873143</v>
      </c>
      <c r="T563" s="2">
        <f t="shared" si="131"/>
        <v>-10.559114698731435</v>
      </c>
      <c r="U563" s="2">
        <f t="shared" si="132"/>
        <v>111.49490322096624</v>
      </c>
      <c r="V563" s="2">
        <f t="shared" si="133"/>
        <v>10.559114698731435</v>
      </c>
      <c r="W563" s="2">
        <f t="shared" si="134"/>
        <v>66.112323491655957</v>
      </c>
    </row>
    <row r="564" spans="1:23" x14ac:dyDescent="0.25">
      <c r="A564" s="1">
        <v>562</v>
      </c>
      <c r="B564" s="5">
        <v>37636</v>
      </c>
      <c r="C564" s="2">
        <v>2003</v>
      </c>
      <c r="D564" s="2">
        <f t="shared" si="120"/>
        <v>1</v>
      </c>
      <c r="E564" s="2">
        <f t="shared" si="121"/>
        <v>15</v>
      </c>
      <c r="F564" s="2">
        <f t="shared" si="122"/>
        <v>3</v>
      </c>
      <c r="G564" s="2">
        <f t="shared" si="123"/>
        <v>29</v>
      </c>
      <c r="H564" s="1" t="s">
        <v>203</v>
      </c>
      <c r="I564" s="1">
        <v>234</v>
      </c>
      <c r="J564" s="1">
        <f t="shared" si="124"/>
        <v>0</v>
      </c>
      <c r="K564" s="1">
        <f t="shared" si="125"/>
        <v>0</v>
      </c>
      <c r="L564" s="1">
        <f t="shared" si="126"/>
        <v>0</v>
      </c>
      <c r="M564" s="1">
        <v>0</v>
      </c>
      <c r="N564" s="1">
        <f t="shared" si="127"/>
        <v>0</v>
      </c>
      <c r="O564" s="1">
        <f t="shared" si="128"/>
        <v>0</v>
      </c>
      <c r="P564" s="1">
        <v>0</v>
      </c>
      <c r="Q564" s="1">
        <f t="shared" si="129"/>
        <v>0</v>
      </c>
      <c r="R564" s="1">
        <v>0</v>
      </c>
      <c r="S564" s="2">
        <f t="shared" si="130"/>
        <v>373.54930017760933</v>
      </c>
      <c r="T564" s="2">
        <f t="shared" si="131"/>
        <v>-139.54930017760933</v>
      </c>
      <c r="U564" s="2">
        <f t="shared" si="132"/>
        <v>19474.007180060515</v>
      </c>
      <c r="V564" s="2">
        <f t="shared" si="133"/>
        <v>139.54930017760933</v>
      </c>
      <c r="W564" s="2">
        <f t="shared" si="134"/>
        <v>167.11232349165596</v>
      </c>
    </row>
    <row r="565" spans="1:23" x14ac:dyDescent="0.25">
      <c r="A565" s="1">
        <v>563</v>
      </c>
      <c r="B565" s="5">
        <v>37637</v>
      </c>
      <c r="C565" s="2">
        <v>2003</v>
      </c>
      <c r="D565" s="2">
        <f t="shared" si="120"/>
        <v>1</v>
      </c>
      <c r="E565" s="2">
        <f t="shared" si="121"/>
        <v>16</v>
      </c>
      <c r="F565" s="2">
        <f t="shared" si="122"/>
        <v>4</v>
      </c>
      <c r="G565" s="2">
        <f t="shared" si="123"/>
        <v>30</v>
      </c>
      <c r="H565" s="1" t="s">
        <v>204</v>
      </c>
      <c r="I565" s="1">
        <v>375</v>
      </c>
      <c r="J565" s="1">
        <f t="shared" si="124"/>
        <v>0</v>
      </c>
      <c r="K565" s="1">
        <f t="shared" si="125"/>
        <v>0</v>
      </c>
      <c r="L565" s="1">
        <f t="shared" si="126"/>
        <v>0</v>
      </c>
      <c r="M565" s="1">
        <v>0</v>
      </c>
      <c r="N565" s="1">
        <f t="shared" si="127"/>
        <v>0</v>
      </c>
      <c r="O565" s="1">
        <f t="shared" si="128"/>
        <v>0</v>
      </c>
      <c r="P565" s="1">
        <v>0</v>
      </c>
      <c r="Q565" s="1">
        <f t="shared" si="129"/>
        <v>0</v>
      </c>
      <c r="R565" s="1">
        <v>0</v>
      </c>
      <c r="S565" s="2">
        <f t="shared" si="130"/>
        <v>397.38597704131189</v>
      </c>
      <c r="T565" s="2">
        <f t="shared" si="131"/>
        <v>-22.385977041311889</v>
      </c>
      <c r="U565" s="2">
        <f t="shared" si="132"/>
        <v>501.13196809414302</v>
      </c>
      <c r="V565" s="2">
        <f t="shared" si="133"/>
        <v>22.385977041311889</v>
      </c>
      <c r="W565" s="2">
        <f t="shared" si="134"/>
        <v>26.112323491655957</v>
      </c>
    </row>
    <row r="566" spans="1:23" x14ac:dyDescent="0.25">
      <c r="A566" s="1">
        <v>564</v>
      </c>
      <c r="B566" s="5">
        <v>37638</v>
      </c>
      <c r="C566" s="2">
        <v>2003</v>
      </c>
      <c r="D566" s="2">
        <f t="shared" si="120"/>
        <v>1</v>
      </c>
      <c r="E566" s="2">
        <f t="shared" si="121"/>
        <v>17</v>
      </c>
      <c r="F566" s="2">
        <f t="shared" si="122"/>
        <v>5</v>
      </c>
      <c r="G566" s="2">
        <f t="shared" si="123"/>
        <v>30</v>
      </c>
      <c r="H566" s="1" t="s">
        <v>205</v>
      </c>
      <c r="I566" s="1">
        <v>623</v>
      </c>
      <c r="J566" s="1">
        <f t="shared" si="124"/>
        <v>0</v>
      </c>
      <c r="K566" s="1">
        <f t="shared" si="125"/>
        <v>0</v>
      </c>
      <c r="L566" s="1">
        <f t="shared" si="126"/>
        <v>0</v>
      </c>
      <c r="M566" s="1">
        <v>0</v>
      </c>
      <c r="N566" s="1">
        <f t="shared" si="127"/>
        <v>0</v>
      </c>
      <c r="O566" s="1">
        <f t="shared" si="128"/>
        <v>0</v>
      </c>
      <c r="P566" s="1">
        <v>0</v>
      </c>
      <c r="Q566" s="1">
        <f t="shared" si="129"/>
        <v>0</v>
      </c>
      <c r="R566" s="1">
        <v>0</v>
      </c>
      <c r="S566" s="2">
        <f t="shared" si="130"/>
        <v>582.93002663107336</v>
      </c>
      <c r="T566" s="2">
        <f t="shared" si="131"/>
        <v>40.06997336892664</v>
      </c>
      <c r="U566" s="2">
        <f t="shared" si="132"/>
        <v>1605.6027657864902</v>
      </c>
      <c r="V566" s="2">
        <f t="shared" si="133"/>
        <v>40.06997336892664</v>
      </c>
      <c r="W566" s="2">
        <f t="shared" si="134"/>
        <v>221.88767650834404</v>
      </c>
    </row>
    <row r="567" spans="1:23" x14ac:dyDescent="0.25">
      <c r="A567" s="1">
        <v>565</v>
      </c>
      <c r="B567" s="5">
        <v>37639</v>
      </c>
      <c r="C567" s="2">
        <v>2003</v>
      </c>
      <c r="D567" s="2">
        <f t="shared" si="120"/>
        <v>1</v>
      </c>
      <c r="E567" s="2">
        <f t="shared" si="121"/>
        <v>18</v>
      </c>
      <c r="F567" s="2">
        <f t="shared" si="122"/>
        <v>6</v>
      </c>
      <c r="G567" s="2">
        <f t="shared" si="123"/>
        <v>30</v>
      </c>
      <c r="H567" s="1" t="s">
        <v>206</v>
      </c>
      <c r="I567" s="1">
        <v>639</v>
      </c>
      <c r="J567" s="1">
        <f t="shared" si="124"/>
        <v>0</v>
      </c>
      <c r="K567" s="1">
        <f t="shared" si="125"/>
        <v>0</v>
      </c>
      <c r="L567" s="1">
        <f t="shared" si="126"/>
        <v>0</v>
      </c>
      <c r="M567" s="1">
        <v>0</v>
      </c>
      <c r="N567" s="1">
        <f t="shared" si="127"/>
        <v>0</v>
      </c>
      <c r="O567" s="1">
        <f t="shared" si="128"/>
        <v>0</v>
      </c>
      <c r="P567" s="1">
        <v>0</v>
      </c>
      <c r="Q567" s="1">
        <f t="shared" si="129"/>
        <v>0</v>
      </c>
      <c r="R567" s="1">
        <v>0</v>
      </c>
      <c r="S567" s="2">
        <f t="shared" si="130"/>
        <v>634.17258295897011</v>
      </c>
      <c r="T567" s="2">
        <f t="shared" si="131"/>
        <v>4.8274170410298893</v>
      </c>
      <c r="U567" s="2">
        <f t="shared" si="132"/>
        <v>23.303955288025772</v>
      </c>
      <c r="V567" s="2">
        <f t="shared" si="133"/>
        <v>4.8274170410298893</v>
      </c>
      <c r="W567" s="2">
        <f t="shared" si="134"/>
        <v>237.88767650834404</v>
      </c>
    </row>
    <row r="568" spans="1:23" x14ac:dyDescent="0.25">
      <c r="A568" s="1">
        <v>566</v>
      </c>
      <c r="B568" s="5">
        <v>37640</v>
      </c>
      <c r="C568" s="2">
        <v>2003</v>
      </c>
      <c r="D568" s="2">
        <f t="shared" si="120"/>
        <v>1</v>
      </c>
      <c r="E568" s="2">
        <f t="shared" si="121"/>
        <v>19</v>
      </c>
      <c r="F568" s="2">
        <f t="shared" si="122"/>
        <v>7</v>
      </c>
      <c r="G568" s="2">
        <f t="shared" si="123"/>
        <v>30</v>
      </c>
      <c r="H568" s="1" t="s">
        <v>207</v>
      </c>
      <c r="I568" s="1">
        <v>442</v>
      </c>
      <c r="J568" s="1">
        <f t="shared" si="124"/>
        <v>0</v>
      </c>
      <c r="K568" s="1">
        <f t="shared" si="125"/>
        <v>0</v>
      </c>
      <c r="L568" s="1">
        <f t="shared" si="126"/>
        <v>0</v>
      </c>
      <c r="M568" s="1">
        <v>0</v>
      </c>
      <c r="N568" s="1">
        <f t="shared" si="127"/>
        <v>0</v>
      </c>
      <c r="O568" s="1">
        <f t="shared" si="128"/>
        <v>0</v>
      </c>
      <c r="P568" s="1">
        <v>0</v>
      </c>
      <c r="Q568" s="1">
        <f t="shared" si="129"/>
        <v>0</v>
      </c>
      <c r="R568" s="1">
        <v>0</v>
      </c>
      <c r="S568" s="2">
        <f t="shared" si="130"/>
        <v>438.50939947088892</v>
      </c>
      <c r="T568" s="2">
        <f t="shared" si="131"/>
        <v>3.4906005291110773</v>
      </c>
      <c r="U568" s="2">
        <f t="shared" si="132"/>
        <v>12.184292053830532</v>
      </c>
      <c r="V568" s="2">
        <f t="shared" si="133"/>
        <v>3.4906005291110773</v>
      </c>
      <c r="W568" s="2">
        <f t="shared" si="134"/>
        <v>40.887676508344043</v>
      </c>
    </row>
    <row r="569" spans="1:23" x14ac:dyDescent="0.25">
      <c r="A569" s="1">
        <v>567</v>
      </c>
      <c r="B569" s="5">
        <v>37641</v>
      </c>
      <c r="C569" s="2">
        <v>2003</v>
      </c>
      <c r="D569" s="2">
        <f t="shared" si="120"/>
        <v>1</v>
      </c>
      <c r="E569" s="2">
        <f t="shared" si="121"/>
        <v>20</v>
      </c>
      <c r="F569" s="2">
        <f t="shared" si="122"/>
        <v>1</v>
      </c>
      <c r="G569" s="2">
        <f t="shared" si="123"/>
        <v>30</v>
      </c>
      <c r="H569" s="1" t="s">
        <v>208</v>
      </c>
      <c r="I569" s="1">
        <v>360</v>
      </c>
      <c r="J569" s="1">
        <f t="shared" si="124"/>
        <v>0</v>
      </c>
      <c r="K569" s="1">
        <f t="shared" si="125"/>
        <v>0</v>
      </c>
      <c r="L569" s="1">
        <f t="shared" si="126"/>
        <v>0</v>
      </c>
      <c r="M569" s="1">
        <v>0</v>
      </c>
      <c r="N569" s="1">
        <f t="shared" si="127"/>
        <v>0</v>
      </c>
      <c r="O569" s="1">
        <f t="shared" si="128"/>
        <v>0</v>
      </c>
      <c r="P569" s="1">
        <v>0</v>
      </c>
      <c r="Q569" s="1">
        <f t="shared" si="129"/>
        <v>0</v>
      </c>
      <c r="R569" s="1">
        <v>0</v>
      </c>
      <c r="S569" s="2">
        <f t="shared" si="130"/>
        <v>323.66118192408379</v>
      </c>
      <c r="T569" s="2">
        <f t="shared" si="131"/>
        <v>36.338818075916208</v>
      </c>
      <c r="U569" s="2">
        <f t="shared" si="132"/>
        <v>1320.5096991545345</v>
      </c>
      <c r="V569" s="2">
        <f t="shared" si="133"/>
        <v>36.338818075916208</v>
      </c>
      <c r="W569" s="2">
        <f t="shared" si="134"/>
        <v>41.112323491655957</v>
      </c>
    </row>
    <row r="570" spans="1:23" x14ac:dyDescent="0.25">
      <c r="A570" s="1">
        <v>568</v>
      </c>
      <c r="B570" s="5">
        <v>37642</v>
      </c>
      <c r="C570" s="2">
        <v>2003</v>
      </c>
      <c r="D570" s="2">
        <f t="shared" si="120"/>
        <v>1</v>
      </c>
      <c r="E570" s="2">
        <f t="shared" si="121"/>
        <v>21</v>
      </c>
      <c r="F570" s="2">
        <f t="shared" si="122"/>
        <v>2</v>
      </c>
      <c r="G570" s="2">
        <f t="shared" si="123"/>
        <v>30</v>
      </c>
      <c r="H570" s="1" t="s">
        <v>209</v>
      </c>
      <c r="I570" s="1">
        <v>268</v>
      </c>
      <c r="J570" s="1">
        <f t="shared" si="124"/>
        <v>0</v>
      </c>
      <c r="K570" s="1">
        <f t="shared" si="125"/>
        <v>0</v>
      </c>
      <c r="L570" s="1">
        <f t="shared" si="126"/>
        <v>0</v>
      </c>
      <c r="M570" s="1">
        <v>0</v>
      </c>
      <c r="N570" s="1">
        <f t="shared" si="127"/>
        <v>0</v>
      </c>
      <c r="O570" s="1">
        <f t="shared" si="128"/>
        <v>0</v>
      </c>
      <c r="P570" s="1">
        <v>0</v>
      </c>
      <c r="Q570" s="1">
        <f t="shared" si="129"/>
        <v>0</v>
      </c>
      <c r="R570" s="1">
        <v>0</v>
      </c>
      <c r="S570" s="2">
        <f t="shared" si="130"/>
        <v>340.70198006997191</v>
      </c>
      <c r="T570" s="2">
        <f t="shared" si="131"/>
        <v>-72.70198006997191</v>
      </c>
      <c r="U570" s="2">
        <f t="shared" si="132"/>
        <v>5285.5779060945924</v>
      </c>
      <c r="V570" s="2">
        <f t="shared" si="133"/>
        <v>72.70198006997191</v>
      </c>
      <c r="W570" s="2">
        <f t="shared" si="134"/>
        <v>133.11232349165596</v>
      </c>
    </row>
    <row r="571" spans="1:23" x14ac:dyDescent="0.25">
      <c r="A571" s="1">
        <v>569</v>
      </c>
      <c r="B571" s="5">
        <v>37643</v>
      </c>
      <c r="C571" s="2">
        <v>2003</v>
      </c>
      <c r="D571" s="2">
        <f t="shared" si="120"/>
        <v>1</v>
      </c>
      <c r="E571" s="2">
        <f t="shared" si="121"/>
        <v>22</v>
      </c>
      <c r="F571" s="2">
        <f t="shared" si="122"/>
        <v>3</v>
      </c>
      <c r="G571" s="2">
        <f t="shared" si="123"/>
        <v>30</v>
      </c>
      <c r="H571" s="1" t="s">
        <v>210</v>
      </c>
      <c r="I571" s="1">
        <v>283</v>
      </c>
      <c r="J571" s="1">
        <f t="shared" si="124"/>
        <v>0</v>
      </c>
      <c r="K571" s="1">
        <f t="shared" si="125"/>
        <v>0</v>
      </c>
      <c r="L571" s="1">
        <f t="shared" si="126"/>
        <v>0</v>
      </c>
      <c r="M571" s="1">
        <v>0</v>
      </c>
      <c r="N571" s="1">
        <f t="shared" si="127"/>
        <v>0</v>
      </c>
      <c r="O571" s="1">
        <f t="shared" si="128"/>
        <v>0</v>
      </c>
      <c r="P571" s="1">
        <v>0</v>
      </c>
      <c r="Q571" s="1">
        <f t="shared" si="129"/>
        <v>0</v>
      </c>
      <c r="R571" s="1">
        <v>0</v>
      </c>
      <c r="S571" s="2">
        <f t="shared" si="130"/>
        <v>368.69216554884986</v>
      </c>
      <c r="T571" s="2">
        <f t="shared" si="131"/>
        <v>-85.692165548849857</v>
      </c>
      <c r="U571" s="2">
        <f t="shared" si="132"/>
        <v>7343.1472364514902</v>
      </c>
      <c r="V571" s="2">
        <f t="shared" si="133"/>
        <v>85.692165548849857</v>
      </c>
      <c r="W571" s="2">
        <f t="shared" si="134"/>
        <v>118.11232349165596</v>
      </c>
    </row>
    <row r="572" spans="1:23" x14ac:dyDescent="0.25">
      <c r="A572" s="1">
        <v>570</v>
      </c>
      <c r="B572" s="5">
        <v>37644</v>
      </c>
      <c r="C572" s="2">
        <v>2003</v>
      </c>
      <c r="D572" s="2">
        <f t="shared" si="120"/>
        <v>1</v>
      </c>
      <c r="E572" s="2">
        <f t="shared" si="121"/>
        <v>23</v>
      </c>
      <c r="F572" s="2">
        <f t="shared" si="122"/>
        <v>4</v>
      </c>
      <c r="G572" s="2">
        <f t="shared" si="123"/>
        <v>31</v>
      </c>
      <c r="H572" s="1" t="s">
        <v>211</v>
      </c>
      <c r="I572" s="1">
        <v>421</v>
      </c>
      <c r="J572" s="1">
        <f t="shared" si="124"/>
        <v>0</v>
      </c>
      <c r="K572" s="1">
        <f t="shared" si="125"/>
        <v>0</v>
      </c>
      <c r="L572" s="1">
        <f t="shared" si="126"/>
        <v>0</v>
      </c>
      <c r="M572" s="1">
        <v>0</v>
      </c>
      <c r="N572" s="1">
        <f t="shared" si="127"/>
        <v>0</v>
      </c>
      <c r="O572" s="1">
        <f t="shared" si="128"/>
        <v>0</v>
      </c>
      <c r="P572" s="1">
        <v>0</v>
      </c>
      <c r="Q572" s="1">
        <f t="shared" si="129"/>
        <v>0</v>
      </c>
      <c r="R572" s="1">
        <v>0</v>
      </c>
      <c r="S572" s="2">
        <f t="shared" si="130"/>
        <v>366.52884437571208</v>
      </c>
      <c r="T572" s="2">
        <f t="shared" si="131"/>
        <v>54.471155624287917</v>
      </c>
      <c r="U572" s="2">
        <f t="shared" si="132"/>
        <v>2967.106795045393</v>
      </c>
      <c r="V572" s="2">
        <f t="shared" si="133"/>
        <v>54.471155624287917</v>
      </c>
      <c r="W572" s="2">
        <f t="shared" si="134"/>
        <v>19.887676508344043</v>
      </c>
    </row>
    <row r="573" spans="1:23" x14ac:dyDescent="0.25">
      <c r="A573" s="1">
        <v>571</v>
      </c>
      <c r="B573" s="5">
        <v>37645</v>
      </c>
      <c r="C573" s="2">
        <v>2003</v>
      </c>
      <c r="D573" s="2">
        <f t="shared" si="120"/>
        <v>1</v>
      </c>
      <c r="E573" s="2">
        <f t="shared" si="121"/>
        <v>24</v>
      </c>
      <c r="F573" s="2">
        <f t="shared" si="122"/>
        <v>5</v>
      </c>
      <c r="G573" s="2">
        <f t="shared" si="123"/>
        <v>31</v>
      </c>
      <c r="H573" s="1" t="s">
        <v>212</v>
      </c>
      <c r="I573" s="1">
        <v>552</v>
      </c>
      <c r="J573" s="1">
        <f t="shared" si="124"/>
        <v>0</v>
      </c>
      <c r="K573" s="1">
        <f t="shared" si="125"/>
        <v>0</v>
      </c>
      <c r="L573" s="1">
        <f t="shared" si="126"/>
        <v>0</v>
      </c>
      <c r="M573" s="1">
        <v>0</v>
      </c>
      <c r="N573" s="1">
        <f t="shared" si="127"/>
        <v>0</v>
      </c>
      <c r="O573" s="1">
        <f t="shared" si="128"/>
        <v>0</v>
      </c>
      <c r="P573" s="1">
        <v>0</v>
      </c>
      <c r="Q573" s="1">
        <f t="shared" si="129"/>
        <v>0</v>
      </c>
      <c r="R573" s="1">
        <v>0</v>
      </c>
      <c r="S573" s="2">
        <f t="shared" si="130"/>
        <v>552.07289396547367</v>
      </c>
      <c r="T573" s="2">
        <f t="shared" si="131"/>
        <v>-7.2893965473667777E-2</v>
      </c>
      <c r="U573" s="2">
        <f t="shared" si="132"/>
        <v>5.3135302024762696E-3</v>
      </c>
      <c r="V573" s="2">
        <f t="shared" si="133"/>
        <v>7.2893965473667777E-2</v>
      </c>
      <c r="W573" s="2">
        <f t="shared" si="134"/>
        <v>150.88767650834404</v>
      </c>
    </row>
    <row r="574" spans="1:23" x14ac:dyDescent="0.25">
      <c r="A574" s="1">
        <v>572</v>
      </c>
      <c r="B574" s="5">
        <v>37646</v>
      </c>
      <c r="C574" s="2">
        <v>2003</v>
      </c>
      <c r="D574" s="2">
        <f t="shared" si="120"/>
        <v>1</v>
      </c>
      <c r="E574" s="2">
        <f t="shared" si="121"/>
        <v>25</v>
      </c>
      <c r="F574" s="2">
        <f t="shared" si="122"/>
        <v>6</v>
      </c>
      <c r="G574" s="2">
        <f t="shared" si="123"/>
        <v>31</v>
      </c>
      <c r="H574" s="1" t="s">
        <v>213</v>
      </c>
      <c r="I574" s="1">
        <v>618</v>
      </c>
      <c r="J574" s="1">
        <f t="shared" si="124"/>
        <v>0</v>
      </c>
      <c r="K574" s="1">
        <f t="shared" si="125"/>
        <v>0</v>
      </c>
      <c r="L574" s="1">
        <f t="shared" si="126"/>
        <v>0</v>
      </c>
      <c r="M574" s="1">
        <v>0</v>
      </c>
      <c r="N574" s="1">
        <f t="shared" si="127"/>
        <v>0</v>
      </c>
      <c r="O574" s="1">
        <f t="shared" si="128"/>
        <v>0</v>
      </c>
      <c r="P574" s="1">
        <v>0</v>
      </c>
      <c r="Q574" s="1">
        <f t="shared" si="129"/>
        <v>0</v>
      </c>
      <c r="R574" s="1">
        <v>0</v>
      </c>
      <c r="S574" s="2">
        <f t="shared" si="130"/>
        <v>603.3154502933703</v>
      </c>
      <c r="T574" s="2">
        <f t="shared" si="131"/>
        <v>14.684549706629696</v>
      </c>
      <c r="U574" s="2">
        <f t="shared" si="132"/>
        <v>215.63600008647828</v>
      </c>
      <c r="V574" s="2">
        <f t="shared" si="133"/>
        <v>14.684549706629696</v>
      </c>
      <c r="W574" s="2">
        <f t="shared" si="134"/>
        <v>216.88767650834404</v>
      </c>
    </row>
    <row r="575" spans="1:23" x14ac:dyDescent="0.25">
      <c r="A575" s="1">
        <v>573</v>
      </c>
      <c r="B575" s="5">
        <v>37647</v>
      </c>
      <c r="C575" s="2">
        <v>2003</v>
      </c>
      <c r="D575" s="2">
        <f t="shared" si="120"/>
        <v>1</v>
      </c>
      <c r="E575" s="2">
        <f t="shared" si="121"/>
        <v>26</v>
      </c>
      <c r="F575" s="2">
        <f t="shared" si="122"/>
        <v>7</v>
      </c>
      <c r="G575" s="2">
        <f t="shared" si="123"/>
        <v>31</v>
      </c>
      <c r="H575" s="1" t="s">
        <v>214</v>
      </c>
      <c r="I575" s="1">
        <v>189</v>
      </c>
      <c r="J575" s="1">
        <f t="shared" si="124"/>
        <v>0</v>
      </c>
      <c r="K575" s="1">
        <f t="shared" si="125"/>
        <v>0</v>
      </c>
      <c r="L575" s="1">
        <f t="shared" si="126"/>
        <v>0</v>
      </c>
      <c r="M575" s="1">
        <v>0</v>
      </c>
      <c r="N575" s="1">
        <f t="shared" si="127"/>
        <v>0</v>
      </c>
      <c r="O575" s="1">
        <f t="shared" si="128"/>
        <v>0</v>
      </c>
      <c r="P575" s="1">
        <v>1</v>
      </c>
      <c r="Q575" s="1">
        <f t="shared" si="129"/>
        <v>0</v>
      </c>
      <c r="R575" s="1">
        <v>0</v>
      </c>
      <c r="S575" s="2">
        <f t="shared" si="130"/>
        <v>407.65226680528917</v>
      </c>
      <c r="T575" s="2">
        <f t="shared" si="131"/>
        <v>-218.65226680528917</v>
      </c>
      <c r="U575" s="2">
        <f t="shared" si="132"/>
        <v>47808.813779091361</v>
      </c>
      <c r="V575" s="2">
        <f t="shared" si="133"/>
        <v>218.65226680528917</v>
      </c>
      <c r="W575" s="2">
        <f t="shared" si="134"/>
        <v>212.11232349165596</v>
      </c>
    </row>
    <row r="576" spans="1:23" x14ac:dyDescent="0.25">
      <c r="A576" s="1">
        <v>574</v>
      </c>
      <c r="B576" s="5">
        <v>37648</v>
      </c>
      <c r="C576" s="2">
        <v>2003</v>
      </c>
      <c r="D576" s="2">
        <f t="shared" si="120"/>
        <v>1</v>
      </c>
      <c r="E576" s="2">
        <f t="shared" si="121"/>
        <v>27</v>
      </c>
      <c r="F576" s="2">
        <f t="shared" si="122"/>
        <v>1</v>
      </c>
      <c r="G576" s="2">
        <f t="shared" si="123"/>
        <v>31</v>
      </c>
      <c r="H576" s="1" t="s">
        <v>215</v>
      </c>
      <c r="I576" s="1">
        <v>214</v>
      </c>
      <c r="J576" s="1">
        <f t="shared" si="124"/>
        <v>0</v>
      </c>
      <c r="K576" s="1">
        <f t="shared" si="125"/>
        <v>0</v>
      </c>
      <c r="L576" s="1">
        <f t="shared" si="126"/>
        <v>0</v>
      </c>
      <c r="M576" s="1">
        <v>0</v>
      </c>
      <c r="N576" s="1">
        <f t="shared" si="127"/>
        <v>0</v>
      </c>
      <c r="O576" s="1">
        <f t="shared" si="128"/>
        <v>0</v>
      </c>
      <c r="P576" s="1">
        <v>0</v>
      </c>
      <c r="Q576" s="1">
        <f t="shared" si="129"/>
        <v>0</v>
      </c>
      <c r="R576" s="1">
        <v>0</v>
      </c>
      <c r="S576" s="2">
        <f t="shared" si="130"/>
        <v>292.80404925848399</v>
      </c>
      <c r="T576" s="2">
        <f t="shared" si="131"/>
        <v>-78.804049258483985</v>
      </c>
      <c r="U576" s="2">
        <f t="shared" si="132"/>
        <v>6210.0781795335706</v>
      </c>
      <c r="V576" s="2">
        <f t="shared" si="133"/>
        <v>78.804049258483985</v>
      </c>
      <c r="W576" s="2">
        <f t="shared" si="134"/>
        <v>187.11232349165596</v>
      </c>
    </row>
    <row r="577" spans="1:23" x14ac:dyDescent="0.25">
      <c r="A577" s="1">
        <v>575</v>
      </c>
      <c r="B577" s="5">
        <v>37649</v>
      </c>
      <c r="C577" s="2">
        <v>2003</v>
      </c>
      <c r="D577" s="2">
        <f t="shared" si="120"/>
        <v>1</v>
      </c>
      <c r="E577" s="2">
        <f t="shared" si="121"/>
        <v>28</v>
      </c>
      <c r="F577" s="2">
        <f t="shared" si="122"/>
        <v>2</v>
      </c>
      <c r="G577" s="2">
        <f t="shared" si="123"/>
        <v>31</v>
      </c>
      <c r="H577" s="1" t="s">
        <v>216</v>
      </c>
      <c r="I577" s="1">
        <v>185</v>
      </c>
      <c r="J577" s="1">
        <f t="shared" si="124"/>
        <v>0</v>
      </c>
      <c r="K577" s="1">
        <f t="shared" si="125"/>
        <v>0</v>
      </c>
      <c r="L577" s="1">
        <f t="shared" si="126"/>
        <v>0</v>
      </c>
      <c r="M577" s="1">
        <v>0</v>
      </c>
      <c r="N577" s="1">
        <f t="shared" si="127"/>
        <v>0</v>
      </c>
      <c r="O577" s="1">
        <f t="shared" si="128"/>
        <v>0</v>
      </c>
      <c r="P577" s="1">
        <v>0</v>
      </c>
      <c r="Q577" s="1">
        <f t="shared" si="129"/>
        <v>0</v>
      </c>
      <c r="R577" s="1">
        <v>0</v>
      </c>
      <c r="S577" s="2">
        <f t="shared" si="130"/>
        <v>309.8448474043721</v>
      </c>
      <c r="T577" s="2">
        <f t="shared" si="131"/>
        <v>-124.8448474043721</v>
      </c>
      <c r="U577" s="2">
        <f t="shared" si="132"/>
        <v>15586.235923420956</v>
      </c>
      <c r="V577" s="2">
        <f t="shared" si="133"/>
        <v>124.8448474043721</v>
      </c>
      <c r="W577" s="2">
        <f t="shared" si="134"/>
        <v>216.11232349165596</v>
      </c>
    </row>
    <row r="578" spans="1:23" x14ac:dyDescent="0.25">
      <c r="A578" s="1">
        <v>576</v>
      </c>
      <c r="B578" s="5">
        <v>37650</v>
      </c>
      <c r="C578" s="2">
        <v>2003</v>
      </c>
      <c r="D578" s="2">
        <f t="shared" si="120"/>
        <v>1</v>
      </c>
      <c r="E578" s="2">
        <f t="shared" si="121"/>
        <v>29</v>
      </c>
      <c r="F578" s="2">
        <f t="shared" si="122"/>
        <v>3</v>
      </c>
      <c r="G578" s="2">
        <f t="shared" si="123"/>
        <v>31</v>
      </c>
      <c r="H578" s="1" t="s">
        <v>217</v>
      </c>
      <c r="I578" s="1">
        <v>321</v>
      </c>
      <c r="J578" s="1">
        <f t="shared" si="124"/>
        <v>0</v>
      </c>
      <c r="K578" s="1">
        <f t="shared" si="125"/>
        <v>0</v>
      </c>
      <c r="L578" s="1">
        <f t="shared" si="126"/>
        <v>0</v>
      </c>
      <c r="M578" s="1">
        <v>0</v>
      </c>
      <c r="N578" s="1">
        <f t="shared" si="127"/>
        <v>0</v>
      </c>
      <c r="O578" s="1">
        <f t="shared" si="128"/>
        <v>0</v>
      </c>
      <c r="P578" s="1">
        <v>0</v>
      </c>
      <c r="Q578" s="1">
        <f t="shared" si="129"/>
        <v>0</v>
      </c>
      <c r="R578" s="1">
        <v>0</v>
      </c>
      <c r="S578" s="2">
        <f t="shared" si="130"/>
        <v>337.83503288325005</v>
      </c>
      <c r="T578" s="2">
        <f t="shared" si="131"/>
        <v>-16.835032883250051</v>
      </c>
      <c r="U578" s="2">
        <f t="shared" si="132"/>
        <v>283.4183321801105</v>
      </c>
      <c r="V578" s="2">
        <f t="shared" si="133"/>
        <v>16.835032883250051</v>
      </c>
      <c r="W578" s="2">
        <f t="shared" si="134"/>
        <v>80.112323491655957</v>
      </c>
    </row>
    <row r="579" spans="1:23" x14ac:dyDescent="0.25">
      <c r="A579" s="1">
        <v>577</v>
      </c>
      <c r="B579" s="5">
        <v>37651</v>
      </c>
      <c r="C579" s="2">
        <v>2003</v>
      </c>
      <c r="D579" s="2">
        <f t="shared" ref="D579:D642" si="135">MONTH(B579)</f>
        <v>1</v>
      </c>
      <c r="E579" s="2">
        <f t="shared" ref="E579:E642" si="136">DAY(B579)</f>
        <v>30</v>
      </c>
      <c r="F579" s="2">
        <f t="shared" ref="F579:F642" si="137">WEEKDAY(B579,2)</f>
        <v>4</v>
      </c>
      <c r="G579" s="2">
        <f t="shared" ref="G579:G642" si="138">VALUE(RIGHT(H579,2))</f>
        <v>32</v>
      </c>
      <c r="H579" s="1" t="s">
        <v>218</v>
      </c>
      <c r="I579" s="1">
        <v>299</v>
      </c>
      <c r="J579" s="1">
        <f t="shared" ref="J579:J642" si="139">IF(AND(D579=7,E579=4),1,0)</f>
        <v>0</v>
      </c>
      <c r="K579" s="1">
        <f t="shared" ref="K579:K642" si="140">IF(AND(D579=1,E579=1),1,0)</f>
        <v>0</v>
      </c>
      <c r="L579" s="1">
        <f t="shared" ref="L579:L642" si="141">IF(AND(D579=2,E579=14),1,0)</f>
        <v>0</v>
      </c>
      <c r="M579" s="1">
        <v>0</v>
      </c>
      <c r="N579" s="1">
        <f t="shared" ref="N579:N642" si="142">IF(AND(D579=12,E579=31),1,0)</f>
        <v>0</v>
      </c>
      <c r="O579" s="1">
        <f t="shared" ref="O579:O642" si="143">IF(AND(D579=10,E579=31),1,0)</f>
        <v>0</v>
      </c>
      <c r="P579" s="1">
        <v>0</v>
      </c>
      <c r="Q579" s="1">
        <f t="shared" ref="Q579:Q642" si="144">IF(AND(D579=12,E579=24),1,0)</f>
        <v>0</v>
      </c>
      <c r="R579" s="1">
        <v>0</v>
      </c>
      <c r="S579" s="2">
        <f t="shared" ref="S579:S642" si="145">constant+trend*A579+VLOOKUP(G579,week,2)+VLOOKUP(F579,weekday,2)+$Z$17*J579+$Z$18*K579+$Z$19*L579+M579*$Z$20+N579*$Z$21+O579*$Z$22+P579*$Z$23+Q579*$Z$24+R579*$Z$25</f>
        <v>337.13598355905515</v>
      </c>
      <c r="T579" s="2">
        <f t="shared" ref="T579:T642" si="146">I579-S579</f>
        <v>-38.135983559055148</v>
      </c>
      <c r="U579" s="2">
        <f t="shared" ref="U579:U642" si="147">T579^2</f>
        <v>1454.3532420165245</v>
      </c>
      <c r="V579" s="2">
        <f t="shared" si="133"/>
        <v>38.135983559055148</v>
      </c>
      <c r="W579" s="2">
        <f t="shared" si="134"/>
        <v>102.11232349165596</v>
      </c>
    </row>
    <row r="580" spans="1:23" x14ac:dyDescent="0.25">
      <c r="A580" s="1">
        <v>578</v>
      </c>
      <c r="B580" s="5">
        <v>37652</v>
      </c>
      <c r="C580" s="2">
        <v>2003</v>
      </c>
      <c r="D580" s="2">
        <f t="shared" si="135"/>
        <v>1</v>
      </c>
      <c r="E580" s="2">
        <f t="shared" si="136"/>
        <v>31</v>
      </c>
      <c r="F580" s="2">
        <f t="shared" si="137"/>
        <v>5</v>
      </c>
      <c r="G580" s="2">
        <f t="shared" si="138"/>
        <v>32</v>
      </c>
      <c r="H580" s="1" t="s">
        <v>219</v>
      </c>
      <c r="I580" s="1">
        <v>575</v>
      </c>
      <c r="J580" s="1">
        <f t="shared" si="139"/>
        <v>0</v>
      </c>
      <c r="K580" s="1">
        <f t="shared" si="140"/>
        <v>0</v>
      </c>
      <c r="L580" s="1">
        <f t="shared" si="141"/>
        <v>0</v>
      </c>
      <c r="M580" s="1">
        <v>0</v>
      </c>
      <c r="N580" s="1">
        <f t="shared" si="142"/>
        <v>0</v>
      </c>
      <c r="O580" s="1">
        <f t="shared" si="143"/>
        <v>0</v>
      </c>
      <c r="P580" s="1">
        <v>0</v>
      </c>
      <c r="Q580" s="1">
        <f t="shared" si="144"/>
        <v>0</v>
      </c>
      <c r="R580" s="1">
        <v>0</v>
      </c>
      <c r="S580" s="2">
        <f t="shared" si="145"/>
        <v>522.68003314881673</v>
      </c>
      <c r="T580" s="2">
        <f t="shared" si="146"/>
        <v>52.319966851183267</v>
      </c>
      <c r="U580" s="2">
        <f t="shared" si="147"/>
        <v>2737.378931308916</v>
      </c>
      <c r="V580" s="2">
        <f t="shared" ref="V580:V643" si="148">ABS(T580)</f>
        <v>52.319966851183267</v>
      </c>
      <c r="W580" s="2">
        <f t="shared" ref="W580:W643" si="149">ABS(I580-$X$8)</f>
        <v>173.88767650834404</v>
      </c>
    </row>
    <row r="581" spans="1:23" x14ac:dyDescent="0.25">
      <c r="A581" s="1">
        <v>579</v>
      </c>
      <c r="B581" s="5">
        <v>37653</v>
      </c>
      <c r="C581" s="2">
        <v>2003</v>
      </c>
      <c r="D581" s="2">
        <f t="shared" si="135"/>
        <v>2</v>
      </c>
      <c r="E581" s="2">
        <f t="shared" si="136"/>
        <v>1</v>
      </c>
      <c r="F581" s="2">
        <f t="shared" si="137"/>
        <v>6</v>
      </c>
      <c r="G581" s="2">
        <f t="shared" si="138"/>
        <v>32</v>
      </c>
      <c r="H581" s="1" t="s">
        <v>220</v>
      </c>
      <c r="I581" s="1">
        <v>602</v>
      </c>
      <c r="J581" s="1">
        <f t="shared" si="139"/>
        <v>0</v>
      </c>
      <c r="K581" s="1">
        <f t="shared" si="140"/>
        <v>0</v>
      </c>
      <c r="L581" s="1">
        <f t="shared" si="141"/>
        <v>0</v>
      </c>
      <c r="M581" s="1">
        <v>0</v>
      </c>
      <c r="N581" s="1">
        <f t="shared" si="142"/>
        <v>0</v>
      </c>
      <c r="O581" s="1">
        <f t="shared" si="143"/>
        <v>0</v>
      </c>
      <c r="P581" s="1">
        <v>0</v>
      </c>
      <c r="Q581" s="1">
        <f t="shared" si="144"/>
        <v>0</v>
      </c>
      <c r="R581" s="1">
        <v>0</v>
      </c>
      <c r="S581" s="2">
        <f t="shared" si="145"/>
        <v>573.92258947671337</v>
      </c>
      <c r="T581" s="2">
        <f t="shared" si="146"/>
        <v>28.07741052328663</v>
      </c>
      <c r="U581" s="2">
        <f t="shared" si="147"/>
        <v>788.34098169316678</v>
      </c>
      <c r="V581" s="2">
        <f t="shared" si="148"/>
        <v>28.07741052328663</v>
      </c>
      <c r="W581" s="2">
        <f t="shared" si="149"/>
        <v>200.88767650834404</v>
      </c>
    </row>
    <row r="582" spans="1:23" x14ac:dyDescent="0.25">
      <c r="A582" s="1">
        <v>580</v>
      </c>
      <c r="B582" s="5">
        <v>37654</v>
      </c>
      <c r="C582" s="2">
        <v>2003</v>
      </c>
      <c r="D582" s="2">
        <f t="shared" si="135"/>
        <v>2</v>
      </c>
      <c r="E582" s="2">
        <f t="shared" si="136"/>
        <v>2</v>
      </c>
      <c r="F582" s="2">
        <f t="shared" si="137"/>
        <v>7</v>
      </c>
      <c r="G582" s="2">
        <f t="shared" si="138"/>
        <v>32</v>
      </c>
      <c r="H582" s="1" t="s">
        <v>221</v>
      </c>
      <c r="I582" s="1">
        <v>485</v>
      </c>
      <c r="J582" s="1">
        <f t="shared" si="139"/>
        <v>0</v>
      </c>
      <c r="K582" s="1">
        <f t="shared" si="140"/>
        <v>0</v>
      </c>
      <c r="L582" s="1">
        <f t="shared" si="141"/>
        <v>0</v>
      </c>
      <c r="M582" s="1">
        <v>0</v>
      </c>
      <c r="N582" s="1">
        <f t="shared" si="142"/>
        <v>0</v>
      </c>
      <c r="O582" s="1">
        <f t="shared" si="143"/>
        <v>0</v>
      </c>
      <c r="P582" s="1">
        <v>0</v>
      </c>
      <c r="Q582" s="1">
        <f t="shared" si="144"/>
        <v>0</v>
      </c>
      <c r="R582" s="1">
        <v>0</v>
      </c>
      <c r="S582" s="2">
        <f t="shared" si="145"/>
        <v>378.25940598863224</v>
      </c>
      <c r="T582" s="2">
        <f t="shared" si="146"/>
        <v>106.74059401136776</v>
      </c>
      <c r="U582" s="2">
        <f t="shared" si="147"/>
        <v>11393.55440989964</v>
      </c>
      <c r="V582" s="2">
        <f t="shared" si="148"/>
        <v>106.74059401136776</v>
      </c>
      <c r="W582" s="2">
        <f t="shared" si="149"/>
        <v>83.887676508344043</v>
      </c>
    </row>
    <row r="583" spans="1:23" x14ac:dyDescent="0.25">
      <c r="A583" s="1">
        <v>581</v>
      </c>
      <c r="B583" s="5">
        <v>37655</v>
      </c>
      <c r="C583" s="2">
        <v>2003</v>
      </c>
      <c r="D583" s="2">
        <f t="shared" si="135"/>
        <v>2</v>
      </c>
      <c r="E583" s="2">
        <f t="shared" si="136"/>
        <v>3</v>
      </c>
      <c r="F583" s="2">
        <f t="shared" si="137"/>
        <v>1</v>
      </c>
      <c r="G583" s="2">
        <f t="shared" si="138"/>
        <v>32</v>
      </c>
      <c r="H583" s="1" t="s">
        <v>222</v>
      </c>
      <c r="I583" s="1">
        <v>235</v>
      </c>
      <c r="J583" s="1">
        <f t="shared" si="139"/>
        <v>0</v>
      </c>
      <c r="K583" s="1">
        <f t="shared" si="140"/>
        <v>0</v>
      </c>
      <c r="L583" s="1">
        <f t="shared" si="141"/>
        <v>0</v>
      </c>
      <c r="M583" s="1">
        <v>0</v>
      </c>
      <c r="N583" s="1">
        <f t="shared" si="142"/>
        <v>0</v>
      </c>
      <c r="O583" s="1">
        <f t="shared" si="143"/>
        <v>0</v>
      </c>
      <c r="P583" s="1">
        <v>0</v>
      </c>
      <c r="Q583" s="1">
        <f t="shared" si="144"/>
        <v>0</v>
      </c>
      <c r="R583" s="1">
        <v>0</v>
      </c>
      <c r="S583" s="2">
        <f t="shared" si="145"/>
        <v>263.41118844182705</v>
      </c>
      <c r="T583" s="2">
        <f t="shared" si="146"/>
        <v>-28.411188441827051</v>
      </c>
      <c r="U583" s="2">
        <f t="shared" si="147"/>
        <v>807.19562867700699</v>
      </c>
      <c r="V583" s="2">
        <f t="shared" si="148"/>
        <v>28.411188441827051</v>
      </c>
      <c r="W583" s="2">
        <f t="shared" si="149"/>
        <v>166.11232349165596</v>
      </c>
    </row>
    <row r="584" spans="1:23" x14ac:dyDescent="0.25">
      <c r="A584" s="1">
        <v>582</v>
      </c>
      <c r="B584" s="5">
        <v>37656</v>
      </c>
      <c r="C584" s="2">
        <v>2003</v>
      </c>
      <c r="D584" s="2">
        <f t="shared" si="135"/>
        <v>2</v>
      </c>
      <c r="E584" s="2">
        <f t="shared" si="136"/>
        <v>4</v>
      </c>
      <c r="F584" s="2">
        <f t="shared" si="137"/>
        <v>2</v>
      </c>
      <c r="G584" s="2">
        <f t="shared" si="138"/>
        <v>32</v>
      </c>
      <c r="H584" s="1" t="s">
        <v>223</v>
      </c>
      <c r="I584" s="1">
        <v>276</v>
      </c>
      <c r="J584" s="1">
        <f t="shared" si="139"/>
        <v>0</v>
      </c>
      <c r="K584" s="1">
        <f t="shared" si="140"/>
        <v>0</v>
      </c>
      <c r="L584" s="1">
        <f t="shared" si="141"/>
        <v>0</v>
      </c>
      <c r="M584" s="1">
        <v>0</v>
      </c>
      <c r="N584" s="1">
        <f t="shared" si="142"/>
        <v>0</v>
      </c>
      <c r="O584" s="1">
        <f t="shared" si="143"/>
        <v>0</v>
      </c>
      <c r="P584" s="1">
        <v>0</v>
      </c>
      <c r="Q584" s="1">
        <f t="shared" si="144"/>
        <v>0</v>
      </c>
      <c r="R584" s="1">
        <v>0</v>
      </c>
      <c r="S584" s="2">
        <f t="shared" si="145"/>
        <v>280.45198658771523</v>
      </c>
      <c r="T584" s="2">
        <f t="shared" si="146"/>
        <v>-4.4519865877152256</v>
      </c>
      <c r="U584" s="2">
        <f t="shared" si="147"/>
        <v>19.820184577196258</v>
      </c>
      <c r="V584" s="2">
        <f t="shared" si="148"/>
        <v>4.4519865877152256</v>
      </c>
      <c r="W584" s="2">
        <f t="shared" si="149"/>
        <v>125.11232349165596</v>
      </c>
    </row>
    <row r="585" spans="1:23" x14ac:dyDescent="0.25">
      <c r="A585" s="1">
        <v>583</v>
      </c>
      <c r="B585" s="5">
        <v>37657</v>
      </c>
      <c r="C585" s="2">
        <v>2003</v>
      </c>
      <c r="D585" s="2">
        <f t="shared" si="135"/>
        <v>2</v>
      </c>
      <c r="E585" s="2">
        <f t="shared" si="136"/>
        <v>5</v>
      </c>
      <c r="F585" s="2">
        <f t="shared" si="137"/>
        <v>3</v>
      </c>
      <c r="G585" s="2">
        <f t="shared" si="138"/>
        <v>32</v>
      </c>
      <c r="H585" s="1" t="s">
        <v>224</v>
      </c>
      <c r="I585" s="1">
        <v>265</v>
      </c>
      <c r="J585" s="1">
        <f t="shared" si="139"/>
        <v>0</v>
      </c>
      <c r="K585" s="1">
        <f t="shared" si="140"/>
        <v>0</v>
      </c>
      <c r="L585" s="1">
        <f t="shared" si="141"/>
        <v>0</v>
      </c>
      <c r="M585" s="1">
        <v>0</v>
      </c>
      <c r="N585" s="1">
        <f t="shared" si="142"/>
        <v>0</v>
      </c>
      <c r="O585" s="1">
        <f t="shared" si="143"/>
        <v>0</v>
      </c>
      <c r="P585" s="1">
        <v>0</v>
      </c>
      <c r="Q585" s="1">
        <f t="shared" si="144"/>
        <v>0</v>
      </c>
      <c r="R585" s="1">
        <v>0</v>
      </c>
      <c r="S585" s="2">
        <f t="shared" si="145"/>
        <v>308.44217206659312</v>
      </c>
      <c r="T585" s="2">
        <f t="shared" si="146"/>
        <v>-43.442172066593116</v>
      </c>
      <c r="U585" s="2">
        <f t="shared" si="147"/>
        <v>1887.2223138634831</v>
      </c>
      <c r="V585" s="2">
        <f t="shared" si="148"/>
        <v>43.442172066593116</v>
      </c>
      <c r="W585" s="2">
        <f t="shared" si="149"/>
        <v>136.11232349165596</v>
      </c>
    </row>
    <row r="586" spans="1:23" x14ac:dyDescent="0.25">
      <c r="A586" s="1">
        <v>584</v>
      </c>
      <c r="B586" s="5">
        <v>37658</v>
      </c>
      <c r="C586" s="2">
        <v>2003</v>
      </c>
      <c r="D586" s="2">
        <f t="shared" si="135"/>
        <v>2</v>
      </c>
      <c r="E586" s="2">
        <f t="shared" si="136"/>
        <v>6</v>
      </c>
      <c r="F586" s="2">
        <f t="shared" si="137"/>
        <v>4</v>
      </c>
      <c r="G586" s="2">
        <f t="shared" si="138"/>
        <v>33</v>
      </c>
      <c r="H586" s="1" t="s">
        <v>225</v>
      </c>
      <c r="I586" s="1">
        <v>308</v>
      </c>
      <c r="J586" s="1">
        <f t="shared" si="139"/>
        <v>0</v>
      </c>
      <c r="K586" s="1">
        <f t="shared" si="140"/>
        <v>0</v>
      </c>
      <c r="L586" s="1">
        <f t="shared" si="141"/>
        <v>0</v>
      </c>
      <c r="M586" s="1">
        <v>0</v>
      </c>
      <c r="N586" s="1">
        <f t="shared" si="142"/>
        <v>0</v>
      </c>
      <c r="O586" s="1">
        <f t="shared" si="143"/>
        <v>0</v>
      </c>
      <c r="P586" s="1">
        <v>0</v>
      </c>
      <c r="Q586" s="1">
        <f t="shared" si="144"/>
        <v>0</v>
      </c>
      <c r="R586" s="1">
        <v>0</v>
      </c>
      <c r="S586" s="2">
        <f t="shared" si="145"/>
        <v>397.20742459654645</v>
      </c>
      <c r="T586" s="2">
        <f t="shared" si="146"/>
        <v>-89.207424596546446</v>
      </c>
      <c r="U586" s="2">
        <f t="shared" si="147"/>
        <v>7957.9646031485199</v>
      </c>
      <c r="V586" s="2">
        <f t="shared" si="148"/>
        <v>89.207424596546446</v>
      </c>
      <c r="W586" s="2">
        <f t="shared" si="149"/>
        <v>93.112323491655957</v>
      </c>
    </row>
    <row r="587" spans="1:23" x14ac:dyDescent="0.25">
      <c r="A587" s="1">
        <v>585</v>
      </c>
      <c r="B587" s="5">
        <v>37659</v>
      </c>
      <c r="C587" s="2">
        <v>2003</v>
      </c>
      <c r="D587" s="2">
        <f t="shared" si="135"/>
        <v>2</v>
      </c>
      <c r="E587" s="2">
        <f t="shared" si="136"/>
        <v>7</v>
      </c>
      <c r="F587" s="2">
        <f t="shared" si="137"/>
        <v>5</v>
      </c>
      <c r="G587" s="2">
        <f t="shared" si="138"/>
        <v>33</v>
      </c>
      <c r="H587" s="1" t="s">
        <v>226</v>
      </c>
      <c r="I587" s="1">
        <v>581</v>
      </c>
      <c r="J587" s="1">
        <f t="shared" si="139"/>
        <v>0</v>
      </c>
      <c r="K587" s="1">
        <f t="shared" si="140"/>
        <v>0</v>
      </c>
      <c r="L587" s="1">
        <f t="shared" si="141"/>
        <v>0</v>
      </c>
      <c r="M587" s="1">
        <v>0</v>
      </c>
      <c r="N587" s="1">
        <f t="shared" si="142"/>
        <v>0</v>
      </c>
      <c r="O587" s="1">
        <f t="shared" si="143"/>
        <v>0</v>
      </c>
      <c r="P587" s="1">
        <v>0</v>
      </c>
      <c r="Q587" s="1">
        <f t="shared" si="144"/>
        <v>0</v>
      </c>
      <c r="R587" s="1">
        <v>0</v>
      </c>
      <c r="S587" s="2">
        <f t="shared" si="145"/>
        <v>582.75147418630797</v>
      </c>
      <c r="T587" s="2">
        <f t="shared" si="146"/>
        <v>-1.7514741863079735</v>
      </c>
      <c r="U587" s="2">
        <f t="shared" si="147"/>
        <v>3.0676618253031775</v>
      </c>
      <c r="V587" s="2">
        <f t="shared" si="148"/>
        <v>1.7514741863079735</v>
      </c>
      <c r="W587" s="2">
        <f t="shared" si="149"/>
        <v>179.88767650834404</v>
      </c>
    </row>
    <row r="588" spans="1:23" x14ac:dyDescent="0.25">
      <c r="A588" s="1">
        <v>586</v>
      </c>
      <c r="B588" s="5">
        <v>37660</v>
      </c>
      <c r="C588" s="2">
        <v>2003</v>
      </c>
      <c r="D588" s="2">
        <f t="shared" si="135"/>
        <v>2</v>
      </c>
      <c r="E588" s="2">
        <f t="shared" si="136"/>
        <v>8</v>
      </c>
      <c r="F588" s="2">
        <f t="shared" si="137"/>
        <v>6</v>
      </c>
      <c r="G588" s="2">
        <f t="shared" si="138"/>
        <v>33</v>
      </c>
      <c r="H588" s="1" t="s">
        <v>227</v>
      </c>
      <c r="I588" s="1">
        <v>650</v>
      </c>
      <c r="J588" s="1">
        <f t="shared" si="139"/>
        <v>0</v>
      </c>
      <c r="K588" s="1">
        <f t="shared" si="140"/>
        <v>0</v>
      </c>
      <c r="L588" s="1">
        <f t="shared" si="141"/>
        <v>0</v>
      </c>
      <c r="M588" s="1">
        <v>0</v>
      </c>
      <c r="N588" s="1">
        <f t="shared" si="142"/>
        <v>0</v>
      </c>
      <c r="O588" s="1">
        <f t="shared" si="143"/>
        <v>0</v>
      </c>
      <c r="P588" s="1">
        <v>0</v>
      </c>
      <c r="Q588" s="1">
        <f t="shared" si="144"/>
        <v>0</v>
      </c>
      <c r="R588" s="1">
        <v>0</v>
      </c>
      <c r="S588" s="2">
        <f t="shared" si="145"/>
        <v>633.99403051420461</v>
      </c>
      <c r="T588" s="2">
        <f t="shared" si="146"/>
        <v>16.00596948579539</v>
      </c>
      <c r="U588" s="2">
        <f t="shared" si="147"/>
        <v>256.19105918021313</v>
      </c>
      <c r="V588" s="2">
        <f t="shared" si="148"/>
        <v>16.00596948579539</v>
      </c>
      <c r="W588" s="2">
        <f t="shared" si="149"/>
        <v>248.88767650834404</v>
      </c>
    </row>
    <row r="589" spans="1:23" x14ac:dyDescent="0.25">
      <c r="A589" s="1">
        <v>587</v>
      </c>
      <c r="B589" s="5">
        <v>37661</v>
      </c>
      <c r="C589" s="2">
        <v>2003</v>
      </c>
      <c r="D589" s="2">
        <f t="shared" si="135"/>
        <v>2</v>
      </c>
      <c r="E589" s="2">
        <f t="shared" si="136"/>
        <v>9</v>
      </c>
      <c r="F589" s="2">
        <f t="shared" si="137"/>
        <v>7</v>
      </c>
      <c r="G589" s="2">
        <f t="shared" si="138"/>
        <v>33</v>
      </c>
      <c r="H589" s="1" t="s">
        <v>228</v>
      </c>
      <c r="I589" s="1">
        <v>442</v>
      </c>
      <c r="J589" s="1">
        <f t="shared" si="139"/>
        <v>0</v>
      </c>
      <c r="K589" s="1">
        <f t="shared" si="140"/>
        <v>0</v>
      </c>
      <c r="L589" s="1">
        <f t="shared" si="141"/>
        <v>0</v>
      </c>
      <c r="M589" s="1">
        <v>0</v>
      </c>
      <c r="N589" s="1">
        <f t="shared" si="142"/>
        <v>0</v>
      </c>
      <c r="O589" s="1">
        <f t="shared" si="143"/>
        <v>0</v>
      </c>
      <c r="P589" s="1">
        <v>0</v>
      </c>
      <c r="Q589" s="1">
        <f t="shared" si="144"/>
        <v>0</v>
      </c>
      <c r="R589" s="1">
        <v>0</v>
      </c>
      <c r="S589" s="2">
        <f t="shared" si="145"/>
        <v>438.33084702612348</v>
      </c>
      <c r="T589" s="2">
        <f t="shared" si="146"/>
        <v>3.6691529738765212</v>
      </c>
      <c r="U589" s="2">
        <f t="shared" si="147"/>
        <v>13.46268354570692</v>
      </c>
      <c r="V589" s="2">
        <f t="shared" si="148"/>
        <v>3.6691529738765212</v>
      </c>
      <c r="W589" s="2">
        <f t="shared" si="149"/>
        <v>40.887676508344043</v>
      </c>
    </row>
    <row r="590" spans="1:23" x14ac:dyDescent="0.25">
      <c r="A590" s="1">
        <v>588</v>
      </c>
      <c r="B590" s="5">
        <v>37662</v>
      </c>
      <c r="C590" s="2">
        <v>2003</v>
      </c>
      <c r="D590" s="2">
        <f t="shared" si="135"/>
        <v>2</v>
      </c>
      <c r="E590" s="2">
        <f t="shared" si="136"/>
        <v>10</v>
      </c>
      <c r="F590" s="2">
        <f t="shared" si="137"/>
        <v>1</v>
      </c>
      <c r="G590" s="2">
        <f t="shared" si="138"/>
        <v>33</v>
      </c>
      <c r="H590" s="1" t="s">
        <v>229</v>
      </c>
      <c r="I590" s="1">
        <v>243</v>
      </c>
      <c r="J590" s="1">
        <f t="shared" si="139"/>
        <v>0</v>
      </c>
      <c r="K590" s="1">
        <f t="shared" si="140"/>
        <v>0</v>
      </c>
      <c r="L590" s="1">
        <f t="shared" si="141"/>
        <v>0</v>
      </c>
      <c r="M590" s="1">
        <v>0</v>
      </c>
      <c r="N590" s="1">
        <f t="shared" si="142"/>
        <v>0</v>
      </c>
      <c r="O590" s="1">
        <f t="shared" si="143"/>
        <v>0</v>
      </c>
      <c r="P590" s="1">
        <v>0</v>
      </c>
      <c r="Q590" s="1">
        <f t="shared" si="144"/>
        <v>0</v>
      </c>
      <c r="R590" s="1">
        <v>0</v>
      </c>
      <c r="S590" s="2">
        <f t="shared" si="145"/>
        <v>323.48262947931829</v>
      </c>
      <c r="T590" s="2">
        <f t="shared" si="146"/>
        <v>-80.482629479318291</v>
      </c>
      <c r="U590" s="2">
        <f t="shared" si="147"/>
        <v>6477.453647905234</v>
      </c>
      <c r="V590" s="2">
        <f t="shared" si="148"/>
        <v>80.482629479318291</v>
      </c>
      <c r="W590" s="2">
        <f t="shared" si="149"/>
        <v>158.11232349165596</v>
      </c>
    </row>
    <row r="591" spans="1:23" x14ac:dyDescent="0.25">
      <c r="A591" s="1">
        <v>589</v>
      </c>
      <c r="B591" s="5">
        <v>37663</v>
      </c>
      <c r="C591" s="2">
        <v>2003</v>
      </c>
      <c r="D591" s="2">
        <f t="shared" si="135"/>
        <v>2</v>
      </c>
      <c r="E591" s="2">
        <f t="shared" si="136"/>
        <v>11</v>
      </c>
      <c r="F591" s="2">
        <f t="shared" si="137"/>
        <v>2</v>
      </c>
      <c r="G591" s="2">
        <f t="shared" si="138"/>
        <v>33</v>
      </c>
      <c r="H591" s="1" t="s">
        <v>230</v>
      </c>
      <c r="I591" s="1">
        <v>276</v>
      </c>
      <c r="J591" s="1">
        <f t="shared" si="139"/>
        <v>0</v>
      </c>
      <c r="K591" s="1">
        <f t="shared" si="140"/>
        <v>0</v>
      </c>
      <c r="L591" s="1">
        <f t="shared" si="141"/>
        <v>0</v>
      </c>
      <c r="M591" s="1">
        <v>0</v>
      </c>
      <c r="N591" s="1">
        <f t="shared" si="142"/>
        <v>0</v>
      </c>
      <c r="O591" s="1">
        <f t="shared" si="143"/>
        <v>0</v>
      </c>
      <c r="P591" s="1">
        <v>0</v>
      </c>
      <c r="Q591" s="1">
        <f t="shared" si="144"/>
        <v>0</v>
      </c>
      <c r="R591" s="1">
        <v>0</v>
      </c>
      <c r="S591" s="2">
        <f t="shared" si="145"/>
        <v>340.52342762520647</v>
      </c>
      <c r="T591" s="2">
        <f t="shared" si="146"/>
        <v>-64.523427625206466</v>
      </c>
      <c r="U591" s="2">
        <f t="shared" si="147"/>
        <v>4163.272712505257</v>
      </c>
      <c r="V591" s="2">
        <f t="shared" si="148"/>
        <v>64.523427625206466</v>
      </c>
      <c r="W591" s="2">
        <f t="shared" si="149"/>
        <v>125.11232349165596</v>
      </c>
    </row>
    <row r="592" spans="1:23" x14ac:dyDescent="0.25">
      <c r="A592" s="1">
        <v>590</v>
      </c>
      <c r="B592" s="5">
        <v>37664</v>
      </c>
      <c r="C592" s="2">
        <v>2003</v>
      </c>
      <c r="D592" s="2">
        <f t="shared" si="135"/>
        <v>2</v>
      </c>
      <c r="E592" s="2">
        <f t="shared" si="136"/>
        <v>12</v>
      </c>
      <c r="F592" s="2">
        <f t="shared" si="137"/>
        <v>3</v>
      </c>
      <c r="G592" s="2">
        <f t="shared" si="138"/>
        <v>33</v>
      </c>
      <c r="H592" s="1" t="s">
        <v>231</v>
      </c>
      <c r="I592" s="1">
        <v>271</v>
      </c>
      <c r="J592" s="1">
        <f t="shared" si="139"/>
        <v>0</v>
      </c>
      <c r="K592" s="1">
        <f t="shared" si="140"/>
        <v>0</v>
      </c>
      <c r="L592" s="1">
        <f t="shared" si="141"/>
        <v>0</v>
      </c>
      <c r="M592" s="1">
        <v>0</v>
      </c>
      <c r="N592" s="1">
        <f t="shared" si="142"/>
        <v>0</v>
      </c>
      <c r="O592" s="1">
        <f t="shared" si="143"/>
        <v>0</v>
      </c>
      <c r="P592" s="1">
        <v>0</v>
      </c>
      <c r="Q592" s="1">
        <f t="shared" si="144"/>
        <v>0</v>
      </c>
      <c r="R592" s="1">
        <v>0</v>
      </c>
      <c r="S592" s="2">
        <f t="shared" si="145"/>
        <v>368.51361310408436</v>
      </c>
      <c r="T592" s="2">
        <f t="shared" si="146"/>
        <v>-97.513613104084357</v>
      </c>
      <c r="U592" s="2">
        <f t="shared" si="147"/>
        <v>9508.9047406130521</v>
      </c>
      <c r="V592" s="2">
        <f t="shared" si="148"/>
        <v>97.513613104084357</v>
      </c>
      <c r="W592" s="2">
        <f t="shared" si="149"/>
        <v>130.11232349165596</v>
      </c>
    </row>
    <row r="593" spans="1:23" x14ac:dyDescent="0.25">
      <c r="A593" s="1">
        <v>591</v>
      </c>
      <c r="B593" s="5">
        <v>37665</v>
      </c>
      <c r="C593" s="2">
        <v>2003</v>
      </c>
      <c r="D593" s="2">
        <f t="shared" si="135"/>
        <v>2</v>
      </c>
      <c r="E593" s="2">
        <f t="shared" si="136"/>
        <v>13</v>
      </c>
      <c r="F593" s="2">
        <f t="shared" si="137"/>
        <v>4</v>
      </c>
      <c r="G593" s="2">
        <f t="shared" si="138"/>
        <v>34</v>
      </c>
      <c r="H593" s="1" t="s">
        <v>232</v>
      </c>
      <c r="I593" s="1">
        <v>357</v>
      </c>
      <c r="J593" s="1">
        <f t="shared" si="139"/>
        <v>0</v>
      </c>
      <c r="K593" s="1">
        <f t="shared" si="140"/>
        <v>0</v>
      </c>
      <c r="L593" s="1">
        <f t="shared" si="141"/>
        <v>0</v>
      </c>
      <c r="M593" s="1">
        <v>0</v>
      </c>
      <c r="N593" s="1">
        <f t="shared" si="142"/>
        <v>0</v>
      </c>
      <c r="O593" s="1">
        <f t="shared" si="143"/>
        <v>0</v>
      </c>
      <c r="P593" s="1">
        <v>0</v>
      </c>
      <c r="Q593" s="1">
        <f t="shared" si="144"/>
        <v>0</v>
      </c>
      <c r="R593" s="1">
        <v>0</v>
      </c>
      <c r="S593" s="2">
        <f t="shared" si="145"/>
        <v>430.8502762350343</v>
      </c>
      <c r="T593" s="2">
        <f t="shared" si="146"/>
        <v>-73.8502762350343</v>
      </c>
      <c r="U593" s="2">
        <f t="shared" si="147"/>
        <v>5453.8632999908723</v>
      </c>
      <c r="V593" s="2">
        <f t="shared" si="148"/>
        <v>73.8502762350343</v>
      </c>
      <c r="W593" s="2">
        <f t="shared" si="149"/>
        <v>44.112323491655957</v>
      </c>
    </row>
    <row r="594" spans="1:23" x14ac:dyDescent="0.25">
      <c r="A594" s="1">
        <v>592</v>
      </c>
      <c r="B594" s="5">
        <v>37666</v>
      </c>
      <c r="C594" s="2">
        <v>2003</v>
      </c>
      <c r="D594" s="2">
        <f t="shared" si="135"/>
        <v>2</v>
      </c>
      <c r="E594" s="2">
        <f t="shared" si="136"/>
        <v>14</v>
      </c>
      <c r="F594" s="2">
        <f t="shared" si="137"/>
        <v>5</v>
      </c>
      <c r="G594" s="2">
        <f t="shared" si="138"/>
        <v>34</v>
      </c>
      <c r="H594" s="1" t="s">
        <v>233</v>
      </c>
      <c r="I594" s="1">
        <v>904</v>
      </c>
      <c r="J594" s="1">
        <f t="shared" si="139"/>
        <v>0</v>
      </c>
      <c r="K594" s="1">
        <f t="shared" si="140"/>
        <v>0</v>
      </c>
      <c r="L594" s="1">
        <f t="shared" si="141"/>
        <v>1</v>
      </c>
      <c r="M594" s="1">
        <v>0</v>
      </c>
      <c r="N594" s="1">
        <f t="shared" si="142"/>
        <v>0</v>
      </c>
      <c r="O594" s="1">
        <f t="shared" si="143"/>
        <v>0</v>
      </c>
      <c r="P594" s="1">
        <v>0</v>
      </c>
      <c r="Q594" s="1">
        <f t="shared" si="144"/>
        <v>0</v>
      </c>
      <c r="R594" s="1">
        <v>0</v>
      </c>
      <c r="S594" s="2">
        <f t="shared" si="145"/>
        <v>616.39432582479583</v>
      </c>
      <c r="T594" s="2">
        <f t="shared" si="146"/>
        <v>287.60567417520417</v>
      </c>
      <c r="U594" s="2">
        <f t="shared" si="147"/>
        <v>82717.023817773705</v>
      </c>
      <c r="V594" s="2">
        <f t="shared" si="148"/>
        <v>287.60567417520417</v>
      </c>
      <c r="W594" s="2">
        <f t="shared" si="149"/>
        <v>502.88767650834404</v>
      </c>
    </row>
    <row r="595" spans="1:23" x14ac:dyDescent="0.25">
      <c r="A595" s="1">
        <v>593</v>
      </c>
      <c r="B595" s="5">
        <v>37667</v>
      </c>
      <c r="C595" s="2">
        <v>2003</v>
      </c>
      <c r="D595" s="2">
        <f t="shared" si="135"/>
        <v>2</v>
      </c>
      <c r="E595" s="2">
        <f t="shared" si="136"/>
        <v>15</v>
      </c>
      <c r="F595" s="2">
        <f t="shared" si="137"/>
        <v>6</v>
      </c>
      <c r="G595" s="2">
        <f t="shared" si="138"/>
        <v>34</v>
      </c>
      <c r="H595" s="1" t="s">
        <v>234</v>
      </c>
      <c r="I595" s="1">
        <v>736</v>
      </c>
      <c r="J595" s="1">
        <f t="shared" si="139"/>
        <v>0</v>
      </c>
      <c r="K595" s="1">
        <f t="shared" si="140"/>
        <v>0</v>
      </c>
      <c r="L595" s="1">
        <f t="shared" si="141"/>
        <v>0</v>
      </c>
      <c r="M595" s="1">
        <v>0</v>
      </c>
      <c r="N595" s="1">
        <f t="shared" si="142"/>
        <v>0</v>
      </c>
      <c r="O595" s="1">
        <f t="shared" si="143"/>
        <v>0</v>
      </c>
      <c r="P595" s="1">
        <v>0</v>
      </c>
      <c r="Q595" s="1">
        <f t="shared" si="144"/>
        <v>0</v>
      </c>
      <c r="R595" s="1">
        <v>0</v>
      </c>
      <c r="S595" s="2">
        <f t="shared" si="145"/>
        <v>667.63688215269246</v>
      </c>
      <c r="T595" s="2">
        <f t="shared" si="146"/>
        <v>68.363117847307535</v>
      </c>
      <c r="U595" s="2">
        <f t="shared" si="147"/>
        <v>4673.5158818048576</v>
      </c>
      <c r="V595" s="2">
        <f t="shared" si="148"/>
        <v>68.363117847307535</v>
      </c>
      <c r="W595" s="2">
        <f t="shared" si="149"/>
        <v>334.88767650834404</v>
      </c>
    </row>
    <row r="596" spans="1:23" x14ac:dyDescent="0.25">
      <c r="A596" s="1">
        <v>594</v>
      </c>
      <c r="B596" s="5">
        <v>37668</v>
      </c>
      <c r="C596" s="2">
        <v>2003</v>
      </c>
      <c r="D596" s="2">
        <f t="shared" si="135"/>
        <v>2</v>
      </c>
      <c r="E596" s="2">
        <f t="shared" si="136"/>
        <v>16</v>
      </c>
      <c r="F596" s="2">
        <f t="shared" si="137"/>
        <v>7</v>
      </c>
      <c r="G596" s="2">
        <f t="shared" si="138"/>
        <v>34</v>
      </c>
      <c r="H596" s="1" t="s">
        <v>235</v>
      </c>
      <c r="I596" s="1">
        <v>514</v>
      </c>
      <c r="J596" s="1">
        <f t="shared" si="139"/>
        <v>0</v>
      </c>
      <c r="K596" s="1">
        <f t="shared" si="140"/>
        <v>0</v>
      </c>
      <c r="L596" s="1">
        <f t="shared" si="141"/>
        <v>0</v>
      </c>
      <c r="M596" s="1">
        <v>0</v>
      </c>
      <c r="N596" s="1">
        <f t="shared" si="142"/>
        <v>0</v>
      </c>
      <c r="O596" s="1">
        <f t="shared" si="143"/>
        <v>0</v>
      </c>
      <c r="P596" s="1">
        <v>0</v>
      </c>
      <c r="Q596" s="1">
        <f t="shared" si="144"/>
        <v>0</v>
      </c>
      <c r="R596" s="1">
        <v>0</v>
      </c>
      <c r="S596" s="2">
        <f t="shared" si="145"/>
        <v>471.97369866461133</v>
      </c>
      <c r="T596" s="2">
        <f t="shared" si="146"/>
        <v>42.026301335388666</v>
      </c>
      <c r="U596" s="2">
        <f t="shared" si="147"/>
        <v>1766.2100039328911</v>
      </c>
      <c r="V596" s="2">
        <f t="shared" si="148"/>
        <v>42.026301335388666</v>
      </c>
      <c r="W596" s="2">
        <f t="shared" si="149"/>
        <v>112.88767650834404</v>
      </c>
    </row>
    <row r="597" spans="1:23" x14ac:dyDescent="0.25">
      <c r="A597" s="1">
        <v>595</v>
      </c>
      <c r="B597" s="5">
        <v>37669</v>
      </c>
      <c r="C597" s="2">
        <v>2003</v>
      </c>
      <c r="D597" s="2">
        <f t="shared" si="135"/>
        <v>2</v>
      </c>
      <c r="E597" s="2">
        <f t="shared" si="136"/>
        <v>17</v>
      </c>
      <c r="F597" s="2">
        <f t="shared" si="137"/>
        <v>1</v>
      </c>
      <c r="G597" s="2">
        <f t="shared" si="138"/>
        <v>34</v>
      </c>
      <c r="H597" s="1" t="s">
        <v>236</v>
      </c>
      <c r="I597" s="1">
        <v>347</v>
      </c>
      <c r="J597" s="1">
        <f t="shared" si="139"/>
        <v>0</v>
      </c>
      <c r="K597" s="1">
        <f t="shared" si="140"/>
        <v>0</v>
      </c>
      <c r="L597" s="1">
        <f t="shared" si="141"/>
        <v>0</v>
      </c>
      <c r="M597" s="1">
        <v>0</v>
      </c>
      <c r="N597" s="1">
        <f t="shared" si="142"/>
        <v>0</v>
      </c>
      <c r="O597" s="1">
        <f t="shared" si="143"/>
        <v>0</v>
      </c>
      <c r="P597" s="1">
        <v>0</v>
      </c>
      <c r="Q597" s="1">
        <f t="shared" si="144"/>
        <v>0</v>
      </c>
      <c r="R597" s="1">
        <v>0</v>
      </c>
      <c r="S597" s="2">
        <f t="shared" si="145"/>
        <v>357.1254811178062</v>
      </c>
      <c r="T597" s="2">
        <f t="shared" si="146"/>
        <v>-10.125481117806203</v>
      </c>
      <c r="U597" s="2">
        <f t="shared" si="147"/>
        <v>102.52536786704995</v>
      </c>
      <c r="V597" s="2">
        <f t="shared" si="148"/>
        <v>10.125481117806203</v>
      </c>
      <c r="W597" s="2">
        <f t="shared" si="149"/>
        <v>54.112323491655957</v>
      </c>
    </row>
    <row r="598" spans="1:23" x14ac:dyDescent="0.25">
      <c r="A598" s="1">
        <v>596</v>
      </c>
      <c r="B598" s="5">
        <v>37670</v>
      </c>
      <c r="C598" s="2">
        <v>2003</v>
      </c>
      <c r="D598" s="2">
        <f t="shared" si="135"/>
        <v>2</v>
      </c>
      <c r="E598" s="2">
        <f t="shared" si="136"/>
        <v>18</v>
      </c>
      <c r="F598" s="2">
        <f t="shared" si="137"/>
        <v>2</v>
      </c>
      <c r="G598" s="2">
        <f t="shared" si="138"/>
        <v>34</v>
      </c>
      <c r="H598" s="1" t="s">
        <v>237</v>
      </c>
      <c r="I598" s="1">
        <v>265</v>
      </c>
      <c r="J598" s="1">
        <f t="shared" si="139"/>
        <v>0</v>
      </c>
      <c r="K598" s="1">
        <f t="shared" si="140"/>
        <v>0</v>
      </c>
      <c r="L598" s="1">
        <f t="shared" si="141"/>
        <v>0</v>
      </c>
      <c r="M598" s="1">
        <v>0</v>
      </c>
      <c r="N598" s="1">
        <f t="shared" si="142"/>
        <v>0</v>
      </c>
      <c r="O598" s="1">
        <f t="shared" si="143"/>
        <v>0</v>
      </c>
      <c r="P598" s="1">
        <v>0</v>
      </c>
      <c r="Q598" s="1">
        <f t="shared" si="144"/>
        <v>0</v>
      </c>
      <c r="R598" s="1">
        <v>0</v>
      </c>
      <c r="S598" s="2">
        <f t="shared" si="145"/>
        <v>374.16627926369432</v>
      </c>
      <c r="T598" s="2">
        <f t="shared" si="146"/>
        <v>-109.16627926369432</v>
      </c>
      <c r="U598" s="2">
        <f t="shared" si="147"/>
        <v>11917.276528278897</v>
      </c>
      <c r="V598" s="2">
        <f t="shared" si="148"/>
        <v>109.16627926369432</v>
      </c>
      <c r="W598" s="2">
        <f t="shared" si="149"/>
        <v>136.11232349165596</v>
      </c>
    </row>
    <row r="599" spans="1:23" x14ac:dyDescent="0.25">
      <c r="A599" s="1">
        <v>597</v>
      </c>
      <c r="B599" s="5">
        <v>37671</v>
      </c>
      <c r="C599" s="2">
        <v>2003</v>
      </c>
      <c r="D599" s="2">
        <f t="shared" si="135"/>
        <v>2</v>
      </c>
      <c r="E599" s="2">
        <f t="shared" si="136"/>
        <v>19</v>
      </c>
      <c r="F599" s="2">
        <f t="shared" si="137"/>
        <v>3</v>
      </c>
      <c r="G599" s="2">
        <f t="shared" si="138"/>
        <v>34</v>
      </c>
      <c r="H599" s="1" t="s">
        <v>238</v>
      </c>
      <c r="I599" s="1">
        <v>287</v>
      </c>
      <c r="J599" s="1">
        <f t="shared" si="139"/>
        <v>0</v>
      </c>
      <c r="K599" s="1">
        <f t="shared" si="140"/>
        <v>0</v>
      </c>
      <c r="L599" s="1">
        <f t="shared" si="141"/>
        <v>0</v>
      </c>
      <c r="M599" s="1">
        <v>0</v>
      </c>
      <c r="N599" s="1">
        <f t="shared" si="142"/>
        <v>0</v>
      </c>
      <c r="O599" s="1">
        <f t="shared" si="143"/>
        <v>0</v>
      </c>
      <c r="P599" s="1">
        <v>0</v>
      </c>
      <c r="Q599" s="1">
        <f t="shared" si="144"/>
        <v>0</v>
      </c>
      <c r="R599" s="1">
        <v>0</v>
      </c>
      <c r="S599" s="2">
        <f t="shared" si="145"/>
        <v>402.15646474257227</v>
      </c>
      <c r="T599" s="2">
        <f t="shared" si="146"/>
        <v>-115.15646474257227</v>
      </c>
      <c r="U599" s="2">
        <f t="shared" si="147"/>
        <v>13261.01137200729</v>
      </c>
      <c r="V599" s="2">
        <f t="shared" si="148"/>
        <v>115.15646474257227</v>
      </c>
      <c r="W599" s="2">
        <f t="shared" si="149"/>
        <v>114.11232349165596</v>
      </c>
    </row>
    <row r="600" spans="1:23" x14ac:dyDescent="0.25">
      <c r="A600" s="1">
        <v>598</v>
      </c>
      <c r="B600" s="5">
        <v>37672</v>
      </c>
      <c r="C600" s="2">
        <v>2003</v>
      </c>
      <c r="D600" s="2">
        <f t="shared" si="135"/>
        <v>2</v>
      </c>
      <c r="E600" s="2">
        <f t="shared" si="136"/>
        <v>20</v>
      </c>
      <c r="F600" s="2">
        <f t="shared" si="137"/>
        <v>4</v>
      </c>
      <c r="G600" s="2">
        <f t="shared" si="138"/>
        <v>35</v>
      </c>
      <c r="H600" s="1" t="s">
        <v>239</v>
      </c>
      <c r="I600" s="1">
        <v>364</v>
      </c>
      <c r="J600" s="1">
        <f t="shared" si="139"/>
        <v>0</v>
      </c>
      <c r="K600" s="1">
        <f t="shared" si="140"/>
        <v>0</v>
      </c>
      <c r="L600" s="1">
        <f t="shared" si="141"/>
        <v>0</v>
      </c>
      <c r="M600" s="1">
        <v>0</v>
      </c>
      <c r="N600" s="1">
        <f t="shared" si="142"/>
        <v>0</v>
      </c>
      <c r="O600" s="1">
        <f t="shared" si="143"/>
        <v>0</v>
      </c>
      <c r="P600" s="1">
        <v>0</v>
      </c>
      <c r="Q600" s="1">
        <f t="shared" si="144"/>
        <v>0</v>
      </c>
      <c r="R600" s="1">
        <v>0</v>
      </c>
      <c r="S600" s="2">
        <f t="shared" si="145"/>
        <v>368.20744980049818</v>
      </c>
      <c r="T600" s="2">
        <f t="shared" si="146"/>
        <v>-4.207449800498182</v>
      </c>
      <c r="U600" s="2">
        <f t="shared" si="147"/>
        <v>17.702633823712191</v>
      </c>
      <c r="V600" s="2">
        <f t="shared" si="148"/>
        <v>4.207449800498182</v>
      </c>
      <c r="W600" s="2">
        <f t="shared" si="149"/>
        <v>37.112323491655957</v>
      </c>
    </row>
    <row r="601" spans="1:23" x14ac:dyDescent="0.25">
      <c r="A601" s="1">
        <v>599</v>
      </c>
      <c r="B601" s="5">
        <v>37673</v>
      </c>
      <c r="C601" s="2">
        <v>2003</v>
      </c>
      <c r="D601" s="2">
        <f t="shared" si="135"/>
        <v>2</v>
      </c>
      <c r="E601" s="2">
        <f t="shared" si="136"/>
        <v>21</v>
      </c>
      <c r="F601" s="2">
        <f t="shared" si="137"/>
        <v>5</v>
      </c>
      <c r="G601" s="2">
        <f t="shared" si="138"/>
        <v>35</v>
      </c>
      <c r="H601" s="1" t="s">
        <v>240</v>
      </c>
      <c r="I601" s="1">
        <v>620</v>
      </c>
      <c r="J601" s="1">
        <f t="shared" si="139"/>
        <v>0</v>
      </c>
      <c r="K601" s="1">
        <f t="shared" si="140"/>
        <v>0</v>
      </c>
      <c r="L601" s="1">
        <f t="shared" si="141"/>
        <v>0</v>
      </c>
      <c r="M601" s="1">
        <v>0</v>
      </c>
      <c r="N601" s="1">
        <f t="shared" si="142"/>
        <v>0</v>
      </c>
      <c r="O601" s="1">
        <f t="shared" si="143"/>
        <v>0</v>
      </c>
      <c r="P601" s="1">
        <v>0</v>
      </c>
      <c r="Q601" s="1">
        <f t="shared" si="144"/>
        <v>0</v>
      </c>
      <c r="R601" s="1">
        <v>0</v>
      </c>
      <c r="S601" s="2">
        <f t="shared" si="145"/>
        <v>553.75149939025971</v>
      </c>
      <c r="T601" s="2">
        <f t="shared" si="146"/>
        <v>66.24850060974029</v>
      </c>
      <c r="U601" s="2">
        <f t="shared" si="147"/>
        <v>4388.8638330387594</v>
      </c>
      <c r="V601" s="2">
        <f t="shared" si="148"/>
        <v>66.24850060974029</v>
      </c>
      <c r="W601" s="2">
        <f t="shared" si="149"/>
        <v>218.88767650834404</v>
      </c>
    </row>
    <row r="602" spans="1:23" x14ac:dyDescent="0.25">
      <c r="A602" s="1">
        <v>600</v>
      </c>
      <c r="B602" s="5">
        <v>37674</v>
      </c>
      <c r="C602" s="2">
        <v>2003</v>
      </c>
      <c r="D602" s="2">
        <f t="shared" si="135"/>
        <v>2</v>
      </c>
      <c r="E602" s="2">
        <f t="shared" si="136"/>
        <v>22</v>
      </c>
      <c r="F602" s="2">
        <f t="shared" si="137"/>
        <v>6</v>
      </c>
      <c r="G602" s="2">
        <f t="shared" si="138"/>
        <v>35</v>
      </c>
      <c r="H602" s="1" t="s">
        <v>241</v>
      </c>
      <c r="I602" s="1">
        <v>732</v>
      </c>
      <c r="J602" s="1">
        <f t="shared" si="139"/>
        <v>0</v>
      </c>
      <c r="K602" s="1">
        <f t="shared" si="140"/>
        <v>0</v>
      </c>
      <c r="L602" s="1">
        <f t="shared" si="141"/>
        <v>0</v>
      </c>
      <c r="M602" s="1">
        <v>0</v>
      </c>
      <c r="N602" s="1">
        <f t="shared" si="142"/>
        <v>0</v>
      </c>
      <c r="O602" s="1">
        <f t="shared" si="143"/>
        <v>0</v>
      </c>
      <c r="P602" s="1">
        <v>0</v>
      </c>
      <c r="Q602" s="1">
        <f t="shared" si="144"/>
        <v>0</v>
      </c>
      <c r="R602" s="1">
        <v>0</v>
      </c>
      <c r="S602" s="2">
        <f t="shared" si="145"/>
        <v>604.99405571815635</v>
      </c>
      <c r="T602" s="2">
        <f t="shared" si="146"/>
        <v>127.00594428184365</v>
      </c>
      <c r="U602" s="2">
        <f t="shared" si="147"/>
        <v>16130.509882922775</v>
      </c>
      <c r="V602" s="2">
        <f t="shared" si="148"/>
        <v>127.00594428184365</v>
      </c>
      <c r="W602" s="2">
        <f t="shared" si="149"/>
        <v>330.88767650834404</v>
      </c>
    </row>
    <row r="603" spans="1:23" x14ac:dyDescent="0.25">
      <c r="A603" s="1">
        <v>601</v>
      </c>
      <c r="B603" s="5">
        <v>37675</v>
      </c>
      <c r="C603" s="2">
        <v>2003</v>
      </c>
      <c r="D603" s="2">
        <f t="shared" si="135"/>
        <v>2</v>
      </c>
      <c r="E603" s="2">
        <f t="shared" si="136"/>
        <v>23</v>
      </c>
      <c r="F603" s="2">
        <f t="shared" si="137"/>
        <v>7</v>
      </c>
      <c r="G603" s="2">
        <f t="shared" si="138"/>
        <v>35</v>
      </c>
      <c r="H603" s="1" t="s">
        <v>242</v>
      </c>
      <c r="I603" s="1">
        <v>455</v>
      </c>
      <c r="J603" s="1">
        <f t="shared" si="139"/>
        <v>0</v>
      </c>
      <c r="K603" s="1">
        <f t="shared" si="140"/>
        <v>0</v>
      </c>
      <c r="L603" s="1">
        <f t="shared" si="141"/>
        <v>0</v>
      </c>
      <c r="M603" s="1">
        <v>0</v>
      </c>
      <c r="N603" s="1">
        <f t="shared" si="142"/>
        <v>0</v>
      </c>
      <c r="O603" s="1">
        <f t="shared" si="143"/>
        <v>0</v>
      </c>
      <c r="P603" s="1">
        <v>0</v>
      </c>
      <c r="Q603" s="1">
        <f t="shared" si="144"/>
        <v>0</v>
      </c>
      <c r="R603" s="1">
        <v>0</v>
      </c>
      <c r="S603" s="2">
        <f t="shared" si="145"/>
        <v>409.33087223007522</v>
      </c>
      <c r="T603" s="2">
        <f t="shared" si="146"/>
        <v>45.669127769924785</v>
      </c>
      <c r="U603" s="2">
        <f t="shared" si="147"/>
        <v>2085.6692312657151</v>
      </c>
      <c r="V603" s="2">
        <f t="shared" si="148"/>
        <v>45.669127769924785</v>
      </c>
      <c r="W603" s="2">
        <f t="shared" si="149"/>
        <v>53.887676508344043</v>
      </c>
    </row>
    <row r="604" spans="1:23" x14ac:dyDescent="0.25">
      <c r="A604" s="1">
        <v>602</v>
      </c>
      <c r="B604" s="5">
        <v>37676</v>
      </c>
      <c r="C604" s="2">
        <v>2003</v>
      </c>
      <c r="D604" s="2">
        <f t="shared" si="135"/>
        <v>2</v>
      </c>
      <c r="E604" s="2">
        <f t="shared" si="136"/>
        <v>24</v>
      </c>
      <c r="F604" s="2">
        <f t="shared" si="137"/>
        <v>1</v>
      </c>
      <c r="G604" s="2">
        <f t="shared" si="138"/>
        <v>35</v>
      </c>
      <c r="H604" s="1" t="s">
        <v>243</v>
      </c>
      <c r="I604" s="1">
        <v>112</v>
      </c>
      <c r="J604" s="1">
        <f t="shared" si="139"/>
        <v>0</v>
      </c>
      <c r="K604" s="1">
        <f t="shared" si="140"/>
        <v>0</v>
      </c>
      <c r="L604" s="1">
        <f t="shared" si="141"/>
        <v>0</v>
      </c>
      <c r="M604" s="1">
        <v>0</v>
      </c>
      <c r="N604" s="1">
        <f t="shared" si="142"/>
        <v>0</v>
      </c>
      <c r="O604" s="1">
        <f t="shared" si="143"/>
        <v>0</v>
      </c>
      <c r="P604" s="1">
        <v>0</v>
      </c>
      <c r="Q604" s="1">
        <f t="shared" si="144"/>
        <v>0</v>
      </c>
      <c r="R604" s="1">
        <v>0</v>
      </c>
      <c r="S604" s="2">
        <f t="shared" si="145"/>
        <v>294.48265468327008</v>
      </c>
      <c r="T604" s="2">
        <f t="shared" si="146"/>
        <v>-182.48265468327008</v>
      </c>
      <c r="U604" s="2">
        <f t="shared" si="147"/>
        <v>33299.919260253591</v>
      </c>
      <c r="V604" s="2">
        <f t="shared" si="148"/>
        <v>182.48265468327008</v>
      </c>
      <c r="W604" s="2">
        <f t="shared" si="149"/>
        <v>289.11232349165596</v>
      </c>
    </row>
    <row r="605" spans="1:23" x14ac:dyDescent="0.25">
      <c r="A605" s="1">
        <v>603</v>
      </c>
      <c r="B605" s="5">
        <v>37677</v>
      </c>
      <c r="C605" s="2">
        <v>2003</v>
      </c>
      <c r="D605" s="2">
        <f t="shared" si="135"/>
        <v>2</v>
      </c>
      <c r="E605" s="2">
        <f t="shared" si="136"/>
        <v>25</v>
      </c>
      <c r="F605" s="2">
        <f t="shared" si="137"/>
        <v>2</v>
      </c>
      <c r="G605" s="2">
        <f t="shared" si="138"/>
        <v>35</v>
      </c>
      <c r="H605" s="1" t="s">
        <v>244</v>
      </c>
      <c r="I605" s="1">
        <v>10</v>
      </c>
      <c r="J605" s="1">
        <f t="shared" si="139"/>
        <v>0</v>
      </c>
      <c r="K605" s="1">
        <f t="shared" si="140"/>
        <v>0</v>
      </c>
      <c r="L605" s="1">
        <f t="shared" si="141"/>
        <v>0</v>
      </c>
      <c r="M605" s="1">
        <v>0</v>
      </c>
      <c r="N605" s="1">
        <f t="shared" si="142"/>
        <v>0</v>
      </c>
      <c r="O605" s="1">
        <f t="shared" si="143"/>
        <v>0</v>
      </c>
      <c r="P605" s="1">
        <v>0</v>
      </c>
      <c r="Q605" s="1">
        <f t="shared" si="144"/>
        <v>0</v>
      </c>
      <c r="R605" s="1">
        <v>0</v>
      </c>
      <c r="S605" s="2">
        <f t="shared" si="145"/>
        <v>311.5234528291582</v>
      </c>
      <c r="T605" s="2">
        <f t="shared" si="146"/>
        <v>-301.5234528291582</v>
      </c>
      <c r="U605" s="2">
        <f t="shared" si="147"/>
        <v>90916.392606017587</v>
      </c>
      <c r="V605" s="2">
        <f t="shared" si="148"/>
        <v>301.5234528291582</v>
      </c>
      <c r="W605" s="2">
        <f t="shared" si="149"/>
        <v>391.11232349165596</v>
      </c>
    </row>
    <row r="606" spans="1:23" x14ac:dyDescent="0.25">
      <c r="A606" s="1">
        <v>604</v>
      </c>
      <c r="B606" s="5">
        <v>37678</v>
      </c>
      <c r="C606" s="2">
        <v>2003</v>
      </c>
      <c r="D606" s="2">
        <f t="shared" si="135"/>
        <v>2</v>
      </c>
      <c r="E606" s="2">
        <f t="shared" si="136"/>
        <v>26</v>
      </c>
      <c r="F606" s="2">
        <f t="shared" si="137"/>
        <v>3</v>
      </c>
      <c r="G606" s="2">
        <f t="shared" si="138"/>
        <v>35</v>
      </c>
      <c r="H606" s="1" t="s">
        <v>245</v>
      </c>
      <c r="I606" s="1">
        <v>251</v>
      </c>
      <c r="J606" s="1">
        <f t="shared" si="139"/>
        <v>0</v>
      </c>
      <c r="K606" s="1">
        <f t="shared" si="140"/>
        <v>0</v>
      </c>
      <c r="L606" s="1">
        <f t="shared" si="141"/>
        <v>0</v>
      </c>
      <c r="M606" s="1">
        <v>0</v>
      </c>
      <c r="N606" s="1">
        <f t="shared" si="142"/>
        <v>0</v>
      </c>
      <c r="O606" s="1">
        <f t="shared" si="143"/>
        <v>0</v>
      </c>
      <c r="P606" s="1">
        <v>0</v>
      </c>
      <c r="Q606" s="1">
        <f t="shared" si="144"/>
        <v>0</v>
      </c>
      <c r="R606" s="1">
        <v>0</v>
      </c>
      <c r="S606" s="2">
        <f t="shared" si="145"/>
        <v>339.51363830803615</v>
      </c>
      <c r="T606" s="2">
        <f t="shared" si="146"/>
        <v>-88.51363830803615</v>
      </c>
      <c r="U606" s="2">
        <f t="shared" si="147"/>
        <v>7834.6641665258448</v>
      </c>
      <c r="V606" s="2">
        <f t="shared" si="148"/>
        <v>88.51363830803615</v>
      </c>
      <c r="W606" s="2">
        <f t="shared" si="149"/>
        <v>150.11232349165596</v>
      </c>
    </row>
    <row r="607" spans="1:23" x14ac:dyDescent="0.25">
      <c r="A607" s="1">
        <v>605</v>
      </c>
      <c r="B607" s="5">
        <v>37679</v>
      </c>
      <c r="C607" s="2">
        <v>2003</v>
      </c>
      <c r="D607" s="2">
        <f t="shared" si="135"/>
        <v>2</v>
      </c>
      <c r="E607" s="2">
        <f t="shared" si="136"/>
        <v>27</v>
      </c>
      <c r="F607" s="2">
        <f t="shared" si="137"/>
        <v>4</v>
      </c>
      <c r="G607" s="2">
        <f t="shared" si="138"/>
        <v>36</v>
      </c>
      <c r="H607" s="1" t="s">
        <v>246</v>
      </c>
      <c r="I607" s="1">
        <v>420</v>
      </c>
      <c r="J607" s="1">
        <f t="shared" si="139"/>
        <v>0</v>
      </c>
      <c r="K607" s="1">
        <f t="shared" si="140"/>
        <v>0</v>
      </c>
      <c r="L607" s="1">
        <f t="shared" si="141"/>
        <v>0</v>
      </c>
      <c r="M607" s="1">
        <v>0</v>
      </c>
      <c r="N607" s="1">
        <f t="shared" si="142"/>
        <v>0</v>
      </c>
      <c r="O607" s="1">
        <f t="shared" si="143"/>
        <v>0</v>
      </c>
      <c r="P607" s="1">
        <v>0</v>
      </c>
      <c r="Q607" s="1">
        <f t="shared" si="144"/>
        <v>0</v>
      </c>
      <c r="R607" s="1">
        <v>0</v>
      </c>
      <c r="S607" s="2">
        <f t="shared" si="145"/>
        <v>412.70744018463569</v>
      </c>
      <c r="T607" s="2">
        <f t="shared" si="146"/>
        <v>7.2925598153643136</v>
      </c>
      <c r="U607" s="2">
        <f t="shared" si="147"/>
        <v>53.181428660666391</v>
      </c>
      <c r="V607" s="2">
        <f t="shared" si="148"/>
        <v>7.2925598153643136</v>
      </c>
      <c r="W607" s="2">
        <f t="shared" si="149"/>
        <v>18.887676508344043</v>
      </c>
    </row>
    <row r="608" spans="1:23" x14ac:dyDescent="0.25">
      <c r="A608" s="1">
        <v>606</v>
      </c>
      <c r="B608" s="5">
        <v>37680</v>
      </c>
      <c r="C608" s="2">
        <v>2003</v>
      </c>
      <c r="D608" s="2">
        <f t="shared" si="135"/>
        <v>2</v>
      </c>
      <c r="E608" s="2">
        <f t="shared" si="136"/>
        <v>28</v>
      </c>
      <c r="F608" s="2">
        <f t="shared" si="137"/>
        <v>5</v>
      </c>
      <c r="G608" s="2">
        <f t="shared" si="138"/>
        <v>36</v>
      </c>
      <c r="H608" s="1" t="s">
        <v>247</v>
      </c>
      <c r="I608" s="1">
        <v>712</v>
      </c>
      <c r="J608" s="1">
        <f t="shared" si="139"/>
        <v>0</v>
      </c>
      <c r="K608" s="1">
        <f t="shared" si="140"/>
        <v>0</v>
      </c>
      <c r="L608" s="1">
        <f t="shared" si="141"/>
        <v>0</v>
      </c>
      <c r="M608" s="1">
        <v>0</v>
      </c>
      <c r="N608" s="1">
        <f t="shared" si="142"/>
        <v>0</v>
      </c>
      <c r="O608" s="1">
        <f t="shared" si="143"/>
        <v>0</v>
      </c>
      <c r="P608" s="1">
        <v>0</v>
      </c>
      <c r="Q608" s="1">
        <f t="shared" si="144"/>
        <v>0</v>
      </c>
      <c r="R608" s="1">
        <v>0</v>
      </c>
      <c r="S608" s="2">
        <f t="shared" si="145"/>
        <v>598.25148977439721</v>
      </c>
      <c r="T608" s="2">
        <f t="shared" si="146"/>
        <v>113.74851022560279</v>
      </c>
      <c r="U608" s="2">
        <f t="shared" si="147"/>
        <v>12938.723578544061</v>
      </c>
      <c r="V608" s="2">
        <f t="shared" si="148"/>
        <v>113.74851022560279</v>
      </c>
      <c r="W608" s="2">
        <f t="shared" si="149"/>
        <v>310.88767650834404</v>
      </c>
    </row>
    <row r="609" spans="1:23" x14ac:dyDescent="0.25">
      <c r="A609" s="1">
        <v>607</v>
      </c>
      <c r="B609" s="5">
        <v>37681</v>
      </c>
      <c r="C609" s="2">
        <v>2003</v>
      </c>
      <c r="D609" s="2">
        <f t="shared" si="135"/>
        <v>3</v>
      </c>
      <c r="E609" s="2">
        <f t="shared" si="136"/>
        <v>1</v>
      </c>
      <c r="F609" s="2">
        <f t="shared" si="137"/>
        <v>6</v>
      </c>
      <c r="G609" s="2">
        <f t="shared" si="138"/>
        <v>36</v>
      </c>
      <c r="H609" s="1" t="s">
        <v>248</v>
      </c>
      <c r="I609" s="1">
        <v>734</v>
      </c>
      <c r="J609" s="1">
        <f t="shared" si="139"/>
        <v>0</v>
      </c>
      <c r="K609" s="1">
        <f t="shared" si="140"/>
        <v>0</v>
      </c>
      <c r="L609" s="1">
        <f t="shared" si="141"/>
        <v>0</v>
      </c>
      <c r="M609" s="1">
        <v>0</v>
      </c>
      <c r="N609" s="1">
        <f t="shared" si="142"/>
        <v>0</v>
      </c>
      <c r="O609" s="1">
        <f t="shared" si="143"/>
        <v>0</v>
      </c>
      <c r="P609" s="1">
        <v>0</v>
      </c>
      <c r="Q609" s="1">
        <f t="shared" si="144"/>
        <v>0</v>
      </c>
      <c r="R609" s="1">
        <v>0</v>
      </c>
      <c r="S609" s="2">
        <f t="shared" si="145"/>
        <v>649.49404610229385</v>
      </c>
      <c r="T609" s="2">
        <f t="shared" si="146"/>
        <v>84.505953897706149</v>
      </c>
      <c r="U609" s="2">
        <f t="shared" si="147"/>
        <v>7141.2562441612372</v>
      </c>
      <c r="V609" s="2">
        <f t="shared" si="148"/>
        <v>84.505953897706149</v>
      </c>
      <c r="W609" s="2">
        <f t="shared" si="149"/>
        <v>332.88767650834404</v>
      </c>
    </row>
    <row r="610" spans="1:23" x14ac:dyDescent="0.25">
      <c r="A610" s="1">
        <v>608</v>
      </c>
      <c r="B610" s="5">
        <v>37682</v>
      </c>
      <c r="C610" s="2">
        <v>2003</v>
      </c>
      <c r="D610" s="2">
        <f t="shared" si="135"/>
        <v>3</v>
      </c>
      <c r="E610" s="2">
        <f t="shared" si="136"/>
        <v>2</v>
      </c>
      <c r="F610" s="2">
        <f t="shared" si="137"/>
        <v>7</v>
      </c>
      <c r="G610" s="2">
        <f t="shared" si="138"/>
        <v>36</v>
      </c>
      <c r="H610" s="1" t="s">
        <v>249</v>
      </c>
      <c r="I610" s="1">
        <v>438</v>
      </c>
      <c r="J610" s="1">
        <f t="shared" si="139"/>
        <v>0</v>
      </c>
      <c r="K610" s="1">
        <f t="shared" si="140"/>
        <v>0</v>
      </c>
      <c r="L610" s="1">
        <f t="shared" si="141"/>
        <v>0</v>
      </c>
      <c r="M610" s="1">
        <v>0</v>
      </c>
      <c r="N610" s="1">
        <f t="shared" si="142"/>
        <v>0</v>
      </c>
      <c r="O610" s="1">
        <f t="shared" si="143"/>
        <v>0</v>
      </c>
      <c r="P610" s="1">
        <v>0</v>
      </c>
      <c r="Q610" s="1">
        <f t="shared" si="144"/>
        <v>0</v>
      </c>
      <c r="R610" s="1">
        <v>0</v>
      </c>
      <c r="S610" s="2">
        <f t="shared" si="145"/>
        <v>453.83086261421278</v>
      </c>
      <c r="T610" s="2">
        <f t="shared" si="146"/>
        <v>-15.830862614212776</v>
      </c>
      <c r="U610" s="2">
        <f t="shared" si="147"/>
        <v>250.61621111007977</v>
      </c>
      <c r="V610" s="2">
        <f t="shared" si="148"/>
        <v>15.830862614212776</v>
      </c>
      <c r="W610" s="2">
        <f t="shared" si="149"/>
        <v>36.887676508344043</v>
      </c>
    </row>
    <row r="611" spans="1:23" x14ac:dyDescent="0.25">
      <c r="A611" s="1">
        <v>609</v>
      </c>
      <c r="B611" s="5">
        <v>37683</v>
      </c>
      <c r="C611" s="2">
        <v>2003</v>
      </c>
      <c r="D611" s="2">
        <f t="shared" si="135"/>
        <v>3</v>
      </c>
      <c r="E611" s="2">
        <f t="shared" si="136"/>
        <v>3</v>
      </c>
      <c r="F611" s="2">
        <f t="shared" si="137"/>
        <v>1</v>
      </c>
      <c r="G611" s="2">
        <f t="shared" si="138"/>
        <v>36</v>
      </c>
      <c r="H611" s="1" t="s">
        <v>250</v>
      </c>
      <c r="I611" s="1">
        <v>295</v>
      </c>
      <c r="J611" s="1">
        <f t="shared" si="139"/>
        <v>0</v>
      </c>
      <c r="K611" s="1">
        <f t="shared" si="140"/>
        <v>0</v>
      </c>
      <c r="L611" s="1">
        <f t="shared" si="141"/>
        <v>0</v>
      </c>
      <c r="M611" s="1">
        <v>0</v>
      </c>
      <c r="N611" s="1">
        <f t="shared" si="142"/>
        <v>0</v>
      </c>
      <c r="O611" s="1">
        <f t="shared" si="143"/>
        <v>0</v>
      </c>
      <c r="P611" s="1">
        <v>0</v>
      </c>
      <c r="Q611" s="1">
        <f t="shared" si="144"/>
        <v>0</v>
      </c>
      <c r="R611" s="1">
        <v>0</v>
      </c>
      <c r="S611" s="2">
        <f t="shared" si="145"/>
        <v>338.98264506740759</v>
      </c>
      <c r="T611" s="2">
        <f t="shared" si="146"/>
        <v>-43.982645067407589</v>
      </c>
      <c r="U611" s="2">
        <f t="shared" si="147"/>
        <v>1934.4730671255531</v>
      </c>
      <c r="V611" s="2">
        <f t="shared" si="148"/>
        <v>43.982645067407589</v>
      </c>
      <c r="W611" s="2">
        <f t="shared" si="149"/>
        <v>106.11232349165596</v>
      </c>
    </row>
    <row r="612" spans="1:23" x14ac:dyDescent="0.25">
      <c r="A612" s="1">
        <v>610</v>
      </c>
      <c r="B612" s="5">
        <v>37684</v>
      </c>
      <c r="C612" s="2">
        <v>2003</v>
      </c>
      <c r="D612" s="2">
        <f t="shared" si="135"/>
        <v>3</v>
      </c>
      <c r="E612" s="2">
        <f t="shared" si="136"/>
        <v>4</v>
      </c>
      <c r="F612" s="2">
        <f t="shared" si="137"/>
        <v>2</v>
      </c>
      <c r="G612" s="2">
        <f t="shared" si="138"/>
        <v>36</v>
      </c>
      <c r="H612" s="1" t="s">
        <v>251</v>
      </c>
      <c r="I612" s="1">
        <v>323</v>
      </c>
      <c r="J612" s="1">
        <f t="shared" si="139"/>
        <v>0</v>
      </c>
      <c r="K612" s="1">
        <f t="shared" si="140"/>
        <v>0</v>
      </c>
      <c r="L612" s="1">
        <f t="shared" si="141"/>
        <v>0</v>
      </c>
      <c r="M612" s="1">
        <v>0</v>
      </c>
      <c r="N612" s="1">
        <f t="shared" si="142"/>
        <v>0</v>
      </c>
      <c r="O612" s="1">
        <f t="shared" si="143"/>
        <v>0</v>
      </c>
      <c r="P612" s="1">
        <v>0</v>
      </c>
      <c r="Q612" s="1">
        <f t="shared" si="144"/>
        <v>0</v>
      </c>
      <c r="R612" s="1">
        <v>0</v>
      </c>
      <c r="S612" s="2">
        <f t="shared" si="145"/>
        <v>356.02344321329576</v>
      </c>
      <c r="T612" s="2">
        <f t="shared" si="146"/>
        <v>-33.023443213295764</v>
      </c>
      <c r="U612" s="2">
        <f t="shared" si="147"/>
        <v>1090.5478016617701</v>
      </c>
      <c r="V612" s="2">
        <f t="shared" si="148"/>
        <v>33.023443213295764</v>
      </c>
      <c r="W612" s="2">
        <f t="shared" si="149"/>
        <v>78.112323491655957</v>
      </c>
    </row>
    <row r="613" spans="1:23" x14ac:dyDescent="0.25">
      <c r="A613" s="1">
        <v>611</v>
      </c>
      <c r="B613" s="5">
        <v>37685</v>
      </c>
      <c r="C613" s="2">
        <v>2003</v>
      </c>
      <c r="D613" s="2">
        <f t="shared" si="135"/>
        <v>3</v>
      </c>
      <c r="E613" s="2">
        <f t="shared" si="136"/>
        <v>5</v>
      </c>
      <c r="F613" s="2">
        <f t="shared" si="137"/>
        <v>3</v>
      </c>
      <c r="G613" s="2">
        <f t="shared" si="138"/>
        <v>36</v>
      </c>
      <c r="H613" s="1" t="s">
        <v>252</v>
      </c>
      <c r="I613" s="1">
        <v>354</v>
      </c>
      <c r="J613" s="1">
        <f t="shared" si="139"/>
        <v>0</v>
      </c>
      <c r="K613" s="1">
        <f t="shared" si="140"/>
        <v>0</v>
      </c>
      <c r="L613" s="1">
        <f t="shared" si="141"/>
        <v>0</v>
      </c>
      <c r="M613" s="1">
        <v>0</v>
      </c>
      <c r="N613" s="1">
        <f t="shared" si="142"/>
        <v>0</v>
      </c>
      <c r="O613" s="1">
        <f t="shared" si="143"/>
        <v>0</v>
      </c>
      <c r="P613" s="1">
        <v>0</v>
      </c>
      <c r="Q613" s="1">
        <f t="shared" si="144"/>
        <v>0</v>
      </c>
      <c r="R613" s="1">
        <v>0</v>
      </c>
      <c r="S613" s="2">
        <f t="shared" si="145"/>
        <v>384.01362869217365</v>
      </c>
      <c r="T613" s="2">
        <f t="shared" si="146"/>
        <v>-30.013628692173654</v>
      </c>
      <c r="U613" s="2">
        <f t="shared" si="147"/>
        <v>900.81790727166958</v>
      </c>
      <c r="V613" s="2">
        <f t="shared" si="148"/>
        <v>30.013628692173654</v>
      </c>
      <c r="W613" s="2">
        <f t="shared" si="149"/>
        <v>47.112323491655957</v>
      </c>
    </row>
    <row r="614" spans="1:23" x14ac:dyDescent="0.25">
      <c r="A614" s="1">
        <v>612</v>
      </c>
      <c r="B614" s="5">
        <v>37686</v>
      </c>
      <c r="C614" s="2">
        <v>2003</v>
      </c>
      <c r="D614" s="2">
        <f t="shared" si="135"/>
        <v>3</v>
      </c>
      <c r="E614" s="2">
        <f t="shared" si="136"/>
        <v>6</v>
      </c>
      <c r="F614" s="2">
        <f t="shared" si="137"/>
        <v>4</v>
      </c>
      <c r="G614" s="2">
        <f t="shared" si="138"/>
        <v>37</v>
      </c>
      <c r="H614" s="1" t="s">
        <v>253</v>
      </c>
      <c r="I614" s="1">
        <v>361</v>
      </c>
      <c r="J614" s="1">
        <f t="shared" si="139"/>
        <v>0</v>
      </c>
      <c r="K614" s="1">
        <f t="shared" si="140"/>
        <v>0</v>
      </c>
      <c r="L614" s="1">
        <f t="shared" si="141"/>
        <v>0</v>
      </c>
      <c r="M614" s="1">
        <v>0</v>
      </c>
      <c r="N614" s="1">
        <f t="shared" si="142"/>
        <v>0</v>
      </c>
      <c r="O614" s="1">
        <f t="shared" si="143"/>
        <v>0</v>
      </c>
      <c r="P614" s="1">
        <v>0</v>
      </c>
      <c r="Q614" s="1">
        <f t="shared" si="144"/>
        <v>0</v>
      </c>
      <c r="R614" s="1">
        <v>0</v>
      </c>
      <c r="S614" s="2">
        <f t="shared" si="145"/>
        <v>387.99317011418782</v>
      </c>
      <c r="T614" s="2">
        <f t="shared" si="146"/>
        <v>-26.993170114187819</v>
      </c>
      <c r="U614" s="2">
        <f t="shared" si="147"/>
        <v>728.63123281348248</v>
      </c>
      <c r="V614" s="2">
        <f t="shared" si="148"/>
        <v>26.993170114187819</v>
      </c>
      <c r="W614" s="2">
        <f t="shared" si="149"/>
        <v>40.112323491655957</v>
      </c>
    </row>
    <row r="615" spans="1:23" x14ac:dyDescent="0.25">
      <c r="A615" s="1">
        <v>613</v>
      </c>
      <c r="B615" s="5">
        <v>37687</v>
      </c>
      <c r="C615" s="2">
        <v>2003</v>
      </c>
      <c r="D615" s="2">
        <f t="shared" si="135"/>
        <v>3</v>
      </c>
      <c r="E615" s="2">
        <f t="shared" si="136"/>
        <v>7</v>
      </c>
      <c r="F615" s="2">
        <f t="shared" si="137"/>
        <v>5</v>
      </c>
      <c r="G615" s="2">
        <f t="shared" si="138"/>
        <v>37</v>
      </c>
      <c r="H615" s="1" t="s">
        <v>254</v>
      </c>
      <c r="I615" s="1">
        <v>561</v>
      </c>
      <c r="J615" s="1">
        <f t="shared" si="139"/>
        <v>0</v>
      </c>
      <c r="K615" s="1">
        <f t="shared" si="140"/>
        <v>0</v>
      </c>
      <c r="L615" s="1">
        <f t="shared" si="141"/>
        <v>0</v>
      </c>
      <c r="M615" s="1">
        <v>0</v>
      </c>
      <c r="N615" s="1">
        <f t="shared" si="142"/>
        <v>0</v>
      </c>
      <c r="O615" s="1">
        <f t="shared" si="143"/>
        <v>0</v>
      </c>
      <c r="P615" s="1">
        <v>0</v>
      </c>
      <c r="Q615" s="1">
        <f t="shared" si="144"/>
        <v>0</v>
      </c>
      <c r="R615" s="1">
        <v>0</v>
      </c>
      <c r="S615" s="2">
        <f t="shared" si="145"/>
        <v>573.53721970394929</v>
      </c>
      <c r="T615" s="2">
        <f t="shared" si="146"/>
        <v>-12.53721970394929</v>
      </c>
      <c r="U615" s="2">
        <f t="shared" si="147"/>
        <v>157.18187790509432</v>
      </c>
      <c r="V615" s="2">
        <f t="shared" si="148"/>
        <v>12.53721970394929</v>
      </c>
      <c r="W615" s="2">
        <f t="shared" si="149"/>
        <v>159.88767650834404</v>
      </c>
    </row>
    <row r="616" spans="1:23" x14ac:dyDescent="0.25">
      <c r="A616" s="1">
        <v>614</v>
      </c>
      <c r="B616" s="5">
        <v>37688</v>
      </c>
      <c r="C616" s="2">
        <v>2003</v>
      </c>
      <c r="D616" s="2">
        <f t="shared" si="135"/>
        <v>3</v>
      </c>
      <c r="E616" s="2">
        <f t="shared" si="136"/>
        <v>8</v>
      </c>
      <c r="F616" s="2">
        <f t="shared" si="137"/>
        <v>6</v>
      </c>
      <c r="G616" s="2">
        <f t="shared" si="138"/>
        <v>37</v>
      </c>
      <c r="H616" s="1" t="s">
        <v>255</v>
      </c>
      <c r="I616" s="1">
        <v>702</v>
      </c>
      <c r="J616" s="1">
        <f t="shared" si="139"/>
        <v>0</v>
      </c>
      <c r="K616" s="1">
        <f t="shared" si="140"/>
        <v>0</v>
      </c>
      <c r="L616" s="1">
        <f t="shared" si="141"/>
        <v>0</v>
      </c>
      <c r="M616" s="1">
        <v>0</v>
      </c>
      <c r="N616" s="1">
        <f t="shared" si="142"/>
        <v>0</v>
      </c>
      <c r="O616" s="1">
        <f t="shared" si="143"/>
        <v>0</v>
      </c>
      <c r="P616" s="1">
        <v>0</v>
      </c>
      <c r="Q616" s="1">
        <f t="shared" si="144"/>
        <v>0</v>
      </c>
      <c r="R616" s="1">
        <v>0</v>
      </c>
      <c r="S616" s="2">
        <f t="shared" si="145"/>
        <v>624.77977603184593</v>
      </c>
      <c r="T616" s="2">
        <f t="shared" si="146"/>
        <v>77.220223968154073</v>
      </c>
      <c r="U616" s="2">
        <f t="shared" si="147"/>
        <v>5962.9629896918768</v>
      </c>
      <c r="V616" s="2">
        <f t="shared" si="148"/>
        <v>77.220223968154073</v>
      </c>
      <c r="W616" s="2">
        <f t="shared" si="149"/>
        <v>300.88767650834404</v>
      </c>
    </row>
    <row r="617" spans="1:23" x14ac:dyDescent="0.25">
      <c r="A617" s="1">
        <v>615</v>
      </c>
      <c r="B617" s="5">
        <v>37689</v>
      </c>
      <c r="C617" s="2">
        <v>2003</v>
      </c>
      <c r="D617" s="2">
        <f t="shared" si="135"/>
        <v>3</v>
      </c>
      <c r="E617" s="2">
        <f t="shared" si="136"/>
        <v>9</v>
      </c>
      <c r="F617" s="2">
        <f t="shared" si="137"/>
        <v>7</v>
      </c>
      <c r="G617" s="2">
        <f t="shared" si="138"/>
        <v>37</v>
      </c>
      <c r="H617" s="1" t="s">
        <v>256</v>
      </c>
      <c r="I617" s="1">
        <v>436</v>
      </c>
      <c r="J617" s="1">
        <f t="shared" si="139"/>
        <v>0</v>
      </c>
      <c r="K617" s="1">
        <f t="shared" si="140"/>
        <v>0</v>
      </c>
      <c r="L617" s="1">
        <f t="shared" si="141"/>
        <v>0</v>
      </c>
      <c r="M617" s="1">
        <v>0</v>
      </c>
      <c r="N617" s="1">
        <f t="shared" si="142"/>
        <v>0</v>
      </c>
      <c r="O617" s="1">
        <f t="shared" si="143"/>
        <v>0</v>
      </c>
      <c r="P617" s="1">
        <v>0</v>
      </c>
      <c r="Q617" s="1">
        <f t="shared" si="144"/>
        <v>0</v>
      </c>
      <c r="R617" s="1">
        <v>0</v>
      </c>
      <c r="S617" s="2">
        <f t="shared" si="145"/>
        <v>429.11659254376485</v>
      </c>
      <c r="T617" s="2">
        <f t="shared" si="146"/>
        <v>6.8834074562351475</v>
      </c>
      <c r="U617" s="2">
        <f t="shared" si="147"/>
        <v>47.381298208553623</v>
      </c>
      <c r="V617" s="2">
        <f t="shared" si="148"/>
        <v>6.8834074562351475</v>
      </c>
      <c r="W617" s="2">
        <f t="shared" si="149"/>
        <v>34.887676508344043</v>
      </c>
    </row>
    <row r="618" spans="1:23" x14ac:dyDescent="0.25">
      <c r="A618" s="1">
        <v>616</v>
      </c>
      <c r="B618" s="5">
        <v>37690</v>
      </c>
      <c r="C618" s="2">
        <v>2003</v>
      </c>
      <c r="D618" s="2">
        <f t="shared" si="135"/>
        <v>3</v>
      </c>
      <c r="E618" s="2">
        <f t="shared" si="136"/>
        <v>10</v>
      </c>
      <c r="F618" s="2">
        <f t="shared" si="137"/>
        <v>1</v>
      </c>
      <c r="G618" s="2">
        <f t="shared" si="138"/>
        <v>37</v>
      </c>
      <c r="H618" s="1" t="s">
        <v>257</v>
      </c>
      <c r="I618" s="1">
        <v>275</v>
      </c>
      <c r="J618" s="1">
        <f t="shared" si="139"/>
        <v>0</v>
      </c>
      <c r="K618" s="1">
        <f t="shared" si="140"/>
        <v>0</v>
      </c>
      <c r="L618" s="1">
        <f t="shared" si="141"/>
        <v>0</v>
      </c>
      <c r="M618" s="1">
        <v>0</v>
      </c>
      <c r="N618" s="1">
        <f t="shared" si="142"/>
        <v>0</v>
      </c>
      <c r="O618" s="1">
        <f t="shared" si="143"/>
        <v>0</v>
      </c>
      <c r="P618" s="1">
        <v>0</v>
      </c>
      <c r="Q618" s="1">
        <f t="shared" si="144"/>
        <v>0</v>
      </c>
      <c r="R618" s="1">
        <v>0</v>
      </c>
      <c r="S618" s="2">
        <f t="shared" si="145"/>
        <v>314.26837499695966</v>
      </c>
      <c r="T618" s="2">
        <f t="shared" si="146"/>
        <v>-39.268374996959665</v>
      </c>
      <c r="U618" s="2">
        <f t="shared" si="147"/>
        <v>1542.0052749018469</v>
      </c>
      <c r="V618" s="2">
        <f t="shared" si="148"/>
        <v>39.268374996959665</v>
      </c>
      <c r="W618" s="2">
        <f t="shared" si="149"/>
        <v>126.11232349165596</v>
      </c>
    </row>
    <row r="619" spans="1:23" x14ac:dyDescent="0.25">
      <c r="A619" s="1">
        <v>617</v>
      </c>
      <c r="B619" s="5">
        <v>37691</v>
      </c>
      <c r="C619" s="2">
        <v>2003</v>
      </c>
      <c r="D619" s="2">
        <f t="shared" si="135"/>
        <v>3</v>
      </c>
      <c r="E619" s="2">
        <f t="shared" si="136"/>
        <v>11</v>
      </c>
      <c r="F619" s="2">
        <f t="shared" si="137"/>
        <v>2</v>
      </c>
      <c r="G619" s="2">
        <f t="shared" si="138"/>
        <v>37</v>
      </c>
      <c r="H619" s="1" t="s">
        <v>258</v>
      </c>
      <c r="I619" s="1">
        <v>402</v>
      </c>
      <c r="J619" s="1">
        <f t="shared" si="139"/>
        <v>0</v>
      </c>
      <c r="K619" s="1">
        <f t="shared" si="140"/>
        <v>0</v>
      </c>
      <c r="L619" s="1">
        <f t="shared" si="141"/>
        <v>0</v>
      </c>
      <c r="M619" s="1">
        <v>0</v>
      </c>
      <c r="N619" s="1">
        <f t="shared" si="142"/>
        <v>0</v>
      </c>
      <c r="O619" s="1">
        <f t="shared" si="143"/>
        <v>0</v>
      </c>
      <c r="P619" s="1">
        <v>0</v>
      </c>
      <c r="Q619" s="1">
        <f t="shared" si="144"/>
        <v>0</v>
      </c>
      <c r="R619" s="1">
        <v>0</v>
      </c>
      <c r="S619" s="2">
        <f t="shared" si="145"/>
        <v>331.30917314284784</v>
      </c>
      <c r="T619" s="2">
        <f t="shared" si="146"/>
        <v>70.69082685715216</v>
      </c>
      <c r="U619" s="2">
        <f t="shared" si="147"/>
        <v>4997.1930017478653</v>
      </c>
      <c r="V619" s="2">
        <f t="shared" si="148"/>
        <v>70.69082685715216</v>
      </c>
      <c r="W619" s="2">
        <f t="shared" si="149"/>
        <v>0.88767650834404321</v>
      </c>
    </row>
    <row r="620" spans="1:23" x14ac:dyDescent="0.25">
      <c r="A620" s="1">
        <v>618</v>
      </c>
      <c r="B620" s="5">
        <v>37692</v>
      </c>
      <c r="C620" s="2">
        <v>2003</v>
      </c>
      <c r="D620" s="2">
        <f t="shared" si="135"/>
        <v>3</v>
      </c>
      <c r="E620" s="2">
        <f t="shared" si="136"/>
        <v>12</v>
      </c>
      <c r="F620" s="2">
        <f t="shared" si="137"/>
        <v>3</v>
      </c>
      <c r="G620" s="2">
        <f t="shared" si="138"/>
        <v>37</v>
      </c>
      <c r="H620" s="1" t="s">
        <v>259</v>
      </c>
      <c r="I620" s="1">
        <v>411</v>
      </c>
      <c r="J620" s="1">
        <f t="shared" si="139"/>
        <v>0</v>
      </c>
      <c r="K620" s="1">
        <f t="shared" si="140"/>
        <v>0</v>
      </c>
      <c r="L620" s="1">
        <f t="shared" si="141"/>
        <v>0</v>
      </c>
      <c r="M620" s="1">
        <v>0</v>
      </c>
      <c r="N620" s="1">
        <f t="shared" si="142"/>
        <v>0</v>
      </c>
      <c r="O620" s="1">
        <f t="shared" si="143"/>
        <v>0</v>
      </c>
      <c r="P620" s="1">
        <v>0</v>
      </c>
      <c r="Q620" s="1">
        <f t="shared" si="144"/>
        <v>0</v>
      </c>
      <c r="R620" s="1">
        <v>0</v>
      </c>
      <c r="S620" s="2">
        <f t="shared" si="145"/>
        <v>359.29935862172573</v>
      </c>
      <c r="T620" s="2">
        <f t="shared" si="146"/>
        <v>51.70064137827427</v>
      </c>
      <c r="U620" s="2">
        <f t="shared" si="147"/>
        <v>2672.9563189249257</v>
      </c>
      <c r="V620" s="2">
        <f t="shared" si="148"/>
        <v>51.70064137827427</v>
      </c>
      <c r="W620" s="2">
        <f t="shared" si="149"/>
        <v>9.8876765083440432</v>
      </c>
    </row>
    <row r="621" spans="1:23" x14ac:dyDescent="0.25">
      <c r="A621" s="1">
        <v>619</v>
      </c>
      <c r="B621" s="5">
        <v>37693</v>
      </c>
      <c r="C621" s="2">
        <v>2003</v>
      </c>
      <c r="D621" s="2">
        <f t="shared" si="135"/>
        <v>3</v>
      </c>
      <c r="E621" s="2">
        <f t="shared" si="136"/>
        <v>13</v>
      </c>
      <c r="F621" s="2">
        <f t="shared" si="137"/>
        <v>4</v>
      </c>
      <c r="G621" s="2">
        <f t="shared" si="138"/>
        <v>38</v>
      </c>
      <c r="H621" s="1" t="s">
        <v>260</v>
      </c>
      <c r="I621" s="1">
        <v>367</v>
      </c>
      <c r="J621" s="1">
        <f t="shared" si="139"/>
        <v>0</v>
      </c>
      <c r="K621" s="1">
        <f t="shared" si="140"/>
        <v>0</v>
      </c>
      <c r="L621" s="1">
        <f t="shared" si="141"/>
        <v>0</v>
      </c>
      <c r="M621" s="1">
        <v>0</v>
      </c>
      <c r="N621" s="1">
        <f t="shared" si="142"/>
        <v>0</v>
      </c>
      <c r="O621" s="1">
        <f t="shared" si="143"/>
        <v>0</v>
      </c>
      <c r="P621" s="1">
        <v>0</v>
      </c>
      <c r="Q621" s="1">
        <f t="shared" si="144"/>
        <v>0</v>
      </c>
      <c r="R621" s="1">
        <v>0</v>
      </c>
      <c r="S621" s="2">
        <f t="shared" si="145"/>
        <v>377.24318596858063</v>
      </c>
      <c r="T621" s="2">
        <f t="shared" si="146"/>
        <v>-10.243185968580633</v>
      </c>
      <c r="U621" s="2">
        <f t="shared" si="147"/>
        <v>104.92285878692716</v>
      </c>
      <c r="V621" s="2">
        <f t="shared" si="148"/>
        <v>10.243185968580633</v>
      </c>
      <c r="W621" s="2">
        <f t="shared" si="149"/>
        <v>34.112323491655957</v>
      </c>
    </row>
    <row r="622" spans="1:23" x14ac:dyDescent="0.25">
      <c r="A622" s="1">
        <v>620</v>
      </c>
      <c r="B622" s="5">
        <v>37694</v>
      </c>
      <c r="C622" s="2">
        <v>2003</v>
      </c>
      <c r="D622" s="2">
        <f t="shared" si="135"/>
        <v>3</v>
      </c>
      <c r="E622" s="2">
        <f t="shared" si="136"/>
        <v>14</v>
      </c>
      <c r="F622" s="2">
        <f t="shared" si="137"/>
        <v>5</v>
      </c>
      <c r="G622" s="2">
        <f t="shared" si="138"/>
        <v>38</v>
      </c>
      <c r="H622" s="1" t="s">
        <v>261</v>
      </c>
      <c r="I622" s="1">
        <v>578</v>
      </c>
      <c r="J622" s="1">
        <f t="shared" si="139"/>
        <v>0</v>
      </c>
      <c r="K622" s="1">
        <f t="shared" si="140"/>
        <v>0</v>
      </c>
      <c r="L622" s="1">
        <f t="shared" si="141"/>
        <v>0</v>
      </c>
      <c r="M622" s="1">
        <v>0</v>
      </c>
      <c r="N622" s="1">
        <f t="shared" si="142"/>
        <v>0</v>
      </c>
      <c r="O622" s="1">
        <f t="shared" si="143"/>
        <v>0</v>
      </c>
      <c r="P622" s="1">
        <v>0</v>
      </c>
      <c r="Q622" s="1">
        <f t="shared" si="144"/>
        <v>0</v>
      </c>
      <c r="R622" s="1">
        <v>0</v>
      </c>
      <c r="S622" s="2">
        <f t="shared" si="145"/>
        <v>562.7872355583421</v>
      </c>
      <c r="T622" s="2">
        <f t="shared" si="146"/>
        <v>15.212764441657896</v>
      </c>
      <c r="U622" s="2">
        <f t="shared" si="147"/>
        <v>231.42820195737087</v>
      </c>
      <c r="V622" s="2">
        <f t="shared" si="148"/>
        <v>15.212764441657896</v>
      </c>
      <c r="W622" s="2">
        <f t="shared" si="149"/>
        <v>176.88767650834404</v>
      </c>
    </row>
    <row r="623" spans="1:23" x14ac:dyDescent="0.25">
      <c r="A623" s="1">
        <v>621</v>
      </c>
      <c r="B623" s="5">
        <v>37695</v>
      </c>
      <c r="C623" s="2">
        <v>2003</v>
      </c>
      <c r="D623" s="2">
        <f t="shared" si="135"/>
        <v>3</v>
      </c>
      <c r="E623" s="2">
        <f t="shared" si="136"/>
        <v>15</v>
      </c>
      <c r="F623" s="2">
        <f t="shared" si="137"/>
        <v>6</v>
      </c>
      <c r="G623" s="2">
        <f t="shared" si="138"/>
        <v>38</v>
      </c>
      <c r="H623" s="1" t="s">
        <v>262</v>
      </c>
      <c r="I623" s="1">
        <v>664</v>
      </c>
      <c r="J623" s="1">
        <f t="shared" si="139"/>
        <v>0</v>
      </c>
      <c r="K623" s="1">
        <f t="shared" si="140"/>
        <v>0</v>
      </c>
      <c r="L623" s="1">
        <f t="shared" si="141"/>
        <v>0</v>
      </c>
      <c r="M623" s="1">
        <v>0</v>
      </c>
      <c r="N623" s="1">
        <f t="shared" si="142"/>
        <v>0</v>
      </c>
      <c r="O623" s="1">
        <f t="shared" si="143"/>
        <v>0</v>
      </c>
      <c r="P623" s="1">
        <v>0</v>
      </c>
      <c r="Q623" s="1">
        <f t="shared" si="144"/>
        <v>0</v>
      </c>
      <c r="R623" s="1">
        <v>0</v>
      </c>
      <c r="S623" s="2">
        <f t="shared" si="145"/>
        <v>614.02979188623885</v>
      </c>
      <c r="T623" s="2">
        <f t="shared" si="146"/>
        <v>49.970208113761146</v>
      </c>
      <c r="U623" s="2">
        <f t="shared" si="147"/>
        <v>2497.0216989326004</v>
      </c>
      <c r="V623" s="2">
        <f t="shared" si="148"/>
        <v>49.970208113761146</v>
      </c>
      <c r="W623" s="2">
        <f t="shared" si="149"/>
        <v>262.88767650834404</v>
      </c>
    </row>
    <row r="624" spans="1:23" x14ac:dyDescent="0.25">
      <c r="A624" s="1">
        <v>622</v>
      </c>
      <c r="B624" s="5">
        <v>37696</v>
      </c>
      <c r="C624" s="2">
        <v>2003</v>
      </c>
      <c r="D624" s="2">
        <f t="shared" si="135"/>
        <v>3</v>
      </c>
      <c r="E624" s="2">
        <f t="shared" si="136"/>
        <v>16</v>
      </c>
      <c r="F624" s="2">
        <f t="shared" si="137"/>
        <v>7</v>
      </c>
      <c r="G624" s="2">
        <f t="shared" si="138"/>
        <v>38</v>
      </c>
      <c r="H624" s="1" t="s">
        <v>263</v>
      </c>
      <c r="I624" s="1">
        <v>353</v>
      </c>
      <c r="J624" s="1">
        <f t="shared" si="139"/>
        <v>0</v>
      </c>
      <c r="K624" s="1">
        <f t="shared" si="140"/>
        <v>0</v>
      </c>
      <c r="L624" s="1">
        <f t="shared" si="141"/>
        <v>0</v>
      </c>
      <c r="M624" s="1">
        <v>0</v>
      </c>
      <c r="N624" s="1">
        <f t="shared" si="142"/>
        <v>0</v>
      </c>
      <c r="O624" s="1">
        <f t="shared" si="143"/>
        <v>0</v>
      </c>
      <c r="P624" s="1">
        <v>0</v>
      </c>
      <c r="Q624" s="1">
        <f t="shared" si="144"/>
        <v>0</v>
      </c>
      <c r="R624" s="1">
        <v>0</v>
      </c>
      <c r="S624" s="2">
        <f t="shared" si="145"/>
        <v>418.36660839815767</v>
      </c>
      <c r="T624" s="2">
        <f t="shared" si="146"/>
        <v>-65.366608398157666</v>
      </c>
      <c r="U624" s="2">
        <f t="shared" si="147"/>
        <v>4272.793493478096</v>
      </c>
      <c r="V624" s="2">
        <f t="shared" si="148"/>
        <v>65.366608398157666</v>
      </c>
      <c r="W624" s="2">
        <f t="shared" si="149"/>
        <v>48.112323491655957</v>
      </c>
    </row>
    <row r="625" spans="1:23" x14ac:dyDescent="0.25">
      <c r="A625" s="1">
        <v>623</v>
      </c>
      <c r="B625" s="5">
        <v>37697</v>
      </c>
      <c r="C625" s="2">
        <v>2003</v>
      </c>
      <c r="D625" s="2">
        <f t="shared" si="135"/>
        <v>3</v>
      </c>
      <c r="E625" s="2">
        <f t="shared" si="136"/>
        <v>17</v>
      </c>
      <c r="F625" s="2">
        <f t="shared" si="137"/>
        <v>1</v>
      </c>
      <c r="G625" s="2">
        <f t="shared" si="138"/>
        <v>38</v>
      </c>
      <c r="H625" s="1" t="s">
        <v>264</v>
      </c>
      <c r="I625" s="1">
        <v>265</v>
      </c>
      <c r="J625" s="1">
        <f t="shared" si="139"/>
        <v>0</v>
      </c>
      <c r="K625" s="1">
        <f t="shared" si="140"/>
        <v>0</v>
      </c>
      <c r="L625" s="1">
        <f t="shared" si="141"/>
        <v>0</v>
      </c>
      <c r="M625" s="1">
        <v>0</v>
      </c>
      <c r="N625" s="1">
        <f t="shared" si="142"/>
        <v>0</v>
      </c>
      <c r="O625" s="1">
        <f t="shared" si="143"/>
        <v>0</v>
      </c>
      <c r="P625" s="1">
        <v>0</v>
      </c>
      <c r="Q625" s="1">
        <f t="shared" si="144"/>
        <v>0</v>
      </c>
      <c r="R625" s="1">
        <v>0</v>
      </c>
      <c r="S625" s="2">
        <f t="shared" si="145"/>
        <v>303.51839085135254</v>
      </c>
      <c r="T625" s="2">
        <f t="shared" si="146"/>
        <v>-38.518390851352535</v>
      </c>
      <c r="U625" s="2">
        <f t="shared" si="147"/>
        <v>1483.6664337775587</v>
      </c>
      <c r="V625" s="2">
        <f t="shared" si="148"/>
        <v>38.518390851352535</v>
      </c>
      <c r="W625" s="2">
        <f t="shared" si="149"/>
        <v>136.11232349165596</v>
      </c>
    </row>
    <row r="626" spans="1:23" x14ac:dyDescent="0.25">
      <c r="A626" s="1">
        <v>624</v>
      </c>
      <c r="B626" s="5">
        <v>37698</v>
      </c>
      <c r="C626" s="2">
        <v>2003</v>
      </c>
      <c r="D626" s="2">
        <f t="shared" si="135"/>
        <v>3</v>
      </c>
      <c r="E626" s="2">
        <f t="shared" si="136"/>
        <v>18</v>
      </c>
      <c r="F626" s="2">
        <f t="shared" si="137"/>
        <v>2</v>
      </c>
      <c r="G626" s="2">
        <f t="shared" si="138"/>
        <v>38</v>
      </c>
      <c r="H626" s="1" t="s">
        <v>265</v>
      </c>
      <c r="I626" s="1">
        <v>303</v>
      </c>
      <c r="J626" s="1">
        <f t="shared" si="139"/>
        <v>0</v>
      </c>
      <c r="K626" s="1">
        <f t="shared" si="140"/>
        <v>0</v>
      </c>
      <c r="L626" s="1">
        <f t="shared" si="141"/>
        <v>0</v>
      </c>
      <c r="M626" s="1">
        <v>0</v>
      </c>
      <c r="N626" s="1">
        <f t="shared" si="142"/>
        <v>0</v>
      </c>
      <c r="O626" s="1">
        <f t="shared" si="143"/>
        <v>0</v>
      </c>
      <c r="P626" s="1">
        <v>0</v>
      </c>
      <c r="Q626" s="1">
        <f t="shared" si="144"/>
        <v>0</v>
      </c>
      <c r="R626" s="1">
        <v>0</v>
      </c>
      <c r="S626" s="2">
        <f t="shared" si="145"/>
        <v>320.55918899724065</v>
      </c>
      <c r="T626" s="2">
        <f t="shared" si="146"/>
        <v>-17.559188997240653</v>
      </c>
      <c r="U626" s="2">
        <f t="shared" si="147"/>
        <v>308.32511824081723</v>
      </c>
      <c r="V626" s="2">
        <f t="shared" si="148"/>
        <v>17.559188997240653</v>
      </c>
      <c r="W626" s="2">
        <f t="shared" si="149"/>
        <v>98.112323491655957</v>
      </c>
    </row>
    <row r="627" spans="1:23" x14ac:dyDescent="0.25">
      <c r="A627" s="1">
        <v>625</v>
      </c>
      <c r="B627" s="5">
        <v>37699</v>
      </c>
      <c r="C627" s="2">
        <v>2003</v>
      </c>
      <c r="D627" s="2">
        <f t="shared" si="135"/>
        <v>3</v>
      </c>
      <c r="E627" s="2">
        <f t="shared" si="136"/>
        <v>19</v>
      </c>
      <c r="F627" s="2">
        <f t="shared" si="137"/>
        <v>3</v>
      </c>
      <c r="G627" s="2">
        <f t="shared" si="138"/>
        <v>38</v>
      </c>
      <c r="H627" s="1" t="s">
        <v>266</v>
      </c>
      <c r="I627" s="1">
        <v>328</v>
      </c>
      <c r="J627" s="1">
        <f t="shared" si="139"/>
        <v>0</v>
      </c>
      <c r="K627" s="1">
        <f t="shared" si="140"/>
        <v>0</v>
      </c>
      <c r="L627" s="1">
        <f t="shared" si="141"/>
        <v>0</v>
      </c>
      <c r="M627" s="1">
        <v>0</v>
      </c>
      <c r="N627" s="1">
        <f t="shared" si="142"/>
        <v>0</v>
      </c>
      <c r="O627" s="1">
        <f t="shared" si="143"/>
        <v>0</v>
      </c>
      <c r="P627" s="1">
        <v>0</v>
      </c>
      <c r="Q627" s="1">
        <f t="shared" si="144"/>
        <v>0</v>
      </c>
      <c r="R627" s="1">
        <v>0</v>
      </c>
      <c r="S627" s="2">
        <f t="shared" si="145"/>
        <v>348.5493744761186</v>
      </c>
      <c r="T627" s="2">
        <f t="shared" si="146"/>
        <v>-20.549374476118601</v>
      </c>
      <c r="U627" s="2">
        <f t="shared" si="147"/>
        <v>422.27679135975461</v>
      </c>
      <c r="V627" s="2">
        <f t="shared" si="148"/>
        <v>20.549374476118601</v>
      </c>
      <c r="W627" s="2">
        <f t="shared" si="149"/>
        <v>73.112323491655957</v>
      </c>
    </row>
    <row r="628" spans="1:23" x14ac:dyDescent="0.25">
      <c r="A628" s="1">
        <v>626</v>
      </c>
      <c r="B628" s="5">
        <v>37700</v>
      </c>
      <c r="C628" s="2">
        <v>2003</v>
      </c>
      <c r="D628" s="2">
        <f t="shared" si="135"/>
        <v>3</v>
      </c>
      <c r="E628" s="2">
        <f t="shared" si="136"/>
        <v>20</v>
      </c>
      <c r="F628" s="2">
        <f t="shared" si="137"/>
        <v>4</v>
      </c>
      <c r="G628" s="2">
        <f t="shared" si="138"/>
        <v>39</v>
      </c>
      <c r="H628" s="1" t="s">
        <v>267</v>
      </c>
      <c r="I628" s="1">
        <v>391</v>
      </c>
      <c r="J628" s="1">
        <f t="shared" si="139"/>
        <v>0</v>
      </c>
      <c r="K628" s="1">
        <f t="shared" si="140"/>
        <v>0</v>
      </c>
      <c r="L628" s="1">
        <f t="shared" si="141"/>
        <v>0</v>
      </c>
      <c r="M628" s="1">
        <v>0</v>
      </c>
      <c r="N628" s="1">
        <f t="shared" si="142"/>
        <v>0</v>
      </c>
      <c r="O628" s="1">
        <f t="shared" si="143"/>
        <v>0</v>
      </c>
      <c r="P628" s="1">
        <v>0</v>
      </c>
      <c r="Q628" s="1">
        <f t="shared" si="144"/>
        <v>0</v>
      </c>
      <c r="R628" s="1">
        <v>0</v>
      </c>
      <c r="S628" s="2">
        <f t="shared" si="145"/>
        <v>384.95746847208301</v>
      </c>
      <c r="T628" s="2">
        <f t="shared" si="146"/>
        <v>6.0425315279169922</v>
      </c>
      <c r="U628" s="2">
        <f t="shared" si="147"/>
        <v>36.512187265870864</v>
      </c>
      <c r="V628" s="2">
        <f t="shared" si="148"/>
        <v>6.0425315279169922</v>
      </c>
      <c r="W628" s="2">
        <f t="shared" si="149"/>
        <v>10.112323491655957</v>
      </c>
    </row>
    <row r="629" spans="1:23" x14ac:dyDescent="0.25">
      <c r="A629" s="1">
        <v>627</v>
      </c>
      <c r="B629" s="5">
        <v>37701</v>
      </c>
      <c r="C629" s="2">
        <v>2003</v>
      </c>
      <c r="D629" s="2">
        <f t="shared" si="135"/>
        <v>3</v>
      </c>
      <c r="E629" s="2">
        <f t="shared" si="136"/>
        <v>21</v>
      </c>
      <c r="F629" s="2">
        <f t="shared" si="137"/>
        <v>5</v>
      </c>
      <c r="G629" s="2">
        <f t="shared" si="138"/>
        <v>39</v>
      </c>
      <c r="H629" s="1" t="s">
        <v>268</v>
      </c>
      <c r="I629" s="1">
        <v>627</v>
      </c>
      <c r="J629" s="1">
        <f t="shared" si="139"/>
        <v>0</v>
      </c>
      <c r="K629" s="1">
        <f t="shared" si="140"/>
        <v>0</v>
      </c>
      <c r="L629" s="1">
        <f t="shared" si="141"/>
        <v>0</v>
      </c>
      <c r="M629" s="1">
        <v>0</v>
      </c>
      <c r="N629" s="1">
        <f t="shared" si="142"/>
        <v>0</v>
      </c>
      <c r="O629" s="1">
        <f t="shared" si="143"/>
        <v>0</v>
      </c>
      <c r="P629" s="1">
        <v>0</v>
      </c>
      <c r="Q629" s="1">
        <f t="shared" si="144"/>
        <v>0</v>
      </c>
      <c r="R629" s="1">
        <v>0</v>
      </c>
      <c r="S629" s="2">
        <f t="shared" si="145"/>
        <v>570.50151806184454</v>
      </c>
      <c r="T629" s="2">
        <f t="shared" si="146"/>
        <v>56.498481938155464</v>
      </c>
      <c r="U629" s="2">
        <f t="shared" si="147"/>
        <v>3192.078461316079</v>
      </c>
      <c r="V629" s="2">
        <f t="shared" si="148"/>
        <v>56.498481938155464</v>
      </c>
      <c r="W629" s="2">
        <f t="shared" si="149"/>
        <v>225.88767650834404</v>
      </c>
    </row>
    <row r="630" spans="1:23" x14ac:dyDescent="0.25">
      <c r="A630" s="1">
        <v>628</v>
      </c>
      <c r="B630" s="5">
        <v>37702</v>
      </c>
      <c r="C630" s="2">
        <v>2003</v>
      </c>
      <c r="D630" s="2">
        <f t="shared" si="135"/>
        <v>3</v>
      </c>
      <c r="E630" s="2">
        <f t="shared" si="136"/>
        <v>22</v>
      </c>
      <c r="F630" s="2">
        <f t="shared" si="137"/>
        <v>6</v>
      </c>
      <c r="G630" s="2">
        <f t="shared" si="138"/>
        <v>39</v>
      </c>
      <c r="H630" s="1" t="s">
        <v>269</v>
      </c>
      <c r="I630" s="1">
        <v>695</v>
      </c>
      <c r="J630" s="1">
        <f t="shared" si="139"/>
        <v>0</v>
      </c>
      <c r="K630" s="1">
        <f t="shared" si="140"/>
        <v>0</v>
      </c>
      <c r="L630" s="1">
        <f t="shared" si="141"/>
        <v>0</v>
      </c>
      <c r="M630" s="1">
        <v>0</v>
      </c>
      <c r="N630" s="1">
        <f t="shared" si="142"/>
        <v>0</v>
      </c>
      <c r="O630" s="1">
        <f t="shared" si="143"/>
        <v>0</v>
      </c>
      <c r="P630" s="1">
        <v>0</v>
      </c>
      <c r="Q630" s="1">
        <f t="shared" si="144"/>
        <v>0</v>
      </c>
      <c r="R630" s="1">
        <v>0</v>
      </c>
      <c r="S630" s="2">
        <f t="shared" si="145"/>
        <v>621.74407438974117</v>
      </c>
      <c r="T630" s="2">
        <f t="shared" si="146"/>
        <v>73.255925610258828</v>
      </c>
      <c r="U630" s="2">
        <f t="shared" si="147"/>
        <v>5366.4306370157756</v>
      </c>
      <c r="V630" s="2">
        <f t="shared" si="148"/>
        <v>73.255925610258828</v>
      </c>
      <c r="W630" s="2">
        <f t="shared" si="149"/>
        <v>293.88767650834404</v>
      </c>
    </row>
    <row r="631" spans="1:23" x14ac:dyDescent="0.25">
      <c r="A631" s="1">
        <v>629</v>
      </c>
      <c r="B631" s="5">
        <v>37703</v>
      </c>
      <c r="C631" s="2">
        <v>2003</v>
      </c>
      <c r="D631" s="2">
        <f t="shared" si="135"/>
        <v>3</v>
      </c>
      <c r="E631" s="2">
        <f t="shared" si="136"/>
        <v>23</v>
      </c>
      <c r="F631" s="2">
        <f t="shared" si="137"/>
        <v>7</v>
      </c>
      <c r="G631" s="2">
        <f t="shared" si="138"/>
        <v>39</v>
      </c>
      <c r="H631" s="1" t="s">
        <v>270</v>
      </c>
      <c r="I631" s="1">
        <v>336</v>
      </c>
      <c r="J631" s="1">
        <f t="shared" si="139"/>
        <v>0</v>
      </c>
      <c r="K631" s="1">
        <f t="shared" si="140"/>
        <v>0</v>
      </c>
      <c r="L631" s="1">
        <f t="shared" si="141"/>
        <v>0</v>
      </c>
      <c r="M631" s="1">
        <v>0</v>
      </c>
      <c r="N631" s="1">
        <f t="shared" si="142"/>
        <v>0</v>
      </c>
      <c r="O631" s="1">
        <f t="shared" si="143"/>
        <v>0</v>
      </c>
      <c r="P631" s="1">
        <v>0</v>
      </c>
      <c r="Q631" s="1">
        <f t="shared" si="144"/>
        <v>0</v>
      </c>
      <c r="R631" s="1">
        <v>0</v>
      </c>
      <c r="S631" s="2">
        <f t="shared" si="145"/>
        <v>426.08089090166004</v>
      </c>
      <c r="T631" s="2">
        <f t="shared" si="146"/>
        <v>-90.080890901660041</v>
      </c>
      <c r="U631" s="2">
        <f t="shared" si="147"/>
        <v>8114.5669056367788</v>
      </c>
      <c r="V631" s="2">
        <f t="shared" si="148"/>
        <v>90.080890901660041</v>
      </c>
      <c r="W631" s="2">
        <f t="shared" si="149"/>
        <v>65.112323491655957</v>
      </c>
    </row>
    <row r="632" spans="1:23" x14ac:dyDescent="0.25">
      <c r="A632" s="1">
        <v>630</v>
      </c>
      <c r="B632" s="5">
        <v>37704</v>
      </c>
      <c r="C632" s="2">
        <v>2003</v>
      </c>
      <c r="D632" s="2">
        <f t="shared" si="135"/>
        <v>3</v>
      </c>
      <c r="E632" s="2">
        <f t="shared" si="136"/>
        <v>24</v>
      </c>
      <c r="F632" s="2">
        <f t="shared" si="137"/>
        <v>1</v>
      </c>
      <c r="G632" s="2">
        <f t="shared" si="138"/>
        <v>39</v>
      </c>
      <c r="H632" s="1" t="s">
        <v>271</v>
      </c>
      <c r="I632" s="1">
        <v>264</v>
      </c>
      <c r="J632" s="1">
        <f t="shared" si="139"/>
        <v>0</v>
      </c>
      <c r="K632" s="1">
        <f t="shared" si="140"/>
        <v>0</v>
      </c>
      <c r="L632" s="1">
        <f t="shared" si="141"/>
        <v>0</v>
      </c>
      <c r="M632" s="1">
        <v>0</v>
      </c>
      <c r="N632" s="1">
        <f t="shared" si="142"/>
        <v>0</v>
      </c>
      <c r="O632" s="1">
        <f t="shared" si="143"/>
        <v>0</v>
      </c>
      <c r="P632" s="1">
        <v>0</v>
      </c>
      <c r="Q632" s="1">
        <f t="shared" si="144"/>
        <v>0</v>
      </c>
      <c r="R632" s="1">
        <v>0</v>
      </c>
      <c r="S632" s="2">
        <f t="shared" si="145"/>
        <v>311.23267335485491</v>
      </c>
      <c r="T632" s="2">
        <f t="shared" si="146"/>
        <v>-47.23267335485491</v>
      </c>
      <c r="U632" s="2">
        <f t="shared" si="147"/>
        <v>2230.9254322464208</v>
      </c>
      <c r="V632" s="2">
        <f t="shared" si="148"/>
        <v>47.23267335485491</v>
      </c>
      <c r="W632" s="2">
        <f t="shared" si="149"/>
        <v>137.11232349165596</v>
      </c>
    </row>
    <row r="633" spans="1:23" x14ac:dyDescent="0.25">
      <c r="A633" s="1">
        <v>631</v>
      </c>
      <c r="B633" s="5">
        <v>37705</v>
      </c>
      <c r="C633" s="2">
        <v>2003</v>
      </c>
      <c r="D633" s="2">
        <f t="shared" si="135"/>
        <v>3</v>
      </c>
      <c r="E633" s="2">
        <f t="shared" si="136"/>
        <v>25</v>
      </c>
      <c r="F633" s="2">
        <f t="shared" si="137"/>
        <v>2</v>
      </c>
      <c r="G633" s="2">
        <f t="shared" si="138"/>
        <v>39</v>
      </c>
      <c r="H633" s="1" t="s">
        <v>272</v>
      </c>
      <c r="I633" s="1">
        <v>396</v>
      </c>
      <c r="J633" s="1">
        <f t="shared" si="139"/>
        <v>0</v>
      </c>
      <c r="K633" s="1">
        <f t="shared" si="140"/>
        <v>0</v>
      </c>
      <c r="L633" s="1">
        <f t="shared" si="141"/>
        <v>0</v>
      </c>
      <c r="M633" s="1">
        <v>0</v>
      </c>
      <c r="N633" s="1">
        <f t="shared" si="142"/>
        <v>0</v>
      </c>
      <c r="O633" s="1">
        <f t="shared" si="143"/>
        <v>0</v>
      </c>
      <c r="P633" s="1">
        <v>0</v>
      </c>
      <c r="Q633" s="1">
        <f t="shared" si="144"/>
        <v>0</v>
      </c>
      <c r="R633" s="1">
        <v>0</v>
      </c>
      <c r="S633" s="2">
        <f t="shared" si="145"/>
        <v>328.27347150074303</v>
      </c>
      <c r="T633" s="2">
        <f t="shared" si="146"/>
        <v>67.726528499256972</v>
      </c>
      <c r="U633" s="2">
        <f t="shared" si="147"/>
        <v>4586.8826625606671</v>
      </c>
      <c r="V633" s="2">
        <f t="shared" si="148"/>
        <v>67.726528499256972</v>
      </c>
      <c r="W633" s="2">
        <f t="shared" si="149"/>
        <v>5.1123234916559568</v>
      </c>
    </row>
    <row r="634" spans="1:23" x14ac:dyDescent="0.25">
      <c r="A634" s="1">
        <v>632</v>
      </c>
      <c r="B634" s="5">
        <v>37706</v>
      </c>
      <c r="C634" s="2">
        <v>2003</v>
      </c>
      <c r="D634" s="2">
        <f t="shared" si="135"/>
        <v>3</v>
      </c>
      <c r="E634" s="2">
        <f t="shared" si="136"/>
        <v>26</v>
      </c>
      <c r="F634" s="2">
        <f t="shared" si="137"/>
        <v>3</v>
      </c>
      <c r="G634" s="2">
        <f t="shared" si="138"/>
        <v>39</v>
      </c>
      <c r="H634" s="1" t="s">
        <v>273</v>
      </c>
      <c r="I634" s="1">
        <v>370</v>
      </c>
      <c r="J634" s="1">
        <f t="shared" si="139"/>
        <v>0</v>
      </c>
      <c r="K634" s="1">
        <f t="shared" si="140"/>
        <v>0</v>
      </c>
      <c r="L634" s="1">
        <f t="shared" si="141"/>
        <v>0</v>
      </c>
      <c r="M634" s="1">
        <v>0</v>
      </c>
      <c r="N634" s="1">
        <f t="shared" si="142"/>
        <v>0</v>
      </c>
      <c r="O634" s="1">
        <f t="shared" si="143"/>
        <v>0</v>
      </c>
      <c r="P634" s="1">
        <v>0</v>
      </c>
      <c r="Q634" s="1">
        <f t="shared" si="144"/>
        <v>0</v>
      </c>
      <c r="R634" s="1">
        <v>0</v>
      </c>
      <c r="S634" s="2">
        <f t="shared" si="145"/>
        <v>356.26365697962098</v>
      </c>
      <c r="T634" s="2">
        <f t="shared" si="146"/>
        <v>13.736343020379024</v>
      </c>
      <c r="U634" s="2">
        <f t="shared" si="147"/>
        <v>188.68711957351553</v>
      </c>
      <c r="V634" s="2">
        <f t="shared" si="148"/>
        <v>13.736343020379024</v>
      </c>
      <c r="W634" s="2">
        <f t="shared" si="149"/>
        <v>31.112323491655957</v>
      </c>
    </row>
    <row r="635" spans="1:23" x14ac:dyDescent="0.25">
      <c r="A635" s="1">
        <v>633</v>
      </c>
      <c r="B635" s="5">
        <v>37707</v>
      </c>
      <c r="C635" s="2">
        <v>2003</v>
      </c>
      <c r="D635" s="2">
        <f t="shared" si="135"/>
        <v>3</v>
      </c>
      <c r="E635" s="2">
        <f t="shared" si="136"/>
        <v>27</v>
      </c>
      <c r="F635" s="2">
        <f t="shared" si="137"/>
        <v>4</v>
      </c>
      <c r="G635" s="2">
        <f t="shared" si="138"/>
        <v>40</v>
      </c>
      <c r="H635" s="1" t="s">
        <v>274</v>
      </c>
      <c r="I635" s="1">
        <v>400</v>
      </c>
      <c r="J635" s="1">
        <f t="shared" si="139"/>
        <v>0</v>
      </c>
      <c r="K635" s="1">
        <f t="shared" si="140"/>
        <v>0</v>
      </c>
      <c r="L635" s="1">
        <f t="shared" si="141"/>
        <v>0</v>
      </c>
      <c r="M635" s="1">
        <v>0</v>
      </c>
      <c r="N635" s="1">
        <f t="shared" si="142"/>
        <v>0</v>
      </c>
      <c r="O635" s="1">
        <f t="shared" si="143"/>
        <v>0</v>
      </c>
      <c r="P635" s="1">
        <v>0</v>
      </c>
      <c r="Q635" s="1">
        <f t="shared" si="144"/>
        <v>0</v>
      </c>
      <c r="R635" s="1">
        <v>0</v>
      </c>
      <c r="S635" s="2">
        <f t="shared" si="145"/>
        <v>369.35033925884125</v>
      </c>
      <c r="T635" s="2">
        <f t="shared" si="146"/>
        <v>30.649660741158755</v>
      </c>
      <c r="U635" s="2">
        <f t="shared" si="147"/>
        <v>939.40170354812824</v>
      </c>
      <c r="V635" s="2">
        <f t="shared" si="148"/>
        <v>30.649660741158755</v>
      </c>
      <c r="W635" s="2">
        <f t="shared" si="149"/>
        <v>1.1123234916559568</v>
      </c>
    </row>
    <row r="636" spans="1:23" x14ac:dyDescent="0.25">
      <c r="A636" s="1">
        <v>634</v>
      </c>
      <c r="B636" s="5">
        <v>37708</v>
      </c>
      <c r="C636" s="2">
        <v>2003</v>
      </c>
      <c r="D636" s="2">
        <f t="shared" si="135"/>
        <v>3</v>
      </c>
      <c r="E636" s="2">
        <f t="shared" si="136"/>
        <v>28</v>
      </c>
      <c r="F636" s="2">
        <f t="shared" si="137"/>
        <v>5</v>
      </c>
      <c r="G636" s="2">
        <f t="shared" si="138"/>
        <v>40</v>
      </c>
      <c r="H636" s="1" t="s">
        <v>275</v>
      </c>
      <c r="I636" s="1">
        <v>630</v>
      </c>
      <c r="J636" s="1">
        <f t="shared" si="139"/>
        <v>0</v>
      </c>
      <c r="K636" s="1">
        <f t="shared" si="140"/>
        <v>0</v>
      </c>
      <c r="L636" s="1">
        <f t="shared" si="141"/>
        <v>0</v>
      </c>
      <c r="M636" s="1">
        <v>0</v>
      </c>
      <c r="N636" s="1">
        <f t="shared" si="142"/>
        <v>0</v>
      </c>
      <c r="O636" s="1">
        <f t="shared" si="143"/>
        <v>0</v>
      </c>
      <c r="P636" s="1">
        <v>0</v>
      </c>
      <c r="Q636" s="1">
        <f t="shared" si="144"/>
        <v>0</v>
      </c>
      <c r="R636" s="1">
        <v>0</v>
      </c>
      <c r="S636" s="2">
        <f t="shared" si="145"/>
        <v>554.89438884860283</v>
      </c>
      <c r="T636" s="2">
        <f t="shared" si="146"/>
        <v>75.10561115139717</v>
      </c>
      <c r="U636" s="2">
        <f t="shared" si="147"/>
        <v>5640.8528264248753</v>
      </c>
      <c r="V636" s="2">
        <f t="shared" si="148"/>
        <v>75.10561115139717</v>
      </c>
      <c r="W636" s="2">
        <f t="shared" si="149"/>
        <v>228.88767650834404</v>
      </c>
    </row>
    <row r="637" spans="1:23" x14ac:dyDescent="0.25">
      <c r="A637" s="1">
        <v>635</v>
      </c>
      <c r="B637" s="5">
        <v>37709</v>
      </c>
      <c r="C637" s="2">
        <v>2003</v>
      </c>
      <c r="D637" s="2">
        <f t="shared" si="135"/>
        <v>3</v>
      </c>
      <c r="E637" s="2">
        <f t="shared" si="136"/>
        <v>29</v>
      </c>
      <c r="F637" s="2">
        <f t="shared" si="137"/>
        <v>6</v>
      </c>
      <c r="G637" s="2">
        <f t="shared" si="138"/>
        <v>40</v>
      </c>
      <c r="H637" s="1" t="s">
        <v>276</v>
      </c>
      <c r="I637" s="1">
        <v>716</v>
      </c>
      <c r="J637" s="1">
        <f t="shared" si="139"/>
        <v>0</v>
      </c>
      <c r="K637" s="1">
        <f t="shared" si="140"/>
        <v>0</v>
      </c>
      <c r="L637" s="1">
        <f t="shared" si="141"/>
        <v>0</v>
      </c>
      <c r="M637" s="1">
        <v>0</v>
      </c>
      <c r="N637" s="1">
        <f t="shared" si="142"/>
        <v>0</v>
      </c>
      <c r="O637" s="1">
        <f t="shared" si="143"/>
        <v>0</v>
      </c>
      <c r="P637" s="1">
        <v>0</v>
      </c>
      <c r="Q637" s="1">
        <f t="shared" si="144"/>
        <v>0</v>
      </c>
      <c r="R637" s="1">
        <v>0</v>
      </c>
      <c r="S637" s="2">
        <f t="shared" si="145"/>
        <v>606.13694517649947</v>
      </c>
      <c r="T637" s="2">
        <f t="shared" si="146"/>
        <v>109.86305482350053</v>
      </c>
      <c r="U637" s="2">
        <f t="shared" si="147"/>
        <v>12069.890815151484</v>
      </c>
      <c r="V637" s="2">
        <f t="shared" si="148"/>
        <v>109.86305482350053</v>
      </c>
      <c r="W637" s="2">
        <f t="shared" si="149"/>
        <v>314.88767650834404</v>
      </c>
    </row>
    <row r="638" spans="1:23" x14ac:dyDescent="0.25">
      <c r="A638" s="1">
        <v>636</v>
      </c>
      <c r="B638" s="5">
        <v>37710</v>
      </c>
      <c r="C638" s="2">
        <v>2003</v>
      </c>
      <c r="D638" s="2">
        <f t="shared" si="135"/>
        <v>3</v>
      </c>
      <c r="E638" s="2">
        <f t="shared" si="136"/>
        <v>30</v>
      </c>
      <c r="F638" s="2">
        <f t="shared" si="137"/>
        <v>7</v>
      </c>
      <c r="G638" s="2">
        <f t="shared" si="138"/>
        <v>40</v>
      </c>
      <c r="H638" s="1" t="s">
        <v>277</v>
      </c>
      <c r="I638" s="1">
        <v>469</v>
      </c>
      <c r="J638" s="1">
        <f t="shared" si="139"/>
        <v>0</v>
      </c>
      <c r="K638" s="1">
        <f t="shared" si="140"/>
        <v>0</v>
      </c>
      <c r="L638" s="1">
        <f t="shared" si="141"/>
        <v>0</v>
      </c>
      <c r="M638" s="1">
        <v>0</v>
      </c>
      <c r="N638" s="1">
        <f t="shared" si="142"/>
        <v>0</v>
      </c>
      <c r="O638" s="1">
        <f t="shared" si="143"/>
        <v>0</v>
      </c>
      <c r="P638" s="1">
        <v>0</v>
      </c>
      <c r="Q638" s="1">
        <f t="shared" si="144"/>
        <v>0</v>
      </c>
      <c r="R638" s="1">
        <v>0</v>
      </c>
      <c r="S638" s="2">
        <f t="shared" si="145"/>
        <v>410.47376168841834</v>
      </c>
      <c r="T638" s="2">
        <f t="shared" si="146"/>
        <v>58.526238311581665</v>
      </c>
      <c r="U638" s="2">
        <f t="shared" si="147"/>
        <v>3425.3205709040494</v>
      </c>
      <c r="V638" s="2">
        <f t="shared" si="148"/>
        <v>58.526238311581665</v>
      </c>
      <c r="W638" s="2">
        <f t="shared" si="149"/>
        <v>67.887676508344043</v>
      </c>
    </row>
    <row r="639" spans="1:23" x14ac:dyDescent="0.25">
      <c r="A639" s="1">
        <v>637</v>
      </c>
      <c r="B639" s="5">
        <v>37711</v>
      </c>
      <c r="C639" s="2">
        <v>2003</v>
      </c>
      <c r="D639" s="2">
        <f t="shared" si="135"/>
        <v>3</v>
      </c>
      <c r="E639" s="2">
        <f t="shared" si="136"/>
        <v>31</v>
      </c>
      <c r="F639" s="2">
        <f t="shared" si="137"/>
        <v>1</v>
      </c>
      <c r="G639" s="2">
        <f t="shared" si="138"/>
        <v>40</v>
      </c>
      <c r="H639" s="1" t="s">
        <v>278</v>
      </c>
      <c r="I639" s="1">
        <v>236</v>
      </c>
      <c r="J639" s="1">
        <f t="shared" si="139"/>
        <v>0</v>
      </c>
      <c r="K639" s="1">
        <f t="shared" si="140"/>
        <v>0</v>
      </c>
      <c r="L639" s="1">
        <f t="shared" si="141"/>
        <v>0</v>
      </c>
      <c r="M639" s="1">
        <v>0</v>
      </c>
      <c r="N639" s="1">
        <f t="shared" si="142"/>
        <v>0</v>
      </c>
      <c r="O639" s="1">
        <f t="shared" si="143"/>
        <v>0</v>
      </c>
      <c r="P639" s="1">
        <v>0</v>
      </c>
      <c r="Q639" s="1">
        <f t="shared" si="144"/>
        <v>0</v>
      </c>
      <c r="R639" s="1">
        <v>0</v>
      </c>
      <c r="S639" s="2">
        <f t="shared" si="145"/>
        <v>295.62554414161315</v>
      </c>
      <c r="T639" s="2">
        <f t="shared" si="146"/>
        <v>-59.625544141613148</v>
      </c>
      <c r="U639" s="2">
        <f t="shared" si="147"/>
        <v>3555.205514183458</v>
      </c>
      <c r="V639" s="2">
        <f t="shared" si="148"/>
        <v>59.625544141613148</v>
      </c>
      <c r="W639" s="2">
        <f t="shared" si="149"/>
        <v>165.11232349165596</v>
      </c>
    </row>
    <row r="640" spans="1:23" x14ac:dyDescent="0.25">
      <c r="A640" s="1">
        <v>638</v>
      </c>
      <c r="B640" s="5">
        <v>37712</v>
      </c>
      <c r="C640" s="2">
        <v>2003</v>
      </c>
      <c r="D640" s="2">
        <f t="shared" si="135"/>
        <v>4</v>
      </c>
      <c r="E640" s="2">
        <f t="shared" si="136"/>
        <v>1</v>
      </c>
      <c r="F640" s="2">
        <f t="shared" si="137"/>
        <v>2</v>
      </c>
      <c r="G640" s="2">
        <f t="shared" si="138"/>
        <v>40</v>
      </c>
      <c r="H640" s="1" t="s">
        <v>279</v>
      </c>
      <c r="I640" s="1">
        <v>299</v>
      </c>
      <c r="J640" s="1">
        <f t="shared" si="139"/>
        <v>0</v>
      </c>
      <c r="K640" s="1">
        <f t="shared" si="140"/>
        <v>0</v>
      </c>
      <c r="L640" s="1">
        <f t="shared" si="141"/>
        <v>0</v>
      </c>
      <c r="M640" s="1">
        <v>0</v>
      </c>
      <c r="N640" s="1">
        <f t="shared" si="142"/>
        <v>0</v>
      </c>
      <c r="O640" s="1">
        <f t="shared" si="143"/>
        <v>0</v>
      </c>
      <c r="P640" s="1">
        <v>0</v>
      </c>
      <c r="Q640" s="1">
        <f t="shared" si="144"/>
        <v>0</v>
      </c>
      <c r="R640" s="1">
        <v>0</v>
      </c>
      <c r="S640" s="2">
        <f t="shared" si="145"/>
        <v>312.66634228750132</v>
      </c>
      <c r="T640" s="2">
        <f t="shared" si="146"/>
        <v>-13.666342287501323</v>
      </c>
      <c r="U640" s="2">
        <f t="shared" si="147"/>
        <v>186.76891151914688</v>
      </c>
      <c r="V640" s="2">
        <f t="shared" si="148"/>
        <v>13.666342287501323</v>
      </c>
      <c r="W640" s="2">
        <f t="shared" si="149"/>
        <v>102.11232349165596</v>
      </c>
    </row>
    <row r="641" spans="1:23" x14ac:dyDescent="0.25">
      <c r="A641" s="1">
        <v>639</v>
      </c>
      <c r="B641" s="5">
        <v>37713</v>
      </c>
      <c r="C641" s="2">
        <v>2003</v>
      </c>
      <c r="D641" s="2">
        <f t="shared" si="135"/>
        <v>4</v>
      </c>
      <c r="E641" s="2">
        <f t="shared" si="136"/>
        <v>2</v>
      </c>
      <c r="F641" s="2">
        <f t="shared" si="137"/>
        <v>3</v>
      </c>
      <c r="G641" s="2">
        <f t="shared" si="138"/>
        <v>40</v>
      </c>
      <c r="H641" s="1" t="s">
        <v>280</v>
      </c>
      <c r="I641" s="1">
        <v>319</v>
      </c>
      <c r="J641" s="1">
        <f t="shared" si="139"/>
        <v>0</v>
      </c>
      <c r="K641" s="1">
        <f t="shared" si="140"/>
        <v>0</v>
      </c>
      <c r="L641" s="1">
        <f t="shared" si="141"/>
        <v>0</v>
      </c>
      <c r="M641" s="1">
        <v>0</v>
      </c>
      <c r="N641" s="1">
        <f t="shared" si="142"/>
        <v>0</v>
      </c>
      <c r="O641" s="1">
        <f t="shared" si="143"/>
        <v>0</v>
      </c>
      <c r="P641" s="1">
        <v>0</v>
      </c>
      <c r="Q641" s="1">
        <f t="shared" si="144"/>
        <v>0</v>
      </c>
      <c r="R641" s="1">
        <v>0</v>
      </c>
      <c r="S641" s="2">
        <f t="shared" si="145"/>
        <v>340.65652776637921</v>
      </c>
      <c r="T641" s="2">
        <f t="shared" si="146"/>
        <v>-21.656527766379213</v>
      </c>
      <c r="U641" s="2">
        <f t="shared" si="147"/>
        <v>469.00519489595382</v>
      </c>
      <c r="V641" s="2">
        <f t="shared" si="148"/>
        <v>21.656527766379213</v>
      </c>
      <c r="W641" s="2">
        <f t="shared" si="149"/>
        <v>82.112323491655957</v>
      </c>
    </row>
    <row r="642" spans="1:23" x14ac:dyDescent="0.25">
      <c r="A642" s="1">
        <v>640</v>
      </c>
      <c r="B642" s="5">
        <v>37714</v>
      </c>
      <c r="C642" s="2">
        <v>2003</v>
      </c>
      <c r="D642" s="2">
        <f t="shared" si="135"/>
        <v>4</v>
      </c>
      <c r="E642" s="2">
        <f t="shared" si="136"/>
        <v>3</v>
      </c>
      <c r="F642" s="2">
        <f t="shared" si="137"/>
        <v>4</v>
      </c>
      <c r="G642" s="2">
        <f t="shared" si="138"/>
        <v>41</v>
      </c>
      <c r="H642" s="1" t="s">
        <v>281</v>
      </c>
      <c r="I642" s="1">
        <v>456</v>
      </c>
      <c r="J642" s="1">
        <f t="shared" si="139"/>
        <v>0</v>
      </c>
      <c r="K642" s="1">
        <f t="shared" si="140"/>
        <v>0</v>
      </c>
      <c r="L642" s="1">
        <f t="shared" si="141"/>
        <v>0</v>
      </c>
      <c r="M642" s="1">
        <v>0</v>
      </c>
      <c r="N642" s="1">
        <f t="shared" si="142"/>
        <v>0</v>
      </c>
      <c r="O642" s="1">
        <f t="shared" si="143"/>
        <v>0</v>
      </c>
      <c r="P642" s="1">
        <v>0</v>
      </c>
      <c r="Q642" s="1">
        <f t="shared" si="144"/>
        <v>0</v>
      </c>
      <c r="R642" s="1">
        <v>0</v>
      </c>
      <c r="S642" s="2">
        <f t="shared" si="145"/>
        <v>356.52891666519326</v>
      </c>
      <c r="T642" s="2">
        <f t="shared" si="146"/>
        <v>99.471083334806735</v>
      </c>
      <c r="U642" s="2">
        <f t="shared" si="147"/>
        <v>9894.4964198000671</v>
      </c>
      <c r="V642" s="2">
        <f t="shared" si="148"/>
        <v>99.471083334806735</v>
      </c>
      <c r="W642" s="2">
        <f t="shared" si="149"/>
        <v>54.887676508344043</v>
      </c>
    </row>
    <row r="643" spans="1:23" x14ac:dyDescent="0.25">
      <c r="A643" s="1">
        <v>641</v>
      </c>
      <c r="B643" s="5">
        <v>37715</v>
      </c>
      <c r="C643" s="2">
        <v>2003</v>
      </c>
      <c r="D643" s="2">
        <f t="shared" ref="D643:D706" si="150">MONTH(B643)</f>
        <v>4</v>
      </c>
      <c r="E643" s="2">
        <f t="shared" ref="E643:E706" si="151">DAY(B643)</f>
        <v>4</v>
      </c>
      <c r="F643" s="2">
        <f t="shared" ref="F643:F706" si="152">WEEKDAY(B643,2)</f>
        <v>5</v>
      </c>
      <c r="G643" s="2">
        <f t="shared" ref="G643:G706" si="153">VALUE(RIGHT(H643,2))</f>
        <v>41</v>
      </c>
      <c r="H643" s="1" t="s">
        <v>282</v>
      </c>
      <c r="I643" s="1">
        <v>510</v>
      </c>
      <c r="J643" s="1">
        <f t="shared" ref="J643:J706" si="154">IF(AND(D643=7,E643=4),1,0)</f>
        <v>0</v>
      </c>
      <c r="K643" s="1">
        <f t="shared" ref="K643:K706" si="155">IF(AND(D643=1,E643=1),1,0)</f>
        <v>0</v>
      </c>
      <c r="L643" s="1">
        <f t="shared" ref="L643:L706" si="156">IF(AND(D643=2,E643=14),1,0)</f>
        <v>0</v>
      </c>
      <c r="M643" s="1">
        <v>0</v>
      </c>
      <c r="N643" s="1">
        <f t="shared" ref="N643:N706" si="157">IF(AND(D643=12,E643=31),1,0)</f>
        <v>0</v>
      </c>
      <c r="O643" s="1">
        <f t="shared" ref="O643:O706" si="158">IF(AND(D643=10,E643=31),1,0)</f>
        <v>0</v>
      </c>
      <c r="P643" s="1">
        <v>0</v>
      </c>
      <c r="Q643" s="1">
        <f t="shared" ref="Q643:Q706" si="159">IF(AND(D643=12,E643=24),1,0)</f>
        <v>0</v>
      </c>
      <c r="R643" s="1">
        <v>0</v>
      </c>
      <c r="S643" s="2">
        <f t="shared" ref="S643:S706" si="160">constant+trend*A643+VLOOKUP(G643,week,2)+VLOOKUP(F643,weekday,2)+$Z$17*J643+$Z$18*K643+$Z$19*L643+M643*$Z$20+N643*$Z$21+O643*$Z$22+P643*$Z$23+Q643*$Z$24+R643*$Z$25</f>
        <v>542.07296625495474</v>
      </c>
      <c r="T643" s="2">
        <f t="shared" ref="T643:T706" si="161">I643-S643</f>
        <v>-32.072966254954736</v>
      </c>
      <c r="U643" s="2">
        <f t="shared" ref="U643:U706" si="162">T643^2</f>
        <v>1028.6751643914652</v>
      </c>
      <c r="V643" s="2">
        <f t="shared" si="148"/>
        <v>32.072966254954736</v>
      </c>
      <c r="W643" s="2">
        <f t="shared" si="149"/>
        <v>108.88767650834404</v>
      </c>
    </row>
    <row r="644" spans="1:23" x14ac:dyDescent="0.25">
      <c r="A644" s="1">
        <v>642</v>
      </c>
      <c r="B644" s="5">
        <v>37716</v>
      </c>
      <c r="C644" s="2">
        <v>2003</v>
      </c>
      <c r="D644" s="2">
        <f t="shared" si="150"/>
        <v>4</v>
      </c>
      <c r="E644" s="2">
        <f t="shared" si="151"/>
        <v>5</v>
      </c>
      <c r="F644" s="2">
        <f t="shared" si="152"/>
        <v>6</v>
      </c>
      <c r="G644" s="2">
        <f t="shared" si="153"/>
        <v>41</v>
      </c>
      <c r="H644" s="1" t="s">
        <v>283</v>
      </c>
      <c r="I644" s="1">
        <v>519</v>
      </c>
      <c r="J644" s="1">
        <f t="shared" si="154"/>
        <v>0</v>
      </c>
      <c r="K644" s="1">
        <f t="shared" si="155"/>
        <v>0</v>
      </c>
      <c r="L644" s="1">
        <f t="shared" si="156"/>
        <v>0</v>
      </c>
      <c r="M644" s="1">
        <v>0</v>
      </c>
      <c r="N644" s="1">
        <f t="shared" si="157"/>
        <v>0</v>
      </c>
      <c r="O644" s="1">
        <f t="shared" si="158"/>
        <v>0</v>
      </c>
      <c r="P644" s="1">
        <v>0</v>
      </c>
      <c r="Q644" s="1">
        <f t="shared" si="159"/>
        <v>0</v>
      </c>
      <c r="R644" s="1">
        <v>0</v>
      </c>
      <c r="S644" s="2">
        <f t="shared" si="160"/>
        <v>593.31552258285149</v>
      </c>
      <c r="T644" s="2">
        <f t="shared" si="161"/>
        <v>-74.315522582851486</v>
      </c>
      <c r="U644" s="2">
        <f t="shared" si="162"/>
        <v>5522.7968967623092</v>
      </c>
      <c r="V644" s="2">
        <f t="shared" ref="V644:V707" si="163">ABS(T644)</f>
        <v>74.315522582851486</v>
      </c>
      <c r="W644" s="2">
        <f t="shared" ref="W644:W707" si="164">ABS(I644-$X$8)</f>
        <v>117.88767650834404</v>
      </c>
    </row>
    <row r="645" spans="1:23" x14ac:dyDescent="0.25">
      <c r="A645" s="1">
        <v>643</v>
      </c>
      <c r="B645" s="5">
        <v>37717</v>
      </c>
      <c r="C645" s="2">
        <v>2003</v>
      </c>
      <c r="D645" s="2">
        <f t="shared" si="150"/>
        <v>4</v>
      </c>
      <c r="E645" s="2">
        <f t="shared" si="151"/>
        <v>6</v>
      </c>
      <c r="F645" s="2">
        <f t="shared" si="152"/>
        <v>7</v>
      </c>
      <c r="G645" s="2">
        <f t="shared" si="153"/>
        <v>41</v>
      </c>
      <c r="H645" s="1" t="s">
        <v>284</v>
      </c>
      <c r="I645" s="1">
        <v>325</v>
      </c>
      <c r="J645" s="1">
        <f t="shared" si="154"/>
        <v>0</v>
      </c>
      <c r="K645" s="1">
        <f t="shared" si="155"/>
        <v>0</v>
      </c>
      <c r="L645" s="1">
        <f t="shared" si="156"/>
        <v>0</v>
      </c>
      <c r="M645" s="1">
        <v>0</v>
      </c>
      <c r="N645" s="1">
        <f t="shared" si="157"/>
        <v>0</v>
      </c>
      <c r="O645" s="1">
        <f t="shared" si="158"/>
        <v>0</v>
      </c>
      <c r="P645" s="1">
        <v>0</v>
      </c>
      <c r="Q645" s="1">
        <f t="shared" si="159"/>
        <v>0</v>
      </c>
      <c r="R645" s="1">
        <v>0</v>
      </c>
      <c r="S645" s="2">
        <f t="shared" si="160"/>
        <v>397.6523390947703</v>
      </c>
      <c r="T645" s="2">
        <f t="shared" si="161"/>
        <v>-72.652339094770298</v>
      </c>
      <c r="U645" s="2">
        <f t="shared" si="162"/>
        <v>5278.3623759414886</v>
      </c>
      <c r="V645" s="2">
        <f t="shared" si="163"/>
        <v>72.652339094770298</v>
      </c>
      <c r="W645" s="2">
        <f t="shared" si="164"/>
        <v>76.112323491655957</v>
      </c>
    </row>
    <row r="646" spans="1:23" x14ac:dyDescent="0.25">
      <c r="A646" s="1">
        <v>644</v>
      </c>
      <c r="B646" s="5">
        <v>37718</v>
      </c>
      <c r="C646" s="2">
        <v>2003</v>
      </c>
      <c r="D646" s="2">
        <f t="shared" si="150"/>
        <v>4</v>
      </c>
      <c r="E646" s="2">
        <f t="shared" si="151"/>
        <v>7</v>
      </c>
      <c r="F646" s="2">
        <f t="shared" si="152"/>
        <v>1</v>
      </c>
      <c r="G646" s="2">
        <f t="shared" si="153"/>
        <v>41</v>
      </c>
      <c r="H646" s="1" t="s">
        <v>285</v>
      </c>
      <c r="I646" s="1">
        <v>217</v>
      </c>
      <c r="J646" s="1">
        <f t="shared" si="154"/>
        <v>0</v>
      </c>
      <c r="K646" s="1">
        <f t="shared" si="155"/>
        <v>0</v>
      </c>
      <c r="L646" s="1">
        <f t="shared" si="156"/>
        <v>0</v>
      </c>
      <c r="M646" s="1">
        <v>0</v>
      </c>
      <c r="N646" s="1">
        <f t="shared" si="157"/>
        <v>0</v>
      </c>
      <c r="O646" s="1">
        <f t="shared" si="158"/>
        <v>0</v>
      </c>
      <c r="P646" s="1">
        <v>0</v>
      </c>
      <c r="Q646" s="1">
        <f t="shared" si="159"/>
        <v>0</v>
      </c>
      <c r="R646" s="1">
        <v>0</v>
      </c>
      <c r="S646" s="2">
        <f t="shared" si="160"/>
        <v>282.80412154796511</v>
      </c>
      <c r="T646" s="2">
        <f t="shared" si="161"/>
        <v>-65.80412154796511</v>
      </c>
      <c r="U646" s="2">
        <f t="shared" si="162"/>
        <v>4330.1824126993661</v>
      </c>
      <c r="V646" s="2">
        <f t="shared" si="163"/>
        <v>65.80412154796511</v>
      </c>
      <c r="W646" s="2">
        <f t="shared" si="164"/>
        <v>184.11232349165596</v>
      </c>
    </row>
    <row r="647" spans="1:23" x14ac:dyDescent="0.25">
      <c r="A647" s="1">
        <v>645</v>
      </c>
      <c r="B647" s="5">
        <v>37719</v>
      </c>
      <c r="C647" s="2">
        <v>2003</v>
      </c>
      <c r="D647" s="2">
        <f t="shared" si="150"/>
        <v>4</v>
      </c>
      <c r="E647" s="2">
        <f t="shared" si="151"/>
        <v>8</v>
      </c>
      <c r="F647" s="2">
        <f t="shared" si="152"/>
        <v>2</v>
      </c>
      <c r="G647" s="2">
        <f t="shared" si="153"/>
        <v>41</v>
      </c>
      <c r="H647" s="1" t="s">
        <v>286</v>
      </c>
      <c r="I647" s="1">
        <v>326</v>
      </c>
      <c r="J647" s="1">
        <f t="shared" si="154"/>
        <v>0</v>
      </c>
      <c r="K647" s="1">
        <f t="shared" si="155"/>
        <v>0</v>
      </c>
      <c r="L647" s="1">
        <f t="shared" si="156"/>
        <v>0</v>
      </c>
      <c r="M647" s="1">
        <v>0</v>
      </c>
      <c r="N647" s="1">
        <f t="shared" si="157"/>
        <v>0</v>
      </c>
      <c r="O647" s="1">
        <f t="shared" si="158"/>
        <v>0</v>
      </c>
      <c r="P647" s="1">
        <v>0</v>
      </c>
      <c r="Q647" s="1">
        <f t="shared" si="159"/>
        <v>0</v>
      </c>
      <c r="R647" s="1">
        <v>0</v>
      </c>
      <c r="S647" s="2">
        <f t="shared" si="160"/>
        <v>299.84491969385329</v>
      </c>
      <c r="T647" s="2">
        <f t="shared" si="161"/>
        <v>26.155080306146715</v>
      </c>
      <c r="U647" s="2">
        <f t="shared" si="162"/>
        <v>684.08822582098378</v>
      </c>
      <c r="V647" s="2">
        <f t="shared" si="163"/>
        <v>26.155080306146715</v>
      </c>
      <c r="W647" s="2">
        <f t="shared" si="164"/>
        <v>75.112323491655957</v>
      </c>
    </row>
    <row r="648" spans="1:23" x14ac:dyDescent="0.25">
      <c r="A648" s="1">
        <v>646</v>
      </c>
      <c r="B648" s="5">
        <v>37720</v>
      </c>
      <c r="C648" s="2">
        <v>2003</v>
      </c>
      <c r="D648" s="2">
        <f t="shared" si="150"/>
        <v>4</v>
      </c>
      <c r="E648" s="2">
        <f t="shared" si="151"/>
        <v>9</v>
      </c>
      <c r="F648" s="2">
        <f t="shared" si="152"/>
        <v>3</v>
      </c>
      <c r="G648" s="2">
        <f t="shared" si="153"/>
        <v>41</v>
      </c>
      <c r="H648" s="1" t="s">
        <v>287</v>
      </c>
      <c r="I648" s="1">
        <v>312</v>
      </c>
      <c r="J648" s="1">
        <f t="shared" si="154"/>
        <v>0</v>
      </c>
      <c r="K648" s="1">
        <f t="shared" si="155"/>
        <v>0</v>
      </c>
      <c r="L648" s="1">
        <f t="shared" si="156"/>
        <v>0</v>
      </c>
      <c r="M648" s="1">
        <v>0</v>
      </c>
      <c r="N648" s="1">
        <f t="shared" si="157"/>
        <v>0</v>
      </c>
      <c r="O648" s="1">
        <f t="shared" si="158"/>
        <v>0</v>
      </c>
      <c r="P648" s="1">
        <v>0</v>
      </c>
      <c r="Q648" s="1">
        <f t="shared" si="159"/>
        <v>0</v>
      </c>
      <c r="R648" s="1">
        <v>0</v>
      </c>
      <c r="S648" s="2">
        <f t="shared" si="160"/>
        <v>327.83510517273118</v>
      </c>
      <c r="T648" s="2">
        <f t="shared" si="161"/>
        <v>-15.835105172731176</v>
      </c>
      <c r="U648" s="2">
        <f t="shared" si="162"/>
        <v>250.75055583145763</v>
      </c>
      <c r="V648" s="2">
        <f t="shared" si="163"/>
        <v>15.835105172731176</v>
      </c>
      <c r="W648" s="2">
        <f t="shared" si="164"/>
        <v>89.112323491655957</v>
      </c>
    </row>
    <row r="649" spans="1:23" x14ac:dyDescent="0.25">
      <c r="A649" s="1">
        <v>647</v>
      </c>
      <c r="B649" s="5">
        <v>37721</v>
      </c>
      <c r="C649" s="2">
        <v>2003</v>
      </c>
      <c r="D649" s="2">
        <f t="shared" si="150"/>
        <v>4</v>
      </c>
      <c r="E649" s="2">
        <f t="shared" si="151"/>
        <v>10</v>
      </c>
      <c r="F649" s="2">
        <f t="shared" si="152"/>
        <v>4</v>
      </c>
      <c r="G649" s="2">
        <f t="shared" si="153"/>
        <v>42</v>
      </c>
      <c r="H649" s="1" t="s">
        <v>288</v>
      </c>
      <c r="I649" s="1">
        <v>324</v>
      </c>
      <c r="J649" s="1">
        <f t="shared" si="154"/>
        <v>0</v>
      </c>
      <c r="K649" s="1">
        <f t="shared" si="155"/>
        <v>0</v>
      </c>
      <c r="L649" s="1">
        <f t="shared" si="156"/>
        <v>0</v>
      </c>
      <c r="M649" s="1">
        <v>0</v>
      </c>
      <c r="N649" s="1">
        <f t="shared" si="157"/>
        <v>0</v>
      </c>
      <c r="O649" s="1">
        <f t="shared" si="158"/>
        <v>0</v>
      </c>
      <c r="P649" s="1">
        <v>0</v>
      </c>
      <c r="Q649" s="1">
        <f t="shared" si="159"/>
        <v>0</v>
      </c>
      <c r="R649" s="1">
        <v>0</v>
      </c>
      <c r="S649" s="2">
        <f t="shared" si="160"/>
        <v>334.74319488439124</v>
      </c>
      <c r="T649" s="2">
        <f t="shared" si="161"/>
        <v>-10.743194884391244</v>
      </c>
      <c r="U649" s="2">
        <f t="shared" si="162"/>
        <v>115.41623632401019</v>
      </c>
      <c r="V649" s="2">
        <f t="shared" si="163"/>
        <v>10.743194884391244</v>
      </c>
      <c r="W649" s="2">
        <f t="shared" si="164"/>
        <v>77.112323491655957</v>
      </c>
    </row>
    <row r="650" spans="1:23" x14ac:dyDescent="0.25">
      <c r="A650" s="1">
        <v>648</v>
      </c>
      <c r="B650" s="5">
        <v>37722</v>
      </c>
      <c r="C650" s="2">
        <v>2003</v>
      </c>
      <c r="D650" s="2">
        <f t="shared" si="150"/>
        <v>4</v>
      </c>
      <c r="E650" s="2">
        <f t="shared" si="151"/>
        <v>11</v>
      </c>
      <c r="F650" s="2">
        <f t="shared" si="152"/>
        <v>5</v>
      </c>
      <c r="G650" s="2">
        <f t="shared" si="153"/>
        <v>42</v>
      </c>
      <c r="H650" s="1" t="s">
        <v>289</v>
      </c>
      <c r="I650" s="1">
        <v>560</v>
      </c>
      <c r="J650" s="1">
        <f t="shared" si="154"/>
        <v>0</v>
      </c>
      <c r="K650" s="1">
        <f t="shared" si="155"/>
        <v>0</v>
      </c>
      <c r="L650" s="1">
        <f t="shared" si="156"/>
        <v>0</v>
      </c>
      <c r="M650" s="1">
        <v>0</v>
      </c>
      <c r="N650" s="1">
        <f t="shared" si="157"/>
        <v>0</v>
      </c>
      <c r="O650" s="1">
        <f t="shared" si="158"/>
        <v>0</v>
      </c>
      <c r="P650" s="1">
        <v>0</v>
      </c>
      <c r="Q650" s="1">
        <f t="shared" si="159"/>
        <v>0</v>
      </c>
      <c r="R650" s="1">
        <v>0</v>
      </c>
      <c r="S650" s="2">
        <f t="shared" si="160"/>
        <v>520.28724447415277</v>
      </c>
      <c r="T650" s="2">
        <f t="shared" si="161"/>
        <v>39.712755525847228</v>
      </c>
      <c r="U650" s="2">
        <f t="shared" si="162"/>
        <v>1577.1029514557097</v>
      </c>
      <c r="V650" s="2">
        <f t="shared" si="163"/>
        <v>39.712755525847228</v>
      </c>
      <c r="W650" s="2">
        <f t="shared" si="164"/>
        <v>158.88767650834404</v>
      </c>
    </row>
    <row r="651" spans="1:23" x14ac:dyDescent="0.25">
      <c r="A651" s="1">
        <v>649</v>
      </c>
      <c r="B651" s="5">
        <v>37723</v>
      </c>
      <c r="C651" s="2">
        <v>2003</v>
      </c>
      <c r="D651" s="2">
        <f t="shared" si="150"/>
        <v>4</v>
      </c>
      <c r="E651" s="2">
        <f t="shared" si="151"/>
        <v>12</v>
      </c>
      <c r="F651" s="2">
        <f t="shared" si="152"/>
        <v>6</v>
      </c>
      <c r="G651" s="2">
        <f t="shared" si="153"/>
        <v>42</v>
      </c>
      <c r="H651" s="1" t="s">
        <v>290</v>
      </c>
      <c r="I651" s="1">
        <v>473</v>
      </c>
      <c r="J651" s="1">
        <f t="shared" si="154"/>
        <v>0</v>
      </c>
      <c r="K651" s="1">
        <f t="shared" si="155"/>
        <v>0</v>
      </c>
      <c r="L651" s="1">
        <f t="shared" si="156"/>
        <v>0</v>
      </c>
      <c r="M651" s="1">
        <v>0</v>
      </c>
      <c r="N651" s="1">
        <f t="shared" si="157"/>
        <v>0</v>
      </c>
      <c r="O651" s="1">
        <f t="shared" si="158"/>
        <v>0</v>
      </c>
      <c r="P651" s="1">
        <v>0</v>
      </c>
      <c r="Q651" s="1">
        <f t="shared" si="159"/>
        <v>0</v>
      </c>
      <c r="R651" s="1">
        <v>0</v>
      </c>
      <c r="S651" s="2">
        <f t="shared" si="160"/>
        <v>571.52980080204941</v>
      </c>
      <c r="T651" s="2">
        <f t="shared" si="161"/>
        <v>-98.529800802049408</v>
      </c>
      <c r="U651" s="2">
        <f t="shared" si="162"/>
        <v>9708.1216460915366</v>
      </c>
      <c r="V651" s="2">
        <f t="shared" si="163"/>
        <v>98.529800802049408</v>
      </c>
      <c r="W651" s="2">
        <f t="shared" si="164"/>
        <v>71.887676508344043</v>
      </c>
    </row>
    <row r="652" spans="1:23" x14ac:dyDescent="0.25">
      <c r="A652" s="1">
        <v>650</v>
      </c>
      <c r="B652" s="5">
        <v>37724</v>
      </c>
      <c r="C652" s="2">
        <v>2003</v>
      </c>
      <c r="D652" s="2">
        <f t="shared" si="150"/>
        <v>4</v>
      </c>
      <c r="E652" s="2">
        <f t="shared" si="151"/>
        <v>13</v>
      </c>
      <c r="F652" s="2">
        <f t="shared" si="152"/>
        <v>7</v>
      </c>
      <c r="G652" s="2">
        <f t="shared" si="153"/>
        <v>42</v>
      </c>
      <c r="H652" s="1" t="s">
        <v>291</v>
      </c>
      <c r="I652" s="1">
        <v>290</v>
      </c>
      <c r="J652" s="1">
        <f t="shared" si="154"/>
        <v>0</v>
      </c>
      <c r="K652" s="1">
        <f t="shared" si="155"/>
        <v>0</v>
      </c>
      <c r="L652" s="1">
        <f t="shared" si="156"/>
        <v>0</v>
      </c>
      <c r="M652" s="1">
        <v>0</v>
      </c>
      <c r="N652" s="1">
        <f t="shared" si="157"/>
        <v>0</v>
      </c>
      <c r="O652" s="1">
        <f t="shared" si="158"/>
        <v>0</v>
      </c>
      <c r="P652" s="1">
        <v>0</v>
      </c>
      <c r="Q652" s="1">
        <f t="shared" si="159"/>
        <v>0</v>
      </c>
      <c r="R652" s="1">
        <v>0</v>
      </c>
      <c r="S652" s="2">
        <f t="shared" si="160"/>
        <v>375.86661731396828</v>
      </c>
      <c r="T652" s="2">
        <f t="shared" si="161"/>
        <v>-85.866617313968277</v>
      </c>
      <c r="U652" s="2">
        <f t="shared" si="162"/>
        <v>7373.0759689434763</v>
      </c>
      <c r="V652" s="2">
        <f t="shared" si="163"/>
        <v>85.866617313968277</v>
      </c>
      <c r="W652" s="2">
        <f t="shared" si="164"/>
        <v>111.11232349165596</v>
      </c>
    </row>
    <row r="653" spans="1:23" x14ac:dyDescent="0.25">
      <c r="A653" s="1">
        <v>651</v>
      </c>
      <c r="B653" s="5">
        <v>37725</v>
      </c>
      <c r="C653" s="2">
        <v>2003</v>
      </c>
      <c r="D653" s="2">
        <f t="shared" si="150"/>
        <v>4</v>
      </c>
      <c r="E653" s="2">
        <f t="shared" si="151"/>
        <v>14</v>
      </c>
      <c r="F653" s="2">
        <f t="shared" si="152"/>
        <v>1</v>
      </c>
      <c r="G653" s="2">
        <f t="shared" si="153"/>
        <v>42</v>
      </c>
      <c r="H653" s="1" t="s">
        <v>292</v>
      </c>
      <c r="I653" s="1">
        <v>243</v>
      </c>
      <c r="J653" s="1">
        <f t="shared" si="154"/>
        <v>0</v>
      </c>
      <c r="K653" s="1">
        <f t="shared" si="155"/>
        <v>0</v>
      </c>
      <c r="L653" s="1">
        <f t="shared" si="156"/>
        <v>0</v>
      </c>
      <c r="M653" s="1">
        <v>0</v>
      </c>
      <c r="N653" s="1">
        <f t="shared" si="157"/>
        <v>0</v>
      </c>
      <c r="O653" s="1">
        <f t="shared" si="158"/>
        <v>0</v>
      </c>
      <c r="P653" s="1">
        <v>0</v>
      </c>
      <c r="Q653" s="1">
        <f t="shared" si="159"/>
        <v>0</v>
      </c>
      <c r="R653" s="1">
        <v>0</v>
      </c>
      <c r="S653" s="2">
        <f t="shared" si="160"/>
        <v>261.01839976716315</v>
      </c>
      <c r="T653" s="2">
        <f t="shared" si="161"/>
        <v>-18.018399767163146</v>
      </c>
      <c r="U653" s="2">
        <f t="shared" si="162"/>
        <v>324.66273016930489</v>
      </c>
      <c r="V653" s="2">
        <f t="shared" si="163"/>
        <v>18.018399767163146</v>
      </c>
      <c r="W653" s="2">
        <f t="shared" si="164"/>
        <v>158.11232349165596</v>
      </c>
    </row>
    <row r="654" spans="1:23" x14ac:dyDescent="0.25">
      <c r="A654" s="1">
        <v>652</v>
      </c>
      <c r="B654" s="5">
        <v>37726</v>
      </c>
      <c r="C654" s="2">
        <v>2003</v>
      </c>
      <c r="D654" s="2">
        <f t="shared" si="150"/>
        <v>4</v>
      </c>
      <c r="E654" s="2">
        <f t="shared" si="151"/>
        <v>15</v>
      </c>
      <c r="F654" s="2">
        <f t="shared" si="152"/>
        <v>2</v>
      </c>
      <c r="G654" s="2">
        <f t="shared" si="153"/>
        <v>42</v>
      </c>
      <c r="H654" s="1" t="s">
        <v>293</v>
      </c>
      <c r="I654" s="1">
        <v>292</v>
      </c>
      <c r="J654" s="1">
        <f t="shared" si="154"/>
        <v>0</v>
      </c>
      <c r="K654" s="1">
        <f t="shared" si="155"/>
        <v>0</v>
      </c>
      <c r="L654" s="1">
        <f t="shared" si="156"/>
        <v>0</v>
      </c>
      <c r="M654" s="1">
        <v>0</v>
      </c>
      <c r="N654" s="1">
        <f t="shared" si="157"/>
        <v>0</v>
      </c>
      <c r="O654" s="1">
        <f t="shared" si="158"/>
        <v>0</v>
      </c>
      <c r="P654" s="1">
        <v>0</v>
      </c>
      <c r="Q654" s="1">
        <f t="shared" si="159"/>
        <v>0</v>
      </c>
      <c r="R654" s="1">
        <v>0</v>
      </c>
      <c r="S654" s="2">
        <f t="shared" si="160"/>
        <v>278.05919791305126</v>
      </c>
      <c r="T654" s="2">
        <f t="shared" si="161"/>
        <v>13.940802086948736</v>
      </c>
      <c r="U654" s="2">
        <f t="shared" si="162"/>
        <v>194.34596282747424</v>
      </c>
      <c r="V654" s="2">
        <f t="shared" si="163"/>
        <v>13.940802086948736</v>
      </c>
      <c r="W654" s="2">
        <f t="shared" si="164"/>
        <v>109.11232349165596</v>
      </c>
    </row>
    <row r="655" spans="1:23" x14ac:dyDescent="0.25">
      <c r="A655" s="1">
        <v>653</v>
      </c>
      <c r="B655" s="5">
        <v>37727</v>
      </c>
      <c r="C655" s="2">
        <v>2003</v>
      </c>
      <c r="D655" s="2">
        <f t="shared" si="150"/>
        <v>4</v>
      </c>
      <c r="E655" s="2">
        <f t="shared" si="151"/>
        <v>16</v>
      </c>
      <c r="F655" s="2">
        <f t="shared" si="152"/>
        <v>3</v>
      </c>
      <c r="G655" s="2">
        <f t="shared" si="153"/>
        <v>42</v>
      </c>
      <c r="H655" s="1" t="s">
        <v>294</v>
      </c>
      <c r="I655" s="1">
        <v>307</v>
      </c>
      <c r="J655" s="1">
        <f t="shared" si="154"/>
        <v>0</v>
      </c>
      <c r="K655" s="1">
        <f t="shared" si="155"/>
        <v>0</v>
      </c>
      <c r="L655" s="1">
        <f t="shared" si="156"/>
        <v>0</v>
      </c>
      <c r="M655" s="1">
        <v>0</v>
      </c>
      <c r="N655" s="1">
        <f t="shared" si="157"/>
        <v>0</v>
      </c>
      <c r="O655" s="1">
        <f t="shared" si="158"/>
        <v>0</v>
      </c>
      <c r="P655" s="1">
        <v>0</v>
      </c>
      <c r="Q655" s="1">
        <f t="shared" si="159"/>
        <v>0</v>
      </c>
      <c r="R655" s="1">
        <v>0</v>
      </c>
      <c r="S655" s="2">
        <f t="shared" si="160"/>
        <v>306.04938339192921</v>
      </c>
      <c r="T655" s="2">
        <f t="shared" si="161"/>
        <v>0.95061660807078852</v>
      </c>
      <c r="U655" s="2">
        <f t="shared" si="162"/>
        <v>0.90367193554001113</v>
      </c>
      <c r="V655" s="2">
        <f t="shared" si="163"/>
        <v>0.95061660807078852</v>
      </c>
      <c r="W655" s="2">
        <f t="shared" si="164"/>
        <v>94.112323491655957</v>
      </c>
    </row>
    <row r="656" spans="1:23" x14ac:dyDescent="0.25">
      <c r="A656" s="1">
        <v>654</v>
      </c>
      <c r="B656" s="5">
        <v>37728</v>
      </c>
      <c r="C656" s="2">
        <v>2003</v>
      </c>
      <c r="D656" s="2">
        <f t="shared" si="150"/>
        <v>4</v>
      </c>
      <c r="E656" s="2">
        <f t="shared" si="151"/>
        <v>17</v>
      </c>
      <c r="F656" s="2">
        <f t="shared" si="152"/>
        <v>4</v>
      </c>
      <c r="G656" s="2">
        <f t="shared" si="153"/>
        <v>43</v>
      </c>
      <c r="H656" s="1" t="s">
        <v>295</v>
      </c>
      <c r="I656" s="1">
        <v>353</v>
      </c>
      <c r="J656" s="1">
        <f t="shared" si="154"/>
        <v>0</v>
      </c>
      <c r="K656" s="1">
        <f t="shared" si="155"/>
        <v>0</v>
      </c>
      <c r="L656" s="1">
        <f t="shared" si="156"/>
        <v>0</v>
      </c>
      <c r="M656" s="1">
        <v>0</v>
      </c>
      <c r="N656" s="1">
        <f t="shared" si="157"/>
        <v>0</v>
      </c>
      <c r="O656" s="1">
        <f t="shared" si="158"/>
        <v>0</v>
      </c>
      <c r="P656" s="1">
        <v>0</v>
      </c>
      <c r="Q656" s="1">
        <f t="shared" si="159"/>
        <v>0</v>
      </c>
      <c r="R656" s="1">
        <v>0</v>
      </c>
      <c r="S656" s="2">
        <f t="shared" si="160"/>
        <v>343.56463531041169</v>
      </c>
      <c r="T656" s="2">
        <f t="shared" si="161"/>
        <v>9.4353646895883116</v>
      </c>
      <c r="U656" s="2">
        <f t="shared" si="162"/>
        <v>89.026106825529936</v>
      </c>
      <c r="V656" s="2">
        <f t="shared" si="163"/>
        <v>9.4353646895883116</v>
      </c>
      <c r="W656" s="2">
        <f t="shared" si="164"/>
        <v>48.112323491655957</v>
      </c>
    </row>
    <row r="657" spans="1:23" x14ac:dyDescent="0.25">
      <c r="A657" s="1">
        <v>655</v>
      </c>
      <c r="B657" s="5">
        <v>37729</v>
      </c>
      <c r="C657" s="2">
        <v>2003</v>
      </c>
      <c r="D657" s="2">
        <f t="shared" si="150"/>
        <v>4</v>
      </c>
      <c r="E657" s="2">
        <f t="shared" si="151"/>
        <v>18</v>
      </c>
      <c r="F657" s="2">
        <f t="shared" si="152"/>
        <v>5</v>
      </c>
      <c r="G657" s="2">
        <f t="shared" si="153"/>
        <v>43</v>
      </c>
      <c r="H657" s="1" t="s">
        <v>296</v>
      </c>
      <c r="I657" s="1">
        <v>606</v>
      </c>
      <c r="J657" s="1">
        <f t="shared" si="154"/>
        <v>0</v>
      </c>
      <c r="K657" s="1">
        <f t="shared" si="155"/>
        <v>0</v>
      </c>
      <c r="L657" s="1">
        <f t="shared" si="156"/>
        <v>0</v>
      </c>
      <c r="M657" s="1">
        <v>0</v>
      </c>
      <c r="N657" s="1">
        <f t="shared" si="157"/>
        <v>0</v>
      </c>
      <c r="O657" s="1">
        <f t="shared" si="158"/>
        <v>0</v>
      </c>
      <c r="P657" s="1">
        <v>0</v>
      </c>
      <c r="Q657" s="1">
        <f t="shared" si="159"/>
        <v>0</v>
      </c>
      <c r="R657" s="1">
        <v>0</v>
      </c>
      <c r="S657" s="2">
        <f t="shared" si="160"/>
        <v>529.10868490017322</v>
      </c>
      <c r="T657" s="2">
        <f t="shared" si="161"/>
        <v>76.891315099826784</v>
      </c>
      <c r="U657" s="2">
        <f t="shared" si="162"/>
        <v>5912.2743377808501</v>
      </c>
      <c r="V657" s="2">
        <f t="shared" si="163"/>
        <v>76.891315099826784</v>
      </c>
      <c r="W657" s="2">
        <f t="shared" si="164"/>
        <v>204.88767650834404</v>
      </c>
    </row>
    <row r="658" spans="1:23" x14ac:dyDescent="0.25">
      <c r="A658" s="1">
        <v>656</v>
      </c>
      <c r="B658" s="5">
        <v>37730</v>
      </c>
      <c r="C658" s="2">
        <v>2003</v>
      </c>
      <c r="D658" s="2">
        <f t="shared" si="150"/>
        <v>4</v>
      </c>
      <c r="E658" s="2">
        <f t="shared" si="151"/>
        <v>19</v>
      </c>
      <c r="F658" s="2">
        <f t="shared" si="152"/>
        <v>6</v>
      </c>
      <c r="G658" s="2">
        <f t="shared" si="153"/>
        <v>43</v>
      </c>
      <c r="H658" s="1" t="s">
        <v>297</v>
      </c>
      <c r="I658" s="1">
        <v>544</v>
      </c>
      <c r="J658" s="1">
        <f t="shared" si="154"/>
        <v>0</v>
      </c>
      <c r="K658" s="1">
        <f t="shared" si="155"/>
        <v>0</v>
      </c>
      <c r="L658" s="1">
        <f t="shared" si="156"/>
        <v>0</v>
      </c>
      <c r="M658" s="1">
        <v>0</v>
      </c>
      <c r="N658" s="1">
        <f t="shared" si="157"/>
        <v>0</v>
      </c>
      <c r="O658" s="1">
        <f t="shared" si="158"/>
        <v>0</v>
      </c>
      <c r="P658" s="1">
        <v>0</v>
      </c>
      <c r="Q658" s="1">
        <f t="shared" si="159"/>
        <v>0</v>
      </c>
      <c r="R658" s="1">
        <v>0</v>
      </c>
      <c r="S658" s="2">
        <f t="shared" si="160"/>
        <v>580.35124122806985</v>
      </c>
      <c r="T658" s="2">
        <f t="shared" si="161"/>
        <v>-36.351241228069853</v>
      </c>
      <c r="U658" s="2">
        <f t="shared" si="162"/>
        <v>1321.4127388213253</v>
      </c>
      <c r="V658" s="2">
        <f t="shared" si="163"/>
        <v>36.351241228069853</v>
      </c>
      <c r="W658" s="2">
        <f t="shared" si="164"/>
        <v>142.88767650834404</v>
      </c>
    </row>
    <row r="659" spans="1:23" x14ac:dyDescent="0.25">
      <c r="A659" s="1">
        <v>657</v>
      </c>
      <c r="B659" s="5">
        <v>37731</v>
      </c>
      <c r="C659" s="2">
        <v>2003</v>
      </c>
      <c r="D659" s="2">
        <f t="shared" si="150"/>
        <v>4</v>
      </c>
      <c r="E659" s="2">
        <f t="shared" si="151"/>
        <v>20</v>
      </c>
      <c r="F659" s="2">
        <f t="shared" si="152"/>
        <v>7</v>
      </c>
      <c r="G659" s="2">
        <f t="shared" si="153"/>
        <v>43</v>
      </c>
      <c r="H659" s="1" t="s">
        <v>298</v>
      </c>
      <c r="I659" s="1">
        <v>298</v>
      </c>
      <c r="J659" s="1">
        <f t="shared" si="154"/>
        <v>0</v>
      </c>
      <c r="K659" s="1">
        <f t="shared" si="155"/>
        <v>0</v>
      </c>
      <c r="L659" s="1">
        <f t="shared" si="156"/>
        <v>0</v>
      </c>
      <c r="M659" s="1">
        <v>0</v>
      </c>
      <c r="N659" s="1">
        <f t="shared" si="157"/>
        <v>0</v>
      </c>
      <c r="O659" s="1">
        <f t="shared" si="158"/>
        <v>0</v>
      </c>
      <c r="P659" s="1">
        <v>0</v>
      </c>
      <c r="Q659" s="1">
        <f t="shared" si="159"/>
        <v>0</v>
      </c>
      <c r="R659" s="1">
        <v>0</v>
      </c>
      <c r="S659" s="2">
        <f t="shared" si="160"/>
        <v>384.68805773998872</v>
      </c>
      <c r="T659" s="2">
        <f t="shared" si="161"/>
        <v>-86.688057739988722</v>
      </c>
      <c r="U659" s="2">
        <f t="shared" si="162"/>
        <v>7514.8193547316187</v>
      </c>
      <c r="V659" s="2">
        <f t="shared" si="163"/>
        <v>86.688057739988722</v>
      </c>
      <c r="W659" s="2">
        <f t="shared" si="164"/>
        <v>103.11232349165596</v>
      </c>
    </row>
    <row r="660" spans="1:23" x14ac:dyDescent="0.25">
      <c r="A660" s="1">
        <v>658</v>
      </c>
      <c r="B660" s="5">
        <v>37732</v>
      </c>
      <c r="C660" s="2">
        <v>2003</v>
      </c>
      <c r="D660" s="2">
        <f t="shared" si="150"/>
        <v>4</v>
      </c>
      <c r="E660" s="2">
        <f t="shared" si="151"/>
        <v>21</v>
      </c>
      <c r="F660" s="2">
        <f t="shared" si="152"/>
        <v>1</v>
      </c>
      <c r="G660" s="2">
        <f t="shared" si="153"/>
        <v>43</v>
      </c>
      <c r="H660" s="1" t="s">
        <v>299</v>
      </c>
      <c r="I660" s="1">
        <v>221</v>
      </c>
      <c r="J660" s="1">
        <f t="shared" si="154"/>
        <v>0</v>
      </c>
      <c r="K660" s="1">
        <f t="shared" si="155"/>
        <v>0</v>
      </c>
      <c r="L660" s="1">
        <f t="shared" si="156"/>
        <v>0</v>
      </c>
      <c r="M660" s="1">
        <v>0</v>
      </c>
      <c r="N660" s="1">
        <f t="shared" si="157"/>
        <v>0</v>
      </c>
      <c r="O660" s="1">
        <f t="shared" si="158"/>
        <v>0</v>
      </c>
      <c r="P660" s="1">
        <v>0</v>
      </c>
      <c r="Q660" s="1">
        <f t="shared" si="159"/>
        <v>0</v>
      </c>
      <c r="R660" s="1">
        <v>0</v>
      </c>
      <c r="S660" s="2">
        <f t="shared" si="160"/>
        <v>269.83984019318359</v>
      </c>
      <c r="T660" s="2">
        <f t="shared" si="161"/>
        <v>-48.839840193183591</v>
      </c>
      <c r="U660" s="2">
        <f t="shared" si="162"/>
        <v>2385.3299900957113</v>
      </c>
      <c r="V660" s="2">
        <f t="shared" si="163"/>
        <v>48.839840193183591</v>
      </c>
      <c r="W660" s="2">
        <f t="shared" si="164"/>
        <v>180.11232349165596</v>
      </c>
    </row>
    <row r="661" spans="1:23" x14ac:dyDescent="0.25">
      <c r="A661" s="1">
        <v>659</v>
      </c>
      <c r="B661" s="5">
        <v>37733</v>
      </c>
      <c r="C661" s="2">
        <v>2003</v>
      </c>
      <c r="D661" s="2">
        <f t="shared" si="150"/>
        <v>4</v>
      </c>
      <c r="E661" s="2">
        <f t="shared" si="151"/>
        <v>22</v>
      </c>
      <c r="F661" s="2">
        <f t="shared" si="152"/>
        <v>2</v>
      </c>
      <c r="G661" s="2">
        <f t="shared" si="153"/>
        <v>43</v>
      </c>
      <c r="H661" s="1" t="s">
        <v>300</v>
      </c>
      <c r="I661" s="1">
        <v>235</v>
      </c>
      <c r="J661" s="1">
        <f t="shared" si="154"/>
        <v>0</v>
      </c>
      <c r="K661" s="1">
        <f t="shared" si="155"/>
        <v>0</v>
      </c>
      <c r="L661" s="1">
        <f t="shared" si="156"/>
        <v>0</v>
      </c>
      <c r="M661" s="1">
        <v>0</v>
      </c>
      <c r="N661" s="1">
        <f t="shared" si="157"/>
        <v>0</v>
      </c>
      <c r="O661" s="1">
        <f t="shared" si="158"/>
        <v>0</v>
      </c>
      <c r="P661" s="1">
        <v>0</v>
      </c>
      <c r="Q661" s="1">
        <f t="shared" si="159"/>
        <v>0</v>
      </c>
      <c r="R661" s="1">
        <v>0</v>
      </c>
      <c r="S661" s="2">
        <f t="shared" si="160"/>
        <v>286.88063833907171</v>
      </c>
      <c r="T661" s="2">
        <f t="shared" si="161"/>
        <v>-51.880638339071709</v>
      </c>
      <c r="U661" s="2">
        <f t="shared" si="162"/>
        <v>2691.6006344695575</v>
      </c>
      <c r="V661" s="2">
        <f t="shared" si="163"/>
        <v>51.880638339071709</v>
      </c>
      <c r="W661" s="2">
        <f t="shared" si="164"/>
        <v>166.11232349165596</v>
      </c>
    </row>
    <row r="662" spans="1:23" x14ac:dyDescent="0.25">
      <c r="A662" s="1">
        <v>660</v>
      </c>
      <c r="B662" s="5">
        <v>37734</v>
      </c>
      <c r="C662" s="2">
        <v>2003</v>
      </c>
      <c r="D662" s="2">
        <f t="shared" si="150"/>
        <v>4</v>
      </c>
      <c r="E662" s="2">
        <f t="shared" si="151"/>
        <v>23</v>
      </c>
      <c r="F662" s="2">
        <f t="shared" si="152"/>
        <v>3</v>
      </c>
      <c r="G662" s="2">
        <f t="shared" si="153"/>
        <v>43</v>
      </c>
      <c r="H662" s="1" t="s">
        <v>301</v>
      </c>
      <c r="I662" s="1">
        <v>349</v>
      </c>
      <c r="J662" s="1">
        <f t="shared" si="154"/>
        <v>0</v>
      </c>
      <c r="K662" s="1">
        <f t="shared" si="155"/>
        <v>0</v>
      </c>
      <c r="L662" s="1">
        <f t="shared" si="156"/>
        <v>0</v>
      </c>
      <c r="M662" s="1">
        <v>0</v>
      </c>
      <c r="N662" s="1">
        <f t="shared" si="157"/>
        <v>0</v>
      </c>
      <c r="O662" s="1">
        <f t="shared" si="158"/>
        <v>0</v>
      </c>
      <c r="P662" s="1">
        <v>0</v>
      </c>
      <c r="Q662" s="1">
        <f t="shared" si="159"/>
        <v>0</v>
      </c>
      <c r="R662" s="1">
        <v>0</v>
      </c>
      <c r="S662" s="2">
        <f t="shared" si="160"/>
        <v>314.87082381794966</v>
      </c>
      <c r="T662" s="2">
        <f t="shared" si="161"/>
        <v>34.129176182050344</v>
      </c>
      <c r="U662" s="2">
        <f t="shared" si="162"/>
        <v>1164.8006668654325</v>
      </c>
      <c r="V662" s="2">
        <f t="shared" si="163"/>
        <v>34.129176182050344</v>
      </c>
      <c r="W662" s="2">
        <f t="shared" si="164"/>
        <v>52.112323491655957</v>
      </c>
    </row>
    <row r="663" spans="1:23" x14ac:dyDescent="0.25">
      <c r="A663" s="1">
        <v>661</v>
      </c>
      <c r="B663" s="5">
        <v>37735</v>
      </c>
      <c r="C663" s="2">
        <v>2003</v>
      </c>
      <c r="D663" s="2">
        <f t="shared" si="150"/>
        <v>4</v>
      </c>
      <c r="E663" s="2">
        <f t="shared" si="151"/>
        <v>24</v>
      </c>
      <c r="F663" s="2">
        <f t="shared" si="152"/>
        <v>4</v>
      </c>
      <c r="G663" s="2">
        <f t="shared" si="153"/>
        <v>44</v>
      </c>
      <c r="H663" s="1" t="s">
        <v>302</v>
      </c>
      <c r="I663" s="1">
        <v>345</v>
      </c>
      <c r="J663" s="1">
        <f t="shared" si="154"/>
        <v>0</v>
      </c>
      <c r="K663" s="1">
        <f t="shared" si="155"/>
        <v>0</v>
      </c>
      <c r="L663" s="1">
        <f t="shared" si="156"/>
        <v>0</v>
      </c>
      <c r="M663" s="1">
        <v>0</v>
      </c>
      <c r="N663" s="1">
        <f t="shared" si="157"/>
        <v>0</v>
      </c>
      <c r="O663" s="1">
        <f t="shared" si="158"/>
        <v>0</v>
      </c>
      <c r="P663" s="1">
        <v>0</v>
      </c>
      <c r="Q663" s="1">
        <f t="shared" si="159"/>
        <v>0</v>
      </c>
      <c r="R663" s="1">
        <v>0</v>
      </c>
      <c r="S663" s="2">
        <f t="shared" si="160"/>
        <v>350.31464357905747</v>
      </c>
      <c r="T663" s="2">
        <f t="shared" si="161"/>
        <v>-5.3146435790574742</v>
      </c>
      <c r="U663" s="2">
        <f t="shared" si="162"/>
        <v>28.24543637241684</v>
      </c>
      <c r="V663" s="2">
        <f t="shared" si="163"/>
        <v>5.3146435790574742</v>
      </c>
      <c r="W663" s="2">
        <f t="shared" si="164"/>
        <v>56.112323491655957</v>
      </c>
    </row>
    <row r="664" spans="1:23" x14ac:dyDescent="0.25">
      <c r="A664" s="1">
        <v>662</v>
      </c>
      <c r="B664" s="5">
        <v>37736</v>
      </c>
      <c r="C664" s="2">
        <v>2003</v>
      </c>
      <c r="D664" s="2">
        <f t="shared" si="150"/>
        <v>4</v>
      </c>
      <c r="E664" s="2">
        <f t="shared" si="151"/>
        <v>25</v>
      </c>
      <c r="F664" s="2">
        <f t="shared" si="152"/>
        <v>5</v>
      </c>
      <c r="G664" s="2">
        <f t="shared" si="153"/>
        <v>44</v>
      </c>
      <c r="H664" s="1" t="s">
        <v>303</v>
      </c>
      <c r="I664" s="1">
        <v>506</v>
      </c>
      <c r="J664" s="1">
        <f t="shared" si="154"/>
        <v>0</v>
      </c>
      <c r="K664" s="1">
        <f t="shared" si="155"/>
        <v>0</v>
      </c>
      <c r="L664" s="1">
        <f t="shared" si="156"/>
        <v>0</v>
      </c>
      <c r="M664" s="1">
        <v>0</v>
      </c>
      <c r="N664" s="1">
        <f t="shared" si="157"/>
        <v>0</v>
      </c>
      <c r="O664" s="1">
        <f t="shared" si="158"/>
        <v>0</v>
      </c>
      <c r="P664" s="1">
        <v>0</v>
      </c>
      <c r="Q664" s="1">
        <f t="shared" si="159"/>
        <v>0</v>
      </c>
      <c r="R664" s="1">
        <v>0</v>
      </c>
      <c r="S664" s="2">
        <f t="shared" si="160"/>
        <v>535.85869316881906</v>
      </c>
      <c r="T664" s="2">
        <f t="shared" si="161"/>
        <v>-29.858693168819059</v>
      </c>
      <c r="U664" s="2">
        <f t="shared" si="162"/>
        <v>891.54155774968194</v>
      </c>
      <c r="V664" s="2">
        <f t="shared" si="163"/>
        <v>29.858693168819059</v>
      </c>
      <c r="W664" s="2">
        <f t="shared" si="164"/>
        <v>104.88767650834404</v>
      </c>
    </row>
    <row r="665" spans="1:23" x14ac:dyDescent="0.25">
      <c r="A665" s="1">
        <v>663</v>
      </c>
      <c r="B665" s="5">
        <v>37737</v>
      </c>
      <c r="C665" s="2">
        <v>2003</v>
      </c>
      <c r="D665" s="2">
        <f t="shared" si="150"/>
        <v>4</v>
      </c>
      <c r="E665" s="2">
        <f t="shared" si="151"/>
        <v>26</v>
      </c>
      <c r="F665" s="2">
        <f t="shared" si="152"/>
        <v>6</v>
      </c>
      <c r="G665" s="2">
        <f t="shared" si="153"/>
        <v>44</v>
      </c>
      <c r="H665" s="1" t="s">
        <v>304</v>
      </c>
      <c r="I665" s="1">
        <v>502</v>
      </c>
      <c r="J665" s="1">
        <f t="shared" si="154"/>
        <v>0</v>
      </c>
      <c r="K665" s="1">
        <f t="shared" si="155"/>
        <v>0</v>
      </c>
      <c r="L665" s="1">
        <f t="shared" si="156"/>
        <v>0</v>
      </c>
      <c r="M665" s="1">
        <v>0</v>
      </c>
      <c r="N665" s="1">
        <f t="shared" si="157"/>
        <v>0</v>
      </c>
      <c r="O665" s="1">
        <f t="shared" si="158"/>
        <v>0</v>
      </c>
      <c r="P665" s="1">
        <v>0</v>
      </c>
      <c r="Q665" s="1">
        <f t="shared" si="159"/>
        <v>0</v>
      </c>
      <c r="R665" s="1">
        <v>0</v>
      </c>
      <c r="S665" s="2">
        <f t="shared" si="160"/>
        <v>587.1012494967157</v>
      </c>
      <c r="T665" s="2">
        <f t="shared" si="161"/>
        <v>-85.101249496715695</v>
      </c>
      <c r="U665" s="2">
        <f t="shared" si="162"/>
        <v>7242.2226659022535</v>
      </c>
      <c r="V665" s="2">
        <f t="shared" si="163"/>
        <v>85.101249496715695</v>
      </c>
      <c r="W665" s="2">
        <f t="shared" si="164"/>
        <v>100.88767650834404</v>
      </c>
    </row>
    <row r="666" spans="1:23" x14ac:dyDescent="0.25">
      <c r="A666" s="1">
        <v>664</v>
      </c>
      <c r="B666" s="5">
        <v>37738</v>
      </c>
      <c r="C666" s="2">
        <v>2003</v>
      </c>
      <c r="D666" s="2">
        <f t="shared" si="150"/>
        <v>4</v>
      </c>
      <c r="E666" s="2">
        <f t="shared" si="151"/>
        <v>27</v>
      </c>
      <c r="F666" s="2">
        <f t="shared" si="152"/>
        <v>7</v>
      </c>
      <c r="G666" s="2">
        <f t="shared" si="153"/>
        <v>44</v>
      </c>
      <c r="H666" s="1" t="s">
        <v>305</v>
      </c>
      <c r="I666" s="1">
        <v>420</v>
      </c>
      <c r="J666" s="1">
        <f t="shared" si="154"/>
        <v>0</v>
      </c>
      <c r="K666" s="1">
        <f t="shared" si="155"/>
        <v>0</v>
      </c>
      <c r="L666" s="1">
        <f t="shared" si="156"/>
        <v>0</v>
      </c>
      <c r="M666" s="1">
        <v>0</v>
      </c>
      <c r="N666" s="1">
        <f t="shared" si="157"/>
        <v>0</v>
      </c>
      <c r="O666" s="1">
        <f t="shared" si="158"/>
        <v>0</v>
      </c>
      <c r="P666" s="1">
        <v>0</v>
      </c>
      <c r="Q666" s="1">
        <f t="shared" si="159"/>
        <v>0</v>
      </c>
      <c r="R666" s="1">
        <v>0</v>
      </c>
      <c r="S666" s="2">
        <f t="shared" si="160"/>
        <v>391.43806600863456</v>
      </c>
      <c r="T666" s="2">
        <f t="shared" si="161"/>
        <v>28.561933991365436</v>
      </c>
      <c r="U666" s="2">
        <f t="shared" si="162"/>
        <v>815.78407332711629</v>
      </c>
      <c r="V666" s="2">
        <f t="shared" si="163"/>
        <v>28.561933991365436</v>
      </c>
      <c r="W666" s="2">
        <f t="shared" si="164"/>
        <v>18.887676508344043</v>
      </c>
    </row>
    <row r="667" spans="1:23" x14ac:dyDescent="0.25">
      <c r="A667" s="1">
        <v>665</v>
      </c>
      <c r="B667" s="5">
        <v>37739</v>
      </c>
      <c r="C667" s="2">
        <v>2003</v>
      </c>
      <c r="D667" s="2">
        <f t="shared" si="150"/>
        <v>4</v>
      </c>
      <c r="E667" s="2">
        <f t="shared" si="151"/>
        <v>28</v>
      </c>
      <c r="F667" s="2">
        <f t="shared" si="152"/>
        <v>1</v>
      </c>
      <c r="G667" s="2">
        <f t="shared" si="153"/>
        <v>44</v>
      </c>
      <c r="H667" s="1" t="s">
        <v>306</v>
      </c>
      <c r="I667" s="1">
        <v>286</v>
      </c>
      <c r="J667" s="1">
        <f t="shared" si="154"/>
        <v>0</v>
      </c>
      <c r="K667" s="1">
        <f t="shared" si="155"/>
        <v>0</v>
      </c>
      <c r="L667" s="1">
        <f t="shared" si="156"/>
        <v>0</v>
      </c>
      <c r="M667" s="1">
        <v>0</v>
      </c>
      <c r="N667" s="1">
        <f t="shared" si="157"/>
        <v>0</v>
      </c>
      <c r="O667" s="1">
        <f t="shared" si="158"/>
        <v>0</v>
      </c>
      <c r="P667" s="1">
        <v>0</v>
      </c>
      <c r="Q667" s="1">
        <f t="shared" si="159"/>
        <v>0</v>
      </c>
      <c r="R667" s="1">
        <v>0</v>
      </c>
      <c r="S667" s="2">
        <f t="shared" si="160"/>
        <v>276.58984846182938</v>
      </c>
      <c r="T667" s="2">
        <f t="shared" si="161"/>
        <v>9.4101515381706236</v>
      </c>
      <c r="U667" s="2">
        <f t="shared" si="162"/>
        <v>88.550951971334953</v>
      </c>
      <c r="V667" s="2">
        <f t="shared" si="163"/>
        <v>9.4101515381706236</v>
      </c>
      <c r="W667" s="2">
        <f t="shared" si="164"/>
        <v>115.11232349165596</v>
      </c>
    </row>
    <row r="668" spans="1:23" x14ac:dyDescent="0.25">
      <c r="A668" s="1">
        <v>666</v>
      </c>
      <c r="B668" s="5">
        <v>37740</v>
      </c>
      <c r="C668" s="2">
        <v>2003</v>
      </c>
      <c r="D668" s="2">
        <f t="shared" si="150"/>
        <v>4</v>
      </c>
      <c r="E668" s="2">
        <f t="shared" si="151"/>
        <v>29</v>
      </c>
      <c r="F668" s="2">
        <f t="shared" si="152"/>
        <v>2</v>
      </c>
      <c r="G668" s="2">
        <f t="shared" si="153"/>
        <v>44</v>
      </c>
      <c r="H668" s="1" t="s">
        <v>307</v>
      </c>
      <c r="I668" s="1">
        <v>343</v>
      </c>
      <c r="J668" s="1">
        <f t="shared" si="154"/>
        <v>0</v>
      </c>
      <c r="K668" s="1">
        <f t="shared" si="155"/>
        <v>0</v>
      </c>
      <c r="L668" s="1">
        <f t="shared" si="156"/>
        <v>0</v>
      </c>
      <c r="M668" s="1">
        <v>0</v>
      </c>
      <c r="N668" s="1">
        <f t="shared" si="157"/>
        <v>0</v>
      </c>
      <c r="O668" s="1">
        <f t="shared" si="158"/>
        <v>0</v>
      </c>
      <c r="P668" s="1">
        <v>0</v>
      </c>
      <c r="Q668" s="1">
        <f t="shared" si="159"/>
        <v>0</v>
      </c>
      <c r="R668" s="1">
        <v>0</v>
      </c>
      <c r="S668" s="2">
        <f t="shared" si="160"/>
        <v>293.63064660771755</v>
      </c>
      <c r="T668" s="2">
        <f t="shared" si="161"/>
        <v>49.369353392282449</v>
      </c>
      <c r="U668" s="2">
        <f t="shared" si="162"/>
        <v>2437.3330543720704</v>
      </c>
      <c r="V668" s="2">
        <f t="shared" si="163"/>
        <v>49.369353392282449</v>
      </c>
      <c r="W668" s="2">
        <f t="shared" si="164"/>
        <v>58.112323491655957</v>
      </c>
    </row>
    <row r="669" spans="1:23" x14ac:dyDescent="0.25">
      <c r="A669" s="1">
        <v>667</v>
      </c>
      <c r="B669" s="5">
        <v>37741</v>
      </c>
      <c r="C669" s="2">
        <v>2003</v>
      </c>
      <c r="D669" s="2">
        <f t="shared" si="150"/>
        <v>4</v>
      </c>
      <c r="E669" s="2">
        <f t="shared" si="151"/>
        <v>30</v>
      </c>
      <c r="F669" s="2">
        <f t="shared" si="152"/>
        <v>3</v>
      </c>
      <c r="G669" s="2">
        <f t="shared" si="153"/>
        <v>44</v>
      </c>
      <c r="H669" s="1" t="s">
        <v>308</v>
      </c>
      <c r="I669" s="1">
        <v>282</v>
      </c>
      <c r="J669" s="1">
        <f t="shared" si="154"/>
        <v>0</v>
      </c>
      <c r="K669" s="1">
        <f t="shared" si="155"/>
        <v>0</v>
      </c>
      <c r="L669" s="1">
        <f t="shared" si="156"/>
        <v>0</v>
      </c>
      <c r="M669" s="1">
        <v>0</v>
      </c>
      <c r="N669" s="1">
        <f t="shared" si="157"/>
        <v>0</v>
      </c>
      <c r="O669" s="1">
        <f t="shared" si="158"/>
        <v>0</v>
      </c>
      <c r="P669" s="1">
        <v>0</v>
      </c>
      <c r="Q669" s="1">
        <f t="shared" si="159"/>
        <v>0</v>
      </c>
      <c r="R669" s="1">
        <v>0</v>
      </c>
      <c r="S669" s="2">
        <f t="shared" si="160"/>
        <v>321.62083208659544</v>
      </c>
      <c r="T669" s="2">
        <f t="shared" si="161"/>
        <v>-39.620832086595442</v>
      </c>
      <c r="U669" s="2">
        <f t="shared" si="162"/>
        <v>1569.8103352341909</v>
      </c>
      <c r="V669" s="2">
        <f t="shared" si="163"/>
        <v>39.620832086595442</v>
      </c>
      <c r="W669" s="2">
        <f t="shared" si="164"/>
        <v>119.11232349165596</v>
      </c>
    </row>
    <row r="670" spans="1:23" x14ac:dyDescent="0.25">
      <c r="A670" s="1">
        <v>668</v>
      </c>
      <c r="B670" s="5">
        <v>37742</v>
      </c>
      <c r="C670" s="2">
        <v>2003</v>
      </c>
      <c r="D670" s="2">
        <f t="shared" si="150"/>
        <v>5</v>
      </c>
      <c r="E670" s="2">
        <f t="shared" si="151"/>
        <v>1</v>
      </c>
      <c r="F670" s="2">
        <f t="shared" si="152"/>
        <v>4</v>
      </c>
      <c r="G670" s="2">
        <f t="shared" si="153"/>
        <v>45</v>
      </c>
      <c r="H670" s="1" t="s">
        <v>309</v>
      </c>
      <c r="I670" s="1">
        <v>333</v>
      </c>
      <c r="J670" s="1">
        <f t="shared" si="154"/>
        <v>0</v>
      </c>
      <c r="K670" s="1">
        <f t="shared" si="155"/>
        <v>0</v>
      </c>
      <c r="L670" s="1">
        <f t="shared" si="156"/>
        <v>0</v>
      </c>
      <c r="M670" s="1">
        <v>0</v>
      </c>
      <c r="N670" s="1">
        <f t="shared" si="157"/>
        <v>0</v>
      </c>
      <c r="O670" s="1">
        <f t="shared" si="158"/>
        <v>0</v>
      </c>
      <c r="P670" s="1">
        <v>0</v>
      </c>
      <c r="Q670" s="1">
        <f t="shared" si="159"/>
        <v>0</v>
      </c>
      <c r="R670" s="1">
        <v>0</v>
      </c>
      <c r="S670" s="2">
        <f t="shared" si="160"/>
        <v>351.74322545397632</v>
      </c>
      <c r="T670" s="2">
        <f t="shared" si="161"/>
        <v>-18.743225453976322</v>
      </c>
      <c r="U670" s="2">
        <f t="shared" si="162"/>
        <v>351.30850041858588</v>
      </c>
      <c r="V670" s="2">
        <f t="shared" si="163"/>
        <v>18.743225453976322</v>
      </c>
      <c r="W670" s="2">
        <f t="shared" si="164"/>
        <v>68.112323491655957</v>
      </c>
    </row>
    <row r="671" spans="1:23" x14ac:dyDescent="0.25">
      <c r="A671" s="1">
        <v>669</v>
      </c>
      <c r="B671" s="5">
        <v>37743</v>
      </c>
      <c r="C671" s="2">
        <v>2003</v>
      </c>
      <c r="D671" s="2">
        <f t="shared" si="150"/>
        <v>5</v>
      </c>
      <c r="E671" s="2">
        <f t="shared" si="151"/>
        <v>2</v>
      </c>
      <c r="F671" s="2">
        <f t="shared" si="152"/>
        <v>5</v>
      </c>
      <c r="G671" s="2">
        <f t="shared" si="153"/>
        <v>45</v>
      </c>
      <c r="H671" s="1" t="s">
        <v>310</v>
      </c>
      <c r="I671" s="1">
        <v>498</v>
      </c>
      <c r="J671" s="1">
        <f t="shared" si="154"/>
        <v>0</v>
      </c>
      <c r="K671" s="1">
        <f t="shared" si="155"/>
        <v>0</v>
      </c>
      <c r="L671" s="1">
        <f t="shared" si="156"/>
        <v>0</v>
      </c>
      <c r="M671" s="1">
        <v>0</v>
      </c>
      <c r="N671" s="1">
        <f t="shared" si="157"/>
        <v>0</v>
      </c>
      <c r="O671" s="1">
        <f t="shared" si="158"/>
        <v>0</v>
      </c>
      <c r="P671" s="1">
        <v>0</v>
      </c>
      <c r="Q671" s="1">
        <f t="shared" si="159"/>
        <v>0</v>
      </c>
      <c r="R671" s="1">
        <v>0</v>
      </c>
      <c r="S671" s="2">
        <f t="shared" si="160"/>
        <v>537.28727504373785</v>
      </c>
      <c r="T671" s="2">
        <f t="shared" si="161"/>
        <v>-39.28727504373785</v>
      </c>
      <c r="U671" s="2">
        <f t="shared" si="162"/>
        <v>1543.4899803623068</v>
      </c>
      <c r="V671" s="2">
        <f t="shared" si="163"/>
        <v>39.28727504373785</v>
      </c>
      <c r="W671" s="2">
        <f t="shared" si="164"/>
        <v>96.887676508344043</v>
      </c>
    </row>
    <row r="672" spans="1:23" x14ac:dyDescent="0.25">
      <c r="A672" s="1">
        <v>670</v>
      </c>
      <c r="B672" s="5">
        <v>37744</v>
      </c>
      <c r="C672" s="2">
        <v>2003</v>
      </c>
      <c r="D672" s="2">
        <f t="shared" si="150"/>
        <v>5</v>
      </c>
      <c r="E672" s="2">
        <f t="shared" si="151"/>
        <v>3</v>
      </c>
      <c r="F672" s="2">
        <f t="shared" si="152"/>
        <v>6</v>
      </c>
      <c r="G672" s="2">
        <f t="shared" si="153"/>
        <v>45</v>
      </c>
      <c r="H672" s="1" t="s">
        <v>311</v>
      </c>
      <c r="I672" s="1">
        <v>572</v>
      </c>
      <c r="J672" s="1">
        <f t="shared" si="154"/>
        <v>0</v>
      </c>
      <c r="K672" s="1">
        <f t="shared" si="155"/>
        <v>0</v>
      </c>
      <c r="L672" s="1">
        <f t="shared" si="156"/>
        <v>0</v>
      </c>
      <c r="M672" s="1">
        <v>0</v>
      </c>
      <c r="N672" s="1">
        <f t="shared" si="157"/>
        <v>0</v>
      </c>
      <c r="O672" s="1">
        <f t="shared" si="158"/>
        <v>0</v>
      </c>
      <c r="P672" s="1">
        <v>0</v>
      </c>
      <c r="Q672" s="1">
        <f t="shared" si="159"/>
        <v>0</v>
      </c>
      <c r="R672" s="1">
        <v>0</v>
      </c>
      <c r="S672" s="2">
        <f t="shared" si="160"/>
        <v>588.52983137163449</v>
      </c>
      <c r="T672" s="2">
        <f t="shared" si="161"/>
        <v>-16.529831371634486</v>
      </c>
      <c r="U672" s="2">
        <f t="shared" si="162"/>
        <v>273.23532517467163</v>
      </c>
      <c r="V672" s="2">
        <f t="shared" si="163"/>
        <v>16.529831371634486</v>
      </c>
      <c r="W672" s="2">
        <f t="shared" si="164"/>
        <v>170.88767650834404</v>
      </c>
    </row>
    <row r="673" spans="1:23" x14ac:dyDescent="0.25">
      <c r="A673" s="1">
        <v>671</v>
      </c>
      <c r="B673" s="5">
        <v>37745</v>
      </c>
      <c r="C673" s="2">
        <v>2003</v>
      </c>
      <c r="D673" s="2">
        <f t="shared" si="150"/>
        <v>5</v>
      </c>
      <c r="E673" s="2">
        <f t="shared" si="151"/>
        <v>4</v>
      </c>
      <c r="F673" s="2">
        <f t="shared" si="152"/>
        <v>7</v>
      </c>
      <c r="G673" s="2">
        <f t="shared" si="153"/>
        <v>45</v>
      </c>
      <c r="H673" s="1" t="s">
        <v>312</v>
      </c>
      <c r="I673" s="1">
        <v>425</v>
      </c>
      <c r="J673" s="1">
        <f t="shared" si="154"/>
        <v>0</v>
      </c>
      <c r="K673" s="1">
        <f t="shared" si="155"/>
        <v>0</v>
      </c>
      <c r="L673" s="1">
        <f t="shared" si="156"/>
        <v>0</v>
      </c>
      <c r="M673" s="1">
        <v>0</v>
      </c>
      <c r="N673" s="1">
        <f t="shared" si="157"/>
        <v>0</v>
      </c>
      <c r="O673" s="1">
        <f t="shared" si="158"/>
        <v>0</v>
      </c>
      <c r="P673" s="1">
        <v>0</v>
      </c>
      <c r="Q673" s="1">
        <f t="shared" si="159"/>
        <v>0</v>
      </c>
      <c r="R673" s="1">
        <v>0</v>
      </c>
      <c r="S673" s="2">
        <f t="shared" si="160"/>
        <v>392.86664788355336</v>
      </c>
      <c r="T673" s="2">
        <f t="shared" si="161"/>
        <v>32.133352116446645</v>
      </c>
      <c r="U673" s="2">
        <f t="shared" si="162"/>
        <v>1032.5523182395461</v>
      </c>
      <c r="V673" s="2">
        <f t="shared" si="163"/>
        <v>32.133352116446645</v>
      </c>
      <c r="W673" s="2">
        <f t="shared" si="164"/>
        <v>23.887676508344043</v>
      </c>
    </row>
    <row r="674" spans="1:23" x14ac:dyDescent="0.25">
      <c r="A674" s="1">
        <v>672</v>
      </c>
      <c r="B674" s="5">
        <v>37746</v>
      </c>
      <c r="C674" s="2">
        <v>2003</v>
      </c>
      <c r="D674" s="2">
        <f t="shared" si="150"/>
        <v>5</v>
      </c>
      <c r="E674" s="2">
        <f t="shared" si="151"/>
        <v>5</v>
      </c>
      <c r="F674" s="2">
        <f t="shared" si="152"/>
        <v>1</v>
      </c>
      <c r="G674" s="2">
        <f t="shared" si="153"/>
        <v>45</v>
      </c>
      <c r="H674" s="1" t="s">
        <v>313</v>
      </c>
      <c r="I674" s="1">
        <v>215</v>
      </c>
      <c r="J674" s="1">
        <f t="shared" si="154"/>
        <v>0</v>
      </c>
      <c r="K674" s="1">
        <f t="shared" si="155"/>
        <v>0</v>
      </c>
      <c r="L674" s="1">
        <f t="shared" si="156"/>
        <v>0</v>
      </c>
      <c r="M674" s="1">
        <v>0</v>
      </c>
      <c r="N674" s="1">
        <f t="shared" si="157"/>
        <v>0</v>
      </c>
      <c r="O674" s="1">
        <f t="shared" si="158"/>
        <v>0</v>
      </c>
      <c r="P674" s="1">
        <v>0</v>
      </c>
      <c r="Q674" s="1">
        <f t="shared" si="159"/>
        <v>0</v>
      </c>
      <c r="R674" s="1">
        <v>0</v>
      </c>
      <c r="S674" s="2">
        <f t="shared" si="160"/>
        <v>278.01843033674817</v>
      </c>
      <c r="T674" s="2">
        <f t="shared" si="161"/>
        <v>-63.018430336748168</v>
      </c>
      <c r="U674" s="2">
        <f t="shared" si="162"/>
        <v>3971.3225621075817</v>
      </c>
      <c r="V674" s="2">
        <f t="shared" si="163"/>
        <v>63.018430336748168</v>
      </c>
      <c r="W674" s="2">
        <f t="shared" si="164"/>
        <v>186.11232349165596</v>
      </c>
    </row>
    <row r="675" spans="1:23" x14ac:dyDescent="0.25">
      <c r="A675" s="1">
        <v>673</v>
      </c>
      <c r="B675" s="5">
        <v>37747</v>
      </c>
      <c r="C675" s="2">
        <v>2003</v>
      </c>
      <c r="D675" s="2">
        <f t="shared" si="150"/>
        <v>5</v>
      </c>
      <c r="E675" s="2">
        <f t="shared" si="151"/>
        <v>6</v>
      </c>
      <c r="F675" s="2">
        <f t="shared" si="152"/>
        <v>2</v>
      </c>
      <c r="G675" s="2">
        <f t="shared" si="153"/>
        <v>45</v>
      </c>
      <c r="H675" s="1" t="s">
        <v>314</v>
      </c>
      <c r="I675" s="1">
        <v>275</v>
      </c>
      <c r="J675" s="1">
        <f t="shared" si="154"/>
        <v>0</v>
      </c>
      <c r="K675" s="1">
        <f t="shared" si="155"/>
        <v>0</v>
      </c>
      <c r="L675" s="1">
        <f t="shared" si="156"/>
        <v>0</v>
      </c>
      <c r="M675" s="1">
        <v>0</v>
      </c>
      <c r="N675" s="1">
        <f t="shared" si="157"/>
        <v>0</v>
      </c>
      <c r="O675" s="1">
        <f t="shared" si="158"/>
        <v>0</v>
      </c>
      <c r="P675" s="1">
        <v>0</v>
      </c>
      <c r="Q675" s="1">
        <f t="shared" si="159"/>
        <v>0</v>
      </c>
      <c r="R675" s="1">
        <v>0</v>
      </c>
      <c r="S675" s="2">
        <f t="shared" si="160"/>
        <v>295.05922848263634</v>
      </c>
      <c r="T675" s="2">
        <f t="shared" si="161"/>
        <v>-20.059228482636343</v>
      </c>
      <c r="U675" s="2">
        <f t="shared" si="162"/>
        <v>402.3726473186091</v>
      </c>
      <c r="V675" s="2">
        <f t="shared" si="163"/>
        <v>20.059228482636343</v>
      </c>
      <c r="W675" s="2">
        <f t="shared" si="164"/>
        <v>126.11232349165596</v>
      </c>
    </row>
    <row r="676" spans="1:23" x14ac:dyDescent="0.25">
      <c r="A676" s="1">
        <v>674</v>
      </c>
      <c r="B676" s="5">
        <v>37748</v>
      </c>
      <c r="C676" s="2">
        <v>2003</v>
      </c>
      <c r="D676" s="2">
        <f t="shared" si="150"/>
        <v>5</v>
      </c>
      <c r="E676" s="2">
        <f t="shared" si="151"/>
        <v>7</v>
      </c>
      <c r="F676" s="2">
        <f t="shared" si="152"/>
        <v>3</v>
      </c>
      <c r="G676" s="2">
        <f t="shared" si="153"/>
        <v>45</v>
      </c>
      <c r="H676" s="1" t="s">
        <v>315</v>
      </c>
      <c r="I676" s="1">
        <v>287</v>
      </c>
      <c r="J676" s="1">
        <f t="shared" si="154"/>
        <v>0</v>
      </c>
      <c r="K676" s="1">
        <f t="shared" si="155"/>
        <v>0</v>
      </c>
      <c r="L676" s="1">
        <f t="shared" si="156"/>
        <v>0</v>
      </c>
      <c r="M676" s="1">
        <v>0</v>
      </c>
      <c r="N676" s="1">
        <f t="shared" si="157"/>
        <v>0</v>
      </c>
      <c r="O676" s="1">
        <f t="shared" si="158"/>
        <v>0</v>
      </c>
      <c r="P676" s="1">
        <v>0</v>
      </c>
      <c r="Q676" s="1">
        <f t="shared" si="159"/>
        <v>0</v>
      </c>
      <c r="R676" s="1">
        <v>0</v>
      </c>
      <c r="S676" s="2">
        <f t="shared" si="160"/>
        <v>323.04941396151423</v>
      </c>
      <c r="T676" s="2">
        <f t="shared" si="161"/>
        <v>-36.049413961514233</v>
      </c>
      <c r="U676" s="2">
        <f t="shared" si="162"/>
        <v>1299.5602469686173</v>
      </c>
      <c r="V676" s="2">
        <f t="shared" si="163"/>
        <v>36.049413961514233</v>
      </c>
      <c r="W676" s="2">
        <f t="shared" si="164"/>
        <v>114.11232349165596</v>
      </c>
    </row>
    <row r="677" spans="1:23" x14ac:dyDescent="0.25">
      <c r="A677" s="1">
        <v>675</v>
      </c>
      <c r="B677" s="5">
        <v>37749</v>
      </c>
      <c r="C677" s="2">
        <v>2003</v>
      </c>
      <c r="D677" s="2">
        <f t="shared" si="150"/>
        <v>5</v>
      </c>
      <c r="E677" s="2">
        <f t="shared" si="151"/>
        <v>8</v>
      </c>
      <c r="F677" s="2">
        <f t="shared" si="152"/>
        <v>4</v>
      </c>
      <c r="G677" s="2">
        <f t="shared" si="153"/>
        <v>46</v>
      </c>
      <c r="H677" s="1" t="s">
        <v>316</v>
      </c>
      <c r="I677" s="1">
        <v>278</v>
      </c>
      <c r="J677" s="1">
        <f t="shared" si="154"/>
        <v>0</v>
      </c>
      <c r="K677" s="1">
        <f t="shared" si="155"/>
        <v>0</v>
      </c>
      <c r="L677" s="1">
        <f t="shared" si="156"/>
        <v>0</v>
      </c>
      <c r="M677" s="1">
        <v>0</v>
      </c>
      <c r="N677" s="1">
        <f t="shared" si="157"/>
        <v>0</v>
      </c>
      <c r="O677" s="1">
        <f t="shared" si="158"/>
        <v>0</v>
      </c>
      <c r="P677" s="1">
        <v>0</v>
      </c>
      <c r="Q677" s="1">
        <f t="shared" si="159"/>
        <v>0</v>
      </c>
      <c r="R677" s="1">
        <v>0</v>
      </c>
      <c r="S677" s="2">
        <f t="shared" si="160"/>
        <v>383.85037604808912</v>
      </c>
      <c r="T677" s="2">
        <f t="shared" si="161"/>
        <v>-105.85037604808912</v>
      </c>
      <c r="U677" s="2">
        <f t="shared" si="162"/>
        <v>11204.302109521879</v>
      </c>
      <c r="V677" s="2">
        <f t="shared" si="163"/>
        <v>105.85037604808912</v>
      </c>
      <c r="W677" s="2">
        <f t="shared" si="164"/>
        <v>123.11232349165596</v>
      </c>
    </row>
    <row r="678" spans="1:23" x14ac:dyDescent="0.25">
      <c r="A678" s="1">
        <v>676</v>
      </c>
      <c r="B678" s="5">
        <v>37750</v>
      </c>
      <c r="C678" s="2">
        <v>2003</v>
      </c>
      <c r="D678" s="2">
        <f t="shared" si="150"/>
        <v>5</v>
      </c>
      <c r="E678" s="2">
        <f t="shared" si="151"/>
        <v>9</v>
      </c>
      <c r="F678" s="2">
        <f t="shared" si="152"/>
        <v>5</v>
      </c>
      <c r="G678" s="2">
        <f t="shared" si="153"/>
        <v>46</v>
      </c>
      <c r="H678" s="1" t="s">
        <v>317</v>
      </c>
      <c r="I678" s="1">
        <v>446</v>
      </c>
      <c r="J678" s="1">
        <f t="shared" si="154"/>
        <v>0</v>
      </c>
      <c r="K678" s="1">
        <f t="shared" si="155"/>
        <v>0</v>
      </c>
      <c r="L678" s="1">
        <f t="shared" si="156"/>
        <v>0</v>
      </c>
      <c r="M678" s="1">
        <v>0</v>
      </c>
      <c r="N678" s="1">
        <f t="shared" si="157"/>
        <v>0</v>
      </c>
      <c r="O678" s="1">
        <f t="shared" si="158"/>
        <v>0</v>
      </c>
      <c r="P678" s="1">
        <v>0</v>
      </c>
      <c r="Q678" s="1">
        <f t="shared" si="159"/>
        <v>0</v>
      </c>
      <c r="R678" s="1">
        <v>0</v>
      </c>
      <c r="S678" s="2">
        <f t="shared" si="160"/>
        <v>569.39442563785065</v>
      </c>
      <c r="T678" s="2">
        <f t="shared" si="161"/>
        <v>-123.39442563785065</v>
      </c>
      <c r="U678" s="2">
        <f t="shared" si="162"/>
        <v>15226.184278495053</v>
      </c>
      <c r="V678" s="2">
        <f t="shared" si="163"/>
        <v>123.39442563785065</v>
      </c>
      <c r="W678" s="2">
        <f t="shared" si="164"/>
        <v>44.887676508344043</v>
      </c>
    </row>
    <row r="679" spans="1:23" x14ac:dyDescent="0.25">
      <c r="A679" s="1">
        <v>677</v>
      </c>
      <c r="B679" s="5">
        <v>37751</v>
      </c>
      <c r="C679" s="2">
        <v>2003</v>
      </c>
      <c r="D679" s="2">
        <f t="shared" si="150"/>
        <v>5</v>
      </c>
      <c r="E679" s="2">
        <f t="shared" si="151"/>
        <v>10</v>
      </c>
      <c r="F679" s="2">
        <f t="shared" si="152"/>
        <v>6</v>
      </c>
      <c r="G679" s="2">
        <f t="shared" si="153"/>
        <v>46</v>
      </c>
      <c r="H679" s="1" t="s">
        <v>318</v>
      </c>
      <c r="I679" s="1">
        <v>648</v>
      </c>
      <c r="J679" s="1">
        <f t="shared" si="154"/>
        <v>0</v>
      </c>
      <c r="K679" s="1">
        <f t="shared" si="155"/>
        <v>0</v>
      </c>
      <c r="L679" s="1">
        <f t="shared" si="156"/>
        <v>0</v>
      </c>
      <c r="M679" s="1">
        <v>0</v>
      </c>
      <c r="N679" s="1">
        <f t="shared" si="157"/>
        <v>0</v>
      </c>
      <c r="O679" s="1">
        <f t="shared" si="158"/>
        <v>0</v>
      </c>
      <c r="P679" s="1">
        <v>0</v>
      </c>
      <c r="Q679" s="1">
        <f t="shared" si="159"/>
        <v>0</v>
      </c>
      <c r="R679" s="1">
        <v>0</v>
      </c>
      <c r="S679" s="2">
        <f t="shared" si="160"/>
        <v>620.63698196574728</v>
      </c>
      <c r="T679" s="2">
        <f t="shared" si="161"/>
        <v>27.363018034252718</v>
      </c>
      <c r="U679" s="2">
        <f t="shared" si="162"/>
        <v>748.73475594283946</v>
      </c>
      <c r="V679" s="2">
        <f t="shared" si="163"/>
        <v>27.363018034252718</v>
      </c>
      <c r="W679" s="2">
        <f t="shared" si="164"/>
        <v>246.88767650834404</v>
      </c>
    </row>
    <row r="680" spans="1:23" x14ac:dyDescent="0.25">
      <c r="A680" s="1">
        <v>678</v>
      </c>
      <c r="B680" s="5">
        <v>37752</v>
      </c>
      <c r="C680" s="2">
        <v>2003</v>
      </c>
      <c r="D680" s="2">
        <f t="shared" si="150"/>
        <v>5</v>
      </c>
      <c r="E680" s="2">
        <f t="shared" si="151"/>
        <v>11</v>
      </c>
      <c r="F680" s="2">
        <f t="shared" si="152"/>
        <v>7</v>
      </c>
      <c r="G680" s="2">
        <f t="shared" si="153"/>
        <v>46</v>
      </c>
      <c r="H680" s="1" t="s">
        <v>319</v>
      </c>
      <c r="I680" s="1">
        <v>665</v>
      </c>
      <c r="J680" s="1">
        <f t="shared" si="154"/>
        <v>0</v>
      </c>
      <c r="K680" s="1">
        <f t="shared" si="155"/>
        <v>0</v>
      </c>
      <c r="L680" s="1">
        <f t="shared" si="156"/>
        <v>0</v>
      </c>
      <c r="M680" s="1">
        <v>1</v>
      </c>
      <c r="N680" s="1">
        <f t="shared" si="157"/>
        <v>0</v>
      </c>
      <c r="O680" s="1">
        <f t="shared" si="158"/>
        <v>0</v>
      </c>
      <c r="P680" s="1">
        <v>0</v>
      </c>
      <c r="Q680" s="1">
        <f t="shared" si="159"/>
        <v>0</v>
      </c>
      <c r="R680" s="1">
        <v>0</v>
      </c>
      <c r="S680" s="2">
        <f t="shared" si="160"/>
        <v>424.97379847766615</v>
      </c>
      <c r="T680" s="2">
        <f t="shared" si="161"/>
        <v>240.02620152233385</v>
      </c>
      <c r="U680" s="2">
        <f t="shared" si="162"/>
        <v>57612.57741724002</v>
      </c>
      <c r="V680" s="2">
        <f t="shared" si="163"/>
        <v>240.02620152233385</v>
      </c>
      <c r="W680" s="2">
        <f t="shared" si="164"/>
        <v>263.88767650834404</v>
      </c>
    </row>
    <row r="681" spans="1:23" x14ac:dyDescent="0.25">
      <c r="A681" s="1">
        <v>679</v>
      </c>
      <c r="B681" s="5">
        <v>37753</v>
      </c>
      <c r="C681" s="2">
        <v>2003</v>
      </c>
      <c r="D681" s="2">
        <f t="shared" si="150"/>
        <v>5</v>
      </c>
      <c r="E681" s="2">
        <f t="shared" si="151"/>
        <v>12</v>
      </c>
      <c r="F681" s="2">
        <f t="shared" si="152"/>
        <v>1</v>
      </c>
      <c r="G681" s="2">
        <f t="shared" si="153"/>
        <v>46</v>
      </c>
      <c r="H681" s="1" t="s">
        <v>320</v>
      </c>
      <c r="I681" s="1">
        <v>253</v>
      </c>
      <c r="J681" s="1">
        <f t="shared" si="154"/>
        <v>0</v>
      </c>
      <c r="K681" s="1">
        <f t="shared" si="155"/>
        <v>0</v>
      </c>
      <c r="L681" s="1">
        <f t="shared" si="156"/>
        <v>0</v>
      </c>
      <c r="M681" s="1">
        <v>0</v>
      </c>
      <c r="N681" s="1">
        <f t="shared" si="157"/>
        <v>0</v>
      </c>
      <c r="O681" s="1">
        <f t="shared" si="158"/>
        <v>0</v>
      </c>
      <c r="P681" s="1">
        <v>0</v>
      </c>
      <c r="Q681" s="1">
        <f t="shared" si="159"/>
        <v>0</v>
      </c>
      <c r="R681" s="1">
        <v>0</v>
      </c>
      <c r="S681" s="2">
        <f t="shared" si="160"/>
        <v>310.12558093086102</v>
      </c>
      <c r="T681" s="2">
        <f t="shared" si="161"/>
        <v>-57.12558093086102</v>
      </c>
      <c r="U681" s="2">
        <f t="shared" si="162"/>
        <v>3263.3319966883523</v>
      </c>
      <c r="V681" s="2">
        <f t="shared" si="163"/>
        <v>57.12558093086102</v>
      </c>
      <c r="W681" s="2">
        <f t="shared" si="164"/>
        <v>148.11232349165596</v>
      </c>
    </row>
    <row r="682" spans="1:23" x14ac:dyDescent="0.25">
      <c r="A682" s="1">
        <v>680</v>
      </c>
      <c r="B682" s="5">
        <v>37754</v>
      </c>
      <c r="C682" s="2">
        <v>2003</v>
      </c>
      <c r="D682" s="2">
        <f t="shared" si="150"/>
        <v>5</v>
      </c>
      <c r="E682" s="2">
        <f t="shared" si="151"/>
        <v>13</v>
      </c>
      <c r="F682" s="2">
        <f t="shared" si="152"/>
        <v>2</v>
      </c>
      <c r="G682" s="2">
        <f t="shared" si="153"/>
        <v>46</v>
      </c>
      <c r="H682" s="1" t="s">
        <v>321</v>
      </c>
      <c r="I682" s="1">
        <v>282</v>
      </c>
      <c r="J682" s="1">
        <f t="shared" si="154"/>
        <v>0</v>
      </c>
      <c r="K682" s="1">
        <f t="shared" si="155"/>
        <v>0</v>
      </c>
      <c r="L682" s="1">
        <f t="shared" si="156"/>
        <v>0</v>
      </c>
      <c r="M682" s="1">
        <v>0</v>
      </c>
      <c r="N682" s="1">
        <f t="shared" si="157"/>
        <v>0</v>
      </c>
      <c r="O682" s="1">
        <f t="shared" si="158"/>
        <v>0</v>
      </c>
      <c r="P682" s="1">
        <v>0</v>
      </c>
      <c r="Q682" s="1">
        <f t="shared" si="159"/>
        <v>0</v>
      </c>
      <c r="R682" s="1">
        <v>0</v>
      </c>
      <c r="S682" s="2">
        <f t="shared" si="160"/>
        <v>327.16637907674914</v>
      </c>
      <c r="T682" s="2">
        <f t="shared" si="161"/>
        <v>-45.166379076749138</v>
      </c>
      <c r="U682" s="2">
        <f t="shared" si="162"/>
        <v>2040.0017989046023</v>
      </c>
      <c r="V682" s="2">
        <f t="shared" si="163"/>
        <v>45.166379076749138</v>
      </c>
      <c r="W682" s="2">
        <f t="shared" si="164"/>
        <v>119.11232349165596</v>
      </c>
    </row>
    <row r="683" spans="1:23" x14ac:dyDescent="0.25">
      <c r="A683" s="1">
        <v>681</v>
      </c>
      <c r="B683" s="5">
        <v>37755</v>
      </c>
      <c r="C683" s="2">
        <v>2003</v>
      </c>
      <c r="D683" s="2">
        <f t="shared" si="150"/>
        <v>5</v>
      </c>
      <c r="E683" s="2">
        <f t="shared" si="151"/>
        <v>14</v>
      </c>
      <c r="F683" s="2">
        <f t="shared" si="152"/>
        <v>3</v>
      </c>
      <c r="G683" s="2">
        <f t="shared" si="153"/>
        <v>46</v>
      </c>
      <c r="H683" s="1" t="s">
        <v>322</v>
      </c>
      <c r="I683" s="1">
        <v>255</v>
      </c>
      <c r="J683" s="1">
        <f t="shared" si="154"/>
        <v>0</v>
      </c>
      <c r="K683" s="1">
        <f t="shared" si="155"/>
        <v>0</v>
      </c>
      <c r="L683" s="1">
        <f t="shared" si="156"/>
        <v>0</v>
      </c>
      <c r="M683" s="1">
        <v>0</v>
      </c>
      <c r="N683" s="1">
        <f t="shared" si="157"/>
        <v>0</v>
      </c>
      <c r="O683" s="1">
        <f t="shared" si="158"/>
        <v>0</v>
      </c>
      <c r="P683" s="1">
        <v>0</v>
      </c>
      <c r="Q683" s="1">
        <f t="shared" si="159"/>
        <v>0</v>
      </c>
      <c r="R683" s="1">
        <v>0</v>
      </c>
      <c r="S683" s="2">
        <f t="shared" si="160"/>
        <v>355.15656455562709</v>
      </c>
      <c r="T683" s="2">
        <f t="shared" si="161"/>
        <v>-100.15656455562709</v>
      </c>
      <c r="U683" s="2">
        <f t="shared" si="162"/>
        <v>10031.337423585495</v>
      </c>
      <c r="V683" s="2">
        <f t="shared" si="163"/>
        <v>100.15656455562709</v>
      </c>
      <c r="W683" s="2">
        <f t="shared" si="164"/>
        <v>146.11232349165596</v>
      </c>
    </row>
    <row r="684" spans="1:23" x14ac:dyDescent="0.25">
      <c r="A684" s="1">
        <v>682</v>
      </c>
      <c r="B684" s="5">
        <v>37756</v>
      </c>
      <c r="C684" s="2">
        <v>2003</v>
      </c>
      <c r="D684" s="2">
        <f t="shared" si="150"/>
        <v>5</v>
      </c>
      <c r="E684" s="2">
        <f t="shared" si="151"/>
        <v>15</v>
      </c>
      <c r="F684" s="2">
        <f t="shared" si="152"/>
        <v>4</v>
      </c>
      <c r="G684" s="2">
        <f t="shared" si="153"/>
        <v>47</v>
      </c>
      <c r="H684" s="1" t="s">
        <v>323</v>
      </c>
      <c r="I684" s="1">
        <v>307</v>
      </c>
      <c r="J684" s="1">
        <f t="shared" si="154"/>
        <v>0</v>
      </c>
      <c r="K684" s="1">
        <f t="shared" si="155"/>
        <v>0</v>
      </c>
      <c r="L684" s="1">
        <f t="shared" si="156"/>
        <v>0</v>
      </c>
      <c r="M684" s="1">
        <v>0</v>
      </c>
      <c r="N684" s="1">
        <f t="shared" si="157"/>
        <v>0</v>
      </c>
      <c r="O684" s="1">
        <f t="shared" si="158"/>
        <v>0</v>
      </c>
      <c r="P684" s="1">
        <v>0</v>
      </c>
      <c r="Q684" s="1">
        <f t="shared" si="159"/>
        <v>0</v>
      </c>
      <c r="R684" s="1">
        <v>0</v>
      </c>
      <c r="S684" s="2">
        <f t="shared" si="160"/>
        <v>379.52895480538979</v>
      </c>
      <c r="T684" s="2">
        <f t="shared" si="161"/>
        <v>-72.528954805389787</v>
      </c>
      <c r="U684" s="2">
        <f t="shared" si="162"/>
        <v>5260.4492851622745</v>
      </c>
      <c r="V684" s="2">
        <f t="shared" si="163"/>
        <v>72.528954805389787</v>
      </c>
      <c r="W684" s="2">
        <f t="shared" si="164"/>
        <v>94.112323491655957</v>
      </c>
    </row>
    <row r="685" spans="1:23" x14ac:dyDescent="0.25">
      <c r="A685" s="1">
        <v>683</v>
      </c>
      <c r="B685" s="5">
        <v>37757</v>
      </c>
      <c r="C685" s="2">
        <v>2003</v>
      </c>
      <c r="D685" s="2">
        <f t="shared" si="150"/>
        <v>5</v>
      </c>
      <c r="E685" s="2">
        <f t="shared" si="151"/>
        <v>16</v>
      </c>
      <c r="F685" s="2">
        <f t="shared" si="152"/>
        <v>5</v>
      </c>
      <c r="G685" s="2">
        <f t="shared" si="153"/>
        <v>47</v>
      </c>
      <c r="H685" s="1" t="s">
        <v>324</v>
      </c>
      <c r="I685" s="1">
        <v>462</v>
      </c>
      <c r="J685" s="1">
        <f t="shared" si="154"/>
        <v>0</v>
      </c>
      <c r="K685" s="1">
        <f t="shared" si="155"/>
        <v>0</v>
      </c>
      <c r="L685" s="1">
        <f t="shared" si="156"/>
        <v>0</v>
      </c>
      <c r="M685" s="1">
        <v>0</v>
      </c>
      <c r="N685" s="1">
        <f t="shared" si="157"/>
        <v>0</v>
      </c>
      <c r="O685" s="1">
        <f t="shared" si="158"/>
        <v>0</v>
      </c>
      <c r="P685" s="1">
        <v>0</v>
      </c>
      <c r="Q685" s="1">
        <f t="shared" si="159"/>
        <v>0</v>
      </c>
      <c r="R685" s="1">
        <v>0</v>
      </c>
      <c r="S685" s="2">
        <f t="shared" si="160"/>
        <v>565.07300439515132</v>
      </c>
      <c r="T685" s="2">
        <f t="shared" si="161"/>
        <v>-103.07300439515132</v>
      </c>
      <c r="U685" s="2">
        <f t="shared" si="162"/>
        <v>10624.044235042882</v>
      </c>
      <c r="V685" s="2">
        <f t="shared" si="163"/>
        <v>103.07300439515132</v>
      </c>
      <c r="W685" s="2">
        <f t="shared" si="164"/>
        <v>60.887676508344043</v>
      </c>
    </row>
    <row r="686" spans="1:23" x14ac:dyDescent="0.25">
      <c r="A686" s="1">
        <v>684</v>
      </c>
      <c r="B686" s="5">
        <v>37758</v>
      </c>
      <c r="C686" s="2">
        <v>2003</v>
      </c>
      <c r="D686" s="2">
        <f t="shared" si="150"/>
        <v>5</v>
      </c>
      <c r="E686" s="2">
        <f t="shared" si="151"/>
        <v>17</v>
      </c>
      <c r="F686" s="2">
        <f t="shared" si="152"/>
        <v>6</v>
      </c>
      <c r="G686" s="2">
        <f t="shared" si="153"/>
        <v>47</v>
      </c>
      <c r="H686" s="1" t="s">
        <v>325</v>
      </c>
      <c r="I686" s="1">
        <v>641</v>
      </c>
      <c r="J686" s="1">
        <f t="shared" si="154"/>
        <v>0</v>
      </c>
      <c r="K686" s="1">
        <f t="shared" si="155"/>
        <v>0</v>
      </c>
      <c r="L686" s="1">
        <f t="shared" si="156"/>
        <v>0</v>
      </c>
      <c r="M686" s="1">
        <v>0</v>
      </c>
      <c r="N686" s="1">
        <f t="shared" si="157"/>
        <v>0</v>
      </c>
      <c r="O686" s="1">
        <f t="shared" si="158"/>
        <v>0</v>
      </c>
      <c r="P686" s="1">
        <v>0</v>
      </c>
      <c r="Q686" s="1">
        <f t="shared" si="159"/>
        <v>0</v>
      </c>
      <c r="R686" s="1">
        <v>0</v>
      </c>
      <c r="S686" s="2">
        <f t="shared" si="160"/>
        <v>616.31556072304795</v>
      </c>
      <c r="T686" s="2">
        <f t="shared" si="161"/>
        <v>24.684439276952048</v>
      </c>
      <c r="U686" s="2">
        <f t="shared" si="162"/>
        <v>609.32154241753301</v>
      </c>
      <c r="V686" s="2">
        <f t="shared" si="163"/>
        <v>24.684439276952048</v>
      </c>
      <c r="W686" s="2">
        <f t="shared" si="164"/>
        <v>239.88767650834404</v>
      </c>
    </row>
    <row r="687" spans="1:23" x14ac:dyDescent="0.25">
      <c r="A687" s="1">
        <v>685</v>
      </c>
      <c r="B687" s="5">
        <v>37759</v>
      </c>
      <c r="C687" s="2">
        <v>2003</v>
      </c>
      <c r="D687" s="2">
        <f t="shared" si="150"/>
        <v>5</v>
      </c>
      <c r="E687" s="2">
        <f t="shared" si="151"/>
        <v>18</v>
      </c>
      <c r="F687" s="2">
        <f t="shared" si="152"/>
        <v>7</v>
      </c>
      <c r="G687" s="2">
        <f t="shared" si="153"/>
        <v>47</v>
      </c>
      <c r="H687" s="1" t="s">
        <v>326</v>
      </c>
      <c r="I687" s="1">
        <v>461</v>
      </c>
      <c r="J687" s="1">
        <f t="shared" si="154"/>
        <v>0</v>
      </c>
      <c r="K687" s="1">
        <f t="shared" si="155"/>
        <v>0</v>
      </c>
      <c r="L687" s="1">
        <f t="shared" si="156"/>
        <v>0</v>
      </c>
      <c r="M687" s="1">
        <v>0</v>
      </c>
      <c r="N687" s="1">
        <f t="shared" si="157"/>
        <v>0</v>
      </c>
      <c r="O687" s="1">
        <f t="shared" si="158"/>
        <v>0</v>
      </c>
      <c r="P687" s="1">
        <v>0</v>
      </c>
      <c r="Q687" s="1">
        <f t="shared" si="159"/>
        <v>0</v>
      </c>
      <c r="R687" s="1">
        <v>0</v>
      </c>
      <c r="S687" s="2">
        <f t="shared" si="160"/>
        <v>420.65237723496682</v>
      </c>
      <c r="T687" s="2">
        <f t="shared" si="161"/>
        <v>40.347622765033179</v>
      </c>
      <c r="U687" s="2">
        <f t="shared" si="162"/>
        <v>1627.9306627894236</v>
      </c>
      <c r="V687" s="2">
        <f t="shared" si="163"/>
        <v>40.347622765033179</v>
      </c>
      <c r="W687" s="2">
        <f t="shared" si="164"/>
        <v>59.887676508344043</v>
      </c>
    </row>
    <row r="688" spans="1:23" x14ac:dyDescent="0.25">
      <c r="A688" s="1">
        <v>686</v>
      </c>
      <c r="B688" s="5">
        <v>37760</v>
      </c>
      <c r="C688" s="2">
        <v>2003</v>
      </c>
      <c r="D688" s="2">
        <f t="shared" si="150"/>
        <v>5</v>
      </c>
      <c r="E688" s="2">
        <f t="shared" si="151"/>
        <v>19</v>
      </c>
      <c r="F688" s="2">
        <f t="shared" si="152"/>
        <v>1</v>
      </c>
      <c r="G688" s="2">
        <f t="shared" si="153"/>
        <v>47</v>
      </c>
      <c r="H688" s="1" t="s">
        <v>327</v>
      </c>
      <c r="I688" s="1">
        <v>238</v>
      </c>
      <c r="J688" s="1">
        <f t="shared" si="154"/>
        <v>0</v>
      </c>
      <c r="K688" s="1">
        <f t="shared" si="155"/>
        <v>0</v>
      </c>
      <c r="L688" s="1">
        <f t="shared" si="156"/>
        <v>0</v>
      </c>
      <c r="M688" s="1">
        <v>0</v>
      </c>
      <c r="N688" s="1">
        <f t="shared" si="157"/>
        <v>0</v>
      </c>
      <c r="O688" s="1">
        <f t="shared" si="158"/>
        <v>0</v>
      </c>
      <c r="P688" s="1">
        <v>0</v>
      </c>
      <c r="Q688" s="1">
        <f t="shared" si="159"/>
        <v>0</v>
      </c>
      <c r="R688" s="1">
        <v>0</v>
      </c>
      <c r="S688" s="2">
        <f t="shared" si="160"/>
        <v>305.80415968816169</v>
      </c>
      <c r="T688" s="2">
        <f t="shared" si="161"/>
        <v>-67.80415968816169</v>
      </c>
      <c r="U688" s="2">
        <f t="shared" si="162"/>
        <v>4597.4040710177305</v>
      </c>
      <c r="V688" s="2">
        <f t="shared" si="163"/>
        <v>67.80415968816169</v>
      </c>
      <c r="W688" s="2">
        <f t="shared" si="164"/>
        <v>163.11232349165596</v>
      </c>
    </row>
    <row r="689" spans="1:23" x14ac:dyDescent="0.25">
      <c r="A689" s="1">
        <v>687</v>
      </c>
      <c r="B689" s="5">
        <v>37761</v>
      </c>
      <c r="C689" s="2">
        <v>2003</v>
      </c>
      <c r="D689" s="2">
        <f t="shared" si="150"/>
        <v>5</v>
      </c>
      <c r="E689" s="2">
        <f t="shared" si="151"/>
        <v>20</v>
      </c>
      <c r="F689" s="2">
        <f t="shared" si="152"/>
        <v>2</v>
      </c>
      <c r="G689" s="2">
        <f t="shared" si="153"/>
        <v>47</v>
      </c>
      <c r="H689" s="1" t="s">
        <v>328</v>
      </c>
      <c r="I689" s="1">
        <v>350</v>
      </c>
      <c r="J689" s="1">
        <f t="shared" si="154"/>
        <v>0</v>
      </c>
      <c r="K689" s="1">
        <f t="shared" si="155"/>
        <v>0</v>
      </c>
      <c r="L689" s="1">
        <f t="shared" si="156"/>
        <v>0</v>
      </c>
      <c r="M689" s="1">
        <v>0</v>
      </c>
      <c r="N689" s="1">
        <f t="shared" si="157"/>
        <v>0</v>
      </c>
      <c r="O689" s="1">
        <f t="shared" si="158"/>
        <v>0</v>
      </c>
      <c r="P689" s="1">
        <v>0</v>
      </c>
      <c r="Q689" s="1">
        <f t="shared" si="159"/>
        <v>0</v>
      </c>
      <c r="R689" s="1">
        <v>0</v>
      </c>
      <c r="S689" s="2">
        <f t="shared" si="160"/>
        <v>322.84495783404981</v>
      </c>
      <c r="T689" s="2">
        <f t="shared" si="161"/>
        <v>27.155042165950192</v>
      </c>
      <c r="U689" s="2">
        <f t="shared" si="162"/>
        <v>737.3963150345329</v>
      </c>
      <c r="V689" s="2">
        <f t="shared" si="163"/>
        <v>27.155042165950192</v>
      </c>
      <c r="W689" s="2">
        <f t="shared" si="164"/>
        <v>51.112323491655957</v>
      </c>
    </row>
    <row r="690" spans="1:23" x14ac:dyDescent="0.25">
      <c r="A690" s="1">
        <v>688</v>
      </c>
      <c r="B690" s="5">
        <v>37762</v>
      </c>
      <c r="C690" s="2">
        <v>2003</v>
      </c>
      <c r="D690" s="2">
        <f t="shared" si="150"/>
        <v>5</v>
      </c>
      <c r="E690" s="2">
        <f t="shared" si="151"/>
        <v>21</v>
      </c>
      <c r="F690" s="2">
        <f t="shared" si="152"/>
        <v>3</v>
      </c>
      <c r="G690" s="2">
        <f t="shared" si="153"/>
        <v>47</v>
      </c>
      <c r="H690" s="1" t="s">
        <v>329</v>
      </c>
      <c r="I690" s="1">
        <v>332</v>
      </c>
      <c r="J690" s="1">
        <f t="shared" si="154"/>
        <v>0</v>
      </c>
      <c r="K690" s="1">
        <f t="shared" si="155"/>
        <v>0</v>
      </c>
      <c r="L690" s="1">
        <f t="shared" si="156"/>
        <v>0</v>
      </c>
      <c r="M690" s="1">
        <v>0</v>
      </c>
      <c r="N690" s="1">
        <f t="shared" si="157"/>
        <v>0</v>
      </c>
      <c r="O690" s="1">
        <f t="shared" si="158"/>
        <v>0</v>
      </c>
      <c r="P690" s="1">
        <v>0</v>
      </c>
      <c r="Q690" s="1">
        <f t="shared" si="159"/>
        <v>0</v>
      </c>
      <c r="R690" s="1">
        <v>0</v>
      </c>
      <c r="S690" s="2">
        <f t="shared" si="160"/>
        <v>350.83514331292776</v>
      </c>
      <c r="T690" s="2">
        <f t="shared" si="161"/>
        <v>-18.835143312927755</v>
      </c>
      <c r="U690" s="2">
        <f t="shared" si="162"/>
        <v>354.76262361852713</v>
      </c>
      <c r="V690" s="2">
        <f t="shared" si="163"/>
        <v>18.835143312927755</v>
      </c>
      <c r="W690" s="2">
        <f t="shared" si="164"/>
        <v>69.112323491655957</v>
      </c>
    </row>
    <row r="691" spans="1:23" x14ac:dyDescent="0.25">
      <c r="A691" s="1">
        <v>689</v>
      </c>
      <c r="B691" s="5">
        <v>37763</v>
      </c>
      <c r="C691" s="2">
        <v>2003</v>
      </c>
      <c r="D691" s="2">
        <f t="shared" si="150"/>
        <v>5</v>
      </c>
      <c r="E691" s="2">
        <f t="shared" si="151"/>
        <v>22</v>
      </c>
      <c r="F691" s="2">
        <f t="shared" si="152"/>
        <v>4</v>
      </c>
      <c r="G691" s="2">
        <f t="shared" si="153"/>
        <v>48</v>
      </c>
      <c r="H691" s="1" t="s">
        <v>330</v>
      </c>
      <c r="I691" s="1">
        <v>324</v>
      </c>
      <c r="J691" s="1">
        <f t="shared" si="154"/>
        <v>0</v>
      </c>
      <c r="K691" s="1">
        <f t="shared" si="155"/>
        <v>0</v>
      </c>
      <c r="L691" s="1">
        <f t="shared" si="156"/>
        <v>0</v>
      </c>
      <c r="M691" s="1">
        <v>0</v>
      </c>
      <c r="N691" s="1">
        <f t="shared" si="157"/>
        <v>0</v>
      </c>
      <c r="O691" s="1">
        <f t="shared" si="158"/>
        <v>0</v>
      </c>
      <c r="P691" s="1">
        <v>0</v>
      </c>
      <c r="Q691" s="1">
        <f t="shared" si="159"/>
        <v>0</v>
      </c>
      <c r="R691" s="1">
        <v>0</v>
      </c>
      <c r="S691" s="2">
        <f t="shared" si="160"/>
        <v>375.02896079941377</v>
      </c>
      <c r="T691" s="2">
        <f t="shared" si="161"/>
        <v>-51.028960799413767</v>
      </c>
      <c r="U691" s="2">
        <f t="shared" si="162"/>
        <v>2603.9548402681071</v>
      </c>
      <c r="V691" s="2">
        <f t="shared" si="163"/>
        <v>51.028960799413767</v>
      </c>
      <c r="W691" s="2">
        <f t="shared" si="164"/>
        <v>77.112323491655957</v>
      </c>
    </row>
    <row r="692" spans="1:23" x14ac:dyDescent="0.25">
      <c r="A692" s="1">
        <v>690</v>
      </c>
      <c r="B692" s="5">
        <v>37764</v>
      </c>
      <c r="C692" s="2">
        <v>2003</v>
      </c>
      <c r="D692" s="2">
        <f t="shared" si="150"/>
        <v>5</v>
      </c>
      <c r="E692" s="2">
        <f t="shared" si="151"/>
        <v>23</v>
      </c>
      <c r="F692" s="2">
        <f t="shared" si="152"/>
        <v>5</v>
      </c>
      <c r="G692" s="2">
        <f t="shared" si="153"/>
        <v>48</v>
      </c>
      <c r="H692" s="1" t="s">
        <v>331</v>
      </c>
      <c r="I692" s="1">
        <v>623</v>
      </c>
      <c r="J692" s="1">
        <f t="shared" si="154"/>
        <v>0</v>
      </c>
      <c r="K692" s="1">
        <f t="shared" si="155"/>
        <v>0</v>
      </c>
      <c r="L692" s="1">
        <f t="shared" si="156"/>
        <v>0</v>
      </c>
      <c r="M692" s="1">
        <v>0</v>
      </c>
      <c r="N692" s="1">
        <f t="shared" si="157"/>
        <v>0</v>
      </c>
      <c r="O692" s="1">
        <f t="shared" si="158"/>
        <v>0</v>
      </c>
      <c r="P692" s="1">
        <v>0</v>
      </c>
      <c r="Q692" s="1">
        <f t="shared" si="159"/>
        <v>0</v>
      </c>
      <c r="R692" s="1">
        <v>0</v>
      </c>
      <c r="S692" s="2">
        <f t="shared" si="160"/>
        <v>560.57301038917535</v>
      </c>
      <c r="T692" s="2">
        <f t="shared" si="161"/>
        <v>62.426989610824648</v>
      </c>
      <c r="U692" s="2">
        <f t="shared" si="162"/>
        <v>3897.1290318700085</v>
      </c>
      <c r="V692" s="2">
        <f t="shared" si="163"/>
        <v>62.426989610824648</v>
      </c>
      <c r="W692" s="2">
        <f t="shared" si="164"/>
        <v>221.88767650834404</v>
      </c>
    </row>
    <row r="693" spans="1:23" x14ac:dyDescent="0.25">
      <c r="A693" s="1">
        <v>691</v>
      </c>
      <c r="B693" s="5">
        <v>37765</v>
      </c>
      <c r="C693" s="2">
        <v>2003</v>
      </c>
      <c r="D693" s="2">
        <f t="shared" si="150"/>
        <v>5</v>
      </c>
      <c r="E693" s="2">
        <f t="shared" si="151"/>
        <v>24</v>
      </c>
      <c r="F693" s="2">
        <f t="shared" si="152"/>
        <v>6</v>
      </c>
      <c r="G693" s="2">
        <f t="shared" si="153"/>
        <v>48</v>
      </c>
      <c r="H693" s="1" t="s">
        <v>332</v>
      </c>
      <c r="I693" s="1">
        <v>593</v>
      </c>
      <c r="J693" s="1">
        <f t="shared" si="154"/>
        <v>0</v>
      </c>
      <c r="K693" s="1">
        <f t="shared" si="155"/>
        <v>0</v>
      </c>
      <c r="L693" s="1">
        <f t="shared" si="156"/>
        <v>0</v>
      </c>
      <c r="M693" s="1">
        <v>0</v>
      </c>
      <c r="N693" s="1">
        <f t="shared" si="157"/>
        <v>0</v>
      </c>
      <c r="O693" s="1">
        <f t="shared" si="158"/>
        <v>0</v>
      </c>
      <c r="P693" s="1">
        <v>0</v>
      </c>
      <c r="Q693" s="1">
        <f t="shared" si="159"/>
        <v>0</v>
      </c>
      <c r="R693" s="1">
        <v>0</v>
      </c>
      <c r="S693" s="2">
        <f t="shared" si="160"/>
        <v>611.81556671707199</v>
      </c>
      <c r="T693" s="2">
        <f t="shared" si="161"/>
        <v>-18.815566717071988</v>
      </c>
      <c r="U693" s="2">
        <f t="shared" si="162"/>
        <v>354.02555088458718</v>
      </c>
      <c r="V693" s="2">
        <f t="shared" si="163"/>
        <v>18.815566717071988</v>
      </c>
      <c r="W693" s="2">
        <f t="shared" si="164"/>
        <v>191.88767650834404</v>
      </c>
    </row>
    <row r="694" spans="1:23" x14ac:dyDescent="0.25">
      <c r="A694" s="1">
        <v>692</v>
      </c>
      <c r="B694" s="5">
        <v>37766</v>
      </c>
      <c r="C694" s="2">
        <v>2003</v>
      </c>
      <c r="D694" s="2">
        <f t="shared" si="150"/>
        <v>5</v>
      </c>
      <c r="E694" s="2">
        <f t="shared" si="151"/>
        <v>25</v>
      </c>
      <c r="F694" s="2">
        <f t="shared" si="152"/>
        <v>7</v>
      </c>
      <c r="G694" s="2">
        <f t="shared" si="153"/>
        <v>48</v>
      </c>
      <c r="H694" s="1" t="s">
        <v>333</v>
      </c>
      <c r="I694" s="1">
        <v>294</v>
      </c>
      <c r="J694" s="1">
        <f t="shared" si="154"/>
        <v>0</v>
      </c>
      <c r="K694" s="1">
        <f t="shared" si="155"/>
        <v>0</v>
      </c>
      <c r="L694" s="1">
        <f t="shared" si="156"/>
        <v>0</v>
      </c>
      <c r="M694" s="1">
        <v>0</v>
      </c>
      <c r="N694" s="1">
        <f t="shared" si="157"/>
        <v>0</v>
      </c>
      <c r="O694" s="1">
        <f t="shared" si="158"/>
        <v>0</v>
      </c>
      <c r="P694" s="1">
        <v>0</v>
      </c>
      <c r="Q694" s="1">
        <f t="shared" si="159"/>
        <v>0</v>
      </c>
      <c r="R694" s="1">
        <v>0</v>
      </c>
      <c r="S694" s="2">
        <f t="shared" si="160"/>
        <v>416.15238322899086</v>
      </c>
      <c r="T694" s="2">
        <f t="shared" si="161"/>
        <v>-122.15238322899086</v>
      </c>
      <c r="U694" s="2">
        <f t="shared" si="162"/>
        <v>14921.204728522247</v>
      </c>
      <c r="V694" s="2">
        <f t="shared" si="163"/>
        <v>122.15238322899086</v>
      </c>
      <c r="W694" s="2">
        <f t="shared" si="164"/>
        <v>107.11232349165596</v>
      </c>
    </row>
    <row r="695" spans="1:23" x14ac:dyDescent="0.25">
      <c r="A695" s="1">
        <v>693</v>
      </c>
      <c r="B695" s="5">
        <v>37767</v>
      </c>
      <c r="C695" s="2">
        <v>2003</v>
      </c>
      <c r="D695" s="2">
        <f t="shared" si="150"/>
        <v>5</v>
      </c>
      <c r="E695" s="2">
        <f t="shared" si="151"/>
        <v>26</v>
      </c>
      <c r="F695" s="2">
        <f t="shared" si="152"/>
        <v>1</v>
      </c>
      <c r="G695" s="2">
        <f t="shared" si="153"/>
        <v>48</v>
      </c>
      <c r="H695" s="1" t="s">
        <v>334</v>
      </c>
      <c r="I695" s="1">
        <v>376</v>
      </c>
      <c r="J695" s="1">
        <f t="shared" si="154"/>
        <v>0</v>
      </c>
      <c r="K695" s="1">
        <f t="shared" si="155"/>
        <v>0</v>
      </c>
      <c r="L695" s="1">
        <f t="shared" si="156"/>
        <v>0</v>
      </c>
      <c r="M695" s="1">
        <v>0</v>
      </c>
      <c r="N695" s="1">
        <f t="shared" si="157"/>
        <v>0</v>
      </c>
      <c r="O695" s="1">
        <f t="shared" si="158"/>
        <v>0</v>
      </c>
      <c r="P695" s="1">
        <v>0</v>
      </c>
      <c r="Q695" s="1">
        <f t="shared" si="159"/>
        <v>0</v>
      </c>
      <c r="R695" s="1">
        <v>0</v>
      </c>
      <c r="S695" s="2">
        <f t="shared" si="160"/>
        <v>301.30416568218567</v>
      </c>
      <c r="T695" s="2">
        <f t="shared" si="161"/>
        <v>74.695834317814331</v>
      </c>
      <c r="U695" s="2">
        <f t="shared" si="162"/>
        <v>5579.467664434369</v>
      </c>
      <c r="V695" s="2">
        <f t="shared" si="163"/>
        <v>74.695834317814331</v>
      </c>
      <c r="W695" s="2">
        <f t="shared" si="164"/>
        <v>25.112323491655957</v>
      </c>
    </row>
    <row r="696" spans="1:23" x14ac:dyDescent="0.25">
      <c r="A696" s="1">
        <v>694</v>
      </c>
      <c r="B696" s="5">
        <v>37768</v>
      </c>
      <c r="C696" s="2">
        <v>2003</v>
      </c>
      <c r="D696" s="2">
        <f t="shared" si="150"/>
        <v>5</v>
      </c>
      <c r="E696" s="2">
        <f t="shared" si="151"/>
        <v>27</v>
      </c>
      <c r="F696" s="2">
        <f t="shared" si="152"/>
        <v>2</v>
      </c>
      <c r="G696" s="2">
        <f t="shared" si="153"/>
        <v>48</v>
      </c>
      <c r="H696" s="1" t="s">
        <v>335</v>
      </c>
      <c r="I696" s="1">
        <v>290</v>
      </c>
      <c r="J696" s="1">
        <f t="shared" si="154"/>
        <v>0</v>
      </c>
      <c r="K696" s="1">
        <f t="shared" si="155"/>
        <v>0</v>
      </c>
      <c r="L696" s="1">
        <f t="shared" si="156"/>
        <v>0</v>
      </c>
      <c r="M696" s="1">
        <v>0</v>
      </c>
      <c r="N696" s="1">
        <f t="shared" si="157"/>
        <v>0</v>
      </c>
      <c r="O696" s="1">
        <f t="shared" si="158"/>
        <v>0</v>
      </c>
      <c r="P696" s="1">
        <v>0</v>
      </c>
      <c r="Q696" s="1">
        <f t="shared" si="159"/>
        <v>0</v>
      </c>
      <c r="R696" s="1">
        <v>0</v>
      </c>
      <c r="S696" s="2">
        <f t="shared" si="160"/>
        <v>318.34496382807384</v>
      </c>
      <c r="T696" s="2">
        <f t="shared" si="161"/>
        <v>-28.344963828073844</v>
      </c>
      <c r="U696" s="2">
        <f t="shared" si="162"/>
        <v>803.43697441481459</v>
      </c>
      <c r="V696" s="2">
        <f t="shared" si="163"/>
        <v>28.344963828073844</v>
      </c>
      <c r="W696" s="2">
        <f t="shared" si="164"/>
        <v>111.11232349165596</v>
      </c>
    </row>
    <row r="697" spans="1:23" x14ac:dyDescent="0.25">
      <c r="A697" s="1">
        <v>695</v>
      </c>
      <c r="B697" s="5">
        <v>37769</v>
      </c>
      <c r="C697" s="2">
        <v>2003</v>
      </c>
      <c r="D697" s="2">
        <f t="shared" si="150"/>
        <v>5</v>
      </c>
      <c r="E697" s="2">
        <f t="shared" si="151"/>
        <v>28</v>
      </c>
      <c r="F697" s="2">
        <f t="shared" si="152"/>
        <v>3</v>
      </c>
      <c r="G697" s="2">
        <f t="shared" si="153"/>
        <v>48</v>
      </c>
      <c r="H697" s="1" t="s">
        <v>336</v>
      </c>
      <c r="I697" s="1">
        <v>390</v>
      </c>
      <c r="J697" s="1">
        <f t="shared" si="154"/>
        <v>0</v>
      </c>
      <c r="K697" s="1">
        <f t="shared" si="155"/>
        <v>0</v>
      </c>
      <c r="L697" s="1">
        <f t="shared" si="156"/>
        <v>0</v>
      </c>
      <c r="M697" s="1">
        <v>0</v>
      </c>
      <c r="N697" s="1">
        <f t="shared" si="157"/>
        <v>0</v>
      </c>
      <c r="O697" s="1">
        <f t="shared" si="158"/>
        <v>0</v>
      </c>
      <c r="P697" s="1">
        <v>0</v>
      </c>
      <c r="Q697" s="1">
        <f t="shared" si="159"/>
        <v>0</v>
      </c>
      <c r="R697" s="1">
        <v>0</v>
      </c>
      <c r="S697" s="2">
        <f t="shared" si="160"/>
        <v>346.33514930695173</v>
      </c>
      <c r="T697" s="2">
        <f t="shared" si="161"/>
        <v>43.664850693048265</v>
      </c>
      <c r="U697" s="2">
        <f t="shared" si="162"/>
        <v>1906.6191860461977</v>
      </c>
      <c r="V697" s="2">
        <f t="shared" si="163"/>
        <v>43.664850693048265</v>
      </c>
      <c r="W697" s="2">
        <f t="shared" si="164"/>
        <v>11.112323491655957</v>
      </c>
    </row>
    <row r="698" spans="1:23" x14ac:dyDescent="0.25">
      <c r="A698" s="1">
        <v>696</v>
      </c>
      <c r="B698" s="5">
        <v>37770</v>
      </c>
      <c r="C698" s="2">
        <v>2003</v>
      </c>
      <c r="D698" s="2">
        <f t="shared" si="150"/>
        <v>5</v>
      </c>
      <c r="E698" s="2">
        <f t="shared" si="151"/>
        <v>29</v>
      </c>
      <c r="F698" s="2">
        <f t="shared" si="152"/>
        <v>4</v>
      </c>
      <c r="G698" s="2">
        <f t="shared" si="153"/>
        <v>49</v>
      </c>
      <c r="H698" s="1" t="s">
        <v>337</v>
      </c>
      <c r="I698" s="1">
        <v>308</v>
      </c>
      <c r="J698" s="1">
        <f t="shared" si="154"/>
        <v>0</v>
      </c>
      <c r="K698" s="1">
        <f t="shared" si="155"/>
        <v>0</v>
      </c>
      <c r="L698" s="1">
        <f t="shared" si="156"/>
        <v>0</v>
      </c>
      <c r="M698" s="1">
        <v>0</v>
      </c>
      <c r="N698" s="1">
        <f t="shared" si="157"/>
        <v>0</v>
      </c>
      <c r="O698" s="1">
        <f t="shared" si="158"/>
        <v>0</v>
      </c>
      <c r="P698" s="1">
        <v>0</v>
      </c>
      <c r="Q698" s="1">
        <f t="shared" si="159"/>
        <v>0</v>
      </c>
      <c r="R698" s="1">
        <v>0</v>
      </c>
      <c r="S698" s="2">
        <f t="shared" si="160"/>
        <v>342.42181945162656</v>
      </c>
      <c r="T698" s="2">
        <f t="shared" si="161"/>
        <v>-34.421819451626561</v>
      </c>
      <c r="U698" s="2">
        <f t="shared" si="162"/>
        <v>1184.8616543603766</v>
      </c>
      <c r="V698" s="2">
        <f t="shared" si="163"/>
        <v>34.421819451626561</v>
      </c>
      <c r="W698" s="2">
        <f t="shared" si="164"/>
        <v>93.112323491655957</v>
      </c>
    </row>
    <row r="699" spans="1:23" x14ac:dyDescent="0.25">
      <c r="A699" s="1">
        <v>697</v>
      </c>
      <c r="B699" s="5">
        <v>37771</v>
      </c>
      <c r="C699" s="2">
        <v>2003</v>
      </c>
      <c r="D699" s="2">
        <f t="shared" si="150"/>
        <v>5</v>
      </c>
      <c r="E699" s="2">
        <f t="shared" si="151"/>
        <v>30</v>
      </c>
      <c r="F699" s="2">
        <f t="shared" si="152"/>
        <v>5</v>
      </c>
      <c r="G699" s="2">
        <f t="shared" si="153"/>
        <v>49</v>
      </c>
      <c r="H699" s="1" t="s">
        <v>338</v>
      </c>
      <c r="I699" s="1">
        <v>490</v>
      </c>
      <c r="J699" s="1">
        <f t="shared" si="154"/>
        <v>0</v>
      </c>
      <c r="K699" s="1">
        <f t="shared" si="155"/>
        <v>0</v>
      </c>
      <c r="L699" s="1">
        <f t="shared" si="156"/>
        <v>0</v>
      </c>
      <c r="M699" s="1">
        <v>0</v>
      </c>
      <c r="N699" s="1">
        <f t="shared" si="157"/>
        <v>0</v>
      </c>
      <c r="O699" s="1">
        <f t="shared" si="158"/>
        <v>0</v>
      </c>
      <c r="P699" s="1">
        <v>0</v>
      </c>
      <c r="Q699" s="1">
        <f t="shared" si="159"/>
        <v>0</v>
      </c>
      <c r="R699" s="1">
        <v>0</v>
      </c>
      <c r="S699" s="2">
        <f t="shared" si="160"/>
        <v>527.96586904138815</v>
      </c>
      <c r="T699" s="2">
        <f t="shared" si="161"/>
        <v>-37.965869041388146</v>
      </c>
      <c r="U699" s="2">
        <f t="shared" si="162"/>
        <v>1441.407212067835</v>
      </c>
      <c r="V699" s="2">
        <f t="shared" si="163"/>
        <v>37.965869041388146</v>
      </c>
      <c r="W699" s="2">
        <f t="shared" si="164"/>
        <v>88.887676508344043</v>
      </c>
    </row>
    <row r="700" spans="1:23" x14ac:dyDescent="0.25">
      <c r="A700" s="1">
        <v>698</v>
      </c>
      <c r="B700" s="5">
        <v>37772</v>
      </c>
      <c r="C700" s="2">
        <v>2003</v>
      </c>
      <c r="D700" s="2">
        <f t="shared" si="150"/>
        <v>5</v>
      </c>
      <c r="E700" s="2">
        <f t="shared" si="151"/>
        <v>31</v>
      </c>
      <c r="F700" s="2">
        <f t="shared" si="152"/>
        <v>6</v>
      </c>
      <c r="G700" s="2">
        <f t="shared" si="153"/>
        <v>49</v>
      </c>
      <c r="H700" s="1" t="s">
        <v>339</v>
      </c>
      <c r="I700" s="1">
        <v>637</v>
      </c>
      <c r="J700" s="1">
        <f t="shared" si="154"/>
        <v>0</v>
      </c>
      <c r="K700" s="1">
        <f t="shared" si="155"/>
        <v>0</v>
      </c>
      <c r="L700" s="1">
        <f t="shared" si="156"/>
        <v>0</v>
      </c>
      <c r="M700" s="1">
        <v>0</v>
      </c>
      <c r="N700" s="1">
        <f t="shared" si="157"/>
        <v>0</v>
      </c>
      <c r="O700" s="1">
        <f t="shared" si="158"/>
        <v>0</v>
      </c>
      <c r="P700" s="1">
        <v>0</v>
      </c>
      <c r="Q700" s="1">
        <f t="shared" si="159"/>
        <v>0</v>
      </c>
      <c r="R700" s="1">
        <v>0</v>
      </c>
      <c r="S700" s="2">
        <f t="shared" si="160"/>
        <v>579.20842536928478</v>
      </c>
      <c r="T700" s="2">
        <f t="shared" si="161"/>
        <v>57.791574630715218</v>
      </c>
      <c r="U700" s="2">
        <f t="shared" si="162"/>
        <v>3339.8660982975266</v>
      </c>
      <c r="V700" s="2">
        <f t="shared" si="163"/>
        <v>57.791574630715218</v>
      </c>
      <c r="W700" s="2">
        <f t="shared" si="164"/>
        <v>235.88767650834404</v>
      </c>
    </row>
    <row r="701" spans="1:23" x14ac:dyDescent="0.25">
      <c r="A701" s="1">
        <v>699</v>
      </c>
      <c r="B701" s="5">
        <v>37773</v>
      </c>
      <c r="C701" s="2">
        <v>2003</v>
      </c>
      <c r="D701" s="2">
        <f t="shared" si="150"/>
        <v>6</v>
      </c>
      <c r="E701" s="2">
        <f t="shared" si="151"/>
        <v>1</v>
      </c>
      <c r="F701" s="2">
        <f t="shared" si="152"/>
        <v>7</v>
      </c>
      <c r="G701" s="2">
        <f t="shared" si="153"/>
        <v>49</v>
      </c>
      <c r="H701" s="1" t="s">
        <v>340</v>
      </c>
      <c r="I701" s="1">
        <v>364</v>
      </c>
      <c r="J701" s="1">
        <f t="shared" si="154"/>
        <v>0</v>
      </c>
      <c r="K701" s="1">
        <f t="shared" si="155"/>
        <v>0</v>
      </c>
      <c r="L701" s="1">
        <f t="shared" si="156"/>
        <v>0</v>
      </c>
      <c r="M701" s="1">
        <v>0</v>
      </c>
      <c r="N701" s="1">
        <f t="shared" si="157"/>
        <v>0</v>
      </c>
      <c r="O701" s="1">
        <f t="shared" si="158"/>
        <v>0</v>
      </c>
      <c r="P701" s="1">
        <v>0</v>
      </c>
      <c r="Q701" s="1">
        <f t="shared" si="159"/>
        <v>0</v>
      </c>
      <c r="R701" s="1">
        <v>0</v>
      </c>
      <c r="S701" s="2">
        <f t="shared" si="160"/>
        <v>383.54524188120365</v>
      </c>
      <c r="T701" s="2">
        <f t="shared" si="161"/>
        <v>-19.545241881203651</v>
      </c>
      <c r="U701" s="2">
        <f t="shared" si="162"/>
        <v>382.01648019475726</v>
      </c>
      <c r="V701" s="2">
        <f t="shared" si="163"/>
        <v>19.545241881203651</v>
      </c>
      <c r="W701" s="2">
        <f t="shared" si="164"/>
        <v>37.112323491655957</v>
      </c>
    </row>
    <row r="702" spans="1:23" x14ac:dyDescent="0.25">
      <c r="A702" s="1">
        <v>700</v>
      </c>
      <c r="B702" s="5">
        <v>37774</v>
      </c>
      <c r="C702" s="2">
        <v>2003</v>
      </c>
      <c r="D702" s="2">
        <f t="shared" si="150"/>
        <v>6</v>
      </c>
      <c r="E702" s="2">
        <f t="shared" si="151"/>
        <v>2</v>
      </c>
      <c r="F702" s="2">
        <f t="shared" si="152"/>
        <v>1</v>
      </c>
      <c r="G702" s="2">
        <f t="shared" si="153"/>
        <v>49</v>
      </c>
      <c r="H702" s="1" t="s">
        <v>341</v>
      </c>
      <c r="I702" s="1">
        <v>272</v>
      </c>
      <c r="J702" s="1">
        <f t="shared" si="154"/>
        <v>0</v>
      </c>
      <c r="K702" s="1">
        <f t="shared" si="155"/>
        <v>0</v>
      </c>
      <c r="L702" s="1">
        <f t="shared" si="156"/>
        <v>0</v>
      </c>
      <c r="M702" s="1">
        <v>0</v>
      </c>
      <c r="N702" s="1">
        <f t="shared" si="157"/>
        <v>0</v>
      </c>
      <c r="O702" s="1">
        <f t="shared" si="158"/>
        <v>0</v>
      </c>
      <c r="P702" s="1">
        <v>0</v>
      </c>
      <c r="Q702" s="1">
        <f t="shared" si="159"/>
        <v>0</v>
      </c>
      <c r="R702" s="1">
        <v>0</v>
      </c>
      <c r="S702" s="2">
        <f t="shared" si="160"/>
        <v>268.69702433439846</v>
      </c>
      <c r="T702" s="2">
        <f t="shared" si="161"/>
        <v>3.3029756656015365</v>
      </c>
      <c r="U702" s="2">
        <f t="shared" si="162"/>
        <v>10.909648247555914</v>
      </c>
      <c r="V702" s="2">
        <f t="shared" si="163"/>
        <v>3.3029756656015365</v>
      </c>
      <c r="W702" s="2">
        <f t="shared" si="164"/>
        <v>129.11232349165596</v>
      </c>
    </row>
    <row r="703" spans="1:23" x14ac:dyDescent="0.25">
      <c r="A703" s="1">
        <v>701</v>
      </c>
      <c r="B703" s="5">
        <v>37775</v>
      </c>
      <c r="C703" s="2">
        <v>2003</v>
      </c>
      <c r="D703" s="2">
        <f t="shared" si="150"/>
        <v>6</v>
      </c>
      <c r="E703" s="2">
        <f t="shared" si="151"/>
        <v>3</v>
      </c>
      <c r="F703" s="2">
        <f t="shared" si="152"/>
        <v>2</v>
      </c>
      <c r="G703" s="2">
        <f t="shared" si="153"/>
        <v>49</v>
      </c>
      <c r="H703" s="1" t="s">
        <v>342</v>
      </c>
      <c r="I703" s="1">
        <v>285</v>
      </c>
      <c r="J703" s="1">
        <f t="shared" si="154"/>
        <v>0</v>
      </c>
      <c r="K703" s="1">
        <f t="shared" si="155"/>
        <v>0</v>
      </c>
      <c r="L703" s="1">
        <f t="shared" si="156"/>
        <v>0</v>
      </c>
      <c r="M703" s="1">
        <v>0</v>
      </c>
      <c r="N703" s="1">
        <f t="shared" si="157"/>
        <v>0</v>
      </c>
      <c r="O703" s="1">
        <f t="shared" si="158"/>
        <v>0</v>
      </c>
      <c r="P703" s="1">
        <v>0</v>
      </c>
      <c r="Q703" s="1">
        <f t="shared" si="159"/>
        <v>0</v>
      </c>
      <c r="R703" s="1">
        <v>0</v>
      </c>
      <c r="S703" s="2">
        <f t="shared" si="160"/>
        <v>285.73782248028664</v>
      </c>
      <c r="T703" s="2">
        <f t="shared" si="161"/>
        <v>-0.73782248028663844</v>
      </c>
      <c r="U703" s="2">
        <f t="shared" si="162"/>
        <v>0.544382012416327</v>
      </c>
      <c r="V703" s="2">
        <f t="shared" si="163"/>
        <v>0.73782248028663844</v>
      </c>
      <c r="W703" s="2">
        <f t="shared" si="164"/>
        <v>116.11232349165596</v>
      </c>
    </row>
    <row r="704" spans="1:23" x14ac:dyDescent="0.25">
      <c r="A704" s="1">
        <v>702</v>
      </c>
      <c r="B704" s="5">
        <v>37776</v>
      </c>
      <c r="C704" s="2">
        <v>2003</v>
      </c>
      <c r="D704" s="2">
        <f t="shared" si="150"/>
        <v>6</v>
      </c>
      <c r="E704" s="2">
        <f t="shared" si="151"/>
        <v>4</v>
      </c>
      <c r="F704" s="2">
        <f t="shared" si="152"/>
        <v>3</v>
      </c>
      <c r="G704" s="2">
        <f t="shared" si="153"/>
        <v>49</v>
      </c>
      <c r="H704" s="1" t="s">
        <v>343</v>
      </c>
      <c r="I704" s="1">
        <v>340</v>
      </c>
      <c r="J704" s="1">
        <f t="shared" si="154"/>
        <v>0</v>
      </c>
      <c r="K704" s="1">
        <f t="shared" si="155"/>
        <v>0</v>
      </c>
      <c r="L704" s="1">
        <f t="shared" si="156"/>
        <v>0</v>
      </c>
      <c r="M704" s="1">
        <v>0</v>
      </c>
      <c r="N704" s="1">
        <f t="shared" si="157"/>
        <v>0</v>
      </c>
      <c r="O704" s="1">
        <f t="shared" si="158"/>
        <v>0</v>
      </c>
      <c r="P704" s="1">
        <v>0</v>
      </c>
      <c r="Q704" s="1">
        <f t="shared" si="159"/>
        <v>0</v>
      </c>
      <c r="R704" s="1">
        <v>0</v>
      </c>
      <c r="S704" s="2">
        <f t="shared" si="160"/>
        <v>313.72800795916453</v>
      </c>
      <c r="T704" s="2">
        <f t="shared" si="161"/>
        <v>26.271992040835471</v>
      </c>
      <c r="U704" s="2">
        <f t="shared" si="162"/>
        <v>690.21756579372231</v>
      </c>
      <c r="V704" s="2">
        <f t="shared" si="163"/>
        <v>26.271992040835471</v>
      </c>
      <c r="W704" s="2">
        <f t="shared" si="164"/>
        <v>61.112323491655957</v>
      </c>
    </row>
    <row r="705" spans="1:23" x14ac:dyDescent="0.25">
      <c r="A705" s="1">
        <v>703</v>
      </c>
      <c r="B705" s="5">
        <v>37777</v>
      </c>
      <c r="C705" s="2">
        <v>2003</v>
      </c>
      <c r="D705" s="2">
        <f t="shared" si="150"/>
        <v>6</v>
      </c>
      <c r="E705" s="2">
        <f t="shared" si="151"/>
        <v>5</v>
      </c>
      <c r="F705" s="2">
        <f t="shared" si="152"/>
        <v>4</v>
      </c>
      <c r="G705" s="2">
        <f t="shared" si="153"/>
        <v>50</v>
      </c>
      <c r="H705" s="1" t="s">
        <v>344</v>
      </c>
      <c r="I705" s="1">
        <v>429</v>
      </c>
      <c r="J705" s="1">
        <f t="shared" si="154"/>
        <v>0</v>
      </c>
      <c r="K705" s="1">
        <f t="shared" si="155"/>
        <v>0</v>
      </c>
      <c r="L705" s="1">
        <f t="shared" si="156"/>
        <v>0</v>
      </c>
      <c r="M705" s="1">
        <v>0</v>
      </c>
      <c r="N705" s="1">
        <f t="shared" si="157"/>
        <v>0</v>
      </c>
      <c r="O705" s="1">
        <f t="shared" si="158"/>
        <v>0</v>
      </c>
      <c r="P705" s="1">
        <v>0</v>
      </c>
      <c r="Q705" s="1">
        <f t="shared" si="159"/>
        <v>0</v>
      </c>
      <c r="R705" s="1">
        <v>0</v>
      </c>
      <c r="S705" s="2">
        <f t="shared" si="160"/>
        <v>340.74325525638886</v>
      </c>
      <c r="T705" s="2">
        <f t="shared" si="161"/>
        <v>88.256744743611137</v>
      </c>
      <c r="U705" s="2">
        <f t="shared" si="162"/>
        <v>7789.2529927389323</v>
      </c>
      <c r="V705" s="2">
        <f t="shared" si="163"/>
        <v>88.256744743611137</v>
      </c>
      <c r="W705" s="2">
        <f t="shared" si="164"/>
        <v>27.887676508344043</v>
      </c>
    </row>
    <row r="706" spans="1:23" x14ac:dyDescent="0.25">
      <c r="A706" s="1">
        <v>704</v>
      </c>
      <c r="B706" s="5">
        <v>37778</v>
      </c>
      <c r="C706" s="2">
        <v>2003</v>
      </c>
      <c r="D706" s="2">
        <f t="shared" si="150"/>
        <v>6</v>
      </c>
      <c r="E706" s="2">
        <f t="shared" si="151"/>
        <v>6</v>
      </c>
      <c r="F706" s="2">
        <f t="shared" si="152"/>
        <v>5</v>
      </c>
      <c r="G706" s="2">
        <f t="shared" si="153"/>
        <v>50</v>
      </c>
      <c r="H706" s="1" t="s">
        <v>345</v>
      </c>
      <c r="I706" s="1">
        <v>482</v>
      </c>
      <c r="J706" s="1">
        <f t="shared" si="154"/>
        <v>0</v>
      </c>
      <c r="K706" s="1">
        <f t="shared" si="155"/>
        <v>0</v>
      </c>
      <c r="L706" s="1">
        <f t="shared" si="156"/>
        <v>0</v>
      </c>
      <c r="M706" s="1">
        <v>0</v>
      </c>
      <c r="N706" s="1">
        <f t="shared" si="157"/>
        <v>0</v>
      </c>
      <c r="O706" s="1">
        <f t="shared" si="158"/>
        <v>0</v>
      </c>
      <c r="P706" s="1">
        <v>0</v>
      </c>
      <c r="Q706" s="1">
        <f t="shared" si="159"/>
        <v>0</v>
      </c>
      <c r="R706" s="1">
        <v>0</v>
      </c>
      <c r="S706" s="2">
        <f t="shared" si="160"/>
        <v>526.28730484615039</v>
      </c>
      <c r="T706" s="2">
        <f t="shared" si="161"/>
        <v>-44.287304846150391</v>
      </c>
      <c r="U706" s="2">
        <f t="shared" si="162"/>
        <v>1961.3653705358558</v>
      </c>
      <c r="V706" s="2">
        <f t="shared" si="163"/>
        <v>44.287304846150391</v>
      </c>
      <c r="W706" s="2">
        <f t="shared" si="164"/>
        <v>80.887676508344043</v>
      </c>
    </row>
    <row r="707" spans="1:23" x14ac:dyDescent="0.25">
      <c r="A707" s="1">
        <v>705</v>
      </c>
      <c r="B707" s="5">
        <v>37779</v>
      </c>
      <c r="C707" s="2">
        <v>2003</v>
      </c>
      <c r="D707" s="2">
        <f t="shared" ref="D707:D770" si="165">MONTH(B707)</f>
        <v>6</v>
      </c>
      <c r="E707" s="2">
        <f t="shared" ref="E707:E770" si="166">DAY(B707)</f>
        <v>7</v>
      </c>
      <c r="F707" s="2">
        <f t="shared" ref="F707:F770" si="167">WEEKDAY(B707,2)</f>
        <v>6</v>
      </c>
      <c r="G707" s="2">
        <f t="shared" ref="G707:G770" si="168">VALUE(RIGHT(H707,2))</f>
        <v>50</v>
      </c>
      <c r="H707" s="1" t="s">
        <v>346</v>
      </c>
      <c r="I707" s="1">
        <v>521</v>
      </c>
      <c r="J707" s="1">
        <f t="shared" ref="J707:J770" si="169">IF(AND(D707=7,E707=4),1,0)</f>
        <v>0</v>
      </c>
      <c r="K707" s="1">
        <f t="shared" ref="K707:K770" si="170">IF(AND(D707=1,E707=1),1,0)</f>
        <v>0</v>
      </c>
      <c r="L707" s="1">
        <f t="shared" ref="L707:L770" si="171">IF(AND(D707=2,E707=14),1,0)</f>
        <v>0</v>
      </c>
      <c r="M707" s="1">
        <v>0</v>
      </c>
      <c r="N707" s="1">
        <f t="shared" ref="N707:N770" si="172">IF(AND(D707=12,E707=31),1,0)</f>
        <v>0</v>
      </c>
      <c r="O707" s="1">
        <f t="shared" ref="O707:O770" si="173">IF(AND(D707=10,E707=31),1,0)</f>
        <v>0</v>
      </c>
      <c r="P707" s="1">
        <v>0</v>
      </c>
      <c r="Q707" s="1">
        <f t="shared" ref="Q707:Q770" si="174">IF(AND(D707=12,E707=24),1,0)</f>
        <v>0</v>
      </c>
      <c r="R707" s="1">
        <v>0</v>
      </c>
      <c r="S707" s="2">
        <f t="shared" ref="S707:S770" si="175">constant+trend*A707+VLOOKUP(G707,week,2)+VLOOKUP(F707,weekday,2)+$Z$17*J707+$Z$18*K707+$Z$19*L707+M707*$Z$20+N707*$Z$21+O707*$Z$22+P707*$Z$23+Q707*$Z$24+R707*$Z$25</f>
        <v>577.52986117404703</v>
      </c>
      <c r="T707" s="2">
        <f t="shared" ref="T707:T770" si="176">I707-S707</f>
        <v>-56.529861174047028</v>
      </c>
      <c r="U707" s="2">
        <f t="shared" ref="U707:U770" si="177">T707^2</f>
        <v>3195.6252043570298</v>
      </c>
      <c r="V707" s="2">
        <f t="shared" si="163"/>
        <v>56.529861174047028</v>
      </c>
      <c r="W707" s="2">
        <f t="shared" si="164"/>
        <v>119.88767650834404</v>
      </c>
    </row>
    <row r="708" spans="1:23" x14ac:dyDescent="0.25">
      <c r="A708" s="1">
        <v>706</v>
      </c>
      <c r="B708" s="5">
        <v>37780</v>
      </c>
      <c r="C708" s="2">
        <v>2003</v>
      </c>
      <c r="D708" s="2">
        <f t="shared" si="165"/>
        <v>6</v>
      </c>
      <c r="E708" s="2">
        <f t="shared" si="166"/>
        <v>8</v>
      </c>
      <c r="F708" s="2">
        <f t="shared" si="167"/>
        <v>7</v>
      </c>
      <c r="G708" s="2">
        <f t="shared" si="168"/>
        <v>50</v>
      </c>
      <c r="H708" s="1" t="s">
        <v>347</v>
      </c>
      <c r="I708" s="1">
        <v>406</v>
      </c>
      <c r="J708" s="1">
        <f t="shared" si="169"/>
        <v>0</v>
      </c>
      <c r="K708" s="1">
        <f t="shared" si="170"/>
        <v>0</v>
      </c>
      <c r="L708" s="1">
        <f t="shared" si="171"/>
        <v>0</v>
      </c>
      <c r="M708" s="1">
        <v>0</v>
      </c>
      <c r="N708" s="1">
        <f t="shared" si="172"/>
        <v>0</v>
      </c>
      <c r="O708" s="1">
        <f t="shared" si="173"/>
        <v>0</v>
      </c>
      <c r="P708" s="1">
        <v>0</v>
      </c>
      <c r="Q708" s="1">
        <f t="shared" si="174"/>
        <v>0</v>
      </c>
      <c r="R708" s="1">
        <v>0</v>
      </c>
      <c r="S708" s="2">
        <f t="shared" si="175"/>
        <v>381.8666776859659</v>
      </c>
      <c r="T708" s="2">
        <f t="shared" si="176"/>
        <v>24.133322314034103</v>
      </c>
      <c r="U708" s="2">
        <f t="shared" si="177"/>
        <v>582.41724591305638</v>
      </c>
      <c r="V708" s="2">
        <f t="shared" ref="V708:V771" si="178">ABS(T708)</f>
        <v>24.133322314034103</v>
      </c>
      <c r="W708" s="2">
        <f t="shared" ref="W708:W771" si="179">ABS(I708-$X$8)</f>
        <v>4.8876765083440432</v>
      </c>
    </row>
    <row r="709" spans="1:23" x14ac:dyDescent="0.25">
      <c r="A709" s="1">
        <v>707</v>
      </c>
      <c r="B709" s="5">
        <v>37781</v>
      </c>
      <c r="C709" s="2">
        <v>2003</v>
      </c>
      <c r="D709" s="2">
        <f t="shared" si="165"/>
        <v>6</v>
      </c>
      <c r="E709" s="2">
        <f t="shared" si="166"/>
        <v>9</v>
      </c>
      <c r="F709" s="2">
        <f t="shared" si="167"/>
        <v>1</v>
      </c>
      <c r="G709" s="2">
        <f t="shared" si="168"/>
        <v>50</v>
      </c>
      <c r="H709" s="1" t="s">
        <v>348</v>
      </c>
      <c r="I709" s="1">
        <v>264</v>
      </c>
      <c r="J709" s="1">
        <f t="shared" si="169"/>
        <v>0</v>
      </c>
      <c r="K709" s="1">
        <f t="shared" si="170"/>
        <v>0</v>
      </c>
      <c r="L709" s="1">
        <f t="shared" si="171"/>
        <v>0</v>
      </c>
      <c r="M709" s="1">
        <v>0</v>
      </c>
      <c r="N709" s="1">
        <f t="shared" si="172"/>
        <v>0</v>
      </c>
      <c r="O709" s="1">
        <f t="shared" si="173"/>
        <v>0</v>
      </c>
      <c r="P709" s="1">
        <v>0</v>
      </c>
      <c r="Q709" s="1">
        <f t="shared" si="174"/>
        <v>0</v>
      </c>
      <c r="R709" s="1">
        <v>0</v>
      </c>
      <c r="S709" s="2">
        <f t="shared" si="175"/>
        <v>267.01846013916077</v>
      </c>
      <c r="T709" s="2">
        <f t="shared" si="176"/>
        <v>-3.0184601391607657</v>
      </c>
      <c r="U709" s="2">
        <f t="shared" si="177"/>
        <v>9.1111016117024288</v>
      </c>
      <c r="V709" s="2">
        <f t="shared" si="178"/>
        <v>3.0184601391607657</v>
      </c>
      <c r="W709" s="2">
        <f t="shared" si="179"/>
        <v>137.11232349165596</v>
      </c>
    </row>
    <row r="710" spans="1:23" x14ac:dyDescent="0.25">
      <c r="A710" s="1">
        <v>708</v>
      </c>
      <c r="B710" s="5">
        <v>37782</v>
      </c>
      <c r="C710" s="2">
        <v>2003</v>
      </c>
      <c r="D710" s="2">
        <f t="shared" si="165"/>
        <v>6</v>
      </c>
      <c r="E710" s="2">
        <f t="shared" si="166"/>
        <v>10</v>
      </c>
      <c r="F710" s="2">
        <f t="shared" si="167"/>
        <v>2</v>
      </c>
      <c r="G710" s="2">
        <f t="shared" si="168"/>
        <v>50</v>
      </c>
      <c r="H710" s="1" t="s">
        <v>349</v>
      </c>
      <c r="I710" s="1">
        <v>336</v>
      </c>
      <c r="J710" s="1">
        <f t="shared" si="169"/>
        <v>0</v>
      </c>
      <c r="K710" s="1">
        <f t="shared" si="170"/>
        <v>0</v>
      </c>
      <c r="L710" s="1">
        <f t="shared" si="171"/>
        <v>0</v>
      </c>
      <c r="M710" s="1">
        <v>0</v>
      </c>
      <c r="N710" s="1">
        <f t="shared" si="172"/>
        <v>0</v>
      </c>
      <c r="O710" s="1">
        <f t="shared" si="173"/>
        <v>0</v>
      </c>
      <c r="P710" s="1">
        <v>0</v>
      </c>
      <c r="Q710" s="1">
        <f t="shared" si="174"/>
        <v>0</v>
      </c>
      <c r="R710" s="1">
        <v>0</v>
      </c>
      <c r="S710" s="2">
        <f t="shared" si="175"/>
        <v>284.05925828504888</v>
      </c>
      <c r="T710" s="2">
        <f t="shared" si="176"/>
        <v>51.940741714951116</v>
      </c>
      <c r="U710" s="2">
        <f t="shared" si="177"/>
        <v>2697.8406498992631</v>
      </c>
      <c r="V710" s="2">
        <f t="shared" si="178"/>
        <v>51.940741714951116</v>
      </c>
      <c r="W710" s="2">
        <f t="shared" si="179"/>
        <v>65.112323491655957</v>
      </c>
    </row>
    <row r="711" spans="1:23" x14ac:dyDescent="0.25">
      <c r="A711" s="1">
        <v>709</v>
      </c>
      <c r="B711" s="5">
        <v>37783</v>
      </c>
      <c r="C711" s="2">
        <v>2003</v>
      </c>
      <c r="D711" s="2">
        <f t="shared" si="165"/>
        <v>6</v>
      </c>
      <c r="E711" s="2">
        <f t="shared" si="166"/>
        <v>11</v>
      </c>
      <c r="F711" s="2">
        <f t="shared" si="167"/>
        <v>3</v>
      </c>
      <c r="G711" s="2">
        <f t="shared" si="168"/>
        <v>50</v>
      </c>
      <c r="H711" s="1" t="s">
        <v>350</v>
      </c>
      <c r="I711" s="1">
        <v>356</v>
      </c>
      <c r="J711" s="1">
        <f t="shared" si="169"/>
        <v>0</v>
      </c>
      <c r="K711" s="1">
        <f t="shared" si="170"/>
        <v>0</v>
      </c>
      <c r="L711" s="1">
        <f t="shared" si="171"/>
        <v>0</v>
      </c>
      <c r="M711" s="1">
        <v>0</v>
      </c>
      <c r="N711" s="1">
        <f t="shared" si="172"/>
        <v>0</v>
      </c>
      <c r="O711" s="1">
        <f t="shared" si="173"/>
        <v>0</v>
      </c>
      <c r="P711" s="1">
        <v>0</v>
      </c>
      <c r="Q711" s="1">
        <f t="shared" si="174"/>
        <v>0</v>
      </c>
      <c r="R711" s="1">
        <v>0</v>
      </c>
      <c r="S711" s="2">
        <f t="shared" si="175"/>
        <v>312.04944376392683</v>
      </c>
      <c r="T711" s="2">
        <f t="shared" si="176"/>
        <v>43.950556236073169</v>
      </c>
      <c r="U711" s="2">
        <f t="shared" si="177"/>
        <v>1931.6513934602301</v>
      </c>
      <c r="V711" s="2">
        <f t="shared" si="178"/>
        <v>43.950556236073169</v>
      </c>
      <c r="W711" s="2">
        <f t="shared" si="179"/>
        <v>45.112323491655957</v>
      </c>
    </row>
    <row r="712" spans="1:23" x14ac:dyDescent="0.25">
      <c r="A712" s="1">
        <v>710</v>
      </c>
      <c r="B712" s="5">
        <v>37784</v>
      </c>
      <c r="C712" s="2">
        <v>2003</v>
      </c>
      <c r="D712" s="2">
        <f t="shared" si="165"/>
        <v>6</v>
      </c>
      <c r="E712" s="2">
        <f t="shared" si="166"/>
        <v>12</v>
      </c>
      <c r="F712" s="2">
        <f t="shared" si="167"/>
        <v>4</v>
      </c>
      <c r="G712" s="2">
        <f t="shared" si="168"/>
        <v>51</v>
      </c>
      <c r="H712" s="1" t="s">
        <v>351</v>
      </c>
      <c r="I712" s="1">
        <v>335</v>
      </c>
      <c r="J712" s="1">
        <f t="shared" si="169"/>
        <v>0</v>
      </c>
      <c r="K712" s="1">
        <f t="shared" si="170"/>
        <v>0</v>
      </c>
      <c r="L712" s="1">
        <f t="shared" si="171"/>
        <v>0</v>
      </c>
      <c r="M712" s="1">
        <v>0</v>
      </c>
      <c r="N712" s="1">
        <f t="shared" si="172"/>
        <v>0</v>
      </c>
      <c r="O712" s="1">
        <f t="shared" si="173"/>
        <v>0</v>
      </c>
      <c r="P712" s="1">
        <v>0</v>
      </c>
      <c r="Q712" s="1">
        <f t="shared" si="174"/>
        <v>0</v>
      </c>
      <c r="R712" s="1">
        <v>0</v>
      </c>
      <c r="S712" s="2">
        <f t="shared" si="175"/>
        <v>354.9218402393862</v>
      </c>
      <c r="T712" s="2">
        <f t="shared" si="176"/>
        <v>-19.921840239386199</v>
      </c>
      <c r="U712" s="2">
        <f t="shared" si="177"/>
        <v>396.87971852362716</v>
      </c>
      <c r="V712" s="2">
        <f t="shared" si="178"/>
        <v>19.921840239386199</v>
      </c>
      <c r="W712" s="2">
        <f t="shared" si="179"/>
        <v>66.112323491655957</v>
      </c>
    </row>
    <row r="713" spans="1:23" x14ac:dyDescent="0.25">
      <c r="A713" s="1">
        <v>711</v>
      </c>
      <c r="B713" s="5">
        <v>37785</v>
      </c>
      <c r="C713" s="2">
        <v>2003</v>
      </c>
      <c r="D713" s="2">
        <f t="shared" si="165"/>
        <v>6</v>
      </c>
      <c r="E713" s="2">
        <f t="shared" si="166"/>
        <v>13</v>
      </c>
      <c r="F713" s="2">
        <f t="shared" si="167"/>
        <v>5</v>
      </c>
      <c r="G713" s="2">
        <f t="shared" si="168"/>
        <v>51</v>
      </c>
      <c r="H713" s="1" t="s">
        <v>352</v>
      </c>
      <c r="I713" s="1">
        <v>505</v>
      </c>
      <c r="J713" s="1">
        <f t="shared" si="169"/>
        <v>0</v>
      </c>
      <c r="K713" s="1">
        <f t="shared" si="170"/>
        <v>0</v>
      </c>
      <c r="L713" s="1">
        <f t="shared" si="171"/>
        <v>0</v>
      </c>
      <c r="M713" s="1">
        <v>0</v>
      </c>
      <c r="N713" s="1">
        <f t="shared" si="172"/>
        <v>0</v>
      </c>
      <c r="O713" s="1">
        <f t="shared" si="173"/>
        <v>0</v>
      </c>
      <c r="P713" s="1">
        <v>0</v>
      </c>
      <c r="Q713" s="1">
        <f t="shared" si="174"/>
        <v>0</v>
      </c>
      <c r="R713" s="1">
        <v>0</v>
      </c>
      <c r="S713" s="2">
        <f t="shared" si="175"/>
        <v>540.46588982914773</v>
      </c>
      <c r="T713" s="2">
        <f t="shared" si="176"/>
        <v>-35.465889829147727</v>
      </c>
      <c r="U713" s="2">
        <f t="shared" si="177"/>
        <v>1257.8293413732442</v>
      </c>
      <c r="V713" s="2">
        <f t="shared" si="178"/>
        <v>35.465889829147727</v>
      </c>
      <c r="W713" s="2">
        <f t="shared" si="179"/>
        <v>103.88767650834404</v>
      </c>
    </row>
    <row r="714" spans="1:23" x14ac:dyDescent="0.25">
      <c r="A714" s="1">
        <v>712</v>
      </c>
      <c r="B714" s="5">
        <v>37786</v>
      </c>
      <c r="C714" s="2">
        <v>2003</v>
      </c>
      <c r="D714" s="2">
        <f t="shared" si="165"/>
        <v>6</v>
      </c>
      <c r="E714" s="2">
        <f t="shared" si="166"/>
        <v>14</v>
      </c>
      <c r="F714" s="2">
        <f t="shared" si="167"/>
        <v>6</v>
      </c>
      <c r="G714" s="2">
        <f t="shared" si="168"/>
        <v>51</v>
      </c>
      <c r="H714" s="1" t="s">
        <v>353</v>
      </c>
      <c r="I714" s="1">
        <v>567</v>
      </c>
      <c r="J714" s="1">
        <f t="shared" si="169"/>
        <v>0</v>
      </c>
      <c r="K714" s="1">
        <f t="shared" si="170"/>
        <v>0</v>
      </c>
      <c r="L714" s="1">
        <f t="shared" si="171"/>
        <v>0</v>
      </c>
      <c r="M714" s="1">
        <v>0</v>
      </c>
      <c r="N714" s="1">
        <f t="shared" si="172"/>
        <v>0</v>
      </c>
      <c r="O714" s="1">
        <f t="shared" si="173"/>
        <v>0</v>
      </c>
      <c r="P714" s="1">
        <v>0</v>
      </c>
      <c r="Q714" s="1">
        <f t="shared" si="174"/>
        <v>0</v>
      </c>
      <c r="R714" s="1">
        <v>0</v>
      </c>
      <c r="S714" s="2">
        <f t="shared" si="175"/>
        <v>591.70844615704448</v>
      </c>
      <c r="T714" s="2">
        <f t="shared" si="176"/>
        <v>-24.708446157044477</v>
      </c>
      <c r="U714" s="2">
        <f t="shared" si="177"/>
        <v>610.507311495566</v>
      </c>
      <c r="V714" s="2">
        <f t="shared" si="178"/>
        <v>24.708446157044477</v>
      </c>
      <c r="W714" s="2">
        <f t="shared" si="179"/>
        <v>165.88767650834404</v>
      </c>
    </row>
    <row r="715" spans="1:23" x14ac:dyDescent="0.25">
      <c r="A715" s="1">
        <v>713</v>
      </c>
      <c r="B715" s="5">
        <v>37787</v>
      </c>
      <c r="C715" s="2">
        <v>2003</v>
      </c>
      <c r="D715" s="2">
        <f t="shared" si="165"/>
        <v>6</v>
      </c>
      <c r="E715" s="2">
        <f t="shared" si="166"/>
        <v>15</v>
      </c>
      <c r="F715" s="2">
        <f t="shared" si="167"/>
        <v>7</v>
      </c>
      <c r="G715" s="2">
        <f t="shared" si="168"/>
        <v>51</v>
      </c>
      <c r="H715" s="1" t="s">
        <v>354</v>
      </c>
      <c r="I715" s="1">
        <v>514</v>
      </c>
      <c r="J715" s="1">
        <f t="shared" si="169"/>
        <v>0</v>
      </c>
      <c r="K715" s="1">
        <f t="shared" si="170"/>
        <v>0</v>
      </c>
      <c r="L715" s="1">
        <f t="shared" si="171"/>
        <v>0</v>
      </c>
      <c r="M715" s="1">
        <v>0</v>
      </c>
      <c r="N715" s="1">
        <f t="shared" si="172"/>
        <v>0</v>
      </c>
      <c r="O715" s="1">
        <f t="shared" si="173"/>
        <v>0</v>
      </c>
      <c r="P715" s="1">
        <v>0</v>
      </c>
      <c r="Q715" s="1">
        <f t="shared" si="174"/>
        <v>0</v>
      </c>
      <c r="R715" s="1">
        <v>0</v>
      </c>
      <c r="S715" s="2">
        <f t="shared" si="175"/>
        <v>396.04526266896329</v>
      </c>
      <c r="T715" s="2">
        <f t="shared" si="176"/>
        <v>117.95473733103671</v>
      </c>
      <c r="U715" s="2">
        <f t="shared" si="177"/>
        <v>13913.320058833866</v>
      </c>
      <c r="V715" s="2">
        <f t="shared" si="178"/>
        <v>117.95473733103671</v>
      </c>
      <c r="W715" s="2">
        <f t="shared" si="179"/>
        <v>112.88767650834404</v>
      </c>
    </row>
    <row r="716" spans="1:23" x14ac:dyDescent="0.25">
      <c r="A716" s="1">
        <v>714</v>
      </c>
      <c r="B716" s="5">
        <v>37788</v>
      </c>
      <c r="C716" s="2">
        <v>2003</v>
      </c>
      <c r="D716" s="2">
        <f t="shared" si="165"/>
        <v>6</v>
      </c>
      <c r="E716" s="2">
        <f t="shared" si="166"/>
        <v>16</v>
      </c>
      <c r="F716" s="2">
        <f t="shared" si="167"/>
        <v>1</v>
      </c>
      <c r="G716" s="2">
        <f t="shared" si="168"/>
        <v>51</v>
      </c>
      <c r="H716" s="1" t="s">
        <v>355</v>
      </c>
      <c r="I716" s="1">
        <v>297</v>
      </c>
      <c r="J716" s="1">
        <f t="shared" si="169"/>
        <v>0</v>
      </c>
      <c r="K716" s="1">
        <f t="shared" si="170"/>
        <v>0</v>
      </c>
      <c r="L716" s="1">
        <f t="shared" si="171"/>
        <v>0</v>
      </c>
      <c r="M716" s="1">
        <v>0</v>
      </c>
      <c r="N716" s="1">
        <f t="shared" si="172"/>
        <v>0</v>
      </c>
      <c r="O716" s="1">
        <f t="shared" si="173"/>
        <v>0</v>
      </c>
      <c r="P716" s="1">
        <v>0</v>
      </c>
      <c r="Q716" s="1">
        <f t="shared" si="174"/>
        <v>0</v>
      </c>
      <c r="R716" s="1">
        <v>0</v>
      </c>
      <c r="S716" s="2">
        <f t="shared" si="175"/>
        <v>281.1970451221581</v>
      </c>
      <c r="T716" s="2">
        <f t="shared" si="176"/>
        <v>15.802954877841898</v>
      </c>
      <c r="U716" s="2">
        <f t="shared" si="177"/>
        <v>249.73338287110704</v>
      </c>
      <c r="V716" s="2">
        <f t="shared" si="178"/>
        <v>15.802954877841898</v>
      </c>
      <c r="W716" s="2">
        <f t="shared" si="179"/>
        <v>104.11232349165596</v>
      </c>
    </row>
    <row r="717" spans="1:23" x14ac:dyDescent="0.25">
      <c r="A717" s="1">
        <v>715</v>
      </c>
      <c r="B717" s="5">
        <v>37789</v>
      </c>
      <c r="C717" s="2">
        <v>2003</v>
      </c>
      <c r="D717" s="2">
        <f t="shared" si="165"/>
        <v>6</v>
      </c>
      <c r="E717" s="2">
        <f t="shared" si="166"/>
        <v>17</v>
      </c>
      <c r="F717" s="2">
        <f t="shared" si="167"/>
        <v>2</v>
      </c>
      <c r="G717" s="2">
        <f t="shared" si="168"/>
        <v>51</v>
      </c>
      <c r="H717" s="1" t="s">
        <v>356</v>
      </c>
      <c r="I717" s="1">
        <v>324</v>
      </c>
      <c r="J717" s="1">
        <f t="shared" si="169"/>
        <v>0</v>
      </c>
      <c r="K717" s="1">
        <f t="shared" si="170"/>
        <v>0</v>
      </c>
      <c r="L717" s="1">
        <f t="shared" si="171"/>
        <v>0</v>
      </c>
      <c r="M717" s="1">
        <v>0</v>
      </c>
      <c r="N717" s="1">
        <f t="shared" si="172"/>
        <v>0</v>
      </c>
      <c r="O717" s="1">
        <f t="shared" si="173"/>
        <v>0</v>
      </c>
      <c r="P717" s="1">
        <v>0</v>
      </c>
      <c r="Q717" s="1">
        <f t="shared" si="174"/>
        <v>0</v>
      </c>
      <c r="R717" s="1">
        <v>0</v>
      </c>
      <c r="S717" s="2">
        <f t="shared" si="175"/>
        <v>298.23784326804622</v>
      </c>
      <c r="T717" s="2">
        <f t="shared" si="176"/>
        <v>25.76215673195378</v>
      </c>
      <c r="U717" s="2">
        <f t="shared" si="177"/>
        <v>663.68871948175149</v>
      </c>
      <c r="V717" s="2">
        <f t="shared" si="178"/>
        <v>25.76215673195378</v>
      </c>
      <c r="W717" s="2">
        <f t="shared" si="179"/>
        <v>77.112323491655957</v>
      </c>
    </row>
    <row r="718" spans="1:23" x14ac:dyDescent="0.25">
      <c r="A718" s="1">
        <v>716</v>
      </c>
      <c r="B718" s="5">
        <v>37790</v>
      </c>
      <c r="C718" s="2">
        <v>2003</v>
      </c>
      <c r="D718" s="2">
        <f t="shared" si="165"/>
        <v>6</v>
      </c>
      <c r="E718" s="2">
        <f t="shared" si="166"/>
        <v>18</v>
      </c>
      <c r="F718" s="2">
        <f t="shared" si="167"/>
        <v>3</v>
      </c>
      <c r="G718" s="2">
        <f t="shared" si="168"/>
        <v>51</v>
      </c>
      <c r="H718" s="1" t="s">
        <v>357</v>
      </c>
      <c r="I718" s="1">
        <v>331</v>
      </c>
      <c r="J718" s="1">
        <f t="shared" si="169"/>
        <v>0</v>
      </c>
      <c r="K718" s="1">
        <f t="shared" si="170"/>
        <v>0</v>
      </c>
      <c r="L718" s="1">
        <f t="shared" si="171"/>
        <v>0</v>
      </c>
      <c r="M718" s="1">
        <v>0</v>
      </c>
      <c r="N718" s="1">
        <f t="shared" si="172"/>
        <v>0</v>
      </c>
      <c r="O718" s="1">
        <f t="shared" si="173"/>
        <v>0</v>
      </c>
      <c r="P718" s="1">
        <v>0</v>
      </c>
      <c r="Q718" s="1">
        <f t="shared" si="174"/>
        <v>0</v>
      </c>
      <c r="R718" s="1">
        <v>0</v>
      </c>
      <c r="S718" s="2">
        <f t="shared" si="175"/>
        <v>326.22802874692422</v>
      </c>
      <c r="T718" s="2">
        <f t="shared" si="176"/>
        <v>4.7719712530757761</v>
      </c>
      <c r="U718" s="2">
        <f t="shared" si="177"/>
        <v>22.771709640181591</v>
      </c>
      <c r="V718" s="2">
        <f t="shared" si="178"/>
        <v>4.7719712530757761</v>
      </c>
      <c r="W718" s="2">
        <f t="shared" si="179"/>
        <v>70.112323491655957</v>
      </c>
    </row>
    <row r="719" spans="1:23" x14ac:dyDescent="0.25">
      <c r="A719" s="1">
        <v>717</v>
      </c>
      <c r="B719" s="5">
        <v>37791</v>
      </c>
      <c r="C719" s="2">
        <v>2003</v>
      </c>
      <c r="D719" s="2">
        <f t="shared" si="165"/>
        <v>6</v>
      </c>
      <c r="E719" s="2">
        <f t="shared" si="166"/>
        <v>19</v>
      </c>
      <c r="F719" s="2">
        <f t="shared" si="167"/>
        <v>4</v>
      </c>
      <c r="G719" s="2">
        <f t="shared" si="168"/>
        <v>52</v>
      </c>
      <c r="H719" s="1" t="s">
        <v>358</v>
      </c>
      <c r="I719" s="1">
        <v>350</v>
      </c>
      <c r="J719" s="1">
        <f t="shared" si="169"/>
        <v>0</v>
      </c>
      <c r="K719" s="1">
        <f t="shared" si="170"/>
        <v>0</v>
      </c>
      <c r="L719" s="1">
        <f t="shared" si="171"/>
        <v>0</v>
      </c>
      <c r="M719" s="1">
        <v>0</v>
      </c>
      <c r="N719" s="1">
        <f t="shared" si="172"/>
        <v>0</v>
      </c>
      <c r="O719" s="1">
        <f t="shared" si="173"/>
        <v>0</v>
      </c>
      <c r="P719" s="1">
        <v>0</v>
      </c>
      <c r="Q719" s="1">
        <f t="shared" si="174"/>
        <v>0</v>
      </c>
      <c r="R719" s="1">
        <v>0</v>
      </c>
      <c r="S719" s="2">
        <f t="shared" si="175"/>
        <v>373.63958229325243</v>
      </c>
      <c r="T719" s="2">
        <f t="shared" si="176"/>
        <v>-23.639582293252431</v>
      </c>
      <c r="U719" s="2">
        <f t="shared" si="177"/>
        <v>558.82985099945392</v>
      </c>
      <c r="V719" s="2">
        <f t="shared" si="178"/>
        <v>23.639582293252431</v>
      </c>
      <c r="W719" s="2">
        <f t="shared" si="179"/>
        <v>51.112323491655957</v>
      </c>
    </row>
    <row r="720" spans="1:23" x14ac:dyDescent="0.25">
      <c r="A720" s="1">
        <v>718</v>
      </c>
      <c r="B720" s="5">
        <v>37792</v>
      </c>
      <c r="C720" s="2">
        <v>2003</v>
      </c>
      <c r="D720" s="2">
        <f t="shared" si="165"/>
        <v>6</v>
      </c>
      <c r="E720" s="2">
        <f t="shared" si="166"/>
        <v>20</v>
      </c>
      <c r="F720" s="2">
        <f t="shared" si="167"/>
        <v>5</v>
      </c>
      <c r="G720" s="2">
        <f t="shared" si="168"/>
        <v>52</v>
      </c>
      <c r="H720" s="1" t="s">
        <v>359</v>
      </c>
      <c r="I720" s="1">
        <v>446</v>
      </c>
      <c r="J720" s="1">
        <f t="shared" si="169"/>
        <v>0</v>
      </c>
      <c r="K720" s="1">
        <f t="shared" si="170"/>
        <v>0</v>
      </c>
      <c r="L720" s="1">
        <f t="shared" si="171"/>
        <v>0</v>
      </c>
      <c r="M720" s="1">
        <v>0</v>
      </c>
      <c r="N720" s="1">
        <f t="shared" si="172"/>
        <v>0</v>
      </c>
      <c r="O720" s="1">
        <f t="shared" si="173"/>
        <v>0</v>
      </c>
      <c r="P720" s="1">
        <v>0</v>
      </c>
      <c r="Q720" s="1">
        <f t="shared" si="174"/>
        <v>0</v>
      </c>
      <c r="R720" s="1">
        <v>0</v>
      </c>
      <c r="S720" s="2">
        <f t="shared" si="175"/>
        <v>559.18363188301396</v>
      </c>
      <c r="T720" s="2">
        <f t="shared" si="176"/>
        <v>-113.18363188301396</v>
      </c>
      <c r="U720" s="2">
        <f t="shared" si="177"/>
        <v>12810.534526229614</v>
      </c>
      <c r="V720" s="2">
        <f t="shared" si="178"/>
        <v>113.18363188301396</v>
      </c>
      <c r="W720" s="2">
        <f t="shared" si="179"/>
        <v>44.887676508344043</v>
      </c>
    </row>
    <row r="721" spans="1:23" x14ac:dyDescent="0.25">
      <c r="A721" s="1">
        <v>719</v>
      </c>
      <c r="B721" s="5">
        <v>37793</v>
      </c>
      <c r="C721" s="2">
        <v>2003</v>
      </c>
      <c r="D721" s="2">
        <f t="shared" si="165"/>
        <v>6</v>
      </c>
      <c r="E721" s="2">
        <f t="shared" si="166"/>
        <v>21</v>
      </c>
      <c r="F721" s="2">
        <f t="shared" si="167"/>
        <v>6</v>
      </c>
      <c r="G721" s="2">
        <f t="shared" si="168"/>
        <v>52</v>
      </c>
      <c r="H721" s="1" t="s">
        <v>360</v>
      </c>
      <c r="I721" s="1">
        <v>541</v>
      </c>
      <c r="J721" s="1">
        <f t="shared" si="169"/>
        <v>0</v>
      </c>
      <c r="K721" s="1">
        <f t="shared" si="170"/>
        <v>0</v>
      </c>
      <c r="L721" s="1">
        <f t="shared" si="171"/>
        <v>0</v>
      </c>
      <c r="M721" s="1">
        <v>0</v>
      </c>
      <c r="N721" s="1">
        <f t="shared" si="172"/>
        <v>0</v>
      </c>
      <c r="O721" s="1">
        <f t="shared" si="173"/>
        <v>0</v>
      </c>
      <c r="P721" s="1">
        <v>0</v>
      </c>
      <c r="Q721" s="1">
        <f t="shared" si="174"/>
        <v>0</v>
      </c>
      <c r="R721" s="1">
        <v>0</v>
      </c>
      <c r="S721" s="2">
        <f t="shared" si="175"/>
        <v>610.4261882109106</v>
      </c>
      <c r="T721" s="2">
        <f t="shared" si="176"/>
        <v>-69.426188210910595</v>
      </c>
      <c r="U721" s="2">
        <f t="shared" si="177"/>
        <v>4819.9956094967811</v>
      </c>
      <c r="V721" s="2">
        <f t="shared" si="178"/>
        <v>69.426188210910595</v>
      </c>
      <c r="W721" s="2">
        <f t="shared" si="179"/>
        <v>139.88767650834404</v>
      </c>
    </row>
    <row r="722" spans="1:23" x14ac:dyDescent="0.25">
      <c r="A722" s="1">
        <v>720</v>
      </c>
      <c r="B722" s="5">
        <v>37794</v>
      </c>
      <c r="C722" s="2">
        <v>2003</v>
      </c>
      <c r="D722" s="2">
        <f t="shared" si="165"/>
        <v>6</v>
      </c>
      <c r="E722" s="2">
        <f t="shared" si="166"/>
        <v>22</v>
      </c>
      <c r="F722" s="2">
        <f t="shared" si="167"/>
        <v>7</v>
      </c>
      <c r="G722" s="2">
        <f t="shared" si="168"/>
        <v>52</v>
      </c>
      <c r="H722" s="1" t="s">
        <v>361</v>
      </c>
      <c r="I722" s="1">
        <v>400</v>
      </c>
      <c r="J722" s="1">
        <f t="shared" si="169"/>
        <v>0</v>
      </c>
      <c r="K722" s="1">
        <f t="shared" si="170"/>
        <v>0</v>
      </c>
      <c r="L722" s="1">
        <f t="shared" si="171"/>
        <v>0</v>
      </c>
      <c r="M722" s="1">
        <v>0</v>
      </c>
      <c r="N722" s="1">
        <f t="shared" si="172"/>
        <v>0</v>
      </c>
      <c r="O722" s="1">
        <f t="shared" si="173"/>
        <v>0</v>
      </c>
      <c r="P722" s="1">
        <v>0</v>
      </c>
      <c r="Q722" s="1">
        <f t="shared" si="174"/>
        <v>0</v>
      </c>
      <c r="R722" s="1">
        <v>0</v>
      </c>
      <c r="S722" s="2">
        <f t="shared" si="175"/>
        <v>414.76300472282952</v>
      </c>
      <c r="T722" s="2">
        <f t="shared" si="176"/>
        <v>-14.763004722829521</v>
      </c>
      <c r="U722" s="2">
        <f t="shared" si="177"/>
        <v>217.94630844628674</v>
      </c>
      <c r="V722" s="2">
        <f t="shared" si="178"/>
        <v>14.763004722829521</v>
      </c>
      <c r="W722" s="2">
        <f t="shared" si="179"/>
        <v>1.1123234916559568</v>
      </c>
    </row>
    <row r="723" spans="1:23" x14ac:dyDescent="0.25">
      <c r="A723" s="1">
        <v>721</v>
      </c>
      <c r="B723" s="5">
        <v>37795</v>
      </c>
      <c r="C723" s="2">
        <v>2003</v>
      </c>
      <c r="D723" s="2">
        <f t="shared" si="165"/>
        <v>6</v>
      </c>
      <c r="E723" s="2">
        <f t="shared" si="166"/>
        <v>23</v>
      </c>
      <c r="F723" s="2">
        <f t="shared" si="167"/>
        <v>1</v>
      </c>
      <c r="G723" s="2">
        <f t="shared" si="168"/>
        <v>52</v>
      </c>
      <c r="H723" s="1" t="s">
        <v>362</v>
      </c>
      <c r="I723" s="1">
        <v>283</v>
      </c>
      <c r="J723" s="1">
        <f t="shared" si="169"/>
        <v>0</v>
      </c>
      <c r="K723" s="1">
        <f t="shared" si="170"/>
        <v>0</v>
      </c>
      <c r="L723" s="1">
        <f t="shared" si="171"/>
        <v>0</v>
      </c>
      <c r="M723" s="1">
        <v>0</v>
      </c>
      <c r="N723" s="1">
        <f t="shared" si="172"/>
        <v>0</v>
      </c>
      <c r="O723" s="1">
        <f t="shared" si="173"/>
        <v>0</v>
      </c>
      <c r="P723" s="1">
        <v>0</v>
      </c>
      <c r="Q723" s="1">
        <f t="shared" si="174"/>
        <v>0</v>
      </c>
      <c r="R723" s="1">
        <v>0</v>
      </c>
      <c r="S723" s="2">
        <f t="shared" si="175"/>
        <v>299.91478717602433</v>
      </c>
      <c r="T723" s="2">
        <f t="shared" si="176"/>
        <v>-16.914787176024333</v>
      </c>
      <c r="U723" s="2">
        <f t="shared" si="177"/>
        <v>286.11002521019725</v>
      </c>
      <c r="V723" s="2">
        <f t="shared" si="178"/>
        <v>16.914787176024333</v>
      </c>
      <c r="W723" s="2">
        <f t="shared" si="179"/>
        <v>118.11232349165596</v>
      </c>
    </row>
    <row r="724" spans="1:23" x14ac:dyDescent="0.25">
      <c r="A724" s="1">
        <v>722</v>
      </c>
      <c r="B724" s="5">
        <v>37796</v>
      </c>
      <c r="C724" s="2">
        <v>2003</v>
      </c>
      <c r="D724" s="2">
        <f t="shared" si="165"/>
        <v>6</v>
      </c>
      <c r="E724" s="2">
        <f t="shared" si="166"/>
        <v>24</v>
      </c>
      <c r="F724" s="2">
        <f t="shared" si="167"/>
        <v>2</v>
      </c>
      <c r="G724" s="2">
        <f t="shared" si="168"/>
        <v>52</v>
      </c>
      <c r="H724" s="1" t="s">
        <v>363</v>
      </c>
      <c r="I724" s="1">
        <v>380</v>
      </c>
      <c r="J724" s="1">
        <f t="shared" si="169"/>
        <v>0</v>
      </c>
      <c r="K724" s="1">
        <f t="shared" si="170"/>
        <v>0</v>
      </c>
      <c r="L724" s="1">
        <f t="shared" si="171"/>
        <v>0</v>
      </c>
      <c r="M724" s="1">
        <v>0</v>
      </c>
      <c r="N724" s="1">
        <f t="shared" si="172"/>
        <v>0</v>
      </c>
      <c r="O724" s="1">
        <f t="shared" si="173"/>
        <v>0</v>
      </c>
      <c r="P724" s="1">
        <v>0</v>
      </c>
      <c r="Q724" s="1">
        <f t="shared" si="174"/>
        <v>0</v>
      </c>
      <c r="R724" s="1">
        <v>0</v>
      </c>
      <c r="S724" s="2">
        <f t="shared" si="175"/>
        <v>316.95558532191251</v>
      </c>
      <c r="T724" s="2">
        <f t="shared" si="176"/>
        <v>63.044414678087492</v>
      </c>
      <c r="U724" s="2">
        <f t="shared" si="177"/>
        <v>3974.5982221026534</v>
      </c>
      <c r="V724" s="2">
        <f t="shared" si="178"/>
        <v>63.044414678087492</v>
      </c>
      <c r="W724" s="2">
        <f t="shared" si="179"/>
        <v>21.112323491655957</v>
      </c>
    </row>
    <row r="725" spans="1:23" x14ac:dyDescent="0.25">
      <c r="A725" s="1">
        <v>723</v>
      </c>
      <c r="B725" s="5">
        <v>37797</v>
      </c>
      <c r="C725" s="2">
        <v>2003</v>
      </c>
      <c r="D725" s="2">
        <f t="shared" si="165"/>
        <v>6</v>
      </c>
      <c r="E725" s="2">
        <f t="shared" si="166"/>
        <v>25</v>
      </c>
      <c r="F725" s="2">
        <f t="shared" si="167"/>
        <v>3</v>
      </c>
      <c r="G725" s="2">
        <f t="shared" si="168"/>
        <v>52</v>
      </c>
      <c r="H725" s="1" t="s">
        <v>364</v>
      </c>
      <c r="I725" s="1">
        <v>430</v>
      </c>
      <c r="J725" s="1">
        <f t="shared" si="169"/>
        <v>0</v>
      </c>
      <c r="K725" s="1">
        <f t="shared" si="170"/>
        <v>0</v>
      </c>
      <c r="L725" s="1">
        <f t="shared" si="171"/>
        <v>0</v>
      </c>
      <c r="M725" s="1">
        <v>0</v>
      </c>
      <c r="N725" s="1">
        <f t="shared" si="172"/>
        <v>0</v>
      </c>
      <c r="O725" s="1">
        <f t="shared" si="173"/>
        <v>0</v>
      </c>
      <c r="P725" s="1">
        <v>0</v>
      </c>
      <c r="Q725" s="1">
        <f t="shared" si="174"/>
        <v>0</v>
      </c>
      <c r="R725" s="1">
        <v>0</v>
      </c>
      <c r="S725" s="2">
        <f t="shared" si="175"/>
        <v>344.9457708007904</v>
      </c>
      <c r="T725" s="2">
        <f t="shared" si="176"/>
        <v>85.054229199209601</v>
      </c>
      <c r="U725" s="2">
        <f t="shared" si="177"/>
        <v>7234.2219046716791</v>
      </c>
      <c r="V725" s="2">
        <f t="shared" si="178"/>
        <v>85.054229199209601</v>
      </c>
      <c r="W725" s="2">
        <f t="shared" si="179"/>
        <v>28.887676508344043</v>
      </c>
    </row>
    <row r="726" spans="1:23" x14ac:dyDescent="0.25">
      <c r="A726" s="1">
        <v>724</v>
      </c>
      <c r="B726" s="5">
        <v>37798</v>
      </c>
      <c r="C726" s="2">
        <v>2003</v>
      </c>
      <c r="D726" s="2">
        <f t="shared" si="165"/>
        <v>6</v>
      </c>
      <c r="E726" s="2">
        <f t="shared" si="166"/>
        <v>26</v>
      </c>
      <c r="F726" s="2">
        <f t="shared" si="167"/>
        <v>4</v>
      </c>
      <c r="G726" s="2">
        <f t="shared" si="168"/>
        <v>1</v>
      </c>
      <c r="H726" s="1" t="s">
        <v>1</v>
      </c>
      <c r="I726" s="1">
        <v>363</v>
      </c>
      <c r="J726" s="1">
        <f t="shared" si="169"/>
        <v>0</v>
      </c>
      <c r="K726" s="1">
        <f t="shared" si="170"/>
        <v>0</v>
      </c>
      <c r="L726" s="1">
        <f t="shared" si="171"/>
        <v>0</v>
      </c>
      <c r="M726" s="1">
        <v>0</v>
      </c>
      <c r="N726" s="1">
        <f t="shared" si="172"/>
        <v>0</v>
      </c>
      <c r="O726" s="1">
        <f t="shared" si="173"/>
        <v>0</v>
      </c>
      <c r="P726" s="1">
        <v>0</v>
      </c>
      <c r="Q726" s="1">
        <f t="shared" si="174"/>
        <v>0</v>
      </c>
      <c r="R726" s="1">
        <v>0</v>
      </c>
      <c r="S726" s="2">
        <f t="shared" si="175"/>
        <v>317.92521633940652</v>
      </c>
      <c r="T726" s="2">
        <f t="shared" si="176"/>
        <v>45.074783660593482</v>
      </c>
      <c r="U726" s="2">
        <f t="shared" si="177"/>
        <v>2031.7361220493051</v>
      </c>
      <c r="V726" s="2">
        <f t="shared" si="178"/>
        <v>45.074783660593482</v>
      </c>
      <c r="W726" s="2">
        <f t="shared" si="179"/>
        <v>38.112323491655957</v>
      </c>
    </row>
    <row r="727" spans="1:23" x14ac:dyDescent="0.25">
      <c r="A727" s="1">
        <v>725</v>
      </c>
      <c r="B727" s="5">
        <v>37799</v>
      </c>
      <c r="C727" s="2">
        <v>2003</v>
      </c>
      <c r="D727" s="2">
        <f t="shared" si="165"/>
        <v>6</v>
      </c>
      <c r="E727" s="2">
        <f t="shared" si="166"/>
        <v>27</v>
      </c>
      <c r="F727" s="2">
        <f t="shared" si="167"/>
        <v>5</v>
      </c>
      <c r="G727" s="2">
        <f t="shared" si="168"/>
        <v>1</v>
      </c>
      <c r="H727" s="1" t="s">
        <v>2</v>
      </c>
      <c r="I727" s="1">
        <v>549</v>
      </c>
      <c r="J727" s="1">
        <f t="shared" si="169"/>
        <v>0</v>
      </c>
      <c r="K727" s="1">
        <f t="shared" si="170"/>
        <v>0</v>
      </c>
      <c r="L727" s="1">
        <f t="shared" si="171"/>
        <v>0</v>
      </c>
      <c r="M727" s="1">
        <v>0</v>
      </c>
      <c r="N727" s="1">
        <f t="shared" si="172"/>
        <v>0</v>
      </c>
      <c r="O727" s="1">
        <f t="shared" si="173"/>
        <v>0</v>
      </c>
      <c r="P727" s="1">
        <v>0</v>
      </c>
      <c r="Q727" s="1">
        <f t="shared" si="174"/>
        <v>0</v>
      </c>
      <c r="R727" s="1">
        <v>0</v>
      </c>
      <c r="S727" s="2">
        <f t="shared" si="175"/>
        <v>503.46926592916805</v>
      </c>
      <c r="T727" s="2">
        <f t="shared" si="176"/>
        <v>45.530734070831954</v>
      </c>
      <c r="U727" s="2">
        <f t="shared" si="177"/>
        <v>2073.0477450288176</v>
      </c>
      <c r="V727" s="2">
        <f t="shared" si="178"/>
        <v>45.530734070831954</v>
      </c>
      <c r="W727" s="2">
        <f t="shared" si="179"/>
        <v>147.88767650834404</v>
      </c>
    </row>
    <row r="728" spans="1:23" x14ac:dyDescent="0.25">
      <c r="A728" s="1">
        <v>726</v>
      </c>
      <c r="B728" s="5">
        <v>37800</v>
      </c>
      <c r="C728" s="2">
        <v>2003</v>
      </c>
      <c r="D728" s="2">
        <f t="shared" si="165"/>
        <v>6</v>
      </c>
      <c r="E728" s="2">
        <f t="shared" si="166"/>
        <v>28</v>
      </c>
      <c r="F728" s="2">
        <f t="shared" si="167"/>
        <v>6</v>
      </c>
      <c r="G728" s="2">
        <f t="shared" si="168"/>
        <v>1</v>
      </c>
      <c r="H728" s="1" t="s">
        <v>3</v>
      </c>
      <c r="I728" s="1">
        <v>566</v>
      </c>
      <c r="J728" s="1">
        <f t="shared" si="169"/>
        <v>0</v>
      </c>
      <c r="K728" s="1">
        <f t="shared" si="170"/>
        <v>0</v>
      </c>
      <c r="L728" s="1">
        <f t="shared" si="171"/>
        <v>0</v>
      </c>
      <c r="M728" s="1">
        <v>0</v>
      </c>
      <c r="N728" s="1">
        <f t="shared" si="172"/>
        <v>0</v>
      </c>
      <c r="O728" s="1">
        <f t="shared" si="173"/>
        <v>0</v>
      </c>
      <c r="P728" s="1">
        <v>0</v>
      </c>
      <c r="Q728" s="1">
        <f t="shared" si="174"/>
        <v>0</v>
      </c>
      <c r="R728" s="1">
        <v>0</v>
      </c>
      <c r="S728" s="2">
        <f t="shared" si="175"/>
        <v>554.71182225706468</v>
      </c>
      <c r="T728" s="2">
        <f t="shared" si="176"/>
        <v>11.288177742935318</v>
      </c>
      <c r="U728" s="2">
        <f t="shared" si="177"/>
        <v>127.42295675610029</v>
      </c>
      <c r="V728" s="2">
        <f t="shared" si="178"/>
        <v>11.288177742935318</v>
      </c>
      <c r="W728" s="2">
        <f t="shared" si="179"/>
        <v>164.88767650834404</v>
      </c>
    </row>
    <row r="729" spans="1:23" x14ac:dyDescent="0.25">
      <c r="A729" s="1">
        <v>727</v>
      </c>
      <c r="B729" s="5">
        <v>37801</v>
      </c>
      <c r="C729" s="2">
        <v>2003</v>
      </c>
      <c r="D729" s="2">
        <f t="shared" si="165"/>
        <v>6</v>
      </c>
      <c r="E729" s="2">
        <f t="shared" si="166"/>
        <v>29</v>
      </c>
      <c r="F729" s="2">
        <f t="shared" si="167"/>
        <v>7</v>
      </c>
      <c r="G729" s="2">
        <f t="shared" si="168"/>
        <v>1</v>
      </c>
      <c r="H729" s="1" t="s">
        <v>4</v>
      </c>
      <c r="I729" s="1">
        <v>416</v>
      </c>
      <c r="J729" s="1">
        <f t="shared" si="169"/>
        <v>0</v>
      </c>
      <c r="K729" s="1">
        <f t="shared" si="170"/>
        <v>0</v>
      </c>
      <c r="L729" s="1">
        <f t="shared" si="171"/>
        <v>0</v>
      </c>
      <c r="M729" s="1">
        <v>0</v>
      </c>
      <c r="N729" s="1">
        <f t="shared" si="172"/>
        <v>0</v>
      </c>
      <c r="O729" s="1">
        <f t="shared" si="173"/>
        <v>0</v>
      </c>
      <c r="P729" s="1">
        <v>0</v>
      </c>
      <c r="Q729" s="1">
        <f t="shared" si="174"/>
        <v>0</v>
      </c>
      <c r="R729" s="1">
        <v>0</v>
      </c>
      <c r="S729" s="2">
        <f t="shared" si="175"/>
        <v>359.04863876898355</v>
      </c>
      <c r="T729" s="2">
        <f t="shared" si="176"/>
        <v>56.951361231016449</v>
      </c>
      <c r="U729" s="2">
        <f t="shared" si="177"/>
        <v>3243.4575460657234</v>
      </c>
      <c r="V729" s="2">
        <f t="shared" si="178"/>
        <v>56.951361231016449</v>
      </c>
      <c r="W729" s="2">
        <f t="shared" si="179"/>
        <v>14.887676508344043</v>
      </c>
    </row>
    <row r="730" spans="1:23" x14ac:dyDescent="0.25">
      <c r="A730" s="1">
        <v>728</v>
      </c>
      <c r="B730" s="5">
        <v>37802</v>
      </c>
      <c r="C730" s="2">
        <v>2003</v>
      </c>
      <c r="D730" s="2">
        <f t="shared" si="165"/>
        <v>6</v>
      </c>
      <c r="E730" s="2">
        <f t="shared" si="166"/>
        <v>30</v>
      </c>
      <c r="F730" s="2">
        <f t="shared" si="167"/>
        <v>1</v>
      </c>
      <c r="G730" s="2">
        <f t="shared" si="168"/>
        <v>1</v>
      </c>
      <c r="H730" s="1" t="s">
        <v>5</v>
      </c>
      <c r="I730" s="1">
        <v>282</v>
      </c>
      <c r="J730" s="1">
        <f t="shared" si="169"/>
        <v>0</v>
      </c>
      <c r="K730" s="1">
        <f t="shared" si="170"/>
        <v>0</v>
      </c>
      <c r="L730" s="1">
        <f t="shared" si="171"/>
        <v>0</v>
      </c>
      <c r="M730" s="1">
        <v>0</v>
      </c>
      <c r="N730" s="1">
        <f t="shared" si="172"/>
        <v>0</v>
      </c>
      <c r="O730" s="1">
        <f t="shared" si="173"/>
        <v>0</v>
      </c>
      <c r="P730" s="1">
        <v>0</v>
      </c>
      <c r="Q730" s="1">
        <f t="shared" si="174"/>
        <v>0</v>
      </c>
      <c r="R730" s="1">
        <v>0</v>
      </c>
      <c r="S730" s="2">
        <f t="shared" si="175"/>
        <v>244.20042122217836</v>
      </c>
      <c r="T730" s="2">
        <f t="shared" si="176"/>
        <v>37.799578777821637</v>
      </c>
      <c r="U730" s="2">
        <f t="shared" si="177"/>
        <v>1428.8081557807438</v>
      </c>
      <c r="V730" s="2">
        <f t="shared" si="178"/>
        <v>37.799578777821637</v>
      </c>
      <c r="W730" s="2">
        <f t="shared" si="179"/>
        <v>119.11232349165596</v>
      </c>
    </row>
    <row r="731" spans="1:23" x14ac:dyDescent="0.25">
      <c r="A731" s="1">
        <v>729</v>
      </c>
      <c r="B731" s="5">
        <v>37803</v>
      </c>
      <c r="C731" s="2">
        <v>2003</v>
      </c>
      <c r="D731" s="2">
        <f t="shared" si="165"/>
        <v>7</v>
      </c>
      <c r="E731" s="2">
        <f t="shared" si="166"/>
        <v>1</v>
      </c>
      <c r="F731" s="2">
        <f t="shared" si="167"/>
        <v>2</v>
      </c>
      <c r="G731" s="2">
        <f t="shared" si="168"/>
        <v>1</v>
      </c>
      <c r="H731" s="1" t="s">
        <v>6</v>
      </c>
      <c r="I731" s="1">
        <v>269</v>
      </c>
      <c r="J731" s="1">
        <f t="shared" si="169"/>
        <v>0</v>
      </c>
      <c r="K731" s="1">
        <f t="shared" si="170"/>
        <v>0</v>
      </c>
      <c r="L731" s="1">
        <f t="shared" si="171"/>
        <v>0</v>
      </c>
      <c r="M731" s="1">
        <v>0</v>
      </c>
      <c r="N731" s="1">
        <f t="shared" si="172"/>
        <v>0</v>
      </c>
      <c r="O731" s="1">
        <f t="shared" si="173"/>
        <v>0</v>
      </c>
      <c r="P731" s="1">
        <v>0</v>
      </c>
      <c r="Q731" s="1">
        <f t="shared" si="174"/>
        <v>0</v>
      </c>
      <c r="R731" s="1">
        <v>0</v>
      </c>
      <c r="S731" s="2">
        <f t="shared" si="175"/>
        <v>261.24121936806654</v>
      </c>
      <c r="T731" s="2">
        <f t="shared" si="176"/>
        <v>7.7587806319334618</v>
      </c>
      <c r="U731" s="2">
        <f t="shared" si="177"/>
        <v>60.198676894465805</v>
      </c>
      <c r="V731" s="2">
        <f t="shared" si="178"/>
        <v>7.7587806319334618</v>
      </c>
      <c r="W731" s="2">
        <f t="shared" si="179"/>
        <v>132.11232349165596</v>
      </c>
    </row>
    <row r="732" spans="1:23" x14ac:dyDescent="0.25">
      <c r="A732" s="1">
        <v>730</v>
      </c>
      <c r="B732" s="5">
        <v>37804</v>
      </c>
      <c r="C732" s="2">
        <v>2003</v>
      </c>
      <c r="D732" s="2">
        <f t="shared" si="165"/>
        <v>7</v>
      </c>
      <c r="E732" s="2">
        <f t="shared" si="166"/>
        <v>2</v>
      </c>
      <c r="F732" s="2">
        <f t="shared" si="167"/>
        <v>3</v>
      </c>
      <c r="G732" s="2">
        <f t="shared" si="168"/>
        <v>1</v>
      </c>
      <c r="H732" s="1" t="s">
        <v>7</v>
      </c>
      <c r="I732" s="1">
        <v>318</v>
      </c>
      <c r="J732" s="1">
        <f t="shared" si="169"/>
        <v>0</v>
      </c>
      <c r="K732" s="1">
        <f t="shared" si="170"/>
        <v>0</v>
      </c>
      <c r="L732" s="1">
        <f t="shared" si="171"/>
        <v>0</v>
      </c>
      <c r="M732" s="1">
        <v>0</v>
      </c>
      <c r="N732" s="1">
        <f t="shared" si="172"/>
        <v>0</v>
      </c>
      <c r="O732" s="1">
        <f t="shared" si="173"/>
        <v>0</v>
      </c>
      <c r="P732" s="1">
        <v>0</v>
      </c>
      <c r="Q732" s="1">
        <f t="shared" si="174"/>
        <v>0</v>
      </c>
      <c r="R732" s="1">
        <v>0</v>
      </c>
      <c r="S732" s="2">
        <f t="shared" si="175"/>
        <v>289.23140484694443</v>
      </c>
      <c r="T732" s="2">
        <f t="shared" si="176"/>
        <v>28.768595153055571</v>
      </c>
      <c r="U732" s="2">
        <f t="shared" si="177"/>
        <v>827.63206708041253</v>
      </c>
      <c r="V732" s="2">
        <f t="shared" si="178"/>
        <v>28.768595153055571</v>
      </c>
      <c r="W732" s="2">
        <f t="shared" si="179"/>
        <v>83.112323491655957</v>
      </c>
    </row>
    <row r="733" spans="1:23" x14ac:dyDescent="0.25">
      <c r="A733" s="1">
        <v>731</v>
      </c>
      <c r="B733" s="5">
        <v>37805</v>
      </c>
      <c r="C733" s="2">
        <v>2003</v>
      </c>
      <c r="D733" s="2">
        <f t="shared" si="165"/>
        <v>7</v>
      </c>
      <c r="E733" s="2">
        <f t="shared" si="166"/>
        <v>3</v>
      </c>
      <c r="F733" s="2">
        <f t="shared" si="167"/>
        <v>4</v>
      </c>
      <c r="G733" s="2">
        <f t="shared" si="168"/>
        <v>2</v>
      </c>
      <c r="H733" s="1" t="s">
        <v>8</v>
      </c>
      <c r="I733" s="1">
        <v>343</v>
      </c>
      <c r="J733" s="1">
        <f t="shared" si="169"/>
        <v>0</v>
      </c>
      <c r="K733" s="1">
        <f t="shared" si="170"/>
        <v>0</v>
      </c>
      <c r="L733" s="1">
        <f t="shared" si="171"/>
        <v>0</v>
      </c>
      <c r="M733" s="1">
        <v>0</v>
      </c>
      <c r="N733" s="1">
        <f t="shared" si="172"/>
        <v>0</v>
      </c>
      <c r="O733" s="1">
        <f t="shared" si="173"/>
        <v>0</v>
      </c>
      <c r="P733" s="1">
        <v>0</v>
      </c>
      <c r="Q733" s="1">
        <f t="shared" si="174"/>
        <v>0</v>
      </c>
      <c r="R733" s="1">
        <v>0</v>
      </c>
      <c r="S733" s="2">
        <f t="shared" si="175"/>
        <v>322.72516172821173</v>
      </c>
      <c r="T733" s="2">
        <f t="shared" si="176"/>
        <v>20.274838271788269</v>
      </c>
      <c r="U733" s="2">
        <f t="shared" si="177"/>
        <v>411.06906694717031</v>
      </c>
      <c r="V733" s="2">
        <f t="shared" si="178"/>
        <v>20.274838271788269</v>
      </c>
      <c r="W733" s="2">
        <f t="shared" si="179"/>
        <v>58.112323491655957</v>
      </c>
    </row>
    <row r="734" spans="1:23" x14ac:dyDescent="0.25">
      <c r="A734" s="1">
        <v>732</v>
      </c>
      <c r="B734" s="5">
        <v>37806</v>
      </c>
      <c r="C734" s="2">
        <v>2003</v>
      </c>
      <c r="D734" s="2">
        <f t="shared" si="165"/>
        <v>7</v>
      </c>
      <c r="E734" s="2">
        <f t="shared" si="166"/>
        <v>4</v>
      </c>
      <c r="F734" s="2">
        <f t="shared" si="167"/>
        <v>5</v>
      </c>
      <c r="G734" s="2">
        <f t="shared" si="168"/>
        <v>2</v>
      </c>
      <c r="H734" s="1" t="s">
        <v>9</v>
      </c>
      <c r="I734" s="1">
        <v>167</v>
      </c>
      <c r="J734" s="1">
        <f t="shared" si="169"/>
        <v>1</v>
      </c>
      <c r="K734" s="1">
        <f t="shared" si="170"/>
        <v>0</v>
      </c>
      <c r="L734" s="1">
        <f t="shared" si="171"/>
        <v>0</v>
      </c>
      <c r="M734" s="1">
        <v>0</v>
      </c>
      <c r="N734" s="1">
        <f t="shared" si="172"/>
        <v>0</v>
      </c>
      <c r="O734" s="1">
        <f t="shared" si="173"/>
        <v>0</v>
      </c>
      <c r="P734" s="1">
        <v>0</v>
      </c>
      <c r="Q734" s="1">
        <f t="shared" si="174"/>
        <v>0</v>
      </c>
      <c r="R734" s="1">
        <v>0</v>
      </c>
      <c r="S734" s="2">
        <f t="shared" si="175"/>
        <v>508.26921131797326</v>
      </c>
      <c r="T734" s="2">
        <f t="shared" si="176"/>
        <v>-341.26921131797326</v>
      </c>
      <c r="U734" s="2">
        <f t="shared" si="177"/>
        <v>116464.67459359148</v>
      </c>
      <c r="V734" s="2">
        <f t="shared" si="178"/>
        <v>341.26921131797326</v>
      </c>
      <c r="W734" s="2">
        <f t="shared" si="179"/>
        <v>234.11232349165596</v>
      </c>
    </row>
    <row r="735" spans="1:23" x14ac:dyDescent="0.25">
      <c r="A735" s="1">
        <v>733</v>
      </c>
      <c r="B735" s="5">
        <v>37807</v>
      </c>
      <c r="C735" s="2">
        <v>2003</v>
      </c>
      <c r="D735" s="2">
        <f t="shared" si="165"/>
        <v>7</v>
      </c>
      <c r="E735" s="2">
        <f t="shared" si="166"/>
        <v>5</v>
      </c>
      <c r="F735" s="2">
        <f t="shared" si="167"/>
        <v>6</v>
      </c>
      <c r="G735" s="2">
        <f t="shared" si="168"/>
        <v>2</v>
      </c>
      <c r="H735" s="1" t="s">
        <v>10</v>
      </c>
      <c r="I735" s="1">
        <v>448</v>
      </c>
      <c r="J735" s="1">
        <f t="shared" si="169"/>
        <v>0</v>
      </c>
      <c r="K735" s="1">
        <f t="shared" si="170"/>
        <v>0</v>
      </c>
      <c r="L735" s="1">
        <f t="shared" si="171"/>
        <v>0</v>
      </c>
      <c r="M735" s="1">
        <v>0</v>
      </c>
      <c r="N735" s="1">
        <f t="shared" si="172"/>
        <v>0</v>
      </c>
      <c r="O735" s="1">
        <f t="shared" si="173"/>
        <v>0</v>
      </c>
      <c r="P735" s="1">
        <v>0</v>
      </c>
      <c r="Q735" s="1">
        <f t="shared" si="174"/>
        <v>0</v>
      </c>
      <c r="R735" s="1">
        <v>0</v>
      </c>
      <c r="S735" s="2">
        <f t="shared" si="175"/>
        <v>559.5117676458699</v>
      </c>
      <c r="T735" s="2">
        <f t="shared" si="176"/>
        <v>-111.5117676458699</v>
      </c>
      <c r="U735" s="2">
        <f t="shared" si="177"/>
        <v>12434.874323506476</v>
      </c>
      <c r="V735" s="2">
        <f t="shared" si="178"/>
        <v>111.5117676458699</v>
      </c>
      <c r="W735" s="2">
        <f t="shared" si="179"/>
        <v>46.887676508344043</v>
      </c>
    </row>
    <row r="736" spans="1:23" x14ac:dyDescent="0.25">
      <c r="A736" s="1">
        <v>734</v>
      </c>
      <c r="B736" s="5">
        <v>37808</v>
      </c>
      <c r="C736" s="2">
        <v>2003</v>
      </c>
      <c r="D736" s="2">
        <f t="shared" si="165"/>
        <v>7</v>
      </c>
      <c r="E736" s="2">
        <f t="shared" si="166"/>
        <v>6</v>
      </c>
      <c r="F736" s="2">
        <f t="shared" si="167"/>
        <v>7</v>
      </c>
      <c r="G736" s="2">
        <f t="shared" si="168"/>
        <v>2</v>
      </c>
      <c r="H736" s="1" t="s">
        <v>11</v>
      </c>
      <c r="I736" s="1">
        <v>436</v>
      </c>
      <c r="J736" s="1">
        <f t="shared" si="169"/>
        <v>0</v>
      </c>
      <c r="K736" s="1">
        <f t="shared" si="170"/>
        <v>0</v>
      </c>
      <c r="L736" s="1">
        <f t="shared" si="171"/>
        <v>0</v>
      </c>
      <c r="M736" s="1">
        <v>0</v>
      </c>
      <c r="N736" s="1">
        <f t="shared" si="172"/>
        <v>0</v>
      </c>
      <c r="O736" s="1">
        <f t="shared" si="173"/>
        <v>0</v>
      </c>
      <c r="P736" s="1">
        <v>0</v>
      </c>
      <c r="Q736" s="1">
        <f t="shared" si="174"/>
        <v>0</v>
      </c>
      <c r="R736" s="1">
        <v>0</v>
      </c>
      <c r="S736" s="2">
        <f t="shared" si="175"/>
        <v>363.84858415778876</v>
      </c>
      <c r="T736" s="2">
        <f t="shared" si="176"/>
        <v>72.151415842211236</v>
      </c>
      <c r="U736" s="2">
        <f t="shared" si="177"/>
        <v>5205.8268080356902</v>
      </c>
      <c r="V736" s="2">
        <f t="shared" si="178"/>
        <v>72.151415842211236</v>
      </c>
      <c r="W736" s="2">
        <f t="shared" si="179"/>
        <v>34.887676508344043</v>
      </c>
    </row>
    <row r="737" spans="1:23" x14ac:dyDescent="0.25">
      <c r="A737" s="1">
        <v>735</v>
      </c>
      <c r="B737" s="5">
        <v>37809</v>
      </c>
      <c r="C737" s="2">
        <v>2003</v>
      </c>
      <c r="D737" s="2">
        <f t="shared" si="165"/>
        <v>7</v>
      </c>
      <c r="E737" s="2">
        <f t="shared" si="166"/>
        <v>7</v>
      </c>
      <c r="F737" s="2">
        <f t="shared" si="167"/>
        <v>1</v>
      </c>
      <c r="G737" s="2">
        <f t="shared" si="168"/>
        <v>2</v>
      </c>
      <c r="H737" s="1" t="s">
        <v>12</v>
      </c>
      <c r="I737" s="1">
        <v>294</v>
      </c>
      <c r="J737" s="1">
        <f t="shared" si="169"/>
        <v>0</v>
      </c>
      <c r="K737" s="1">
        <f t="shared" si="170"/>
        <v>0</v>
      </c>
      <c r="L737" s="1">
        <f t="shared" si="171"/>
        <v>0</v>
      </c>
      <c r="M737" s="1">
        <v>0</v>
      </c>
      <c r="N737" s="1">
        <f t="shared" si="172"/>
        <v>0</v>
      </c>
      <c r="O737" s="1">
        <f t="shared" si="173"/>
        <v>0</v>
      </c>
      <c r="P737" s="1">
        <v>0</v>
      </c>
      <c r="Q737" s="1">
        <f t="shared" si="174"/>
        <v>0</v>
      </c>
      <c r="R737" s="1">
        <v>0</v>
      </c>
      <c r="S737" s="2">
        <f t="shared" si="175"/>
        <v>249.00036661098363</v>
      </c>
      <c r="T737" s="2">
        <f t="shared" si="176"/>
        <v>44.999633389016367</v>
      </c>
      <c r="U737" s="2">
        <f t="shared" si="177"/>
        <v>2024.9670051458766</v>
      </c>
      <c r="V737" s="2">
        <f t="shared" si="178"/>
        <v>44.999633389016367</v>
      </c>
      <c r="W737" s="2">
        <f t="shared" si="179"/>
        <v>107.11232349165596</v>
      </c>
    </row>
    <row r="738" spans="1:23" x14ac:dyDescent="0.25">
      <c r="A738" s="1">
        <v>736</v>
      </c>
      <c r="B738" s="5">
        <v>37810</v>
      </c>
      <c r="C738" s="2">
        <v>2003</v>
      </c>
      <c r="D738" s="2">
        <f t="shared" si="165"/>
        <v>7</v>
      </c>
      <c r="E738" s="2">
        <f t="shared" si="166"/>
        <v>8</v>
      </c>
      <c r="F738" s="2">
        <f t="shared" si="167"/>
        <v>2</v>
      </c>
      <c r="G738" s="2">
        <f t="shared" si="168"/>
        <v>2</v>
      </c>
      <c r="H738" s="1" t="s">
        <v>13</v>
      </c>
      <c r="I738" s="1">
        <v>369</v>
      </c>
      <c r="J738" s="1">
        <f t="shared" si="169"/>
        <v>0</v>
      </c>
      <c r="K738" s="1">
        <f t="shared" si="170"/>
        <v>0</v>
      </c>
      <c r="L738" s="1">
        <f t="shared" si="171"/>
        <v>0</v>
      </c>
      <c r="M738" s="1">
        <v>0</v>
      </c>
      <c r="N738" s="1">
        <f t="shared" si="172"/>
        <v>0</v>
      </c>
      <c r="O738" s="1">
        <f t="shared" si="173"/>
        <v>0</v>
      </c>
      <c r="P738" s="1">
        <v>0</v>
      </c>
      <c r="Q738" s="1">
        <f t="shared" si="174"/>
        <v>0</v>
      </c>
      <c r="R738" s="1">
        <v>0</v>
      </c>
      <c r="S738" s="2">
        <f t="shared" si="175"/>
        <v>266.04116475687175</v>
      </c>
      <c r="T738" s="2">
        <f t="shared" si="176"/>
        <v>102.95883524312825</v>
      </c>
      <c r="U738" s="2">
        <f t="shared" si="177"/>
        <v>10600.521754621628</v>
      </c>
      <c r="V738" s="2">
        <f t="shared" si="178"/>
        <v>102.95883524312825</v>
      </c>
      <c r="W738" s="2">
        <f t="shared" si="179"/>
        <v>32.112323491655957</v>
      </c>
    </row>
    <row r="739" spans="1:23" x14ac:dyDescent="0.25">
      <c r="A739" s="1">
        <v>737</v>
      </c>
      <c r="B739" s="5">
        <v>37811</v>
      </c>
      <c r="C739" s="2">
        <v>2003</v>
      </c>
      <c r="D739" s="2">
        <f t="shared" si="165"/>
        <v>7</v>
      </c>
      <c r="E739" s="2">
        <f t="shared" si="166"/>
        <v>9</v>
      </c>
      <c r="F739" s="2">
        <f t="shared" si="167"/>
        <v>3</v>
      </c>
      <c r="G739" s="2">
        <f t="shared" si="168"/>
        <v>2</v>
      </c>
      <c r="H739" s="1" t="s">
        <v>14</v>
      </c>
      <c r="I739" s="1">
        <v>337</v>
      </c>
      <c r="J739" s="1">
        <f t="shared" si="169"/>
        <v>0</v>
      </c>
      <c r="K739" s="1">
        <f t="shared" si="170"/>
        <v>0</v>
      </c>
      <c r="L739" s="1">
        <f t="shared" si="171"/>
        <v>0</v>
      </c>
      <c r="M739" s="1">
        <v>0</v>
      </c>
      <c r="N739" s="1">
        <f t="shared" si="172"/>
        <v>0</v>
      </c>
      <c r="O739" s="1">
        <f t="shared" si="173"/>
        <v>0</v>
      </c>
      <c r="P739" s="1">
        <v>0</v>
      </c>
      <c r="Q739" s="1">
        <f t="shared" si="174"/>
        <v>0</v>
      </c>
      <c r="R739" s="1">
        <v>0</v>
      </c>
      <c r="S739" s="2">
        <f t="shared" si="175"/>
        <v>294.0313502357497</v>
      </c>
      <c r="T739" s="2">
        <f t="shared" si="176"/>
        <v>42.968649764250301</v>
      </c>
      <c r="U739" s="2">
        <f t="shared" si="177"/>
        <v>1846.3048625628076</v>
      </c>
      <c r="V739" s="2">
        <f t="shared" si="178"/>
        <v>42.968649764250301</v>
      </c>
      <c r="W739" s="2">
        <f t="shared" si="179"/>
        <v>64.112323491655957</v>
      </c>
    </row>
    <row r="740" spans="1:23" x14ac:dyDescent="0.25">
      <c r="A740" s="1">
        <v>738</v>
      </c>
      <c r="B740" s="5">
        <v>37812</v>
      </c>
      <c r="C740" s="2">
        <v>2003</v>
      </c>
      <c r="D740" s="2">
        <f t="shared" si="165"/>
        <v>7</v>
      </c>
      <c r="E740" s="2">
        <f t="shared" si="166"/>
        <v>10</v>
      </c>
      <c r="F740" s="2">
        <f t="shared" si="167"/>
        <v>4</v>
      </c>
      <c r="G740" s="2">
        <f t="shared" si="168"/>
        <v>3</v>
      </c>
      <c r="H740" s="1" t="s">
        <v>15</v>
      </c>
      <c r="I740" s="1">
        <v>374</v>
      </c>
      <c r="J740" s="1">
        <f t="shared" si="169"/>
        <v>0</v>
      </c>
      <c r="K740" s="1">
        <f t="shared" si="170"/>
        <v>0</v>
      </c>
      <c r="L740" s="1">
        <f t="shared" si="171"/>
        <v>0</v>
      </c>
      <c r="M740" s="1">
        <v>0</v>
      </c>
      <c r="N740" s="1">
        <f t="shared" si="172"/>
        <v>0</v>
      </c>
      <c r="O740" s="1">
        <f t="shared" si="173"/>
        <v>0</v>
      </c>
      <c r="P740" s="1">
        <v>0</v>
      </c>
      <c r="Q740" s="1">
        <f t="shared" si="174"/>
        <v>0</v>
      </c>
      <c r="R740" s="1">
        <v>0</v>
      </c>
      <c r="S740" s="2">
        <f t="shared" si="175"/>
        <v>380.35227106815864</v>
      </c>
      <c r="T740" s="2">
        <f t="shared" si="176"/>
        <v>-6.3522710681586432</v>
      </c>
      <c r="U740" s="2">
        <f t="shared" si="177"/>
        <v>40.35134772336535</v>
      </c>
      <c r="V740" s="2">
        <f t="shared" si="178"/>
        <v>6.3522710681586432</v>
      </c>
      <c r="W740" s="2">
        <f t="shared" si="179"/>
        <v>27.112323491655957</v>
      </c>
    </row>
    <row r="741" spans="1:23" x14ac:dyDescent="0.25">
      <c r="A741" s="1">
        <v>739</v>
      </c>
      <c r="B741" s="5">
        <v>37813</v>
      </c>
      <c r="C741" s="2">
        <v>2003</v>
      </c>
      <c r="D741" s="2">
        <f t="shared" si="165"/>
        <v>7</v>
      </c>
      <c r="E741" s="2">
        <f t="shared" si="166"/>
        <v>11</v>
      </c>
      <c r="F741" s="2">
        <f t="shared" si="167"/>
        <v>5</v>
      </c>
      <c r="G741" s="2">
        <f t="shared" si="168"/>
        <v>3</v>
      </c>
      <c r="H741" s="1" t="s">
        <v>16</v>
      </c>
      <c r="I741" s="1">
        <v>616</v>
      </c>
      <c r="J741" s="1">
        <f t="shared" si="169"/>
        <v>0</v>
      </c>
      <c r="K741" s="1">
        <f t="shared" si="170"/>
        <v>0</v>
      </c>
      <c r="L741" s="1">
        <f t="shared" si="171"/>
        <v>0</v>
      </c>
      <c r="M741" s="1">
        <v>0</v>
      </c>
      <c r="N741" s="1">
        <f t="shared" si="172"/>
        <v>0</v>
      </c>
      <c r="O741" s="1">
        <f t="shared" si="173"/>
        <v>0</v>
      </c>
      <c r="P741" s="1">
        <v>0</v>
      </c>
      <c r="Q741" s="1">
        <f t="shared" si="174"/>
        <v>0</v>
      </c>
      <c r="R741" s="1">
        <v>0</v>
      </c>
      <c r="S741" s="2">
        <f t="shared" si="175"/>
        <v>565.89632065792011</v>
      </c>
      <c r="T741" s="2">
        <f t="shared" si="176"/>
        <v>50.103679342079886</v>
      </c>
      <c r="U741" s="2">
        <f t="shared" si="177"/>
        <v>2510.3786836139625</v>
      </c>
      <c r="V741" s="2">
        <f t="shared" si="178"/>
        <v>50.103679342079886</v>
      </c>
      <c r="W741" s="2">
        <f t="shared" si="179"/>
        <v>214.88767650834404</v>
      </c>
    </row>
    <row r="742" spans="1:23" x14ac:dyDescent="0.25">
      <c r="A742" s="1">
        <v>740</v>
      </c>
      <c r="B742" s="5">
        <v>37814</v>
      </c>
      <c r="C742" s="2">
        <v>2003</v>
      </c>
      <c r="D742" s="2">
        <f t="shared" si="165"/>
        <v>7</v>
      </c>
      <c r="E742" s="2">
        <f t="shared" si="166"/>
        <v>12</v>
      </c>
      <c r="F742" s="2">
        <f t="shared" si="167"/>
        <v>6</v>
      </c>
      <c r="G742" s="2">
        <f t="shared" si="168"/>
        <v>3</v>
      </c>
      <c r="H742" s="1" t="s">
        <v>17</v>
      </c>
      <c r="I742" s="1">
        <v>572</v>
      </c>
      <c r="J742" s="1">
        <f t="shared" si="169"/>
        <v>0</v>
      </c>
      <c r="K742" s="1">
        <f t="shared" si="170"/>
        <v>0</v>
      </c>
      <c r="L742" s="1">
        <f t="shared" si="171"/>
        <v>0</v>
      </c>
      <c r="M742" s="1">
        <v>0</v>
      </c>
      <c r="N742" s="1">
        <f t="shared" si="172"/>
        <v>0</v>
      </c>
      <c r="O742" s="1">
        <f t="shared" si="173"/>
        <v>0</v>
      </c>
      <c r="P742" s="1">
        <v>0</v>
      </c>
      <c r="Q742" s="1">
        <f t="shared" si="174"/>
        <v>0</v>
      </c>
      <c r="R742" s="1">
        <v>0</v>
      </c>
      <c r="S742" s="2">
        <f t="shared" si="175"/>
        <v>617.13887698581686</v>
      </c>
      <c r="T742" s="2">
        <f t="shared" si="176"/>
        <v>-45.138876985816864</v>
      </c>
      <c r="U742" s="2">
        <f t="shared" si="177"/>
        <v>2037.5182155407074</v>
      </c>
      <c r="V742" s="2">
        <f t="shared" si="178"/>
        <v>45.138876985816864</v>
      </c>
      <c r="W742" s="2">
        <f t="shared" si="179"/>
        <v>170.88767650834404</v>
      </c>
    </row>
    <row r="743" spans="1:23" x14ac:dyDescent="0.25">
      <c r="A743" s="1">
        <v>741</v>
      </c>
      <c r="B743" s="5">
        <v>37815</v>
      </c>
      <c r="C743" s="2">
        <v>2003</v>
      </c>
      <c r="D743" s="2">
        <f t="shared" si="165"/>
        <v>7</v>
      </c>
      <c r="E743" s="2">
        <f t="shared" si="166"/>
        <v>13</v>
      </c>
      <c r="F743" s="2">
        <f t="shared" si="167"/>
        <v>7</v>
      </c>
      <c r="G743" s="2">
        <f t="shared" si="168"/>
        <v>3</v>
      </c>
      <c r="H743" s="1" t="s">
        <v>18</v>
      </c>
      <c r="I743" s="1">
        <v>395</v>
      </c>
      <c r="J743" s="1">
        <f t="shared" si="169"/>
        <v>0</v>
      </c>
      <c r="K743" s="1">
        <f t="shared" si="170"/>
        <v>0</v>
      </c>
      <c r="L743" s="1">
        <f t="shared" si="171"/>
        <v>0</v>
      </c>
      <c r="M743" s="1">
        <v>0</v>
      </c>
      <c r="N743" s="1">
        <f t="shared" si="172"/>
        <v>0</v>
      </c>
      <c r="O743" s="1">
        <f t="shared" si="173"/>
        <v>0</v>
      </c>
      <c r="P743" s="1">
        <v>0</v>
      </c>
      <c r="Q743" s="1">
        <f t="shared" si="174"/>
        <v>0</v>
      </c>
      <c r="R743" s="1">
        <v>0</v>
      </c>
      <c r="S743" s="2">
        <f t="shared" si="175"/>
        <v>421.47569349773568</v>
      </c>
      <c r="T743" s="2">
        <f t="shared" si="176"/>
        <v>-26.475693497735676</v>
      </c>
      <c r="U743" s="2">
        <f t="shared" si="177"/>
        <v>700.96234618604319</v>
      </c>
      <c r="V743" s="2">
        <f t="shared" si="178"/>
        <v>26.475693497735676</v>
      </c>
      <c r="W743" s="2">
        <f t="shared" si="179"/>
        <v>6.1123234916559568</v>
      </c>
    </row>
    <row r="744" spans="1:23" x14ac:dyDescent="0.25">
      <c r="A744" s="1">
        <v>742</v>
      </c>
      <c r="B744" s="5">
        <v>37816</v>
      </c>
      <c r="C744" s="2">
        <v>2003</v>
      </c>
      <c r="D744" s="2">
        <f t="shared" si="165"/>
        <v>7</v>
      </c>
      <c r="E744" s="2">
        <f t="shared" si="166"/>
        <v>14</v>
      </c>
      <c r="F744" s="2">
        <f t="shared" si="167"/>
        <v>1</v>
      </c>
      <c r="G744" s="2">
        <f t="shared" si="168"/>
        <v>3</v>
      </c>
      <c r="H744" s="1" t="s">
        <v>19</v>
      </c>
      <c r="I744" s="1">
        <v>316</v>
      </c>
      <c r="J744" s="1">
        <f t="shared" si="169"/>
        <v>0</v>
      </c>
      <c r="K744" s="1">
        <f t="shared" si="170"/>
        <v>0</v>
      </c>
      <c r="L744" s="1">
        <f t="shared" si="171"/>
        <v>0</v>
      </c>
      <c r="M744" s="1">
        <v>0</v>
      </c>
      <c r="N744" s="1">
        <f t="shared" si="172"/>
        <v>0</v>
      </c>
      <c r="O744" s="1">
        <f t="shared" si="173"/>
        <v>0</v>
      </c>
      <c r="P744" s="1">
        <v>0</v>
      </c>
      <c r="Q744" s="1">
        <f t="shared" si="174"/>
        <v>0</v>
      </c>
      <c r="R744" s="1">
        <v>0</v>
      </c>
      <c r="S744" s="2">
        <f t="shared" si="175"/>
        <v>306.62747595093055</v>
      </c>
      <c r="T744" s="2">
        <f t="shared" si="176"/>
        <v>9.3725240490694546</v>
      </c>
      <c r="U744" s="2">
        <f t="shared" si="177"/>
        <v>87.844207050385279</v>
      </c>
      <c r="V744" s="2">
        <f t="shared" si="178"/>
        <v>9.3725240490694546</v>
      </c>
      <c r="W744" s="2">
        <f t="shared" si="179"/>
        <v>85.112323491655957</v>
      </c>
    </row>
    <row r="745" spans="1:23" x14ac:dyDescent="0.25">
      <c r="A745" s="1">
        <v>743</v>
      </c>
      <c r="B745" s="5">
        <v>37817</v>
      </c>
      <c r="C745" s="2">
        <v>2003</v>
      </c>
      <c r="D745" s="2">
        <f t="shared" si="165"/>
        <v>7</v>
      </c>
      <c r="E745" s="2">
        <f t="shared" si="166"/>
        <v>15</v>
      </c>
      <c r="F745" s="2">
        <f t="shared" si="167"/>
        <v>2</v>
      </c>
      <c r="G745" s="2">
        <f t="shared" si="168"/>
        <v>3</v>
      </c>
      <c r="H745" s="1" t="s">
        <v>20</v>
      </c>
      <c r="I745" s="1">
        <v>327</v>
      </c>
      <c r="J745" s="1">
        <f t="shared" si="169"/>
        <v>0</v>
      </c>
      <c r="K745" s="1">
        <f t="shared" si="170"/>
        <v>0</v>
      </c>
      <c r="L745" s="1">
        <f t="shared" si="171"/>
        <v>0</v>
      </c>
      <c r="M745" s="1">
        <v>0</v>
      </c>
      <c r="N745" s="1">
        <f t="shared" si="172"/>
        <v>0</v>
      </c>
      <c r="O745" s="1">
        <f t="shared" si="173"/>
        <v>0</v>
      </c>
      <c r="P745" s="1">
        <v>0</v>
      </c>
      <c r="Q745" s="1">
        <f t="shared" si="174"/>
        <v>0</v>
      </c>
      <c r="R745" s="1">
        <v>0</v>
      </c>
      <c r="S745" s="2">
        <f t="shared" si="175"/>
        <v>323.66827409681866</v>
      </c>
      <c r="T745" s="2">
        <f t="shared" si="176"/>
        <v>3.3317259031813364</v>
      </c>
      <c r="U745" s="2">
        <f t="shared" si="177"/>
        <v>11.100397493929492</v>
      </c>
      <c r="V745" s="2">
        <f t="shared" si="178"/>
        <v>3.3317259031813364</v>
      </c>
      <c r="W745" s="2">
        <f t="shared" si="179"/>
        <v>74.112323491655957</v>
      </c>
    </row>
    <row r="746" spans="1:23" x14ac:dyDescent="0.25">
      <c r="A746" s="1">
        <v>744</v>
      </c>
      <c r="B746" s="5">
        <v>37818</v>
      </c>
      <c r="C746" s="2">
        <v>2003</v>
      </c>
      <c r="D746" s="2">
        <f t="shared" si="165"/>
        <v>7</v>
      </c>
      <c r="E746" s="2">
        <f t="shared" si="166"/>
        <v>16</v>
      </c>
      <c r="F746" s="2">
        <f t="shared" si="167"/>
        <v>3</v>
      </c>
      <c r="G746" s="2">
        <f t="shared" si="168"/>
        <v>3</v>
      </c>
      <c r="H746" s="1" t="s">
        <v>21</v>
      </c>
      <c r="I746" s="1">
        <v>374</v>
      </c>
      <c r="J746" s="1">
        <f t="shared" si="169"/>
        <v>0</v>
      </c>
      <c r="K746" s="1">
        <f t="shared" si="170"/>
        <v>0</v>
      </c>
      <c r="L746" s="1">
        <f t="shared" si="171"/>
        <v>0</v>
      </c>
      <c r="M746" s="1">
        <v>0</v>
      </c>
      <c r="N746" s="1">
        <f t="shared" si="172"/>
        <v>0</v>
      </c>
      <c r="O746" s="1">
        <f t="shared" si="173"/>
        <v>0</v>
      </c>
      <c r="P746" s="1">
        <v>0</v>
      </c>
      <c r="Q746" s="1">
        <f t="shared" si="174"/>
        <v>0</v>
      </c>
      <c r="R746" s="1">
        <v>0</v>
      </c>
      <c r="S746" s="2">
        <f t="shared" si="175"/>
        <v>351.65845957569661</v>
      </c>
      <c r="T746" s="2">
        <f t="shared" si="176"/>
        <v>22.341540424303389</v>
      </c>
      <c r="U746" s="2">
        <f t="shared" si="177"/>
        <v>499.14442853078248</v>
      </c>
      <c r="V746" s="2">
        <f t="shared" si="178"/>
        <v>22.341540424303389</v>
      </c>
      <c r="W746" s="2">
        <f t="shared" si="179"/>
        <v>27.112323491655957</v>
      </c>
    </row>
    <row r="747" spans="1:23" x14ac:dyDescent="0.25">
      <c r="A747" s="1">
        <v>745</v>
      </c>
      <c r="B747" s="5">
        <v>37819</v>
      </c>
      <c r="C747" s="2">
        <v>2003</v>
      </c>
      <c r="D747" s="2">
        <f t="shared" si="165"/>
        <v>7</v>
      </c>
      <c r="E747" s="2">
        <f t="shared" si="166"/>
        <v>17</v>
      </c>
      <c r="F747" s="2">
        <f t="shared" si="167"/>
        <v>4</v>
      </c>
      <c r="G747" s="2">
        <f t="shared" si="168"/>
        <v>4</v>
      </c>
      <c r="H747" s="1" t="s">
        <v>22</v>
      </c>
      <c r="I747" s="1">
        <v>418</v>
      </c>
      <c r="J747" s="1">
        <f t="shared" si="169"/>
        <v>0</v>
      </c>
      <c r="K747" s="1">
        <f t="shared" si="170"/>
        <v>0</v>
      </c>
      <c r="L747" s="1">
        <f t="shared" si="171"/>
        <v>0</v>
      </c>
      <c r="M747" s="1">
        <v>0</v>
      </c>
      <c r="N747" s="1">
        <f t="shared" si="172"/>
        <v>0</v>
      </c>
      <c r="O747" s="1">
        <f t="shared" si="173"/>
        <v>0</v>
      </c>
      <c r="P747" s="1">
        <v>0</v>
      </c>
      <c r="Q747" s="1">
        <f t="shared" si="174"/>
        <v>0</v>
      </c>
      <c r="R747" s="1">
        <v>0</v>
      </c>
      <c r="S747" s="2">
        <f t="shared" si="175"/>
        <v>343.03157733999103</v>
      </c>
      <c r="T747" s="2">
        <f t="shared" si="176"/>
        <v>74.968422660008969</v>
      </c>
      <c r="U747" s="2">
        <f t="shared" si="177"/>
        <v>5620.2643961297463</v>
      </c>
      <c r="V747" s="2">
        <f t="shared" si="178"/>
        <v>74.968422660008969</v>
      </c>
      <c r="W747" s="2">
        <f t="shared" si="179"/>
        <v>16.887676508344043</v>
      </c>
    </row>
    <row r="748" spans="1:23" x14ac:dyDescent="0.25">
      <c r="A748" s="1">
        <v>746</v>
      </c>
      <c r="B748" s="5">
        <v>37820</v>
      </c>
      <c r="C748" s="2">
        <v>2003</v>
      </c>
      <c r="D748" s="2">
        <f t="shared" si="165"/>
        <v>7</v>
      </c>
      <c r="E748" s="2">
        <f t="shared" si="166"/>
        <v>18</v>
      </c>
      <c r="F748" s="2">
        <f t="shared" si="167"/>
        <v>5</v>
      </c>
      <c r="G748" s="2">
        <f t="shared" si="168"/>
        <v>4</v>
      </c>
      <c r="H748" s="1" t="s">
        <v>23</v>
      </c>
      <c r="I748" s="1">
        <v>551</v>
      </c>
      <c r="J748" s="1">
        <f t="shared" si="169"/>
        <v>0</v>
      </c>
      <c r="K748" s="1">
        <f t="shared" si="170"/>
        <v>0</v>
      </c>
      <c r="L748" s="1">
        <f t="shared" si="171"/>
        <v>0</v>
      </c>
      <c r="M748" s="1">
        <v>0</v>
      </c>
      <c r="N748" s="1">
        <f t="shared" si="172"/>
        <v>0</v>
      </c>
      <c r="O748" s="1">
        <f t="shared" si="173"/>
        <v>0</v>
      </c>
      <c r="P748" s="1">
        <v>0</v>
      </c>
      <c r="Q748" s="1">
        <f t="shared" si="174"/>
        <v>0</v>
      </c>
      <c r="R748" s="1">
        <v>0</v>
      </c>
      <c r="S748" s="2">
        <f t="shared" si="175"/>
        <v>528.57562692975262</v>
      </c>
      <c r="T748" s="2">
        <f t="shared" si="176"/>
        <v>22.424373070247384</v>
      </c>
      <c r="U748" s="2">
        <f t="shared" si="177"/>
        <v>502.85250759363606</v>
      </c>
      <c r="V748" s="2">
        <f t="shared" si="178"/>
        <v>22.424373070247384</v>
      </c>
      <c r="W748" s="2">
        <f t="shared" si="179"/>
        <v>149.88767650834404</v>
      </c>
    </row>
    <row r="749" spans="1:23" x14ac:dyDescent="0.25">
      <c r="A749" s="1">
        <v>747</v>
      </c>
      <c r="B749" s="5">
        <v>37821</v>
      </c>
      <c r="C749" s="2">
        <v>2003</v>
      </c>
      <c r="D749" s="2">
        <f t="shared" si="165"/>
        <v>7</v>
      </c>
      <c r="E749" s="2">
        <f t="shared" si="166"/>
        <v>19</v>
      </c>
      <c r="F749" s="2">
        <f t="shared" si="167"/>
        <v>6</v>
      </c>
      <c r="G749" s="2">
        <f t="shared" si="168"/>
        <v>4</v>
      </c>
      <c r="H749" s="1" t="s">
        <v>24</v>
      </c>
      <c r="I749" s="1">
        <v>558</v>
      </c>
      <c r="J749" s="1">
        <f t="shared" si="169"/>
        <v>0</v>
      </c>
      <c r="K749" s="1">
        <f t="shared" si="170"/>
        <v>0</v>
      </c>
      <c r="L749" s="1">
        <f t="shared" si="171"/>
        <v>0</v>
      </c>
      <c r="M749" s="1">
        <v>0</v>
      </c>
      <c r="N749" s="1">
        <f t="shared" si="172"/>
        <v>0</v>
      </c>
      <c r="O749" s="1">
        <f t="shared" si="173"/>
        <v>0</v>
      </c>
      <c r="P749" s="1">
        <v>0</v>
      </c>
      <c r="Q749" s="1">
        <f t="shared" si="174"/>
        <v>0</v>
      </c>
      <c r="R749" s="1">
        <v>0</v>
      </c>
      <c r="S749" s="2">
        <f t="shared" si="175"/>
        <v>579.81818325764925</v>
      </c>
      <c r="T749" s="2">
        <f t="shared" si="176"/>
        <v>-21.818183257649252</v>
      </c>
      <c r="U749" s="2">
        <f t="shared" si="177"/>
        <v>476.03312066436615</v>
      </c>
      <c r="V749" s="2">
        <f t="shared" si="178"/>
        <v>21.818183257649252</v>
      </c>
      <c r="W749" s="2">
        <f t="shared" si="179"/>
        <v>156.88767650834404</v>
      </c>
    </row>
    <row r="750" spans="1:23" x14ac:dyDescent="0.25">
      <c r="A750" s="1">
        <v>748</v>
      </c>
      <c r="B750" s="5">
        <v>37822</v>
      </c>
      <c r="C750" s="2">
        <v>2003</v>
      </c>
      <c r="D750" s="2">
        <f t="shared" si="165"/>
        <v>7</v>
      </c>
      <c r="E750" s="2">
        <f t="shared" si="166"/>
        <v>20</v>
      </c>
      <c r="F750" s="2">
        <f t="shared" si="167"/>
        <v>7</v>
      </c>
      <c r="G750" s="2">
        <f t="shared" si="168"/>
        <v>4</v>
      </c>
      <c r="H750" s="1" t="s">
        <v>25</v>
      </c>
      <c r="I750" s="1">
        <v>393</v>
      </c>
      <c r="J750" s="1">
        <f t="shared" si="169"/>
        <v>0</v>
      </c>
      <c r="K750" s="1">
        <f t="shared" si="170"/>
        <v>0</v>
      </c>
      <c r="L750" s="1">
        <f t="shared" si="171"/>
        <v>0</v>
      </c>
      <c r="M750" s="1">
        <v>0</v>
      </c>
      <c r="N750" s="1">
        <f t="shared" si="172"/>
        <v>0</v>
      </c>
      <c r="O750" s="1">
        <f t="shared" si="173"/>
        <v>0</v>
      </c>
      <c r="P750" s="1">
        <v>0</v>
      </c>
      <c r="Q750" s="1">
        <f t="shared" si="174"/>
        <v>0</v>
      </c>
      <c r="R750" s="1">
        <v>0</v>
      </c>
      <c r="S750" s="2">
        <f t="shared" si="175"/>
        <v>384.15499976956812</v>
      </c>
      <c r="T750" s="2">
        <f t="shared" si="176"/>
        <v>8.8450002304318787</v>
      </c>
      <c r="U750" s="2">
        <f t="shared" si="177"/>
        <v>78.234029076339993</v>
      </c>
      <c r="V750" s="2">
        <f t="shared" si="178"/>
        <v>8.8450002304318787</v>
      </c>
      <c r="W750" s="2">
        <f t="shared" si="179"/>
        <v>8.1123234916559568</v>
      </c>
    </row>
    <row r="751" spans="1:23" x14ac:dyDescent="0.25">
      <c r="A751" s="1">
        <v>749</v>
      </c>
      <c r="B751" s="5">
        <v>37823</v>
      </c>
      <c r="C751" s="2">
        <v>2003</v>
      </c>
      <c r="D751" s="2">
        <f t="shared" si="165"/>
        <v>7</v>
      </c>
      <c r="E751" s="2">
        <f t="shared" si="166"/>
        <v>21</v>
      </c>
      <c r="F751" s="2">
        <f t="shared" si="167"/>
        <v>1</v>
      </c>
      <c r="G751" s="2">
        <f t="shared" si="168"/>
        <v>4</v>
      </c>
      <c r="H751" s="1" t="s">
        <v>26</v>
      </c>
      <c r="I751" s="1">
        <v>267</v>
      </c>
      <c r="J751" s="1">
        <f t="shared" si="169"/>
        <v>0</v>
      </c>
      <c r="K751" s="1">
        <f t="shared" si="170"/>
        <v>0</v>
      </c>
      <c r="L751" s="1">
        <f t="shared" si="171"/>
        <v>0</v>
      </c>
      <c r="M751" s="1">
        <v>0</v>
      </c>
      <c r="N751" s="1">
        <f t="shared" si="172"/>
        <v>0</v>
      </c>
      <c r="O751" s="1">
        <f t="shared" si="173"/>
        <v>0</v>
      </c>
      <c r="P751" s="1">
        <v>0</v>
      </c>
      <c r="Q751" s="1">
        <f t="shared" si="174"/>
        <v>0</v>
      </c>
      <c r="R751" s="1">
        <v>0</v>
      </c>
      <c r="S751" s="2">
        <f t="shared" si="175"/>
        <v>269.30678222276293</v>
      </c>
      <c r="T751" s="2">
        <f t="shared" si="176"/>
        <v>-2.3067822227629335</v>
      </c>
      <c r="U751" s="2">
        <f t="shared" si="177"/>
        <v>5.3212442232551007</v>
      </c>
      <c r="V751" s="2">
        <f t="shared" si="178"/>
        <v>2.3067822227629335</v>
      </c>
      <c r="W751" s="2">
        <f t="shared" si="179"/>
        <v>134.11232349165596</v>
      </c>
    </row>
    <row r="752" spans="1:23" x14ac:dyDescent="0.25">
      <c r="A752" s="1">
        <v>750</v>
      </c>
      <c r="B752" s="5">
        <v>37824</v>
      </c>
      <c r="C752" s="2">
        <v>2003</v>
      </c>
      <c r="D752" s="2">
        <f t="shared" si="165"/>
        <v>7</v>
      </c>
      <c r="E752" s="2">
        <f t="shared" si="166"/>
        <v>22</v>
      </c>
      <c r="F752" s="2">
        <f t="shared" si="167"/>
        <v>2</v>
      </c>
      <c r="G752" s="2">
        <f t="shared" si="168"/>
        <v>4</v>
      </c>
      <c r="H752" s="1" t="s">
        <v>27</v>
      </c>
      <c r="I752" s="1">
        <v>390</v>
      </c>
      <c r="J752" s="1">
        <f t="shared" si="169"/>
        <v>0</v>
      </c>
      <c r="K752" s="1">
        <f t="shared" si="170"/>
        <v>0</v>
      </c>
      <c r="L752" s="1">
        <f t="shared" si="171"/>
        <v>0</v>
      </c>
      <c r="M752" s="1">
        <v>0</v>
      </c>
      <c r="N752" s="1">
        <f t="shared" si="172"/>
        <v>0</v>
      </c>
      <c r="O752" s="1">
        <f t="shared" si="173"/>
        <v>0</v>
      </c>
      <c r="P752" s="1">
        <v>0</v>
      </c>
      <c r="Q752" s="1">
        <f t="shared" si="174"/>
        <v>0</v>
      </c>
      <c r="R752" s="1">
        <v>0</v>
      </c>
      <c r="S752" s="2">
        <f t="shared" si="175"/>
        <v>286.34758036865111</v>
      </c>
      <c r="T752" s="2">
        <f t="shared" si="176"/>
        <v>103.65241963134889</v>
      </c>
      <c r="U752" s="2">
        <f t="shared" si="177"/>
        <v>10743.824095433241</v>
      </c>
      <c r="V752" s="2">
        <f t="shared" si="178"/>
        <v>103.65241963134889</v>
      </c>
      <c r="W752" s="2">
        <f t="shared" si="179"/>
        <v>11.112323491655957</v>
      </c>
    </row>
    <row r="753" spans="1:23" x14ac:dyDescent="0.25">
      <c r="A753" s="1">
        <v>751</v>
      </c>
      <c r="B753" s="5">
        <v>37825</v>
      </c>
      <c r="C753" s="2">
        <v>2003</v>
      </c>
      <c r="D753" s="2">
        <f t="shared" si="165"/>
        <v>7</v>
      </c>
      <c r="E753" s="2">
        <f t="shared" si="166"/>
        <v>23</v>
      </c>
      <c r="F753" s="2">
        <f t="shared" si="167"/>
        <v>3</v>
      </c>
      <c r="G753" s="2">
        <f t="shared" si="168"/>
        <v>4</v>
      </c>
      <c r="H753" s="1" t="s">
        <v>28</v>
      </c>
      <c r="I753" s="1">
        <v>375</v>
      </c>
      <c r="J753" s="1">
        <f t="shared" si="169"/>
        <v>0</v>
      </c>
      <c r="K753" s="1">
        <f t="shared" si="170"/>
        <v>0</v>
      </c>
      <c r="L753" s="1">
        <f t="shared" si="171"/>
        <v>0</v>
      </c>
      <c r="M753" s="1">
        <v>0</v>
      </c>
      <c r="N753" s="1">
        <f t="shared" si="172"/>
        <v>0</v>
      </c>
      <c r="O753" s="1">
        <f t="shared" si="173"/>
        <v>0</v>
      </c>
      <c r="P753" s="1">
        <v>0</v>
      </c>
      <c r="Q753" s="1">
        <f t="shared" si="174"/>
        <v>0</v>
      </c>
      <c r="R753" s="1">
        <v>0</v>
      </c>
      <c r="S753" s="2">
        <f t="shared" si="175"/>
        <v>314.337765847529</v>
      </c>
      <c r="T753" s="2">
        <f t="shared" si="176"/>
        <v>60.662234152471001</v>
      </c>
      <c r="U753" s="2">
        <f t="shared" si="177"/>
        <v>3679.906652369219</v>
      </c>
      <c r="V753" s="2">
        <f t="shared" si="178"/>
        <v>60.662234152471001</v>
      </c>
      <c r="W753" s="2">
        <f t="shared" si="179"/>
        <v>26.112323491655957</v>
      </c>
    </row>
    <row r="754" spans="1:23" x14ac:dyDescent="0.25">
      <c r="A754" s="1">
        <v>752</v>
      </c>
      <c r="B754" s="5">
        <v>37826</v>
      </c>
      <c r="C754" s="2">
        <v>2003</v>
      </c>
      <c r="D754" s="2">
        <f t="shared" si="165"/>
        <v>7</v>
      </c>
      <c r="E754" s="2">
        <f t="shared" si="166"/>
        <v>24</v>
      </c>
      <c r="F754" s="2">
        <f t="shared" si="167"/>
        <v>4</v>
      </c>
      <c r="G754" s="2">
        <f t="shared" si="168"/>
        <v>5</v>
      </c>
      <c r="H754" s="1" t="s">
        <v>29</v>
      </c>
      <c r="I754" s="1">
        <v>269</v>
      </c>
      <c r="J754" s="1">
        <f t="shared" si="169"/>
        <v>0</v>
      </c>
      <c r="K754" s="1">
        <f t="shared" si="170"/>
        <v>0</v>
      </c>
      <c r="L754" s="1">
        <f t="shared" si="171"/>
        <v>0</v>
      </c>
      <c r="M754" s="1">
        <v>0</v>
      </c>
      <c r="N754" s="1">
        <f t="shared" si="172"/>
        <v>0</v>
      </c>
      <c r="O754" s="1">
        <f t="shared" si="173"/>
        <v>0</v>
      </c>
      <c r="P754" s="1">
        <v>0</v>
      </c>
      <c r="Q754" s="1">
        <f t="shared" si="174"/>
        <v>0</v>
      </c>
      <c r="R754" s="1">
        <v>0</v>
      </c>
      <c r="S754" s="2">
        <f t="shared" si="175"/>
        <v>345.74587062833427</v>
      </c>
      <c r="T754" s="2">
        <f t="shared" si="176"/>
        <v>-76.745870628334274</v>
      </c>
      <c r="U754" s="2">
        <f t="shared" si="177"/>
        <v>5889.9286585010213</v>
      </c>
      <c r="V754" s="2">
        <f t="shared" si="178"/>
        <v>76.745870628334274</v>
      </c>
      <c r="W754" s="2">
        <f t="shared" si="179"/>
        <v>132.11232349165596</v>
      </c>
    </row>
    <row r="755" spans="1:23" x14ac:dyDescent="0.25">
      <c r="A755" s="1">
        <v>753</v>
      </c>
      <c r="B755" s="5">
        <v>37827</v>
      </c>
      <c r="C755" s="2">
        <v>2003</v>
      </c>
      <c r="D755" s="2">
        <f t="shared" si="165"/>
        <v>7</v>
      </c>
      <c r="E755" s="2">
        <f t="shared" si="166"/>
        <v>25</v>
      </c>
      <c r="F755" s="2">
        <f t="shared" si="167"/>
        <v>5</v>
      </c>
      <c r="G755" s="2">
        <f t="shared" si="168"/>
        <v>5</v>
      </c>
      <c r="H755" s="1" t="s">
        <v>30</v>
      </c>
      <c r="I755" s="1">
        <v>475</v>
      </c>
      <c r="J755" s="1">
        <f t="shared" si="169"/>
        <v>0</v>
      </c>
      <c r="K755" s="1">
        <f t="shared" si="170"/>
        <v>0</v>
      </c>
      <c r="L755" s="1">
        <f t="shared" si="171"/>
        <v>0</v>
      </c>
      <c r="M755" s="1">
        <v>0</v>
      </c>
      <c r="N755" s="1">
        <f t="shared" si="172"/>
        <v>0</v>
      </c>
      <c r="O755" s="1">
        <f t="shared" si="173"/>
        <v>0</v>
      </c>
      <c r="P755" s="1">
        <v>0</v>
      </c>
      <c r="Q755" s="1">
        <f t="shared" si="174"/>
        <v>0</v>
      </c>
      <c r="R755" s="1">
        <v>0</v>
      </c>
      <c r="S755" s="2">
        <f t="shared" si="175"/>
        <v>531.28992021809586</v>
      </c>
      <c r="T755" s="2">
        <f t="shared" si="176"/>
        <v>-56.289920218095858</v>
      </c>
      <c r="U755" s="2">
        <f t="shared" si="177"/>
        <v>3168.555118159597</v>
      </c>
      <c r="V755" s="2">
        <f t="shared" si="178"/>
        <v>56.289920218095858</v>
      </c>
      <c r="W755" s="2">
        <f t="shared" si="179"/>
        <v>73.887676508344043</v>
      </c>
    </row>
    <row r="756" spans="1:23" x14ac:dyDescent="0.25">
      <c r="A756" s="1">
        <v>754</v>
      </c>
      <c r="B756" s="5">
        <v>37828</v>
      </c>
      <c r="C756" s="2">
        <v>2003</v>
      </c>
      <c r="D756" s="2">
        <f t="shared" si="165"/>
        <v>7</v>
      </c>
      <c r="E756" s="2">
        <f t="shared" si="166"/>
        <v>26</v>
      </c>
      <c r="F756" s="2">
        <f t="shared" si="167"/>
        <v>6</v>
      </c>
      <c r="G756" s="2">
        <f t="shared" si="168"/>
        <v>5</v>
      </c>
      <c r="H756" s="1" t="s">
        <v>31</v>
      </c>
      <c r="I756" s="1">
        <v>520</v>
      </c>
      <c r="J756" s="1">
        <f t="shared" si="169"/>
        <v>0</v>
      </c>
      <c r="K756" s="1">
        <f t="shared" si="170"/>
        <v>0</v>
      </c>
      <c r="L756" s="1">
        <f t="shared" si="171"/>
        <v>0</v>
      </c>
      <c r="M756" s="1">
        <v>0</v>
      </c>
      <c r="N756" s="1">
        <f t="shared" si="172"/>
        <v>0</v>
      </c>
      <c r="O756" s="1">
        <f t="shared" si="173"/>
        <v>0</v>
      </c>
      <c r="P756" s="1">
        <v>0</v>
      </c>
      <c r="Q756" s="1">
        <f t="shared" si="174"/>
        <v>0</v>
      </c>
      <c r="R756" s="1">
        <v>0</v>
      </c>
      <c r="S756" s="2">
        <f t="shared" si="175"/>
        <v>582.53247654599249</v>
      </c>
      <c r="T756" s="2">
        <f t="shared" si="176"/>
        <v>-62.532476545992495</v>
      </c>
      <c r="U756" s="2">
        <f t="shared" si="177"/>
        <v>3910.3106229751015</v>
      </c>
      <c r="V756" s="2">
        <f t="shared" si="178"/>
        <v>62.532476545992495</v>
      </c>
      <c r="W756" s="2">
        <f t="shared" si="179"/>
        <v>118.88767650834404</v>
      </c>
    </row>
    <row r="757" spans="1:23" x14ac:dyDescent="0.25">
      <c r="A757" s="1">
        <v>755</v>
      </c>
      <c r="B757" s="5">
        <v>37829</v>
      </c>
      <c r="C757" s="2">
        <v>2003</v>
      </c>
      <c r="D757" s="2">
        <f t="shared" si="165"/>
        <v>7</v>
      </c>
      <c r="E757" s="2">
        <f t="shared" si="166"/>
        <v>27</v>
      </c>
      <c r="F757" s="2">
        <f t="shared" si="167"/>
        <v>7</v>
      </c>
      <c r="G757" s="2">
        <f t="shared" si="168"/>
        <v>5</v>
      </c>
      <c r="H757" s="1" t="s">
        <v>32</v>
      </c>
      <c r="I757" s="1">
        <v>389</v>
      </c>
      <c r="J757" s="1">
        <f t="shared" si="169"/>
        <v>0</v>
      </c>
      <c r="K757" s="1">
        <f t="shared" si="170"/>
        <v>0</v>
      </c>
      <c r="L757" s="1">
        <f t="shared" si="171"/>
        <v>0</v>
      </c>
      <c r="M757" s="1">
        <v>0</v>
      </c>
      <c r="N757" s="1">
        <f t="shared" si="172"/>
        <v>0</v>
      </c>
      <c r="O757" s="1">
        <f t="shared" si="173"/>
        <v>0</v>
      </c>
      <c r="P757" s="1">
        <v>0</v>
      </c>
      <c r="Q757" s="1">
        <f t="shared" si="174"/>
        <v>0</v>
      </c>
      <c r="R757" s="1">
        <v>0</v>
      </c>
      <c r="S757" s="2">
        <f t="shared" si="175"/>
        <v>386.86929305791136</v>
      </c>
      <c r="T757" s="2">
        <f t="shared" si="176"/>
        <v>2.1307069420886364</v>
      </c>
      <c r="U757" s="2">
        <f t="shared" si="177"/>
        <v>4.5399120730647082</v>
      </c>
      <c r="V757" s="2">
        <f t="shared" si="178"/>
        <v>2.1307069420886364</v>
      </c>
      <c r="W757" s="2">
        <f t="shared" si="179"/>
        <v>12.112323491655957</v>
      </c>
    </row>
    <row r="758" spans="1:23" x14ac:dyDescent="0.25">
      <c r="A758" s="1">
        <v>756</v>
      </c>
      <c r="B758" s="5">
        <v>37830</v>
      </c>
      <c r="C758" s="2">
        <v>2003</v>
      </c>
      <c r="D758" s="2">
        <f t="shared" si="165"/>
        <v>7</v>
      </c>
      <c r="E758" s="2">
        <f t="shared" si="166"/>
        <v>28</v>
      </c>
      <c r="F758" s="2">
        <f t="shared" si="167"/>
        <v>1</v>
      </c>
      <c r="G758" s="2">
        <f t="shared" si="168"/>
        <v>5</v>
      </c>
      <c r="H758" s="1" t="s">
        <v>33</v>
      </c>
      <c r="I758" s="1">
        <v>337</v>
      </c>
      <c r="J758" s="1">
        <f t="shared" si="169"/>
        <v>0</v>
      </c>
      <c r="K758" s="1">
        <f t="shared" si="170"/>
        <v>0</v>
      </c>
      <c r="L758" s="1">
        <f t="shared" si="171"/>
        <v>0</v>
      </c>
      <c r="M758" s="1">
        <v>0</v>
      </c>
      <c r="N758" s="1">
        <f t="shared" si="172"/>
        <v>0</v>
      </c>
      <c r="O758" s="1">
        <f t="shared" si="173"/>
        <v>0</v>
      </c>
      <c r="P758" s="1">
        <v>0</v>
      </c>
      <c r="Q758" s="1">
        <f t="shared" si="174"/>
        <v>0</v>
      </c>
      <c r="R758" s="1">
        <v>0</v>
      </c>
      <c r="S758" s="2">
        <f t="shared" si="175"/>
        <v>272.02107551110618</v>
      </c>
      <c r="T758" s="2">
        <f t="shared" si="176"/>
        <v>64.978924488893824</v>
      </c>
      <c r="U758" s="2">
        <f t="shared" si="177"/>
        <v>4222.2606277333653</v>
      </c>
      <c r="V758" s="2">
        <f t="shared" si="178"/>
        <v>64.978924488893824</v>
      </c>
      <c r="W758" s="2">
        <f t="shared" si="179"/>
        <v>64.112323491655957</v>
      </c>
    </row>
    <row r="759" spans="1:23" x14ac:dyDescent="0.25">
      <c r="A759" s="1">
        <v>757</v>
      </c>
      <c r="B759" s="5">
        <v>37831</v>
      </c>
      <c r="C759" s="2">
        <v>2003</v>
      </c>
      <c r="D759" s="2">
        <f t="shared" si="165"/>
        <v>7</v>
      </c>
      <c r="E759" s="2">
        <f t="shared" si="166"/>
        <v>29</v>
      </c>
      <c r="F759" s="2">
        <f t="shared" si="167"/>
        <v>2</v>
      </c>
      <c r="G759" s="2">
        <f t="shared" si="168"/>
        <v>5</v>
      </c>
      <c r="H759" s="1" t="s">
        <v>34</v>
      </c>
      <c r="I759" s="1">
        <v>309</v>
      </c>
      <c r="J759" s="1">
        <f t="shared" si="169"/>
        <v>0</v>
      </c>
      <c r="K759" s="1">
        <f t="shared" si="170"/>
        <v>0</v>
      </c>
      <c r="L759" s="1">
        <f t="shared" si="171"/>
        <v>0</v>
      </c>
      <c r="M759" s="1">
        <v>0</v>
      </c>
      <c r="N759" s="1">
        <f t="shared" si="172"/>
        <v>0</v>
      </c>
      <c r="O759" s="1">
        <f t="shared" si="173"/>
        <v>0</v>
      </c>
      <c r="P759" s="1">
        <v>0</v>
      </c>
      <c r="Q759" s="1">
        <f t="shared" si="174"/>
        <v>0</v>
      </c>
      <c r="R759" s="1">
        <v>0</v>
      </c>
      <c r="S759" s="2">
        <f t="shared" si="175"/>
        <v>289.06187365699435</v>
      </c>
      <c r="T759" s="2">
        <f t="shared" si="176"/>
        <v>19.938126343005649</v>
      </c>
      <c r="U759" s="2">
        <f t="shared" si="177"/>
        <v>397.52888206965582</v>
      </c>
      <c r="V759" s="2">
        <f t="shared" si="178"/>
        <v>19.938126343005649</v>
      </c>
      <c r="W759" s="2">
        <f t="shared" si="179"/>
        <v>92.112323491655957</v>
      </c>
    </row>
    <row r="760" spans="1:23" x14ac:dyDescent="0.25">
      <c r="A760" s="1">
        <v>758</v>
      </c>
      <c r="B760" s="5">
        <v>37832</v>
      </c>
      <c r="C760" s="2">
        <v>2003</v>
      </c>
      <c r="D760" s="2">
        <f t="shared" si="165"/>
        <v>7</v>
      </c>
      <c r="E760" s="2">
        <f t="shared" si="166"/>
        <v>30</v>
      </c>
      <c r="F760" s="2">
        <f t="shared" si="167"/>
        <v>3</v>
      </c>
      <c r="G760" s="2">
        <f t="shared" si="168"/>
        <v>5</v>
      </c>
      <c r="H760" s="1" t="s">
        <v>35</v>
      </c>
      <c r="I760" s="1">
        <v>342</v>
      </c>
      <c r="J760" s="1">
        <f t="shared" si="169"/>
        <v>0</v>
      </c>
      <c r="K760" s="1">
        <f t="shared" si="170"/>
        <v>0</v>
      </c>
      <c r="L760" s="1">
        <f t="shared" si="171"/>
        <v>0</v>
      </c>
      <c r="M760" s="1">
        <v>0</v>
      </c>
      <c r="N760" s="1">
        <f t="shared" si="172"/>
        <v>0</v>
      </c>
      <c r="O760" s="1">
        <f t="shared" si="173"/>
        <v>0</v>
      </c>
      <c r="P760" s="1">
        <v>0</v>
      </c>
      <c r="Q760" s="1">
        <f t="shared" si="174"/>
        <v>0</v>
      </c>
      <c r="R760" s="1">
        <v>0</v>
      </c>
      <c r="S760" s="2">
        <f t="shared" si="175"/>
        <v>317.05205913587224</v>
      </c>
      <c r="T760" s="2">
        <f t="shared" si="176"/>
        <v>24.947940864127759</v>
      </c>
      <c r="U760" s="2">
        <f t="shared" si="177"/>
        <v>622.39975336001567</v>
      </c>
      <c r="V760" s="2">
        <f t="shared" si="178"/>
        <v>24.947940864127759</v>
      </c>
      <c r="W760" s="2">
        <f t="shared" si="179"/>
        <v>59.112323491655957</v>
      </c>
    </row>
    <row r="761" spans="1:23" x14ac:dyDescent="0.25">
      <c r="A761" s="1">
        <v>759</v>
      </c>
      <c r="B761" s="5">
        <v>37833</v>
      </c>
      <c r="C761" s="2">
        <v>2003</v>
      </c>
      <c r="D761" s="2">
        <f t="shared" si="165"/>
        <v>7</v>
      </c>
      <c r="E761" s="2">
        <f t="shared" si="166"/>
        <v>31</v>
      </c>
      <c r="F761" s="2">
        <f t="shared" si="167"/>
        <v>4</v>
      </c>
      <c r="G761" s="2">
        <f t="shared" si="168"/>
        <v>6</v>
      </c>
      <c r="H761" s="1" t="s">
        <v>36</v>
      </c>
      <c r="I761" s="1">
        <v>515</v>
      </c>
      <c r="J761" s="1">
        <f t="shared" si="169"/>
        <v>0</v>
      </c>
      <c r="K761" s="1">
        <f t="shared" si="170"/>
        <v>0</v>
      </c>
      <c r="L761" s="1">
        <f t="shared" si="171"/>
        <v>0</v>
      </c>
      <c r="M761" s="1">
        <v>0</v>
      </c>
      <c r="N761" s="1">
        <f t="shared" si="172"/>
        <v>0</v>
      </c>
      <c r="O761" s="1">
        <f t="shared" si="173"/>
        <v>0</v>
      </c>
      <c r="P761" s="1">
        <v>0</v>
      </c>
      <c r="Q761" s="1">
        <f t="shared" si="174"/>
        <v>0</v>
      </c>
      <c r="R761" s="1">
        <v>0</v>
      </c>
      <c r="S761" s="2">
        <f t="shared" si="175"/>
        <v>365.31730666083354</v>
      </c>
      <c r="T761" s="2">
        <f t="shared" si="176"/>
        <v>149.68269333916646</v>
      </c>
      <c r="U761" s="2">
        <f t="shared" si="177"/>
        <v>22404.90868526695</v>
      </c>
      <c r="V761" s="2">
        <f t="shared" si="178"/>
        <v>149.68269333916646</v>
      </c>
      <c r="W761" s="2">
        <f t="shared" si="179"/>
        <v>113.88767650834404</v>
      </c>
    </row>
    <row r="762" spans="1:23" x14ac:dyDescent="0.25">
      <c r="A762" s="1">
        <v>760</v>
      </c>
      <c r="B762" s="5">
        <v>37834</v>
      </c>
      <c r="C762" s="2">
        <v>2003</v>
      </c>
      <c r="D762" s="2">
        <f t="shared" si="165"/>
        <v>8</v>
      </c>
      <c r="E762" s="2">
        <f t="shared" si="166"/>
        <v>1</v>
      </c>
      <c r="F762" s="2">
        <f t="shared" si="167"/>
        <v>5</v>
      </c>
      <c r="G762" s="2">
        <f t="shared" si="168"/>
        <v>6</v>
      </c>
      <c r="H762" s="1" t="s">
        <v>37</v>
      </c>
      <c r="I762" s="1">
        <v>601</v>
      </c>
      <c r="J762" s="1">
        <f t="shared" si="169"/>
        <v>0</v>
      </c>
      <c r="K762" s="1">
        <f t="shared" si="170"/>
        <v>0</v>
      </c>
      <c r="L762" s="1">
        <f t="shared" si="171"/>
        <v>0</v>
      </c>
      <c r="M762" s="1">
        <v>0</v>
      </c>
      <c r="N762" s="1">
        <f t="shared" si="172"/>
        <v>0</v>
      </c>
      <c r="O762" s="1">
        <f t="shared" si="173"/>
        <v>0</v>
      </c>
      <c r="P762" s="1">
        <v>0</v>
      </c>
      <c r="Q762" s="1">
        <f t="shared" si="174"/>
        <v>0</v>
      </c>
      <c r="R762" s="1">
        <v>0</v>
      </c>
      <c r="S762" s="2">
        <f t="shared" si="175"/>
        <v>550.86135625059501</v>
      </c>
      <c r="T762" s="2">
        <f t="shared" si="176"/>
        <v>50.138643749404991</v>
      </c>
      <c r="U762" s="2">
        <f t="shared" si="177"/>
        <v>2513.8835970297482</v>
      </c>
      <c r="V762" s="2">
        <f t="shared" si="178"/>
        <v>50.138643749404991</v>
      </c>
      <c r="W762" s="2">
        <f t="shared" si="179"/>
        <v>199.88767650834404</v>
      </c>
    </row>
    <row r="763" spans="1:23" x14ac:dyDescent="0.25">
      <c r="A763" s="1">
        <v>761</v>
      </c>
      <c r="B763" s="5">
        <v>37835</v>
      </c>
      <c r="C763" s="2">
        <v>2003</v>
      </c>
      <c r="D763" s="2">
        <f t="shared" si="165"/>
        <v>8</v>
      </c>
      <c r="E763" s="2">
        <f t="shared" si="166"/>
        <v>2</v>
      </c>
      <c r="F763" s="2">
        <f t="shared" si="167"/>
        <v>6</v>
      </c>
      <c r="G763" s="2">
        <f t="shared" si="168"/>
        <v>6</v>
      </c>
      <c r="H763" s="1" t="s">
        <v>38</v>
      </c>
      <c r="I763" s="1">
        <v>660</v>
      </c>
      <c r="J763" s="1">
        <f t="shared" si="169"/>
        <v>0</v>
      </c>
      <c r="K763" s="1">
        <f t="shared" si="170"/>
        <v>0</v>
      </c>
      <c r="L763" s="1">
        <f t="shared" si="171"/>
        <v>0</v>
      </c>
      <c r="M763" s="1">
        <v>0</v>
      </c>
      <c r="N763" s="1">
        <f t="shared" si="172"/>
        <v>0</v>
      </c>
      <c r="O763" s="1">
        <f t="shared" si="173"/>
        <v>0</v>
      </c>
      <c r="P763" s="1">
        <v>0</v>
      </c>
      <c r="Q763" s="1">
        <f t="shared" si="174"/>
        <v>0</v>
      </c>
      <c r="R763" s="1">
        <v>0</v>
      </c>
      <c r="S763" s="2">
        <f t="shared" si="175"/>
        <v>602.10391257849176</v>
      </c>
      <c r="T763" s="2">
        <f t="shared" si="176"/>
        <v>57.896087421508241</v>
      </c>
      <c r="U763" s="2">
        <f t="shared" si="177"/>
        <v>3351.9569387189249</v>
      </c>
      <c r="V763" s="2">
        <f t="shared" si="178"/>
        <v>57.896087421508241</v>
      </c>
      <c r="W763" s="2">
        <f t="shared" si="179"/>
        <v>258.88767650834404</v>
      </c>
    </row>
    <row r="764" spans="1:23" x14ac:dyDescent="0.25">
      <c r="A764" s="1">
        <v>762</v>
      </c>
      <c r="B764" s="5">
        <v>37836</v>
      </c>
      <c r="C764" s="2">
        <v>2003</v>
      </c>
      <c r="D764" s="2">
        <f t="shared" si="165"/>
        <v>8</v>
      </c>
      <c r="E764" s="2">
        <f t="shared" si="166"/>
        <v>3</v>
      </c>
      <c r="F764" s="2">
        <f t="shared" si="167"/>
        <v>7</v>
      </c>
      <c r="G764" s="2">
        <f t="shared" si="168"/>
        <v>6</v>
      </c>
      <c r="H764" s="1" t="s">
        <v>39</v>
      </c>
      <c r="I764" s="1">
        <v>415</v>
      </c>
      <c r="J764" s="1">
        <f t="shared" si="169"/>
        <v>0</v>
      </c>
      <c r="K764" s="1">
        <f t="shared" si="170"/>
        <v>0</v>
      </c>
      <c r="L764" s="1">
        <f t="shared" si="171"/>
        <v>0</v>
      </c>
      <c r="M764" s="1">
        <v>0</v>
      </c>
      <c r="N764" s="1">
        <f t="shared" si="172"/>
        <v>0</v>
      </c>
      <c r="O764" s="1">
        <f t="shared" si="173"/>
        <v>0</v>
      </c>
      <c r="P764" s="1">
        <v>0</v>
      </c>
      <c r="Q764" s="1">
        <f t="shared" si="174"/>
        <v>0</v>
      </c>
      <c r="R764" s="1">
        <v>0</v>
      </c>
      <c r="S764" s="2">
        <f t="shared" si="175"/>
        <v>406.44072909041057</v>
      </c>
      <c r="T764" s="2">
        <f t="shared" si="176"/>
        <v>8.5592709095894293</v>
      </c>
      <c r="U764" s="2">
        <f t="shared" si="177"/>
        <v>73.261118503743859</v>
      </c>
      <c r="V764" s="2">
        <f t="shared" si="178"/>
        <v>8.5592709095894293</v>
      </c>
      <c r="W764" s="2">
        <f t="shared" si="179"/>
        <v>13.887676508344043</v>
      </c>
    </row>
    <row r="765" spans="1:23" x14ac:dyDescent="0.25">
      <c r="A765" s="1">
        <v>763</v>
      </c>
      <c r="B765" s="5">
        <v>37837</v>
      </c>
      <c r="C765" s="2">
        <v>2003</v>
      </c>
      <c r="D765" s="2">
        <f t="shared" si="165"/>
        <v>8</v>
      </c>
      <c r="E765" s="2">
        <f t="shared" si="166"/>
        <v>4</v>
      </c>
      <c r="F765" s="2">
        <f t="shared" si="167"/>
        <v>1</v>
      </c>
      <c r="G765" s="2">
        <f t="shared" si="168"/>
        <v>6</v>
      </c>
      <c r="H765" s="1" t="s">
        <v>40</v>
      </c>
      <c r="I765" s="1">
        <v>277</v>
      </c>
      <c r="J765" s="1">
        <f t="shared" si="169"/>
        <v>0</v>
      </c>
      <c r="K765" s="1">
        <f t="shared" si="170"/>
        <v>0</v>
      </c>
      <c r="L765" s="1">
        <f t="shared" si="171"/>
        <v>0</v>
      </c>
      <c r="M765" s="1">
        <v>0</v>
      </c>
      <c r="N765" s="1">
        <f t="shared" si="172"/>
        <v>0</v>
      </c>
      <c r="O765" s="1">
        <f t="shared" si="173"/>
        <v>0</v>
      </c>
      <c r="P765" s="1">
        <v>0</v>
      </c>
      <c r="Q765" s="1">
        <f t="shared" si="174"/>
        <v>0</v>
      </c>
      <c r="R765" s="1">
        <v>0</v>
      </c>
      <c r="S765" s="2">
        <f t="shared" si="175"/>
        <v>291.59251154360544</v>
      </c>
      <c r="T765" s="2">
        <f t="shared" si="176"/>
        <v>-14.59251154360544</v>
      </c>
      <c r="U765" s="2">
        <f t="shared" si="177"/>
        <v>212.94139315025802</v>
      </c>
      <c r="V765" s="2">
        <f t="shared" si="178"/>
        <v>14.59251154360544</v>
      </c>
      <c r="W765" s="2">
        <f t="shared" si="179"/>
        <v>124.11232349165596</v>
      </c>
    </row>
    <row r="766" spans="1:23" x14ac:dyDescent="0.25">
      <c r="A766" s="1">
        <v>764</v>
      </c>
      <c r="B766" s="5">
        <v>37838</v>
      </c>
      <c r="C766" s="2">
        <v>2003</v>
      </c>
      <c r="D766" s="2">
        <f t="shared" si="165"/>
        <v>8</v>
      </c>
      <c r="E766" s="2">
        <f t="shared" si="166"/>
        <v>5</v>
      </c>
      <c r="F766" s="2">
        <f t="shared" si="167"/>
        <v>2</v>
      </c>
      <c r="G766" s="2">
        <f t="shared" si="168"/>
        <v>6</v>
      </c>
      <c r="H766" s="1" t="s">
        <v>41</v>
      </c>
      <c r="I766" s="1">
        <v>333</v>
      </c>
      <c r="J766" s="1">
        <f t="shared" si="169"/>
        <v>0</v>
      </c>
      <c r="K766" s="1">
        <f t="shared" si="170"/>
        <v>0</v>
      </c>
      <c r="L766" s="1">
        <f t="shared" si="171"/>
        <v>0</v>
      </c>
      <c r="M766" s="1">
        <v>0</v>
      </c>
      <c r="N766" s="1">
        <f t="shared" si="172"/>
        <v>0</v>
      </c>
      <c r="O766" s="1">
        <f t="shared" si="173"/>
        <v>0</v>
      </c>
      <c r="P766" s="1">
        <v>0</v>
      </c>
      <c r="Q766" s="1">
        <f t="shared" si="174"/>
        <v>0</v>
      </c>
      <c r="R766" s="1">
        <v>0</v>
      </c>
      <c r="S766" s="2">
        <f t="shared" si="175"/>
        <v>308.63330968949356</v>
      </c>
      <c r="T766" s="2">
        <f t="shared" si="176"/>
        <v>24.366690310506442</v>
      </c>
      <c r="U766" s="2">
        <f t="shared" si="177"/>
        <v>593.73559668812857</v>
      </c>
      <c r="V766" s="2">
        <f t="shared" si="178"/>
        <v>24.366690310506442</v>
      </c>
      <c r="W766" s="2">
        <f t="shared" si="179"/>
        <v>68.112323491655957</v>
      </c>
    </row>
    <row r="767" spans="1:23" x14ac:dyDescent="0.25">
      <c r="A767" s="1">
        <v>765</v>
      </c>
      <c r="B767" s="5">
        <v>37839</v>
      </c>
      <c r="C767" s="2">
        <v>2003</v>
      </c>
      <c r="D767" s="2">
        <f t="shared" si="165"/>
        <v>8</v>
      </c>
      <c r="E767" s="2">
        <f t="shared" si="166"/>
        <v>6</v>
      </c>
      <c r="F767" s="2">
        <f t="shared" si="167"/>
        <v>3</v>
      </c>
      <c r="G767" s="2">
        <f t="shared" si="168"/>
        <v>6</v>
      </c>
      <c r="H767" s="1" t="s">
        <v>42</v>
      </c>
      <c r="I767" s="1">
        <v>370</v>
      </c>
      <c r="J767" s="1">
        <f t="shared" si="169"/>
        <v>0</v>
      </c>
      <c r="K767" s="1">
        <f t="shared" si="170"/>
        <v>0</v>
      </c>
      <c r="L767" s="1">
        <f t="shared" si="171"/>
        <v>0</v>
      </c>
      <c r="M767" s="1">
        <v>0</v>
      </c>
      <c r="N767" s="1">
        <f t="shared" si="172"/>
        <v>0</v>
      </c>
      <c r="O767" s="1">
        <f t="shared" si="173"/>
        <v>0</v>
      </c>
      <c r="P767" s="1">
        <v>0</v>
      </c>
      <c r="Q767" s="1">
        <f t="shared" si="174"/>
        <v>0</v>
      </c>
      <c r="R767" s="1">
        <v>0</v>
      </c>
      <c r="S767" s="2">
        <f t="shared" si="175"/>
        <v>336.62349516837145</v>
      </c>
      <c r="T767" s="2">
        <f t="shared" si="176"/>
        <v>33.376504831628552</v>
      </c>
      <c r="U767" s="2">
        <f t="shared" si="177"/>
        <v>1113.991074775724</v>
      </c>
      <c r="V767" s="2">
        <f t="shared" si="178"/>
        <v>33.376504831628552</v>
      </c>
      <c r="W767" s="2">
        <f t="shared" si="179"/>
        <v>31.112323491655957</v>
      </c>
    </row>
    <row r="768" spans="1:23" x14ac:dyDescent="0.25">
      <c r="A768" s="1">
        <v>766</v>
      </c>
      <c r="B768" s="5">
        <v>37840</v>
      </c>
      <c r="C768" s="2">
        <v>2003</v>
      </c>
      <c r="D768" s="2">
        <f t="shared" si="165"/>
        <v>8</v>
      </c>
      <c r="E768" s="2">
        <f t="shared" si="166"/>
        <v>7</v>
      </c>
      <c r="F768" s="2">
        <f t="shared" si="167"/>
        <v>4</v>
      </c>
      <c r="G768" s="2">
        <f t="shared" si="168"/>
        <v>7</v>
      </c>
      <c r="H768" s="1" t="s">
        <v>43</v>
      </c>
      <c r="I768" s="1">
        <v>351</v>
      </c>
      <c r="J768" s="1">
        <f t="shared" si="169"/>
        <v>0</v>
      </c>
      <c r="K768" s="1">
        <f t="shared" si="170"/>
        <v>0</v>
      </c>
      <c r="L768" s="1">
        <f t="shared" si="171"/>
        <v>0</v>
      </c>
      <c r="M768" s="1">
        <v>0</v>
      </c>
      <c r="N768" s="1">
        <f t="shared" si="172"/>
        <v>0</v>
      </c>
      <c r="O768" s="1">
        <f t="shared" si="173"/>
        <v>0</v>
      </c>
      <c r="P768" s="1">
        <v>0</v>
      </c>
      <c r="Q768" s="1">
        <f t="shared" si="174"/>
        <v>0</v>
      </c>
      <c r="R768" s="1">
        <v>0</v>
      </c>
      <c r="S768" s="2">
        <f t="shared" si="175"/>
        <v>339.14588158249558</v>
      </c>
      <c r="T768" s="2">
        <f t="shared" si="176"/>
        <v>11.854118417504424</v>
      </c>
      <c r="U768" s="2">
        <f t="shared" si="177"/>
        <v>140.52012345621759</v>
      </c>
      <c r="V768" s="2">
        <f t="shared" si="178"/>
        <v>11.854118417504424</v>
      </c>
      <c r="W768" s="2">
        <f t="shared" si="179"/>
        <v>50.112323491655957</v>
      </c>
    </row>
    <row r="769" spans="1:23" x14ac:dyDescent="0.25">
      <c r="A769" s="1">
        <v>767</v>
      </c>
      <c r="B769" s="5">
        <v>37841</v>
      </c>
      <c r="C769" s="2">
        <v>2003</v>
      </c>
      <c r="D769" s="2">
        <f t="shared" si="165"/>
        <v>8</v>
      </c>
      <c r="E769" s="2">
        <f t="shared" si="166"/>
        <v>8</v>
      </c>
      <c r="F769" s="2">
        <f t="shared" si="167"/>
        <v>5</v>
      </c>
      <c r="G769" s="2">
        <f t="shared" si="168"/>
        <v>7</v>
      </c>
      <c r="H769" s="1" t="s">
        <v>44</v>
      </c>
      <c r="I769" s="1">
        <v>575</v>
      </c>
      <c r="J769" s="1">
        <f t="shared" si="169"/>
        <v>0</v>
      </c>
      <c r="K769" s="1">
        <f t="shared" si="170"/>
        <v>0</v>
      </c>
      <c r="L769" s="1">
        <f t="shared" si="171"/>
        <v>0</v>
      </c>
      <c r="M769" s="1">
        <v>0</v>
      </c>
      <c r="N769" s="1">
        <f t="shared" si="172"/>
        <v>0</v>
      </c>
      <c r="O769" s="1">
        <f t="shared" si="173"/>
        <v>0</v>
      </c>
      <c r="P769" s="1">
        <v>0</v>
      </c>
      <c r="Q769" s="1">
        <f t="shared" si="174"/>
        <v>0</v>
      </c>
      <c r="R769" s="1">
        <v>0</v>
      </c>
      <c r="S769" s="2">
        <f t="shared" si="175"/>
        <v>524.68993117225705</v>
      </c>
      <c r="T769" s="2">
        <f t="shared" si="176"/>
        <v>50.310068827742953</v>
      </c>
      <c r="U769" s="2">
        <f t="shared" si="177"/>
        <v>2531.1030254522329</v>
      </c>
      <c r="V769" s="2">
        <f t="shared" si="178"/>
        <v>50.310068827742953</v>
      </c>
      <c r="W769" s="2">
        <f t="shared" si="179"/>
        <v>173.88767650834404</v>
      </c>
    </row>
    <row r="770" spans="1:23" x14ac:dyDescent="0.25">
      <c r="A770" s="1">
        <v>768</v>
      </c>
      <c r="B770" s="5">
        <v>37842</v>
      </c>
      <c r="C770" s="2">
        <v>2003</v>
      </c>
      <c r="D770" s="2">
        <f t="shared" si="165"/>
        <v>8</v>
      </c>
      <c r="E770" s="2">
        <f t="shared" si="166"/>
        <v>9</v>
      </c>
      <c r="F770" s="2">
        <f t="shared" si="167"/>
        <v>6</v>
      </c>
      <c r="G770" s="2">
        <f t="shared" si="168"/>
        <v>7</v>
      </c>
      <c r="H770" s="1" t="s">
        <v>45</v>
      </c>
      <c r="I770" s="1">
        <v>585</v>
      </c>
      <c r="J770" s="1">
        <f t="shared" si="169"/>
        <v>0</v>
      </c>
      <c r="K770" s="1">
        <f t="shared" si="170"/>
        <v>0</v>
      </c>
      <c r="L770" s="1">
        <f t="shared" si="171"/>
        <v>0</v>
      </c>
      <c r="M770" s="1">
        <v>0</v>
      </c>
      <c r="N770" s="1">
        <f t="shared" si="172"/>
        <v>0</v>
      </c>
      <c r="O770" s="1">
        <f t="shared" si="173"/>
        <v>0</v>
      </c>
      <c r="P770" s="1">
        <v>0</v>
      </c>
      <c r="Q770" s="1">
        <f t="shared" si="174"/>
        <v>0</v>
      </c>
      <c r="R770" s="1">
        <v>0</v>
      </c>
      <c r="S770" s="2">
        <f t="shared" si="175"/>
        <v>575.9324875001538</v>
      </c>
      <c r="T770" s="2">
        <f t="shared" si="176"/>
        <v>9.0675124998462024</v>
      </c>
      <c r="U770" s="2">
        <f t="shared" si="177"/>
        <v>82.219782934867126</v>
      </c>
      <c r="V770" s="2">
        <f t="shared" si="178"/>
        <v>9.0675124998462024</v>
      </c>
      <c r="W770" s="2">
        <f t="shared" si="179"/>
        <v>183.88767650834404</v>
      </c>
    </row>
    <row r="771" spans="1:23" x14ac:dyDescent="0.25">
      <c r="A771" s="1">
        <v>769</v>
      </c>
      <c r="B771" s="5">
        <v>37843</v>
      </c>
      <c r="C771" s="2">
        <v>2003</v>
      </c>
      <c r="D771" s="2">
        <f t="shared" ref="D771:D834" si="180">MONTH(B771)</f>
        <v>8</v>
      </c>
      <c r="E771" s="2">
        <f t="shared" ref="E771:E834" si="181">DAY(B771)</f>
        <v>10</v>
      </c>
      <c r="F771" s="2">
        <f t="shared" ref="F771:F834" si="182">WEEKDAY(B771,2)</f>
        <v>7</v>
      </c>
      <c r="G771" s="2">
        <f t="shared" ref="G771:G834" si="183">VALUE(RIGHT(H771,2))</f>
        <v>7</v>
      </c>
      <c r="H771" s="1" t="s">
        <v>46</v>
      </c>
      <c r="I771" s="1">
        <v>352</v>
      </c>
      <c r="J771" s="1">
        <f t="shared" ref="J771:J834" si="184">IF(AND(D771=7,E771=4),1,0)</f>
        <v>0</v>
      </c>
      <c r="K771" s="1">
        <f t="shared" ref="K771:K834" si="185">IF(AND(D771=1,E771=1),1,0)</f>
        <v>0</v>
      </c>
      <c r="L771" s="1">
        <f t="shared" ref="L771:L834" si="186">IF(AND(D771=2,E771=14),1,0)</f>
        <v>0</v>
      </c>
      <c r="M771" s="1">
        <v>0</v>
      </c>
      <c r="N771" s="1">
        <f t="shared" ref="N771:N834" si="187">IF(AND(D771=12,E771=31),1,0)</f>
        <v>0</v>
      </c>
      <c r="O771" s="1">
        <f t="shared" ref="O771:O834" si="188">IF(AND(D771=10,E771=31),1,0)</f>
        <v>0</v>
      </c>
      <c r="P771" s="1">
        <v>0</v>
      </c>
      <c r="Q771" s="1">
        <f t="shared" ref="Q771:Q834" si="189">IF(AND(D771=12,E771=24),1,0)</f>
        <v>0</v>
      </c>
      <c r="R771" s="1">
        <v>0</v>
      </c>
      <c r="S771" s="2">
        <f t="shared" ref="S771:S834" si="190">constant+trend*A771+VLOOKUP(G771,week,2)+VLOOKUP(F771,weekday,2)+$Z$17*J771+$Z$18*K771+$Z$19*L771+M771*$Z$20+N771*$Z$21+O771*$Z$22+P771*$Z$23+Q771*$Z$24+R771*$Z$25</f>
        <v>380.26930401207261</v>
      </c>
      <c r="T771" s="2">
        <f t="shared" ref="T771:T834" si="191">I771-S771</f>
        <v>-28.26930401207261</v>
      </c>
      <c r="U771" s="2">
        <f t="shared" ref="U771:U834" si="192">T771^2</f>
        <v>799.15354932698449</v>
      </c>
      <c r="V771" s="2">
        <f t="shared" si="178"/>
        <v>28.26930401207261</v>
      </c>
      <c r="W771" s="2">
        <f t="shared" si="179"/>
        <v>49.112323491655957</v>
      </c>
    </row>
    <row r="772" spans="1:23" x14ac:dyDescent="0.25">
      <c r="A772" s="1">
        <v>770</v>
      </c>
      <c r="B772" s="5">
        <v>37844</v>
      </c>
      <c r="C772" s="2">
        <v>2003</v>
      </c>
      <c r="D772" s="2">
        <f t="shared" si="180"/>
        <v>8</v>
      </c>
      <c r="E772" s="2">
        <f t="shared" si="181"/>
        <v>11</v>
      </c>
      <c r="F772" s="2">
        <f t="shared" si="182"/>
        <v>1</v>
      </c>
      <c r="G772" s="2">
        <f t="shared" si="183"/>
        <v>7</v>
      </c>
      <c r="H772" s="1" t="s">
        <v>47</v>
      </c>
      <c r="I772" s="1">
        <v>285</v>
      </c>
      <c r="J772" s="1">
        <f t="shared" si="184"/>
        <v>0</v>
      </c>
      <c r="K772" s="1">
        <f t="shared" si="185"/>
        <v>0</v>
      </c>
      <c r="L772" s="1">
        <f t="shared" si="186"/>
        <v>0</v>
      </c>
      <c r="M772" s="1">
        <v>0</v>
      </c>
      <c r="N772" s="1">
        <f t="shared" si="187"/>
        <v>0</v>
      </c>
      <c r="O772" s="1">
        <f t="shared" si="188"/>
        <v>0</v>
      </c>
      <c r="P772" s="1">
        <v>0</v>
      </c>
      <c r="Q772" s="1">
        <f t="shared" si="189"/>
        <v>0</v>
      </c>
      <c r="R772" s="1">
        <v>0</v>
      </c>
      <c r="S772" s="2">
        <f t="shared" si="190"/>
        <v>265.42108646526748</v>
      </c>
      <c r="T772" s="2">
        <f t="shared" si="191"/>
        <v>19.578913534732521</v>
      </c>
      <c r="U772" s="2">
        <f t="shared" si="192"/>
        <v>383.3338552005323</v>
      </c>
      <c r="V772" s="2">
        <f t="shared" ref="V772:V835" si="193">ABS(T772)</f>
        <v>19.578913534732521</v>
      </c>
      <c r="W772" s="2">
        <f t="shared" ref="W772:W835" si="194">ABS(I772-$X$8)</f>
        <v>116.11232349165596</v>
      </c>
    </row>
    <row r="773" spans="1:23" x14ac:dyDescent="0.25">
      <c r="A773" s="1">
        <v>771</v>
      </c>
      <c r="B773" s="5">
        <v>37845</v>
      </c>
      <c r="C773" s="2">
        <v>2003</v>
      </c>
      <c r="D773" s="2">
        <f t="shared" si="180"/>
        <v>8</v>
      </c>
      <c r="E773" s="2">
        <f t="shared" si="181"/>
        <v>12</v>
      </c>
      <c r="F773" s="2">
        <f t="shared" si="182"/>
        <v>2</v>
      </c>
      <c r="G773" s="2">
        <f t="shared" si="183"/>
        <v>7</v>
      </c>
      <c r="H773" s="1" t="s">
        <v>48</v>
      </c>
      <c r="I773" s="1">
        <v>258</v>
      </c>
      <c r="J773" s="1">
        <f t="shared" si="184"/>
        <v>0</v>
      </c>
      <c r="K773" s="1">
        <f t="shared" si="185"/>
        <v>0</v>
      </c>
      <c r="L773" s="1">
        <f t="shared" si="186"/>
        <v>0</v>
      </c>
      <c r="M773" s="1">
        <v>0</v>
      </c>
      <c r="N773" s="1">
        <f t="shared" si="187"/>
        <v>0</v>
      </c>
      <c r="O773" s="1">
        <f t="shared" si="188"/>
        <v>0</v>
      </c>
      <c r="P773" s="1">
        <v>0</v>
      </c>
      <c r="Q773" s="1">
        <f t="shared" si="189"/>
        <v>0</v>
      </c>
      <c r="R773" s="1">
        <v>0</v>
      </c>
      <c r="S773" s="2">
        <f t="shared" si="190"/>
        <v>282.4618846111556</v>
      </c>
      <c r="T773" s="2">
        <f t="shared" si="191"/>
        <v>-24.461884611155597</v>
      </c>
      <c r="U773" s="2">
        <f t="shared" si="192"/>
        <v>598.38379872949099</v>
      </c>
      <c r="V773" s="2">
        <f t="shared" si="193"/>
        <v>24.461884611155597</v>
      </c>
      <c r="W773" s="2">
        <f t="shared" si="194"/>
        <v>143.11232349165596</v>
      </c>
    </row>
    <row r="774" spans="1:23" x14ac:dyDescent="0.25">
      <c r="A774" s="1">
        <v>772</v>
      </c>
      <c r="B774" s="5">
        <v>37846</v>
      </c>
      <c r="C774" s="2">
        <v>2003</v>
      </c>
      <c r="D774" s="2">
        <f t="shared" si="180"/>
        <v>8</v>
      </c>
      <c r="E774" s="2">
        <f t="shared" si="181"/>
        <v>13</v>
      </c>
      <c r="F774" s="2">
        <f t="shared" si="182"/>
        <v>3</v>
      </c>
      <c r="G774" s="2">
        <f t="shared" si="183"/>
        <v>7</v>
      </c>
      <c r="H774" s="1" t="s">
        <v>49</v>
      </c>
      <c r="I774" s="1">
        <v>331</v>
      </c>
      <c r="J774" s="1">
        <f t="shared" si="184"/>
        <v>0</v>
      </c>
      <c r="K774" s="1">
        <f t="shared" si="185"/>
        <v>0</v>
      </c>
      <c r="L774" s="1">
        <f t="shared" si="186"/>
        <v>0</v>
      </c>
      <c r="M774" s="1">
        <v>0</v>
      </c>
      <c r="N774" s="1">
        <f t="shared" si="187"/>
        <v>0</v>
      </c>
      <c r="O774" s="1">
        <f t="shared" si="188"/>
        <v>0</v>
      </c>
      <c r="P774" s="1">
        <v>0</v>
      </c>
      <c r="Q774" s="1">
        <f t="shared" si="189"/>
        <v>0</v>
      </c>
      <c r="R774" s="1">
        <v>0</v>
      </c>
      <c r="S774" s="2">
        <f t="shared" si="190"/>
        <v>310.45207009003354</v>
      </c>
      <c r="T774" s="2">
        <f t="shared" si="191"/>
        <v>20.547929909966456</v>
      </c>
      <c r="U774" s="2">
        <f t="shared" si="192"/>
        <v>422.21742358489411</v>
      </c>
      <c r="V774" s="2">
        <f t="shared" si="193"/>
        <v>20.547929909966456</v>
      </c>
      <c r="W774" s="2">
        <f t="shared" si="194"/>
        <v>70.112323491655957</v>
      </c>
    </row>
    <row r="775" spans="1:23" x14ac:dyDescent="0.25">
      <c r="A775" s="1">
        <v>773</v>
      </c>
      <c r="B775" s="5">
        <v>37847</v>
      </c>
      <c r="C775" s="2">
        <v>2003</v>
      </c>
      <c r="D775" s="2">
        <f t="shared" si="180"/>
        <v>8</v>
      </c>
      <c r="E775" s="2">
        <f t="shared" si="181"/>
        <v>14</v>
      </c>
      <c r="F775" s="2">
        <f t="shared" si="182"/>
        <v>4</v>
      </c>
      <c r="G775" s="2">
        <f t="shared" si="183"/>
        <v>8</v>
      </c>
      <c r="H775" s="1" t="s">
        <v>50</v>
      </c>
      <c r="I775" s="1">
        <v>405</v>
      </c>
      <c r="J775" s="1">
        <f t="shared" si="184"/>
        <v>0</v>
      </c>
      <c r="K775" s="1">
        <f t="shared" si="185"/>
        <v>0</v>
      </c>
      <c r="L775" s="1">
        <f t="shared" si="186"/>
        <v>0</v>
      </c>
      <c r="M775" s="1">
        <v>0</v>
      </c>
      <c r="N775" s="1">
        <f t="shared" si="187"/>
        <v>0</v>
      </c>
      <c r="O775" s="1">
        <f t="shared" si="188"/>
        <v>0</v>
      </c>
      <c r="P775" s="1">
        <v>0</v>
      </c>
      <c r="Q775" s="1">
        <f t="shared" si="189"/>
        <v>0</v>
      </c>
      <c r="R775" s="1">
        <v>0</v>
      </c>
      <c r="S775" s="2">
        <f t="shared" si="190"/>
        <v>351.97446953487508</v>
      </c>
      <c r="T775" s="2">
        <f t="shared" si="191"/>
        <v>53.025530465124916</v>
      </c>
      <c r="U775" s="2">
        <f t="shared" si="192"/>
        <v>2811.7068811078907</v>
      </c>
      <c r="V775" s="2">
        <f t="shared" si="193"/>
        <v>53.025530465124916</v>
      </c>
      <c r="W775" s="2">
        <f t="shared" si="194"/>
        <v>3.8876765083440432</v>
      </c>
    </row>
    <row r="776" spans="1:23" x14ac:dyDescent="0.25">
      <c r="A776" s="1">
        <v>774</v>
      </c>
      <c r="B776" s="5">
        <v>37848</v>
      </c>
      <c r="C776" s="2">
        <v>2003</v>
      </c>
      <c r="D776" s="2">
        <f t="shared" si="180"/>
        <v>8</v>
      </c>
      <c r="E776" s="2">
        <f t="shared" si="181"/>
        <v>15</v>
      </c>
      <c r="F776" s="2">
        <f t="shared" si="182"/>
        <v>5</v>
      </c>
      <c r="G776" s="2">
        <f t="shared" si="183"/>
        <v>8</v>
      </c>
      <c r="H776" s="1" t="s">
        <v>51</v>
      </c>
      <c r="I776" s="1">
        <v>488</v>
      </c>
      <c r="J776" s="1">
        <f t="shared" si="184"/>
        <v>0</v>
      </c>
      <c r="K776" s="1">
        <f t="shared" si="185"/>
        <v>0</v>
      </c>
      <c r="L776" s="1">
        <f t="shared" si="186"/>
        <v>0</v>
      </c>
      <c r="M776" s="1">
        <v>0</v>
      </c>
      <c r="N776" s="1">
        <f t="shared" si="187"/>
        <v>0</v>
      </c>
      <c r="O776" s="1">
        <f t="shared" si="188"/>
        <v>0</v>
      </c>
      <c r="P776" s="1">
        <v>0</v>
      </c>
      <c r="Q776" s="1">
        <f t="shared" si="189"/>
        <v>0</v>
      </c>
      <c r="R776" s="1">
        <v>0</v>
      </c>
      <c r="S776" s="2">
        <f t="shared" si="190"/>
        <v>537.51851912463667</v>
      </c>
      <c r="T776" s="2">
        <f t="shared" si="191"/>
        <v>-49.518519124636668</v>
      </c>
      <c r="U776" s="2">
        <f t="shared" si="192"/>
        <v>2452.0837362970074</v>
      </c>
      <c r="V776" s="2">
        <f t="shared" si="193"/>
        <v>49.518519124636668</v>
      </c>
      <c r="W776" s="2">
        <f t="shared" si="194"/>
        <v>86.887676508344043</v>
      </c>
    </row>
    <row r="777" spans="1:23" x14ac:dyDescent="0.25">
      <c r="A777" s="1">
        <v>775</v>
      </c>
      <c r="B777" s="5">
        <v>37849</v>
      </c>
      <c r="C777" s="2">
        <v>2003</v>
      </c>
      <c r="D777" s="2">
        <f t="shared" si="180"/>
        <v>8</v>
      </c>
      <c r="E777" s="2">
        <f t="shared" si="181"/>
        <v>16</v>
      </c>
      <c r="F777" s="2">
        <f t="shared" si="182"/>
        <v>6</v>
      </c>
      <c r="G777" s="2">
        <f t="shared" si="183"/>
        <v>8</v>
      </c>
      <c r="H777" s="1" t="s">
        <v>52</v>
      </c>
      <c r="I777" s="1">
        <v>625</v>
      </c>
      <c r="J777" s="1">
        <f t="shared" si="184"/>
        <v>0</v>
      </c>
      <c r="K777" s="1">
        <f t="shared" si="185"/>
        <v>0</v>
      </c>
      <c r="L777" s="1">
        <f t="shared" si="186"/>
        <v>0</v>
      </c>
      <c r="M777" s="1">
        <v>0</v>
      </c>
      <c r="N777" s="1">
        <f t="shared" si="187"/>
        <v>0</v>
      </c>
      <c r="O777" s="1">
        <f t="shared" si="188"/>
        <v>0</v>
      </c>
      <c r="P777" s="1">
        <v>0</v>
      </c>
      <c r="Q777" s="1">
        <f t="shared" si="189"/>
        <v>0</v>
      </c>
      <c r="R777" s="1">
        <v>0</v>
      </c>
      <c r="S777" s="2">
        <f t="shared" si="190"/>
        <v>588.7610754525333</v>
      </c>
      <c r="T777" s="2">
        <f t="shared" si="191"/>
        <v>36.238924547466695</v>
      </c>
      <c r="U777" s="2">
        <f t="shared" si="192"/>
        <v>1313.2596523569841</v>
      </c>
      <c r="V777" s="2">
        <f t="shared" si="193"/>
        <v>36.238924547466695</v>
      </c>
      <c r="W777" s="2">
        <f t="shared" si="194"/>
        <v>223.88767650834404</v>
      </c>
    </row>
    <row r="778" spans="1:23" x14ac:dyDescent="0.25">
      <c r="A778" s="1">
        <v>776</v>
      </c>
      <c r="B778" s="5">
        <v>37850</v>
      </c>
      <c r="C778" s="2">
        <v>2003</v>
      </c>
      <c r="D778" s="2">
        <f t="shared" si="180"/>
        <v>8</v>
      </c>
      <c r="E778" s="2">
        <f t="shared" si="181"/>
        <v>17</v>
      </c>
      <c r="F778" s="2">
        <f t="shared" si="182"/>
        <v>7</v>
      </c>
      <c r="G778" s="2">
        <f t="shared" si="183"/>
        <v>8</v>
      </c>
      <c r="H778" s="1" t="s">
        <v>53</v>
      </c>
      <c r="I778" s="1">
        <v>362</v>
      </c>
      <c r="J778" s="1">
        <f t="shared" si="184"/>
        <v>0</v>
      </c>
      <c r="K778" s="1">
        <f t="shared" si="185"/>
        <v>0</v>
      </c>
      <c r="L778" s="1">
        <f t="shared" si="186"/>
        <v>0</v>
      </c>
      <c r="M778" s="1">
        <v>0</v>
      </c>
      <c r="N778" s="1">
        <f t="shared" si="187"/>
        <v>0</v>
      </c>
      <c r="O778" s="1">
        <f t="shared" si="188"/>
        <v>0</v>
      </c>
      <c r="P778" s="1">
        <v>0</v>
      </c>
      <c r="Q778" s="1">
        <f t="shared" si="189"/>
        <v>0</v>
      </c>
      <c r="R778" s="1">
        <v>0</v>
      </c>
      <c r="S778" s="2">
        <f t="shared" si="190"/>
        <v>393.09789196445217</v>
      </c>
      <c r="T778" s="2">
        <f t="shared" si="191"/>
        <v>-31.097891964452174</v>
      </c>
      <c r="U778" s="2">
        <f t="shared" si="192"/>
        <v>967.07888463273912</v>
      </c>
      <c r="V778" s="2">
        <f t="shared" si="193"/>
        <v>31.097891964452174</v>
      </c>
      <c r="W778" s="2">
        <f t="shared" si="194"/>
        <v>39.112323491655957</v>
      </c>
    </row>
    <row r="779" spans="1:23" x14ac:dyDescent="0.25">
      <c r="A779" s="1">
        <v>777</v>
      </c>
      <c r="B779" s="5">
        <v>37851</v>
      </c>
      <c r="C779" s="2">
        <v>2003</v>
      </c>
      <c r="D779" s="2">
        <f t="shared" si="180"/>
        <v>8</v>
      </c>
      <c r="E779" s="2">
        <f t="shared" si="181"/>
        <v>18</v>
      </c>
      <c r="F779" s="2">
        <f t="shared" si="182"/>
        <v>1</v>
      </c>
      <c r="G779" s="2">
        <f t="shared" si="183"/>
        <v>8</v>
      </c>
      <c r="H779" s="1" t="s">
        <v>54</v>
      </c>
      <c r="I779" s="1">
        <v>296</v>
      </c>
      <c r="J779" s="1">
        <f t="shared" si="184"/>
        <v>0</v>
      </c>
      <c r="K779" s="1">
        <f t="shared" si="185"/>
        <v>0</v>
      </c>
      <c r="L779" s="1">
        <f t="shared" si="186"/>
        <v>0</v>
      </c>
      <c r="M779" s="1">
        <v>0</v>
      </c>
      <c r="N779" s="1">
        <f t="shared" si="187"/>
        <v>0</v>
      </c>
      <c r="O779" s="1">
        <f t="shared" si="188"/>
        <v>0</v>
      </c>
      <c r="P779" s="1">
        <v>0</v>
      </c>
      <c r="Q779" s="1">
        <f t="shared" si="189"/>
        <v>0</v>
      </c>
      <c r="R779" s="1">
        <v>0</v>
      </c>
      <c r="S779" s="2">
        <f t="shared" si="190"/>
        <v>278.24967441764699</v>
      </c>
      <c r="T779" s="2">
        <f t="shared" si="191"/>
        <v>17.750325582353014</v>
      </c>
      <c r="U779" s="2">
        <f t="shared" si="192"/>
        <v>315.07405827953585</v>
      </c>
      <c r="V779" s="2">
        <f t="shared" si="193"/>
        <v>17.750325582353014</v>
      </c>
      <c r="W779" s="2">
        <f t="shared" si="194"/>
        <v>105.11232349165596</v>
      </c>
    </row>
    <row r="780" spans="1:23" x14ac:dyDescent="0.25">
      <c r="A780" s="1">
        <v>778</v>
      </c>
      <c r="B780" s="5">
        <v>37852</v>
      </c>
      <c r="C780" s="2">
        <v>2003</v>
      </c>
      <c r="D780" s="2">
        <f t="shared" si="180"/>
        <v>8</v>
      </c>
      <c r="E780" s="2">
        <f t="shared" si="181"/>
        <v>19</v>
      </c>
      <c r="F780" s="2">
        <f t="shared" si="182"/>
        <v>2</v>
      </c>
      <c r="G780" s="2">
        <f t="shared" si="183"/>
        <v>8</v>
      </c>
      <c r="H780" s="1" t="s">
        <v>55</v>
      </c>
      <c r="I780" s="1">
        <v>288</v>
      </c>
      <c r="J780" s="1">
        <f t="shared" si="184"/>
        <v>0</v>
      </c>
      <c r="K780" s="1">
        <f t="shared" si="185"/>
        <v>0</v>
      </c>
      <c r="L780" s="1">
        <f t="shared" si="186"/>
        <v>0</v>
      </c>
      <c r="M780" s="1">
        <v>0</v>
      </c>
      <c r="N780" s="1">
        <f t="shared" si="187"/>
        <v>0</v>
      </c>
      <c r="O780" s="1">
        <f t="shared" si="188"/>
        <v>0</v>
      </c>
      <c r="P780" s="1">
        <v>0</v>
      </c>
      <c r="Q780" s="1">
        <f t="shared" si="189"/>
        <v>0</v>
      </c>
      <c r="R780" s="1">
        <v>0</v>
      </c>
      <c r="S780" s="2">
        <f t="shared" si="190"/>
        <v>295.2904725635351</v>
      </c>
      <c r="T780" s="2">
        <f t="shared" si="191"/>
        <v>-7.2904725635351042</v>
      </c>
      <c r="U780" s="2">
        <f t="shared" si="192"/>
        <v>53.150990199658111</v>
      </c>
      <c r="V780" s="2">
        <f t="shared" si="193"/>
        <v>7.2904725635351042</v>
      </c>
      <c r="W780" s="2">
        <f t="shared" si="194"/>
        <v>113.11232349165596</v>
      </c>
    </row>
    <row r="781" spans="1:23" x14ac:dyDescent="0.25">
      <c r="A781" s="1">
        <v>779</v>
      </c>
      <c r="B781" s="5">
        <v>37853</v>
      </c>
      <c r="C781" s="2">
        <v>2003</v>
      </c>
      <c r="D781" s="2">
        <f t="shared" si="180"/>
        <v>8</v>
      </c>
      <c r="E781" s="2">
        <f t="shared" si="181"/>
        <v>20</v>
      </c>
      <c r="F781" s="2">
        <f t="shared" si="182"/>
        <v>3</v>
      </c>
      <c r="G781" s="2">
        <f t="shared" si="183"/>
        <v>8</v>
      </c>
      <c r="H781" s="1" t="s">
        <v>56</v>
      </c>
      <c r="I781" s="1">
        <v>315</v>
      </c>
      <c r="J781" s="1">
        <f t="shared" si="184"/>
        <v>0</v>
      </c>
      <c r="K781" s="1">
        <f t="shared" si="185"/>
        <v>0</v>
      </c>
      <c r="L781" s="1">
        <f t="shared" si="186"/>
        <v>0</v>
      </c>
      <c r="M781" s="1">
        <v>0</v>
      </c>
      <c r="N781" s="1">
        <f t="shared" si="187"/>
        <v>0</v>
      </c>
      <c r="O781" s="1">
        <f t="shared" si="188"/>
        <v>0</v>
      </c>
      <c r="P781" s="1">
        <v>0</v>
      </c>
      <c r="Q781" s="1">
        <f t="shared" si="189"/>
        <v>0</v>
      </c>
      <c r="R781" s="1">
        <v>0</v>
      </c>
      <c r="S781" s="2">
        <f t="shared" si="190"/>
        <v>323.28065804241305</v>
      </c>
      <c r="T781" s="2">
        <f t="shared" si="191"/>
        <v>-8.2806580424130516</v>
      </c>
      <c r="U781" s="2">
        <f t="shared" si="192"/>
        <v>68.569297615379952</v>
      </c>
      <c r="V781" s="2">
        <f t="shared" si="193"/>
        <v>8.2806580424130516</v>
      </c>
      <c r="W781" s="2">
        <f t="shared" si="194"/>
        <v>86.112323491655957</v>
      </c>
    </row>
    <row r="782" spans="1:23" x14ac:dyDescent="0.25">
      <c r="A782" s="1">
        <v>780</v>
      </c>
      <c r="B782" s="5">
        <v>37854</v>
      </c>
      <c r="C782" s="2">
        <v>2003</v>
      </c>
      <c r="D782" s="2">
        <f t="shared" si="180"/>
        <v>8</v>
      </c>
      <c r="E782" s="2">
        <f t="shared" si="181"/>
        <v>21</v>
      </c>
      <c r="F782" s="2">
        <f t="shared" si="182"/>
        <v>4</v>
      </c>
      <c r="G782" s="2">
        <f t="shared" si="183"/>
        <v>9</v>
      </c>
      <c r="H782" s="1" t="s">
        <v>57</v>
      </c>
      <c r="I782" s="1">
        <v>350</v>
      </c>
      <c r="J782" s="1">
        <f t="shared" si="184"/>
        <v>0</v>
      </c>
      <c r="K782" s="1">
        <f t="shared" si="185"/>
        <v>0</v>
      </c>
      <c r="L782" s="1">
        <f t="shared" si="186"/>
        <v>0</v>
      </c>
      <c r="M782" s="1">
        <v>0</v>
      </c>
      <c r="N782" s="1">
        <f t="shared" si="187"/>
        <v>0</v>
      </c>
      <c r="O782" s="1">
        <f t="shared" si="188"/>
        <v>0</v>
      </c>
      <c r="P782" s="1">
        <v>0</v>
      </c>
      <c r="Q782" s="1">
        <f t="shared" si="189"/>
        <v>0</v>
      </c>
      <c r="R782" s="1">
        <v>0</v>
      </c>
      <c r="S782" s="2">
        <f t="shared" si="190"/>
        <v>322.46017336959369</v>
      </c>
      <c r="T782" s="2">
        <f t="shared" si="191"/>
        <v>27.53982663040631</v>
      </c>
      <c r="U782" s="2">
        <f t="shared" si="192"/>
        <v>758.44205083283657</v>
      </c>
      <c r="V782" s="2">
        <f t="shared" si="193"/>
        <v>27.53982663040631</v>
      </c>
      <c r="W782" s="2">
        <f t="shared" si="194"/>
        <v>51.112323491655957</v>
      </c>
    </row>
    <row r="783" spans="1:23" x14ac:dyDescent="0.25">
      <c r="A783" s="1">
        <v>781</v>
      </c>
      <c r="B783" s="5">
        <v>37855</v>
      </c>
      <c r="C783" s="2">
        <v>2003</v>
      </c>
      <c r="D783" s="2">
        <f t="shared" si="180"/>
        <v>8</v>
      </c>
      <c r="E783" s="2">
        <f t="shared" si="181"/>
        <v>22</v>
      </c>
      <c r="F783" s="2">
        <f t="shared" si="182"/>
        <v>5</v>
      </c>
      <c r="G783" s="2">
        <f t="shared" si="183"/>
        <v>9</v>
      </c>
      <c r="H783" s="1" t="s">
        <v>58</v>
      </c>
      <c r="I783" s="1">
        <v>527</v>
      </c>
      <c r="J783" s="1">
        <f t="shared" si="184"/>
        <v>0</v>
      </c>
      <c r="K783" s="1">
        <f t="shared" si="185"/>
        <v>0</v>
      </c>
      <c r="L783" s="1">
        <f t="shared" si="186"/>
        <v>0</v>
      </c>
      <c r="M783" s="1">
        <v>0</v>
      </c>
      <c r="N783" s="1">
        <f t="shared" si="187"/>
        <v>0</v>
      </c>
      <c r="O783" s="1">
        <f t="shared" si="188"/>
        <v>0</v>
      </c>
      <c r="P783" s="1">
        <v>0</v>
      </c>
      <c r="Q783" s="1">
        <f t="shared" si="189"/>
        <v>0</v>
      </c>
      <c r="R783" s="1">
        <v>0</v>
      </c>
      <c r="S783" s="2">
        <f t="shared" si="190"/>
        <v>508.00422295935527</v>
      </c>
      <c r="T783" s="2">
        <f t="shared" si="191"/>
        <v>18.995777040644725</v>
      </c>
      <c r="U783" s="2">
        <f t="shared" si="192"/>
        <v>360.83954537788526</v>
      </c>
      <c r="V783" s="2">
        <f t="shared" si="193"/>
        <v>18.995777040644725</v>
      </c>
      <c r="W783" s="2">
        <f t="shared" si="194"/>
        <v>125.88767650834404</v>
      </c>
    </row>
    <row r="784" spans="1:23" x14ac:dyDescent="0.25">
      <c r="A784" s="1">
        <v>782</v>
      </c>
      <c r="B784" s="5">
        <v>37856</v>
      </c>
      <c r="C784" s="2">
        <v>2003</v>
      </c>
      <c r="D784" s="2">
        <f t="shared" si="180"/>
        <v>8</v>
      </c>
      <c r="E784" s="2">
        <f t="shared" si="181"/>
        <v>23</v>
      </c>
      <c r="F784" s="2">
        <f t="shared" si="182"/>
        <v>6</v>
      </c>
      <c r="G784" s="2">
        <f t="shared" si="183"/>
        <v>9</v>
      </c>
      <c r="H784" s="1" t="s">
        <v>59</v>
      </c>
      <c r="I784" s="1">
        <v>583</v>
      </c>
      <c r="J784" s="1">
        <f t="shared" si="184"/>
        <v>0</v>
      </c>
      <c r="K784" s="1">
        <f t="shared" si="185"/>
        <v>0</v>
      </c>
      <c r="L784" s="1">
        <f t="shared" si="186"/>
        <v>0</v>
      </c>
      <c r="M784" s="1">
        <v>0</v>
      </c>
      <c r="N784" s="1">
        <f t="shared" si="187"/>
        <v>0</v>
      </c>
      <c r="O784" s="1">
        <f t="shared" si="188"/>
        <v>0</v>
      </c>
      <c r="P784" s="1">
        <v>0</v>
      </c>
      <c r="Q784" s="1">
        <f t="shared" si="189"/>
        <v>0</v>
      </c>
      <c r="R784" s="1">
        <v>0</v>
      </c>
      <c r="S784" s="2">
        <f t="shared" si="190"/>
        <v>559.24677928725191</v>
      </c>
      <c r="T784" s="2">
        <f t="shared" si="191"/>
        <v>23.753220712748089</v>
      </c>
      <c r="U784" s="2">
        <f t="shared" si="192"/>
        <v>564.21549422852479</v>
      </c>
      <c r="V784" s="2">
        <f t="shared" si="193"/>
        <v>23.753220712748089</v>
      </c>
      <c r="W784" s="2">
        <f t="shared" si="194"/>
        <v>181.88767650834404</v>
      </c>
    </row>
    <row r="785" spans="1:23" x14ac:dyDescent="0.25">
      <c r="A785" s="1">
        <v>783</v>
      </c>
      <c r="B785" s="5">
        <v>37857</v>
      </c>
      <c r="C785" s="2">
        <v>2003</v>
      </c>
      <c r="D785" s="2">
        <f t="shared" si="180"/>
        <v>8</v>
      </c>
      <c r="E785" s="2">
        <f t="shared" si="181"/>
        <v>24</v>
      </c>
      <c r="F785" s="2">
        <f t="shared" si="182"/>
        <v>7</v>
      </c>
      <c r="G785" s="2">
        <f t="shared" si="183"/>
        <v>9</v>
      </c>
      <c r="H785" s="1" t="s">
        <v>60</v>
      </c>
      <c r="I785" s="1">
        <v>355</v>
      </c>
      <c r="J785" s="1">
        <f t="shared" si="184"/>
        <v>0</v>
      </c>
      <c r="K785" s="1">
        <f t="shared" si="185"/>
        <v>0</v>
      </c>
      <c r="L785" s="1">
        <f t="shared" si="186"/>
        <v>0</v>
      </c>
      <c r="M785" s="1">
        <v>0</v>
      </c>
      <c r="N785" s="1">
        <f t="shared" si="187"/>
        <v>0</v>
      </c>
      <c r="O785" s="1">
        <f t="shared" si="188"/>
        <v>0</v>
      </c>
      <c r="P785" s="1">
        <v>0</v>
      </c>
      <c r="Q785" s="1">
        <f t="shared" si="189"/>
        <v>0</v>
      </c>
      <c r="R785" s="1">
        <v>0</v>
      </c>
      <c r="S785" s="2">
        <f t="shared" si="190"/>
        <v>363.58359579917078</v>
      </c>
      <c r="T785" s="2">
        <f t="shared" si="191"/>
        <v>-8.5835957991707801</v>
      </c>
      <c r="U785" s="2">
        <f t="shared" si="192"/>
        <v>73.678116843542256</v>
      </c>
      <c r="V785" s="2">
        <f t="shared" si="193"/>
        <v>8.5835957991707801</v>
      </c>
      <c r="W785" s="2">
        <f t="shared" si="194"/>
        <v>46.112323491655957</v>
      </c>
    </row>
    <row r="786" spans="1:23" x14ac:dyDescent="0.25">
      <c r="A786" s="1">
        <v>784</v>
      </c>
      <c r="B786" s="5">
        <v>37858</v>
      </c>
      <c r="C786" s="2">
        <v>2003</v>
      </c>
      <c r="D786" s="2">
        <f t="shared" si="180"/>
        <v>8</v>
      </c>
      <c r="E786" s="2">
        <f t="shared" si="181"/>
        <v>25</v>
      </c>
      <c r="F786" s="2">
        <f t="shared" si="182"/>
        <v>1</v>
      </c>
      <c r="G786" s="2">
        <f t="shared" si="183"/>
        <v>9</v>
      </c>
      <c r="H786" s="1" t="s">
        <v>61</v>
      </c>
      <c r="I786" s="1">
        <v>215</v>
      </c>
      <c r="J786" s="1">
        <f t="shared" si="184"/>
        <v>0</v>
      </c>
      <c r="K786" s="1">
        <f t="shared" si="185"/>
        <v>0</v>
      </c>
      <c r="L786" s="1">
        <f t="shared" si="186"/>
        <v>0</v>
      </c>
      <c r="M786" s="1">
        <v>0</v>
      </c>
      <c r="N786" s="1">
        <f t="shared" si="187"/>
        <v>0</v>
      </c>
      <c r="O786" s="1">
        <f t="shared" si="188"/>
        <v>0</v>
      </c>
      <c r="P786" s="1">
        <v>0</v>
      </c>
      <c r="Q786" s="1">
        <f t="shared" si="189"/>
        <v>0</v>
      </c>
      <c r="R786" s="1">
        <v>0</v>
      </c>
      <c r="S786" s="2">
        <f t="shared" si="190"/>
        <v>248.73537825236559</v>
      </c>
      <c r="T786" s="2">
        <f t="shared" si="191"/>
        <v>-33.735378252365592</v>
      </c>
      <c r="U786" s="2">
        <f t="shared" si="192"/>
        <v>1138.0757458301814</v>
      </c>
      <c r="V786" s="2">
        <f t="shared" si="193"/>
        <v>33.735378252365592</v>
      </c>
      <c r="W786" s="2">
        <f t="shared" si="194"/>
        <v>186.11232349165596</v>
      </c>
    </row>
    <row r="787" spans="1:23" x14ac:dyDescent="0.25">
      <c r="A787" s="1">
        <v>785</v>
      </c>
      <c r="B787" s="5">
        <v>37859</v>
      </c>
      <c r="C787" s="2">
        <v>2003</v>
      </c>
      <c r="D787" s="2">
        <f t="shared" si="180"/>
        <v>8</v>
      </c>
      <c r="E787" s="2">
        <f t="shared" si="181"/>
        <v>26</v>
      </c>
      <c r="F787" s="2">
        <f t="shared" si="182"/>
        <v>2</v>
      </c>
      <c r="G787" s="2">
        <f t="shared" si="183"/>
        <v>9</v>
      </c>
      <c r="H787" s="1" t="s">
        <v>62</v>
      </c>
      <c r="I787" s="1">
        <v>291</v>
      </c>
      <c r="J787" s="1">
        <f t="shared" si="184"/>
        <v>0</v>
      </c>
      <c r="K787" s="1">
        <f t="shared" si="185"/>
        <v>0</v>
      </c>
      <c r="L787" s="1">
        <f t="shared" si="186"/>
        <v>0</v>
      </c>
      <c r="M787" s="1">
        <v>0</v>
      </c>
      <c r="N787" s="1">
        <f t="shared" si="187"/>
        <v>0</v>
      </c>
      <c r="O787" s="1">
        <f t="shared" si="188"/>
        <v>0</v>
      </c>
      <c r="P787" s="1">
        <v>0</v>
      </c>
      <c r="Q787" s="1">
        <f t="shared" si="189"/>
        <v>0</v>
      </c>
      <c r="R787" s="1">
        <v>0</v>
      </c>
      <c r="S787" s="2">
        <f t="shared" si="190"/>
        <v>265.77617639825377</v>
      </c>
      <c r="T787" s="2">
        <f t="shared" si="191"/>
        <v>25.223823601746233</v>
      </c>
      <c r="U787" s="2">
        <f t="shared" si="192"/>
        <v>636.24127709201025</v>
      </c>
      <c r="V787" s="2">
        <f t="shared" si="193"/>
        <v>25.223823601746233</v>
      </c>
      <c r="W787" s="2">
        <f t="shared" si="194"/>
        <v>110.11232349165596</v>
      </c>
    </row>
    <row r="788" spans="1:23" x14ac:dyDescent="0.25">
      <c r="A788" s="1">
        <v>786</v>
      </c>
      <c r="B788" s="5">
        <v>37860</v>
      </c>
      <c r="C788" s="2">
        <v>2003</v>
      </c>
      <c r="D788" s="2">
        <f t="shared" si="180"/>
        <v>8</v>
      </c>
      <c r="E788" s="2">
        <f t="shared" si="181"/>
        <v>27</v>
      </c>
      <c r="F788" s="2">
        <f t="shared" si="182"/>
        <v>3</v>
      </c>
      <c r="G788" s="2">
        <f t="shared" si="183"/>
        <v>9</v>
      </c>
      <c r="H788" s="1" t="s">
        <v>63</v>
      </c>
      <c r="I788" s="1">
        <v>277</v>
      </c>
      <c r="J788" s="1">
        <f t="shared" si="184"/>
        <v>0</v>
      </c>
      <c r="K788" s="1">
        <f t="shared" si="185"/>
        <v>0</v>
      </c>
      <c r="L788" s="1">
        <f t="shared" si="186"/>
        <v>0</v>
      </c>
      <c r="M788" s="1">
        <v>0</v>
      </c>
      <c r="N788" s="1">
        <f t="shared" si="187"/>
        <v>0</v>
      </c>
      <c r="O788" s="1">
        <f t="shared" si="188"/>
        <v>0</v>
      </c>
      <c r="P788" s="1">
        <v>0</v>
      </c>
      <c r="Q788" s="1">
        <f t="shared" si="189"/>
        <v>0</v>
      </c>
      <c r="R788" s="1">
        <v>0</v>
      </c>
      <c r="S788" s="2">
        <f t="shared" si="190"/>
        <v>293.76636187713166</v>
      </c>
      <c r="T788" s="2">
        <f t="shared" si="191"/>
        <v>-16.766361877131658</v>
      </c>
      <c r="U788" s="2">
        <f t="shared" si="192"/>
        <v>281.11089059493384</v>
      </c>
      <c r="V788" s="2">
        <f t="shared" si="193"/>
        <v>16.766361877131658</v>
      </c>
      <c r="W788" s="2">
        <f t="shared" si="194"/>
        <v>124.11232349165596</v>
      </c>
    </row>
    <row r="789" spans="1:23" x14ac:dyDescent="0.25">
      <c r="A789" s="1">
        <v>787</v>
      </c>
      <c r="B789" s="5">
        <v>37861</v>
      </c>
      <c r="C789" s="2">
        <v>2003</v>
      </c>
      <c r="D789" s="2">
        <f t="shared" si="180"/>
        <v>8</v>
      </c>
      <c r="E789" s="2">
        <f t="shared" si="181"/>
        <v>28</v>
      </c>
      <c r="F789" s="2">
        <f t="shared" si="182"/>
        <v>4</v>
      </c>
      <c r="G789" s="2">
        <f t="shared" si="183"/>
        <v>10</v>
      </c>
      <c r="H789" s="1" t="s">
        <v>64</v>
      </c>
      <c r="I789" s="1">
        <v>284</v>
      </c>
      <c r="J789" s="1">
        <f t="shared" si="184"/>
        <v>0</v>
      </c>
      <c r="K789" s="1">
        <f t="shared" si="185"/>
        <v>0</v>
      </c>
      <c r="L789" s="1">
        <f t="shared" si="186"/>
        <v>0</v>
      </c>
      <c r="M789" s="1">
        <v>0</v>
      </c>
      <c r="N789" s="1">
        <f t="shared" si="187"/>
        <v>0</v>
      </c>
      <c r="O789" s="1">
        <f t="shared" si="188"/>
        <v>0</v>
      </c>
      <c r="P789" s="1">
        <v>0</v>
      </c>
      <c r="Q789" s="1">
        <f t="shared" si="189"/>
        <v>0</v>
      </c>
      <c r="R789" s="1">
        <v>0</v>
      </c>
      <c r="S789" s="2">
        <f t="shared" si="190"/>
        <v>329.08875655979841</v>
      </c>
      <c r="T789" s="2">
        <f t="shared" si="191"/>
        <v>-45.088756559798412</v>
      </c>
      <c r="U789" s="2">
        <f t="shared" si="192"/>
        <v>2032.9959681087644</v>
      </c>
      <c r="V789" s="2">
        <f t="shared" si="193"/>
        <v>45.088756559798412</v>
      </c>
      <c r="W789" s="2">
        <f t="shared" si="194"/>
        <v>117.11232349165596</v>
      </c>
    </row>
    <row r="790" spans="1:23" x14ac:dyDescent="0.25">
      <c r="A790" s="1">
        <v>788</v>
      </c>
      <c r="B790" s="5">
        <v>37862</v>
      </c>
      <c r="C790" s="2">
        <v>2003</v>
      </c>
      <c r="D790" s="2">
        <f t="shared" si="180"/>
        <v>8</v>
      </c>
      <c r="E790" s="2">
        <f t="shared" si="181"/>
        <v>29</v>
      </c>
      <c r="F790" s="2">
        <f t="shared" si="182"/>
        <v>5</v>
      </c>
      <c r="G790" s="2">
        <f t="shared" si="183"/>
        <v>10</v>
      </c>
      <c r="H790" s="1" t="s">
        <v>65</v>
      </c>
      <c r="I790" s="1">
        <v>538</v>
      </c>
      <c r="J790" s="1">
        <f t="shared" si="184"/>
        <v>0</v>
      </c>
      <c r="K790" s="1">
        <f t="shared" si="185"/>
        <v>0</v>
      </c>
      <c r="L790" s="1">
        <f t="shared" si="186"/>
        <v>0</v>
      </c>
      <c r="M790" s="1">
        <v>0</v>
      </c>
      <c r="N790" s="1">
        <f t="shared" si="187"/>
        <v>0</v>
      </c>
      <c r="O790" s="1">
        <f t="shared" si="188"/>
        <v>0</v>
      </c>
      <c r="P790" s="1">
        <v>0</v>
      </c>
      <c r="Q790" s="1">
        <f t="shared" si="189"/>
        <v>0</v>
      </c>
      <c r="R790" s="1">
        <v>0</v>
      </c>
      <c r="S790" s="2">
        <f t="shared" si="190"/>
        <v>514.63280614955988</v>
      </c>
      <c r="T790" s="2">
        <f t="shared" si="191"/>
        <v>23.367193850440117</v>
      </c>
      <c r="U790" s="2">
        <f t="shared" si="192"/>
        <v>546.02574844404637</v>
      </c>
      <c r="V790" s="2">
        <f t="shared" si="193"/>
        <v>23.367193850440117</v>
      </c>
      <c r="W790" s="2">
        <f t="shared" si="194"/>
        <v>136.88767650834404</v>
      </c>
    </row>
    <row r="791" spans="1:23" x14ac:dyDescent="0.25">
      <c r="A791" s="1">
        <v>789</v>
      </c>
      <c r="B791" s="5">
        <v>37863</v>
      </c>
      <c r="C791" s="2">
        <v>2003</v>
      </c>
      <c r="D791" s="2">
        <f t="shared" si="180"/>
        <v>8</v>
      </c>
      <c r="E791" s="2">
        <f t="shared" si="181"/>
        <v>30</v>
      </c>
      <c r="F791" s="2">
        <f t="shared" si="182"/>
        <v>6</v>
      </c>
      <c r="G791" s="2">
        <f t="shared" si="183"/>
        <v>10</v>
      </c>
      <c r="H791" s="1" t="s">
        <v>66</v>
      </c>
      <c r="I791" s="1">
        <v>491</v>
      </c>
      <c r="J791" s="1">
        <f t="shared" si="184"/>
        <v>0</v>
      </c>
      <c r="K791" s="1">
        <f t="shared" si="185"/>
        <v>0</v>
      </c>
      <c r="L791" s="1">
        <f t="shared" si="186"/>
        <v>0</v>
      </c>
      <c r="M791" s="1">
        <v>0</v>
      </c>
      <c r="N791" s="1">
        <f t="shared" si="187"/>
        <v>0</v>
      </c>
      <c r="O791" s="1">
        <f t="shared" si="188"/>
        <v>0</v>
      </c>
      <c r="P791" s="1">
        <v>0</v>
      </c>
      <c r="Q791" s="1">
        <f t="shared" si="189"/>
        <v>0</v>
      </c>
      <c r="R791" s="1">
        <v>0</v>
      </c>
      <c r="S791" s="2">
        <f t="shared" si="190"/>
        <v>565.87536247745663</v>
      </c>
      <c r="T791" s="2">
        <f t="shared" si="191"/>
        <v>-74.875362477456633</v>
      </c>
      <c r="U791" s="2">
        <f t="shared" si="192"/>
        <v>5606.3199061305204</v>
      </c>
      <c r="V791" s="2">
        <f t="shared" si="193"/>
        <v>74.875362477456633</v>
      </c>
      <c r="W791" s="2">
        <f t="shared" si="194"/>
        <v>89.887676508344043</v>
      </c>
    </row>
    <row r="792" spans="1:23" x14ac:dyDescent="0.25">
      <c r="A792" s="1">
        <v>790</v>
      </c>
      <c r="B792" s="5">
        <v>37864</v>
      </c>
      <c r="C792" s="2">
        <v>2003</v>
      </c>
      <c r="D792" s="2">
        <f t="shared" si="180"/>
        <v>8</v>
      </c>
      <c r="E792" s="2">
        <f t="shared" si="181"/>
        <v>31</v>
      </c>
      <c r="F792" s="2">
        <f t="shared" si="182"/>
        <v>7</v>
      </c>
      <c r="G792" s="2">
        <f t="shared" si="183"/>
        <v>10</v>
      </c>
      <c r="H792" s="1" t="s">
        <v>67</v>
      </c>
      <c r="I792" s="1">
        <v>477</v>
      </c>
      <c r="J792" s="1">
        <f t="shared" si="184"/>
        <v>0</v>
      </c>
      <c r="K792" s="1">
        <f t="shared" si="185"/>
        <v>0</v>
      </c>
      <c r="L792" s="1">
        <f t="shared" si="186"/>
        <v>0</v>
      </c>
      <c r="M792" s="1">
        <v>0</v>
      </c>
      <c r="N792" s="1">
        <f t="shared" si="187"/>
        <v>0</v>
      </c>
      <c r="O792" s="1">
        <f t="shared" si="188"/>
        <v>0</v>
      </c>
      <c r="P792" s="1">
        <v>0</v>
      </c>
      <c r="Q792" s="1">
        <f t="shared" si="189"/>
        <v>0</v>
      </c>
      <c r="R792" s="1">
        <v>0</v>
      </c>
      <c r="S792" s="2">
        <f t="shared" si="190"/>
        <v>370.21217898937545</v>
      </c>
      <c r="T792" s="2">
        <f t="shared" si="191"/>
        <v>106.78782101062455</v>
      </c>
      <c r="U792" s="2">
        <f t="shared" si="192"/>
        <v>11403.638716197187</v>
      </c>
      <c r="V792" s="2">
        <f t="shared" si="193"/>
        <v>106.78782101062455</v>
      </c>
      <c r="W792" s="2">
        <f t="shared" si="194"/>
        <v>75.887676508344043</v>
      </c>
    </row>
    <row r="793" spans="1:23" x14ac:dyDescent="0.25">
      <c r="A793" s="1">
        <v>791</v>
      </c>
      <c r="B793" s="5">
        <v>37865</v>
      </c>
      <c r="C793" s="2">
        <v>2003</v>
      </c>
      <c r="D793" s="2">
        <f t="shared" si="180"/>
        <v>9</v>
      </c>
      <c r="E793" s="2">
        <f t="shared" si="181"/>
        <v>1</v>
      </c>
      <c r="F793" s="2">
        <f t="shared" si="182"/>
        <v>1</v>
      </c>
      <c r="G793" s="2">
        <f t="shared" si="183"/>
        <v>10</v>
      </c>
      <c r="H793" s="1" t="s">
        <v>68</v>
      </c>
      <c r="I793" s="1">
        <v>412</v>
      </c>
      <c r="J793" s="1">
        <f t="shared" si="184"/>
        <v>0</v>
      </c>
      <c r="K793" s="1">
        <f t="shared" si="185"/>
        <v>0</v>
      </c>
      <c r="L793" s="1">
        <f t="shared" si="186"/>
        <v>0</v>
      </c>
      <c r="M793" s="1">
        <v>0</v>
      </c>
      <c r="N793" s="1">
        <f t="shared" si="187"/>
        <v>0</v>
      </c>
      <c r="O793" s="1">
        <f t="shared" si="188"/>
        <v>0</v>
      </c>
      <c r="P793" s="1">
        <v>0</v>
      </c>
      <c r="Q793" s="1">
        <f t="shared" si="189"/>
        <v>0</v>
      </c>
      <c r="R793" s="1">
        <v>1</v>
      </c>
      <c r="S793" s="2">
        <f t="shared" si="190"/>
        <v>255.36396144257031</v>
      </c>
      <c r="T793" s="2">
        <f t="shared" si="191"/>
        <v>156.63603855742969</v>
      </c>
      <c r="U793" s="2">
        <f t="shared" si="192"/>
        <v>24534.848574964599</v>
      </c>
      <c r="V793" s="2">
        <f t="shared" si="193"/>
        <v>156.63603855742969</v>
      </c>
      <c r="W793" s="2">
        <f t="shared" si="194"/>
        <v>10.887676508344043</v>
      </c>
    </row>
    <row r="794" spans="1:23" x14ac:dyDescent="0.25">
      <c r="A794" s="1">
        <v>792</v>
      </c>
      <c r="B794" s="5">
        <v>37866</v>
      </c>
      <c r="C794" s="2">
        <v>2003</v>
      </c>
      <c r="D794" s="2">
        <f t="shared" si="180"/>
        <v>9</v>
      </c>
      <c r="E794" s="2">
        <f t="shared" si="181"/>
        <v>2</v>
      </c>
      <c r="F794" s="2">
        <f t="shared" si="182"/>
        <v>2</v>
      </c>
      <c r="G794" s="2">
        <f t="shared" si="183"/>
        <v>10</v>
      </c>
      <c r="H794" s="1" t="s">
        <v>69</v>
      </c>
      <c r="I794" s="1">
        <v>247</v>
      </c>
      <c r="J794" s="1">
        <f t="shared" si="184"/>
        <v>0</v>
      </c>
      <c r="K794" s="1">
        <f t="shared" si="185"/>
        <v>0</v>
      </c>
      <c r="L794" s="1">
        <f t="shared" si="186"/>
        <v>0</v>
      </c>
      <c r="M794" s="1">
        <v>0</v>
      </c>
      <c r="N794" s="1">
        <f t="shared" si="187"/>
        <v>0</v>
      </c>
      <c r="O794" s="1">
        <f t="shared" si="188"/>
        <v>0</v>
      </c>
      <c r="P794" s="1">
        <v>0</v>
      </c>
      <c r="Q794" s="1">
        <f t="shared" si="189"/>
        <v>0</v>
      </c>
      <c r="R794" s="1">
        <v>0</v>
      </c>
      <c r="S794" s="2">
        <f t="shared" si="190"/>
        <v>272.40475958845843</v>
      </c>
      <c r="T794" s="2">
        <f t="shared" si="191"/>
        <v>-25.404759588458433</v>
      </c>
      <c r="U794" s="2">
        <f t="shared" si="192"/>
        <v>645.40180974737063</v>
      </c>
      <c r="V794" s="2">
        <f t="shared" si="193"/>
        <v>25.404759588458433</v>
      </c>
      <c r="W794" s="2">
        <f t="shared" si="194"/>
        <v>154.11232349165596</v>
      </c>
    </row>
    <row r="795" spans="1:23" x14ac:dyDescent="0.25">
      <c r="A795" s="1">
        <v>793</v>
      </c>
      <c r="B795" s="5">
        <v>37867</v>
      </c>
      <c r="C795" s="2">
        <v>2003</v>
      </c>
      <c r="D795" s="2">
        <f t="shared" si="180"/>
        <v>9</v>
      </c>
      <c r="E795" s="2">
        <f t="shared" si="181"/>
        <v>3</v>
      </c>
      <c r="F795" s="2">
        <f t="shared" si="182"/>
        <v>3</v>
      </c>
      <c r="G795" s="2">
        <f t="shared" si="183"/>
        <v>10</v>
      </c>
      <c r="H795" s="1" t="s">
        <v>70</v>
      </c>
      <c r="I795" s="1">
        <v>214</v>
      </c>
      <c r="J795" s="1">
        <f t="shared" si="184"/>
        <v>0</v>
      </c>
      <c r="K795" s="1">
        <f t="shared" si="185"/>
        <v>0</v>
      </c>
      <c r="L795" s="1">
        <f t="shared" si="186"/>
        <v>0</v>
      </c>
      <c r="M795" s="1">
        <v>0</v>
      </c>
      <c r="N795" s="1">
        <f t="shared" si="187"/>
        <v>0</v>
      </c>
      <c r="O795" s="1">
        <f t="shared" si="188"/>
        <v>0</v>
      </c>
      <c r="P795" s="1">
        <v>0</v>
      </c>
      <c r="Q795" s="1">
        <f t="shared" si="189"/>
        <v>0</v>
      </c>
      <c r="R795" s="1">
        <v>0</v>
      </c>
      <c r="S795" s="2">
        <f t="shared" si="190"/>
        <v>300.39494506733632</v>
      </c>
      <c r="T795" s="2">
        <f t="shared" si="191"/>
        <v>-86.394945067336323</v>
      </c>
      <c r="U795" s="2">
        <f t="shared" si="192"/>
        <v>7464.0865331880605</v>
      </c>
      <c r="V795" s="2">
        <f t="shared" si="193"/>
        <v>86.394945067336323</v>
      </c>
      <c r="W795" s="2">
        <f t="shared" si="194"/>
        <v>187.11232349165596</v>
      </c>
    </row>
    <row r="796" spans="1:23" x14ac:dyDescent="0.25">
      <c r="A796" s="1">
        <v>794</v>
      </c>
      <c r="B796" s="5">
        <v>37868</v>
      </c>
      <c r="C796" s="2">
        <v>2003</v>
      </c>
      <c r="D796" s="2">
        <f t="shared" si="180"/>
        <v>9</v>
      </c>
      <c r="E796" s="2">
        <f t="shared" si="181"/>
        <v>4</v>
      </c>
      <c r="F796" s="2">
        <f t="shared" si="182"/>
        <v>4</v>
      </c>
      <c r="G796" s="2">
        <f t="shared" si="183"/>
        <v>11</v>
      </c>
      <c r="H796" s="1" t="s">
        <v>71</v>
      </c>
      <c r="I796" s="1">
        <v>292</v>
      </c>
      <c r="J796" s="1">
        <f t="shared" si="184"/>
        <v>0</v>
      </c>
      <c r="K796" s="1">
        <f t="shared" si="185"/>
        <v>0</v>
      </c>
      <c r="L796" s="1">
        <f t="shared" si="186"/>
        <v>0</v>
      </c>
      <c r="M796" s="1">
        <v>0</v>
      </c>
      <c r="N796" s="1">
        <f t="shared" si="187"/>
        <v>0</v>
      </c>
      <c r="O796" s="1">
        <f t="shared" si="188"/>
        <v>0</v>
      </c>
      <c r="P796" s="1">
        <v>0</v>
      </c>
      <c r="Q796" s="1">
        <f t="shared" si="189"/>
        <v>0</v>
      </c>
      <c r="R796" s="1">
        <v>0</v>
      </c>
      <c r="S796" s="2">
        <f t="shared" si="190"/>
        <v>323.28876090659048</v>
      </c>
      <c r="T796" s="2">
        <f t="shared" si="191"/>
        <v>-31.288760906590483</v>
      </c>
      <c r="U796" s="2">
        <f t="shared" si="192"/>
        <v>978.9865590697849</v>
      </c>
      <c r="V796" s="2">
        <f t="shared" si="193"/>
        <v>31.288760906590483</v>
      </c>
      <c r="W796" s="2">
        <f t="shared" si="194"/>
        <v>109.11232349165596</v>
      </c>
    </row>
    <row r="797" spans="1:23" x14ac:dyDescent="0.25">
      <c r="A797" s="1">
        <v>795</v>
      </c>
      <c r="B797" s="5">
        <v>37869</v>
      </c>
      <c r="C797" s="2">
        <v>2003</v>
      </c>
      <c r="D797" s="2">
        <f t="shared" si="180"/>
        <v>9</v>
      </c>
      <c r="E797" s="2">
        <f t="shared" si="181"/>
        <v>5</v>
      </c>
      <c r="F797" s="2">
        <f t="shared" si="182"/>
        <v>5</v>
      </c>
      <c r="G797" s="2">
        <f t="shared" si="183"/>
        <v>11</v>
      </c>
      <c r="H797" s="1" t="s">
        <v>72</v>
      </c>
      <c r="I797" s="1">
        <v>487</v>
      </c>
      <c r="J797" s="1">
        <f t="shared" si="184"/>
        <v>0</v>
      </c>
      <c r="K797" s="1">
        <f t="shared" si="185"/>
        <v>0</v>
      </c>
      <c r="L797" s="1">
        <f t="shared" si="186"/>
        <v>0</v>
      </c>
      <c r="M797" s="1">
        <v>0</v>
      </c>
      <c r="N797" s="1">
        <f t="shared" si="187"/>
        <v>0</v>
      </c>
      <c r="O797" s="1">
        <f t="shared" si="188"/>
        <v>0</v>
      </c>
      <c r="P797" s="1">
        <v>0</v>
      </c>
      <c r="Q797" s="1">
        <f t="shared" si="189"/>
        <v>0</v>
      </c>
      <c r="R797" s="1">
        <v>0</v>
      </c>
      <c r="S797" s="2">
        <f t="shared" si="190"/>
        <v>508.83281049635195</v>
      </c>
      <c r="T797" s="2">
        <f t="shared" si="191"/>
        <v>-21.832810496351954</v>
      </c>
      <c r="U797" s="2">
        <f t="shared" si="192"/>
        <v>476.67161416961602</v>
      </c>
      <c r="V797" s="2">
        <f t="shared" si="193"/>
        <v>21.832810496351954</v>
      </c>
      <c r="W797" s="2">
        <f t="shared" si="194"/>
        <v>85.887676508344043</v>
      </c>
    </row>
    <row r="798" spans="1:23" x14ac:dyDescent="0.25">
      <c r="A798" s="1">
        <v>796</v>
      </c>
      <c r="B798" s="5">
        <v>37870</v>
      </c>
      <c r="C798" s="2">
        <v>2003</v>
      </c>
      <c r="D798" s="2">
        <f t="shared" si="180"/>
        <v>9</v>
      </c>
      <c r="E798" s="2">
        <f t="shared" si="181"/>
        <v>6</v>
      </c>
      <c r="F798" s="2">
        <f t="shared" si="182"/>
        <v>6</v>
      </c>
      <c r="G798" s="2">
        <f t="shared" si="183"/>
        <v>11</v>
      </c>
      <c r="H798" s="1" t="s">
        <v>73</v>
      </c>
      <c r="I798" s="1">
        <v>532</v>
      </c>
      <c r="J798" s="1">
        <f t="shared" si="184"/>
        <v>0</v>
      </c>
      <c r="K798" s="1">
        <f t="shared" si="185"/>
        <v>0</v>
      </c>
      <c r="L798" s="1">
        <f t="shared" si="186"/>
        <v>0</v>
      </c>
      <c r="M798" s="1">
        <v>0</v>
      </c>
      <c r="N798" s="1">
        <f t="shared" si="187"/>
        <v>0</v>
      </c>
      <c r="O798" s="1">
        <f t="shared" si="188"/>
        <v>0</v>
      </c>
      <c r="P798" s="1">
        <v>0</v>
      </c>
      <c r="Q798" s="1">
        <f t="shared" si="189"/>
        <v>0</v>
      </c>
      <c r="R798" s="1">
        <v>0</v>
      </c>
      <c r="S798" s="2">
        <f t="shared" si="190"/>
        <v>560.0753668242487</v>
      </c>
      <c r="T798" s="2">
        <f t="shared" si="191"/>
        <v>-28.075366824248704</v>
      </c>
      <c r="U798" s="2">
        <f t="shared" si="192"/>
        <v>788.22622231612479</v>
      </c>
      <c r="V798" s="2">
        <f t="shared" si="193"/>
        <v>28.075366824248704</v>
      </c>
      <c r="W798" s="2">
        <f t="shared" si="194"/>
        <v>130.88767650834404</v>
      </c>
    </row>
    <row r="799" spans="1:23" x14ac:dyDescent="0.25">
      <c r="A799" s="1">
        <v>797</v>
      </c>
      <c r="B799" s="5">
        <v>37871</v>
      </c>
      <c r="C799" s="2">
        <v>2003</v>
      </c>
      <c r="D799" s="2">
        <f t="shared" si="180"/>
        <v>9</v>
      </c>
      <c r="E799" s="2">
        <f t="shared" si="181"/>
        <v>7</v>
      </c>
      <c r="F799" s="2">
        <f t="shared" si="182"/>
        <v>7</v>
      </c>
      <c r="G799" s="2">
        <f t="shared" si="183"/>
        <v>11</v>
      </c>
      <c r="H799" s="1" t="s">
        <v>74</v>
      </c>
      <c r="I799" s="1">
        <v>377</v>
      </c>
      <c r="J799" s="1">
        <f t="shared" si="184"/>
        <v>0</v>
      </c>
      <c r="K799" s="1">
        <f t="shared" si="185"/>
        <v>0</v>
      </c>
      <c r="L799" s="1">
        <f t="shared" si="186"/>
        <v>0</v>
      </c>
      <c r="M799" s="1">
        <v>0</v>
      </c>
      <c r="N799" s="1">
        <f t="shared" si="187"/>
        <v>0</v>
      </c>
      <c r="O799" s="1">
        <f t="shared" si="188"/>
        <v>0</v>
      </c>
      <c r="P799" s="1">
        <v>0</v>
      </c>
      <c r="Q799" s="1">
        <f t="shared" si="189"/>
        <v>0</v>
      </c>
      <c r="R799" s="1">
        <v>0</v>
      </c>
      <c r="S799" s="2">
        <f t="shared" si="190"/>
        <v>364.41218333616752</v>
      </c>
      <c r="T799" s="2">
        <f t="shared" si="191"/>
        <v>12.587816663832484</v>
      </c>
      <c r="U799" s="2">
        <f t="shared" si="192"/>
        <v>158.45312836225878</v>
      </c>
      <c r="V799" s="2">
        <f t="shared" si="193"/>
        <v>12.587816663832484</v>
      </c>
      <c r="W799" s="2">
        <f t="shared" si="194"/>
        <v>24.112323491655957</v>
      </c>
    </row>
    <row r="800" spans="1:23" x14ac:dyDescent="0.25">
      <c r="A800" s="1">
        <v>798</v>
      </c>
      <c r="B800" s="5">
        <v>37872</v>
      </c>
      <c r="C800" s="2">
        <v>2003</v>
      </c>
      <c r="D800" s="2">
        <f t="shared" si="180"/>
        <v>9</v>
      </c>
      <c r="E800" s="2">
        <f t="shared" si="181"/>
        <v>8</v>
      </c>
      <c r="F800" s="2">
        <f t="shared" si="182"/>
        <v>1</v>
      </c>
      <c r="G800" s="2">
        <f t="shared" si="183"/>
        <v>11</v>
      </c>
      <c r="H800" s="1" t="s">
        <v>75</v>
      </c>
      <c r="I800" s="1">
        <v>260</v>
      </c>
      <c r="J800" s="1">
        <f t="shared" si="184"/>
        <v>0</v>
      </c>
      <c r="K800" s="1">
        <f t="shared" si="185"/>
        <v>0</v>
      </c>
      <c r="L800" s="1">
        <f t="shared" si="186"/>
        <v>0</v>
      </c>
      <c r="M800" s="1">
        <v>0</v>
      </c>
      <c r="N800" s="1">
        <f t="shared" si="187"/>
        <v>0</v>
      </c>
      <c r="O800" s="1">
        <f t="shared" si="188"/>
        <v>0</v>
      </c>
      <c r="P800" s="1">
        <v>0</v>
      </c>
      <c r="Q800" s="1">
        <f t="shared" si="189"/>
        <v>0</v>
      </c>
      <c r="R800" s="1">
        <v>0</v>
      </c>
      <c r="S800" s="2">
        <f t="shared" si="190"/>
        <v>249.56396578936238</v>
      </c>
      <c r="T800" s="2">
        <f t="shared" si="191"/>
        <v>10.436034210637615</v>
      </c>
      <c r="U800" s="2">
        <f t="shared" si="192"/>
        <v>108.91081004559867</v>
      </c>
      <c r="V800" s="2">
        <f t="shared" si="193"/>
        <v>10.436034210637615</v>
      </c>
      <c r="W800" s="2">
        <f t="shared" si="194"/>
        <v>141.11232349165596</v>
      </c>
    </row>
    <row r="801" spans="1:23" x14ac:dyDescent="0.25">
      <c r="A801" s="1">
        <v>799</v>
      </c>
      <c r="B801" s="5">
        <v>37873</v>
      </c>
      <c r="C801" s="2">
        <v>2003</v>
      </c>
      <c r="D801" s="2">
        <f t="shared" si="180"/>
        <v>9</v>
      </c>
      <c r="E801" s="2">
        <f t="shared" si="181"/>
        <v>9</v>
      </c>
      <c r="F801" s="2">
        <f t="shared" si="182"/>
        <v>2</v>
      </c>
      <c r="G801" s="2">
        <f t="shared" si="183"/>
        <v>11</v>
      </c>
      <c r="H801" s="1" t="s">
        <v>76</v>
      </c>
      <c r="I801" s="1">
        <v>271</v>
      </c>
      <c r="J801" s="1">
        <f t="shared" si="184"/>
        <v>0</v>
      </c>
      <c r="K801" s="1">
        <f t="shared" si="185"/>
        <v>0</v>
      </c>
      <c r="L801" s="1">
        <f t="shared" si="186"/>
        <v>0</v>
      </c>
      <c r="M801" s="1">
        <v>0</v>
      </c>
      <c r="N801" s="1">
        <f t="shared" si="187"/>
        <v>0</v>
      </c>
      <c r="O801" s="1">
        <f t="shared" si="188"/>
        <v>0</v>
      </c>
      <c r="P801" s="1">
        <v>0</v>
      </c>
      <c r="Q801" s="1">
        <f t="shared" si="189"/>
        <v>0</v>
      </c>
      <c r="R801" s="1">
        <v>0</v>
      </c>
      <c r="S801" s="2">
        <f t="shared" si="190"/>
        <v>266.6047639352505</v>
      </c>
      <c r="T801" s="2">
        <f t="shared" si="191"/>
        <v>4.395236064749497</v>
      </c>
      <c r="U801" s="2">
        <f t="shared" si="192"/>
        <v>19.318100064874645</v>
      </c>
      <c r="V801" s="2">
        <f t="shared" si="193"/>
        <v>4.395236064749497</v>
      </c>
      <c r="W801" s="2">
        <f t="shared" si="194"/>
        <v>130.11232349165596</v>
      </c>
    </row>
    <row r="802" spans="1:23" x14ac:dyDescent="0.25">
      <c r="A802" s="1">
        <v>800</v>
      </c>
      <c r="B802" s="5">
        <v>37874</v>
      </c>
      <c r="C802" s="2">
        <v>2003</v>
      </c>
      <c r="D802" s="2">
        <f t="shared" si="180"/>
        <v>9</v>
      </c>
      <c r="E802" s="2">
        <f t="shared" si="181"/>
        <v>10</v>
      </c>
      <c r="F802" s="2">
        <f t="shared" si="182"/>
        <v>3</v>
      </c>
      <c r="G802" s="2">
        <f t="shared" si="183"/>
        <v>11</v>
      </c>
      <c r="H802" s="1" t="s">
        <v>77</v>
      </c>
      <c r="I802" s="1">
        <v>283</v>
      </c>
      <c r="J802" s="1">
        <f t="shared" si="184"/>
        <v>0</v>
      </c>
      <c r="K802" s="1">
        <f t="shared" si="185"/>
        <v>0</v>
      </c>
      <c r="L802" s="1">
        <f t="shared" si="186"/>
        <v>0</v>
      </c>
      <c r="M802" s="1">
        <v>0</v>
      </c>
      <c r="N802" s="1">
        <f t="shared" si="187"/>
        <v>0</v>
      </c>
      <c r="O802" s="1">
        <f t="shared" si="188"/>
        <v>0</v>
      </c>
      <c r="P802" s="1">
        <v>0</v>
      </c>
      <c r="Q802" s="1">
        <f t="shared" si="189"/>
        <v>0</v>
      </c>
      <c r="R802" s="1">
        <v>0</v>
      </c>
      <c r="S802" s="2">
        <f t="shared" si="190"/>
        <v>294.59494941412845</v>
      </c>
      <c r="T802" s="2">
        <f t="shared" si="191"/>
        <v>-11.59494941412845</v>
      </c>
      <c r="U802" s="2">
        <f t="shared" si="192"/>
        <v>134.4428519161977</v>
      </c>
      <c r="V802" s="2">
        <f t="shared" si="193"/>
        <v>11.59494941412845</v>
      </c>
      <c r="W802" s="2">
        <f t="shared" si="194"/>
        <v>118.11232349165596</v>
      </c>
    </row>
    <row r="803" spans="1:23" x14ac:dyDescent="0.25">
      <c r="A803" s="1">
        <v>801</v>
      </c>
      <c r="B803" s="5">
        <v>37875</v>
      </c>
      <c r="C803" s="2">
        <v>2003</v>
      </c>
      <c r="D803" s="2">
        <f t="shared" si="180"/>
        <v>9</v>
      </c>
      <c r="E803" s="2">
        <f t="shared" si="181"/>
        <v>11</v>
      </c>
      <c r="F803" s="2">
        <f t="shared" si="182"/>
        <v>4</v>
      </c>
      <c r="G803" s="2">
        <f t="shared" si="183"/>
        <v>12</v>
      </c>
      <c r="H803" s="1" t="s">
        <v>78</v>
      </c>
      <c r="I803" s="1">
        <v>306</v>
      </c>
      <c r="J803" s="1">
        <f t="shared" si="184"/>
        <v>0</v>
      </c>
      <c r="K803" s="1">
        <f t="shared" si="185"/>
        <v>0</v>
      </c>
      <c r="L803" s="1">
        <f t="shared" si="186"/>
        <v>0</v>
      </c>
      <c r="M803" s="1">
        <v>0</v>
      </c>
      <c r="N803" s="1">
        <f t="shared" si="187"/>
        <v>0</v>
      </c>
      <c r="O803" s="1">
        <f t="shared" si="188"/>
        <v>0</v>
      </c>
      <c r="P803" s="1">
        <v>0</v>
      </c>
      <c r="Q803" s="1">
        <f t="shared" si="189"/>
        <v>0</v>
      </c>
      <c r="R803" s="1">
        <v>0</v>
      </c>
      <c r="S803" s="2">
        <f t="shared" si="190"/>
        <v>324.51734012402238</v>
      </c>
      <c r="T803" s="2">
        <f t="shared" si="191"/>
        <v>-18.517340124022382</v>
      </c>
      <c r="U803" s="2">
        <f t="shared" si="192"/>
        <v>342.89188526872925</v>
      </c>
      <c r="V803" s="2">
        <f t="shared" si="193"/>
        <v>18.517340124022382</v>
      </c>
      <c r="W803" s="2">
        <f t="shared" si="194"/>
        <v>95.112323491655957</v>
      </c>
    </row>
    <row r="804" spans="1:23" x14ac:dyDescent="0.25">
      <c r="A804" s="1">
        <v>802</v>
      </c>
      <c r="B804" s="5">
        <v>37876</v>
      </c>
      <c r="C804" s="2">
        <v>2003</v>
      </c>
      <c r="D804" s="2">
        <f t="shared" si="180"/>
        <v>9</v>
      </c>
      <c r="E804" s="2">
        <f t="shared" si="181"/>
        <v>12</v>
      </c>
      <c r="F804" s="2">
        <f t="shared" si="182"/>
        <v>5</v>
      </c>
      <c r="G804" s="2">
        <f t="shared" si="183"/>
        <v>12</v>
      </c>
      <c r="H804" s="1" t="s">
        <v>79</v>
      </c>
      <c r="I804" s="1">
        <v>633</v>
      </c>
      <c r="J804" s="1">
        <f t="shared" si="184"/>
        <v>0</v>
      </c>
      <c r="K804" s="1">
        <f t="shared" si="185"/>
        <v>0</v>
      </c>
      <c r="L804" s="1">
        <f t="shared" si="186"/>
        <v>0</v>
      </c>
      <c r="M804" s="1">
        <v>0</v>
      </c>
      <c r="N804" s="1">
        <f t="shared" si="187"/>
        <v>0</v>
      </c>
      <c r="O804" s="1">
        <f t="shared" si="188"/>
        <v>0</v>
      </c>
      <c r="P804" s="1">
        <v>0</v>
      </c>
      <c r="Q804" s="1">
        <f t="shared" si="189"/>
        <v>0</v>
      </c>
      <c r="R804" s="1">
        <v>0</v>
      </c>
      <c r="S804" s="2">
        <f t="shared" si="190"/>
        <v>510.06138971378391</v>
      </c>
      <c r="T804" s="2">
        <f t="shared" si="191"/>
        <v>122.93861028621609</v>
      </c>
      <c r="U804" s="2">
        <f t="shared" si="192"/>
        <v>15113.901899106117</v>
      </c>
      <c r="V804" s="2">
        <f t="shared" si="193"/>
        <v>122.93861028621609</v>
      </c>
      <c r="W804" s="2">
        <f t="shared" si="194"/>
        <v>231.88767650834404</v>
      </c>
    </row>
    <row r="805" spans="1:23" x14ac:dyDescent="0.25">
      <c r="A805" s="1">
        <v>803</v>
      </c>
      <c r="B805" s="5">
        <v>37877</v>
      </c>
      <c r="C805" s="2">
        <v>2003</v>
      </c>
      <c r="D805" s="2">
        <f t="shared" si="180"/>
        <v>9</v>
      </c>
      <c r="E805" s="2">
        <f t="shared" si="181"/>
        <v>13</v>
      </c>
      <c r="F805" s="2">
        <f t="shared" si="182"/>
        <v>6</v>
      </c>
      <c r="G805" s="2">
        <f t="shared" si="183"/>
        <v>12</v>
      </c>
      <c r="H805" s="1" t="s">
        <v>80</v>
      </c>
      <c r="I805" s="1">
        <v>530</v>
      </c>
      <c r="J805" s="1">
        <f t="shared" si="184"/>
        <v>0</v>
      </c>
      <c r="K805" s="1">
        <f t="shared" si="185"/>
        <v>0</v>
      </c>
      <c r="L805" s="1">
        <f t="shared" si="186"/>
        <v>0</v>
      </c>
      <c r="M805" s="1">
        <v>0</v>
      </c>
      <c r="N805" s="1">
        <f t="shared" si="187"/>
        <v>0</v>
      </c>
      <c r="O805" s="1">
        <f t="shared" si="188"/>
        <v>0</v>
      </c>
      <c r="P805" s="1">
        <v>0</v>
      </c>
      <c r="Q805" s="1">
        <f t="shared" si="189"/>
        <v>0</v>
      </c>
      <c r="R805" s="1">
        <v>0</v>
      </c>
      <c r="S805" s="2">
        <f t="shared" si="190"/>
        <v>561.30394604168055</v>
      </c>
      <c r="T805" s="2">
        <f t="shared" si="191"/>
        <v>-31.303946041680547</v>
      </c>
      <c r="U805" s="2">
        <f t="shared" si="192"/>
        <v>979.93703778044721</v>
      </c>
      <c r="V805" s="2">
        <f t="shared" si="193"/>
        <v>31.303946041680547</v>
      </c>
      <c r="W805" s="2">
        <f t="shared" si="194"/>
        <v>128.88767650834404</v>
      </c>
    </row>
    <row r="806" spans="1:23" x14ac:dyDescent="0.25">
      <c r="A806" s="1">
        <v>804</v>
      </c>
      <c r="B806" s="5">
        <v>37878</v>
      </c>
      <c r="C806" s="2">
        <v>2003</v>
      </c>
      <c r="D806" s="2">
        <f t="shared" si="180"/>
        <v>9</v>
      </c>
      <c r="E806" s="2">
        <f t="shared" si="181"/>
        <v>14</v>
      </c>
      <c r="F806" s="2">
        <f t="shared" si="182"/>
        <v>7</v>
      </c>
      <c r="G806" s="2">
        <f t="shared" si="183"/>
        <v>12</v>
      </c>
      <c r="H806" s="1" t="s">
        <v>81</v>
      </c>
      <c r="I806" s="1">
        <v>379</v>
      </c>
      <c r="J806" s="1">
        <f t="shared" si="184"/>
        <v>0</v>
      </c>
      <c r="K806" s="1">
        <f t="shared" si="185"/>
        <v>0</v>
      </c>
      <c r="L806" s="1">
        <f t="shared" si="186"/>
        <v>0</v>
      </c>
      <c r="M806" s="1">
        <v>0</v>
      </c>
      <c r="N806" s="1">
        <f t="shared" si="187"/>
        <v>0</v>
      </c>
      <c r="O806" s="1">
        <f t="shared" si="188"/>
        <v>0</v>
      </c>
      <c r="P806" s="1">
        <v>0</v>
      </c>
      <c r="Q806" s="1">
        <f t="shared" si="189"/>
        <v>0</v>
      </c>
      <c r="R806" s="1">
        <v>0</v>
      </c>
      <c r="S806" s="2">
        <f t="shared" si="190"/>
        <v>365.64076255359947</v>
      </c>
      <c r="T806" s="2">
        <f t="shared" si="191"/>
        <v>13.359237446400527</v>
      </c>
      <c r="U806" s="2">
        <f t="shared" si="192"/>
        <v>178.46922514931009</v>
      </c>
      <c r="V806" s="2">
        <f t="shared" si="193"/>
        <v>13.359237446400527</v>
      </c>
      <c r="W806" s="2">
        <f t="shared" si="194"/>
        <v>22.112323491655957</v>
      </c>
    </row>
    <row r="807" spans="1:23" x14ac:dyDescent="0.25">
      <c r="A807" s="1">
        <v>805</v>
      </c>
      <c r="B807" s="5">
        <v>37879</v>
      </c>
      <c r="C807" s="2">
        <v>2003</v>
      </c>
      <c r="D807" s="2">
        <f t="shared" si="180"/>
        <v>9</v>
      </c>
      <c r="E807" s="2">
        <f t="shared" si="181"/>
        <v>15</v>
      </c>
      <c r="F807" s="2">
        <f t="shared" si="182"/>
        <v>1</v>
      </c>
      <c r="G807" s="2">
        <f t="shared" si="183"/>
        <v>12</v>
      </c>
      <c r="H807" s="1" t="s">
        <v>82</v>
      </c>
      <c r="I807" s="1">
        <v>200</v>
      </c>
      <c r="J807" s="1">
        <f t="shared" si="184"/>
        <v>0</v>
      </c>
      <c r="K807" s="1">
        <f t="shared" si="185"/>
        <v>0</v>
      </c>
      <c r="L807" s="1">
        <f t="shared" si="186"/>
        <v>0</v>
      </c>
      <c r="M807" s="1">
        <v>0</v>
      </c>
      <c r="N807" s="1">
        <f t="shared" si="187"/>
        <v>0</v>
      </c>
      <c r="O807" s="1">
        <f t="shared" si="188"/>
        <v>0</v>
      </c>
      <c r="P807" s="1">
        <v>0</v>
      </c>
      <c r="Q807" s="1">
        <f t="shared" si="189"/>
        <v>0</v>
      </c>
      <c r="R807" s="1">
        <v>0</v>
      </c>
      <c r="S807" s="2">
        <f t="shared" si="190"/>
        <v>250.79254500679428</v>
      </c>
      <c r="T807" s="2">
        <f t="shared" si="191"/>
        <v>-50.792545006794285</v>
      </c>
      <c r="U807" s="2">
        <f t="shared" si="192"/>
        <v>2579.882628267223</v>
      </c>
      <c r="V807" s="2">
        <f t="shared" si="193"/>
        <v>50.792545006794285</v>
      </c>
      <c r="W807" s="2">
        <f t="shared" si="194"/>
        <v>201.11232349165596</v>
      </c>
    </row>
    <row r="808" spans="1:23" x14ac:dyDescent="0.25">
      <c r="A808" s="1">
        <v>806</v>
      </c>
      <c r="B808" s="5">
        <v>37880</v>
      </c>
      <c r="C808" s="2">
        <v>2003</v>
      </c>
      <c r="D808" s="2">
        <f t="shared" si="180"/>
        <v>9</v>
      </c>
      <c r="E808" s="2">
        <f t="shared" si="181"/>
        <v>16</v>
      </c>
      <c r="F808" s="2">
        <f t="shared" si="182"/>
        <v>2</v>
      </c>
      <c r="G808" s="2">
        <f t="shared" si="183"/>
        <v>12</v>
      </c>
      <c r="H808" s="1" t="s">
        <v>83</v>
      </c>
      <c r="I808" s="1">
        <v>247</v>
      </c>
      <c r="J808" s="1">
        <f t="shared" si="184"/>
        <v>0</v>
      </c>
      <c r="K808" s="1">
        <f t="shared" si="185"/>
        <v>0</v>
      </c>
      <c r="L808" s="1">
        <f t="shared" si="186"/>
        <v>0</v>
      </c>
      <c r="M808" s="1">
        <v>0</v>
      </c>
      <c r="N808" s="1">
        <f t="shared" si="187"/>
        <v>0</v>
      </c>
      <c r="O808" s="1">
        <f t="shared" si="188"/>
        <v>0</v>
      </c>
      <c r="P808" s="1">
        <v>0</v>
      </c>
      <c r="Q808" s="1">
        <f t="shared" si="189"/>
        <v>0</v>
      </c>
      <c r="R808" s="1">
        <v>0</v>
      </c>
      <c r="S808" s="2">
        <f t="shared" si="190"/>
        <v>267.83334315268246</v>
      </c>
      <c r="T808" s="2">
        <f t="shared" si="191"/>
        <v>-20.83334315268246</v>
      </c>
      <c r="U808" s="2">
        <f t="shared" si="192"/>
        <v>434.02818691742112</v>
      </c>
      <c r="V808" s="2">
        <f t="shared" si="193"/>
        <v>20.83334315268246</v>
      </c>
      <c r="W808" s="2">
        <f t="shared" si="194"/>
        <v>154.11232349165596</v>
      </c>
    </row>
    <row r="809" spans="1:23" x14ac:dyDescent="0.25">
      <c r="A809" s="1">
        <v>807</v>
      </c>
      <c r="B809" s="5">
        <v>37881</v>
      </c>
      <c r="C809" s="2">
        <v>2003</v>
      </c>
      <c r="D809" s="2">
        <f t="shared" si="180"/>
        <v>9</v>
      </c>
      <c r="E809" s="2">
        <f t="shared" si="181"/>
        <v>17</v>
      </c>
      <c r="F809" s="2">
        <f t="shared" si="182"/>
        <v>3</v>
      </c>
      <c r="G809" s="2">
        <f t="shared" si="183"/>
        <v>12</v>
      </c>
      <c r="H809" s="1" t="s">
        <v>84</v>
      </c>
      <c r="I809" s="1">
        <v>291</v>
      </c>
      <c r="J809" s="1">
        <f t="shared" si="184"/>
        <v>0</v>
      </c>
      <c r="K809" s="1">
        <f t="shared" si="185"/>
        <v>0</v>
      </c>
      <c r="L809" s="1">
        <f t="shared" si="186"/>
        <v>0</v>
      </c>
      <c r="M809" s="1">
        <v>0</v>
      </c>
      <c r="N809" s="1">
        <f t="shared" si="187"/>
        <v>0</v>
      </c>
      <c r="O809" s="1">
        <f t="shared" si="188"/>
        <v>0</v>
      </c>
      <c r="P809" s="1">
        <v>0</v>
      </c>
      <c r="Q809" s="1">
        <f t="shared" si="189"/>
        <v>0</v>
      </c>
      <c r="R809" s="1">
        <v>0</v>
      </c>
      <c r="S809" s="2">
        <f t="shared" si="190"/>
        <v>295.82352863156035</v>
      </c>
      <c r="T809" s="2">
        <f t="shared" si="191"/>
        <v>-4.8235286315603503</v>
      </c>
      <c r="U809" s="2">
        <f t="shared" si="192"/>
        <v>23.266428459482466</v>
      </c>
      <c r="V809" s="2">
        <f t="shared" si="193"/>
        <v>4.8235286315603503</v>
      </c>
      <c r="W809" s="2">
        <f t="shared" si="194"/>
        <v>110.11232349165596</v>
      </c>
    </row>
    <row r="810" spans="1:23" x14ac:dyDescent="0.25">
      <c r="A810" s="1">
        <v>808</v>
      </c>
      <c r="B810" s="5">
        <v>37882</v>
      </c>
      <c r="C810" s="2">
        <v>2003</v>
      </c>
      <c r="D810" s="2">
        <f t="shared" si="180"/>
        <v>9</v>
      </c>
      <c r="E810" s="2">
        <f t="shared" si="181"/>
        <v>18</v>
      </c>
      <c r="F810" s="2">
        <f t="shared" si="182"/>
        <v>4</v>
      </c>
      <c r="G810" s="2">
        <f t="shared" si="183"/>
        <v>13</v>
      </c>
      <c r="H810" s="1" t="s">
        <v>85</v>
      </c>
      <c r="I810" s="1">
        <v>329</v>
      </c>
      <c r="J810" s="1">
        <f t="shared" si="184"/>
        <v>0</v>
      </c>
      <c r="K810" s="1">
        <f t="shared" si="185"/>
        <v>0</v>
      </c>
      <c r="L810" s="1">
        <f t="shared" si="186"/>
        <v>0</v>
      </c>
      <c r="M810" s="1">
        <v>0</v>
      </c>
      <c r="N810" s="1">
        <f t="shared" si="187"/>
        <v>0</v>
      </c>
      <c r="O810" s="1">
        <f t="shared" si="188"/>
        <v>0</v>
      </c>
      <c r="P810" s="1">
        <v>0</v>
      </c>
      <c r="Q810" s="1">
        <f t="shared" si="189"/>
        <v>0</v>
      </c>
      <c r="R810" s="1">
        <v>0</v>
      </c>
      <c r="S810" s="2">
        <f t="shared" si="190"/>
        <v>321.31734643974323</v>
      </c>
      <c r="T810" s="2">
        <f t="shared" si="191"/>
        <v>7.6826535602567674</v>
      </c>
      <c r="U810" s="2">
        <f t="shared" si="192"/>
        <v>59.023165726925981</v>
      </c>
      <c r="V810" s="2">
        <f t="shared" si="193"/>
        <v>7.6826535602567674</v>
      </c>
      <c r="W810" s="2">
        <f t="shared" si="194"/>
        <v>72.112323491655957</v>
      </c>
    </row>
    <row r="811" spans="1:23" x14ac:dyDescent="0.25">
      <c r="A811" s="1">
        <v>809</v>
      </c>
      <c r="B811" s="5">
        <v>37883</v>
      </c>
      <c r="C811" s="2">
        <v>2003</v>
      </c>
      <c r="D811" s="2">
        <f t="shared" si="180"/>
        <v>9</v>
      </c>
      <c r="E811" s="2">
        <f t="shared" si="181"/>
        <v>19</v>
      </c>
      <c r="F811" s="2">
        <f t="shared" si="182"/>
        <v>5</v>
      </c>
      <c r="G811" s="2">
        <f t="shared" si="183"/>
        <v>13</v>
      </c>
      <c r="H811" s="1" t="s">
        <v>86</v>
      </c>
      <c r="I811" s="1">
        <v>485</v>
      </c>
      <c r="J811" s="1">
        <f t="shared" si="184"/>
        <v>0</v>
      </c>
      <c r="K811" s="1">
        <f t="shared" si="185"/>
        <v>0</v>
      </c>
      <c r="L811" s="1">
        <f t="shared" si="186"/>
        <v>0</v>
      </c>
      <c r="M811" s="1">
        <v>0</v>
      </c>
      <c r="N811" s="1">
        <f t="shared" si="187"/>
        <v>0</v>
      </c>
      <c r="O811" s="1">
        <f t="shared" si="188"/>
        <v>0</v>
      </c>
      <c r="P811" s="1">
        <v>0</v>
      </c>
      <c r="Q811" s="1">
        <f t="shared" si="189"/>
        <v>0</v>
      </c>
      <c r="R811" s="1">
        <v>0</v>
      </c>
      <c r="S811" s="2">
        <f t="shared" si="190"/>
        <v>506.86139602950482</v>
      </c>
      <c r="T811" s="2">
        <f t="shared" si="191"/>
        <v>-21.861396029504817</v>
      </c>
      <c r="U811" s="2">
        <f t="shared" si="192"/>
        <v>477.92063635884898</v>
      </c>
      <c r="V811" s="2">
        <f t="shared" si="193"/>
        <v>21.861396029504817</v>
      </c>
      <c r="W811" s="2">
        <f t="shared" si="194"/>
        <v>83.887676508344043</v>
      </c>
    </row>
    <row r="812" spans="1:23" x14ac:dyDescent="0.25">
      <c r="A812" s="1">
        <v>810</v>
      </c>
      <c r="B812" s="5">
        <v>37884</v>
      </c>
      <c r="C812" s="2">
        <v>2003</v>
      </c>
      <c r="D812" s="2">
        <f t="shared" si="180"/>
        <v>9</v>
      </c>
      <c r="E812" s="2">
        <f t="shared" si="181"/>
        <v>20</v>
      </c>
      <c r="F812" s="2">
        <f t="shared" si="182"/>
        <v>6</v>
      </c>
      <c r="G812" s="2">
        <f t="shared" si="183"/>
        <v>13</v>
      </c>
      <c r="H812" s="1" t="s">
        <v>87</v>
      </c>
      <c r="I812" s="1">
        <v>526</v>
      </c>
      <c r="J812" s="1">
        <f t="shared" si="184"/>
        <v>0</v>
      </c>
      <c r="K812" s="1">
        <f t="shared" si="185"/>
        <v>0</v>
      </c>
      <c r="L812" s="1">
        <f t="shared" si="186"/>
        <v>0</v>
      </c>
      <c r="M812" s="1">
        <v>0</v>
      </c>
      <c r="N812" s="1">
        <f t="shared" si="187"/>
        <v>0</v>
      </c>
      <c r="O812" s="1">
        <f t="shared" si="188"/>
        <v>0</v>
      </c>
      <c r="P812" s="1">
        <v>0</v>
      </c>
      <c r="Q812" s="1">
        <f t="shared" si="189"/>
        <v>0</v>
      </c>
      <c r="R812" s="1">
        <v>0</v>
      </c>
      <c r="S812" s="2">
        <f t="shared" si="190"/>
        <v>558.10395235740145</v>
      </c>
      <c r="T812" s="2">
        <f t="shared" si="191"/>
        <v>-32.103952357401454</v>
      </c>
      <c r="U812" s="2">
        <f t="shared" si="192"/>
        <v>1030.6637569663023</v>
      </c>
      <c r="V812" s="2">
        <f t="shared" si="193"/>
        <v>32.103952357401454</v>
      </c>
      <c r="W812" s="2">
        <f t="shared" si="194"/>
        <v>124.88767650834404</v>
      </c>
    </row>
    <row r="813" spans="1:23" x14ac:dyDescent="0.25">
      <c r="A813" s="1">
        <v>811</v>
      </c>
      <c r="B813" s="5">
        <v>37885</v>
      </c>
      <c r="C813" s="2">
        <v>2003</v>
      </c>
      <c r="D813" s="2">
        <f t="shared" si="180"/>
        <v>9</v>
      </c>
      <c r="E813" s="2">
        <f t="shared" si="181"/>
        <v>21</v>
      </c>
      <c r="F813" s="2">
        <f t="shared" si="182"/>
        <v>7</v>
      </c>
      <c r="G813" s="2">
        <f t="shared" si="183"/>
        <v>13</v>
      </c>
      <c r="H813" s="1" t="s">
        <v>88</v>
      </c>
      <c r="I813" s="1">
        <v>396</v>
      </c>
      <c r="J813" s="1">
        <f t="shared" si="184"/>
        <v>0</v>
      </c>
      <c r="K813" s="1">
        <f t="shared" si="185"/>
        <v>0</v>
      </c>
      <c r="L813" s="1">
        <f t="shared" si="186"/>
        <v>0</v>
      </c>
      <c r="M813" s="1">
        <v>0</v>
      </c>
      <c r="N813" s="1">
        <f t="shared" si="187"/>
        <v>0</v>
      </c>
      <c r="O813" s="1">
        <f t="shared" si="188"/>
        <v>0</v>
      </c>
      <c r="P813" s="1">
        <v>0</v>
      </c>
      <c r="Q813" s="1">
        <f t="shared" si="189"/>
        <v>0</v>
      </c>
      <c r="R813" s="1">
        <v>0</v>
      </c>
      <c r="S813" s="2">
        <f t="shared" si="190"/>
        <v>362.44076886932032</v>
      </c>
      <c r="T813" s="2">
        <f t="shared" si="191"/>
        <v>33.559231130679677</v>
      </c>
      <c r="U813" s="2">
        <f t="shared" si="192"/>
        <v>1126.22199408238</v>
      </c>
      <c r="V813" s="2">
        <f t="shared" si="193"/>
        <v>33.559231130679677</v>
      </c>
      <c r="W813" s="2">
        <f t="shared" si="194"/>
        <v>5.1123234916559568</v>
      </c>
    </row>
    <row r="814" spans="1:23" x14ac:dyDescent="0.25">
      <c r="A814" s="1">
        <v>812</v>
      </c>
      <c r="B814" s="5">
        <v>37886</v>
      </c>
      <c r="C814" s="2">
        <v>2003</v>
      </c>
      <c r="D814" s="2">
        <f t="shared" si="180"/>
        <v>9</v>
      </c>
      <c r="E814" s="2">
        <f t="shared" si="181"/>
        <v>22</v>
      </c>
      <c r="F814" s="2">
        <f t="shared" si="182"/>
        <v>1</v>
      </c>
      <c r="G814" s="2">
        <f t="shared" si="183"/>
        <v>13</v>
      </c>
      <c r="H814" s="1" t="s">
        <v>89</v>
      </c>
      <c r="I814" s="1">
        <v>236</v>
      </c>
      <c r="J814" s="1">
        <f t="shared" si="184"/>
        <v>0</v>
      </c>
      <c r="K814" s="1">
        <f t="shared" si="185"/>
        <v>0</v>
      </c>
      <c r="L814" s="1">
        <f t="shared" si="186"/>
        <v>0</v>
      </c>
      <c r="M814" s="1">
        <v>0</v>
      </c>
      <c r="N814" s="1">
        <f t="shared" si="187"/>
        <v>0</v>
      </c>
      <c r="O814" s="1">
        <f t="shared" si="188"/>
        <v>0</v>
      </c>
      <c r="P814" s="1">
        <v>0</v>
      </c>
      <c r="Q814" s="1">
        <f t="shared" si="189"/>
        <v>0</v>
      </c>
      <c r="R814" s="1">
        <v>0</v>
      </c>
      <c r="S814" s="2">
        <f t="shared" si="190"/>
        <v>247.59255132251513</v>
      </c>
      <c r="T814" s="2">
        <f t="shared" si="191"/>
        <v>-11.592551322515135</v>
      </c>
      <c r="U814" s="2">
        <f t="shared" si="192"/>
        <v>134.38724616514739</v>
      </c>
      <c r="V814" s="2">
        <f t="shared" si="193"/>
        <v>11.592551322515135</v>
      </c>
      <c r="W814" s="2">
        <f t="shared" si="194"/>
        <v>165.11232349165596</v>
      </c>
    </row>
    <row r="815" spans="1:23" x14ac:dyDescent="0.25">
      <c r="A815" s="1">
        <v>813</v>
      </c>
      <c r="B815" s="5">
        <v>37887</v>
      </c>
      <c r="C815" s="2">
        <v>2003</v>
      </c>
      <c r="D815" s="2">
        <f t="shared" si="180"/>
        <v>9</v>
      </c>
      <c r="E815" s="2">
        <f t="shared" si="181"/>
        <v>23</v>
      </c>
      <c r="F815" s="2">
        <f t="shared" si="182"/>
        <v>2</v>
      </c>
      <c r="G815" s="2">
        <f t="shared" si="183"/>
        <v>13</v>
      </c>
      <c r="H815" s="1" t="s">
        <v>90</v>
      </c>
      <c r="I815" s="1">
        <v>284</v>
      </c>
      <c r="J815" s="1">
        <f t="shared" si="184"/>
        <v>0</v>
      </c>
      <c r="K815" s="1">
        <f t="shared" si="185"/>
        <v>0</v>
      </c>
      <c r="L815" s="1">
        <f t="shared" si="186"/>
        <v>0</v>
      </c>
      <c r="M815" s="1">
        <v>0</v>
      </c>
      <c r="N815" s="1">
        <f t="shared" si="187"/>
        <v>0</v>
      </c>
      <c r="O815" s="1">
        <f t="shared" si="188"/>
        <v>0</v>
      </c>
      <c r="P815" s="1">
        <v>0</v>
      </c>
      <c r="Q815" s="1">
        <f t="shared" si="189"/>
        <v>0</v>
      </c>
      <c r="R815" s="1">
        <v>0</v>
      </c>
      <c r="S815" s="2">
        <f t="shared" si="190"/>
        <v>264.63334946840331</v>
      </c>
      <c r="T815" s="2">
        <f t="shared" si="191"/>
        <v>19.36665053159669</v>
      </c>
      <c r="U815" s="2">
        <f t="shared" si="192"/>
        <v>375.06715281299438</v>
      </c>
      <c r="V815" s="2">
        <f t="shared" si="193"/>
        <v>19.36665053159669</v>
      </c>
      <c r="W815" s="2">
        <f t="shared" si="194"/>
        <v>117.11232349165596</v>
      </c>
    </row>
    <row r="816" spans="1:23" x14ac:dyDescent="0.25">
      <c r="A816" s="1">
        <v>814</v>
      </c>
      <c r="B816" s="5">
        <v>37888</v>
      </c>
      <c r="C816" s="2">
        <v>2003</v>
      </c>
      <c r="D816" s="2">
        <f t="shared" si="180"/>
        <v>9</v>
      </c>
      <c r="E816" s="2">
        <f t="shared" si="181"/>
        <v>24</v>
      </c>
      <c r="F816" s="2">
        <f t="shared" si="182"/>
        <v>3</v>
      </c>
      <c r="G816" s="2">
        <f t="shared" si="183"/>
        <v>13</v>
      </c>
      <c r="H816" s="1" t="s">
        <v>91</v>
      </c>
      <c r="I816" s="1">
        <v>300</v>
      </c>
      <c r="J816" s="1">
        <f t="shared" si="184"/>
        <v>0</v>
      </c>
      <c r="K816" s="1">
        <f t="shared" si="185"/>
        <v>0</v>
      </c>
      <c r="L816" s="1">
        <f t="shared" si="186"/>
        <v>0</v>
      </c>
      <c r="M816" s="1">
        <v>0</v>
      </c>
      <c r="N816" s="1">
        <f t="shared" si="187"/>
        <v>0</v>
      </c>
      <c r="O816" s="1">
        <f t="shared" si="188"/>
        <v>0</v>
      </c>
      <c r="P816" s="1">
        <v>0</v>
      </c>
      <c r="Q816" s="1">
        <f t="shared" si="189"/>
        <v>0</v>
      </c>
      <c r="R816" s="1">
        <v>0</v>
      </c>
      <c r="S816" s="2">
        <f t="shared" si="190"/>
        <v>292.6235349472812</v>
      </c>
      <c r="T816" s="2">
        <f t="shared" si="191"/>
        <v>7.3764650527187996</v>
      </c>
      <c r="U816" s="2">
        <f t="shared" si="192"/>
        <v>54.412236673981766</v>
      </c>
      <c r="V816" s="2">
        <f t="shared" si="193"/>
        <v>7.3764650527187996</v>
      </c>
      <c r="W816" s="2">
        <f t="shared" si="194"/>
        <v>101.11232349165596</v>
      </c>
    </row>
    <row r="817" spans="1:23" x14ac:dyDescent="0.25">
      <c r="A817" s="1">
        <v>815</v>
      </c>
      <c r="B817" s="5">
        <v>37889</v>
      </c>
      <c r="C817" s="2">
        <v>2003</v>
      </c>
      <c r="D817" s="2">
        <f t="shared" si="180"/>
        <v>9</v>
      </c>
      <c r="E817" s="2">
        <f t="shared" si="181"/>
        <v>25</v>
      </c>
      <c r="F817" s="2">
        <f t="shared" si="182"/>
        <v>4</v>
      </c>
      <c r="G817" s="2">
        <f t="shared" si="183"/>
        <v>14</v>
      </c>
      <c r="H817" s="1" t="s">
        <v>92</v>
      </c>
      <c r="I817" s="1">
        <v>332</v>
      </c>
      <c r="J817" s="1">
        <f t="shared" si="184"/>
        <v>0</v>
      </c>
      <c r="K817" s="1">
        <f t="shared" si="185"/>
        <v>0</v>
      </c>
      <c r="L817" s="1">
        <f t="shared" si="186"/>
        <v>0</v>
      </c>
      <c r="M817" s="1">
        <v>0</v>
      </c>
      <c r="N817" s="1">
        <f t="shared" si="187"/>
        <v>0</v>
      </c>
      <c r="O817" s="1">
        <f t="shared" si="188"/>
        <v>0</v>
      </c>
      <c r="P817" s="1">
        <v>0</v>
      </c>
      <c r="Q817" s="1">
        <f t="shared" si="189"/>
        <v>0</v>
      </c>
      <c r="R817" s="1">
        <v>0</v>
      </c>
      <c r="S817" s="2">
        <f t="shared" si="190"/>
        <v>338.66021777713843</v>
      </c>
      <c r="T817" s="2">
        <f t="shared" si="191"/>
        <v>-6.6602177771384277</v>
      </c>
      <c r="U817" s="2">
        <f t="shared" si="192"/>
        <v>44.358500838910736</v>
      </c>
      <c r="V817" s="2">
        <f t="shared" si="193"/>
        <v>6.6602177771384277</v>
      </c>
      <c r="W817" s="2">
        <f t="shared" si="194"/>
        <v>69.112323491655957</v>
      </c>
    </row>
    <row r="818" spans="1:23" x14ac:dyDescent="0.25">
      <c r="A818" s="1">
        <v>816</v>
      </c>
      <c r="B818" s="5">
        <v>37890</v>
      </c>
      <c r="C818" s="2">
        <v>2003</v>
      </c>
      <c r="D818" s="2">
        <f t="shared" si="180"/>
        <v>9</v>
      </c>
      <c r="E818" s="2">
        <f t="shared" si="181"/>
        <v>26</v>
      </c>
      <c r="F818" s="2">
        <f t="shared" si="182"/>
        <v>5</v>
      </c>
      <c r="G818" s="2">
        <f t="shared" si="183"/>
        <v>14</v>
      </c>
      <c r="H818" s="1" t="s">
        <v>93</v>
      </c>
      <c r="I818" s="1">
        <v>581</v>
      </c>
      <c r="J818" s="1">
        <f t="shared" si="184"/>
        <v>0</v>
      </c>
      <c r="K818" s="1">
        <f t="shared" si="185"/>
        <v>0</v>
      </c>
      <c r="L818" s="1">
        <f t="shared" si="186"/>
        <v>0</v>
      </c>
      <c r="M818" s="1">
        <v>0</v>
      </c>
      <c r="N818" s="1">
        <f t="shared" si="187"/>
        <v>0</v>
      </c>
      <c r="O818" s="1">
        <f t="shared" si="188"/>
        <v>0</v>
      </c>
      <c r="P818" s="1">
        <v>0</v>
      </c>
      <c r="Q818" s="1">
        <f t="shared" si="189"/>
        <v>0</v>
      </c>
      <c r="R818" s="1">
        <v>0</v>
      </c>
      <c r="S818" s="2">
        <f t="shared" si="190"/>
        <v>524.2042673668999</v>
      </c>
      <c r="T818" s="2">
        <f t="shared" si="191"/>
        <v>56.795732633100101</v>
      </c>
      <c r="U818" s="2">
        <f t="shared" si="192"/>
        <v>3225.7552453305916</v>
      </c>
      <c r="V818" s="2">
        <f t="shared" si="193"/>
        <v>56.795732633100101</v>
      </c>
      <c r="W818" s="2">
        <f t="shared" si="194"/>
        <v>179.88767650834404</v>
      </c>
    </row>
    <row r="819" spans="1:23" x14ac:dyDescent="0.25">
      <c r="A819" s="1">
        <v>817</v>
      </c>
      <c r="B819" s="5">
        <v>37891</v>
      </c>
      <c r="C819" s="2">
        <v>2003</v>
      </c>
      <c r="D819" s="2">
        <f t="shared" si="180"/>
        <v>9</v>
      </c>
      <c r="E819" s="2">
        <f t="shared" si="181"/>
        <v>27</v>
      </c>
      <c r="F819" s="2">
        <f t="shared" si="182"/>
        <v>6</v>
      </c>
      <c r="G819" s="2">
        <f t="shared" si="183"/>
        <v>14</v>
      </c>
      <c r="H819" s="1" t="s">
        <v>94</v>
      </c>
      <c r="I819" s="1">
        <v>440</v>
      </c>
      <c r="J819" s="1">
        <f t="shared" si="184"/>
        <v>0</v>
      </c>
      <c r="K819" s="1">
        <f t="shared" si="185"/>
        <v>0</v>
      </c>
      <c r="L819" s="1">
        <f t="shared" si="186"/>
        <v>0</v>
      </c>
      <c r="M819" s="1">
        <v>0</v>
      </c>
      <c r="N819" s="1">
        <f t="shared" si="187"/>
        <v>0</v>
      </c>
      <c r="O819" s="1">
        <f t="shared" si="188"/>
        <v>0</v>
      </c>
      <c r="P819" s="1">
        <v>0</v>
      </c>
      <c r="Q819" s="1">
        <f t="shared" si="189"/>
        <v>0</v>
      </c>
      <c r="R819" s="1">
        <v>0</v>
      </c>
      <c r="S819" s="2">
        <f t="shared" si="190"/>
        <v>575.44682369479665</v>
      </c>
      <c r="T819" s="2">
        <f t="shared" si="191"/>
        <v>-135.44682369479665</v>
      </c>
      <c r="U819" s="2">
        <f t="shared" si="192"/>
        <v>18345.842049009327</v>
      </c>
      <c r="V819" s="2">
        <f t="shared" si="193"/>
        <v>135.44682369479665</v>
      </c>
      <c r="W819" s="2">
        <f t="shared" si="194"/>
        <v>38.887676508344043</v>
      </c>
    </row>
    <row r="820" spans="1:23" x14ac:dyDescent="0.25">
      <c r="A820" s="1">
        <v>818</v>
      </c>
      <c r="B820" s="5">
        <v>37892</v>
      </c>
      <c r="C820" s="2">
        <v>2003</v>
      </c>
      <c r="D820" s="2">
        <f t="shared" si="180"/>
        <v>9</v>
      </c>
      <c r="E820" s="2">
        <f t="shared" si="181"/>
        <v>28</v>
      </c>
      <c r="F820" s="2">
        <f t="shared" si="182"/>
        <v>7</v>
      </c>
      <c r="G820" s="2">
        <f t="shared" si="183"/>
        <v>14</v>
      </c>
      <c r="H820" s="1" t="s">
        <v>95</v>
      </c>
      <c r="I820" s="1">
        <v>246</v>
      </c>
      <c r="J820" s="1">
        <f t="shared" si="184"/>
        <v>0</v>
      </c>
      <c r="K820" s="1">
        <f t="shared" si="185"/>
        <v>0</v>
      </c>
      <c r="L820" s="1">
        <f t="shared" si="186"/>
        <v>0</v>
      </c>
      <c r="M820" s="1">
        <v>0</v>
      </c>
      <c r="N820" s="1">
        <f t="shared" si="187"/>
        <v>0</v>
      </c>
      <c r="O820" s="1">
        <f t="shared" si="188"/>
        <v>0</v>
      </c>
      <c r="P820" s="1">
        <v>0</v>
      </c>
      <c r="Q820" s="1">
        <f t="shared" si="189"/>
        <v>0</v>
      </c>
      <c r="R820" s="1">
        <v>0</v>
      </c>
      <c r="S820" s="2">
        <f t="shared" si="190"/>
        <v>379.78364020671546</v>
      </c>
      <c r="T820" s="2">
        <f t="shared" si="191"/>
        <v>-133.78364020671546</v>
      </c>
      <c r="U820" s="2">
        <f t="shared" si="192"/>
        <v>17898.062386959893</v>
      </c>
      <c r="V820" s="2">
        <f t="shared" si="193"/>
        <v>133.78364020671546</v>
      </c>
      <c r="W820" s="2">
        <f t="shared" si="194"/>
        <v>155.11232349165596</v>
      </c>
    </row>
    <row r="821" spans="1:23" x14ac:dyDescent="0.25">
      <c r="A821" s="1">
        <v>819</v>
      </c>
      <c r="B821" s="5">
        <v>37893</v>
      </c>
      <c r="C821" s="2">
        <v>2003</v>
      </c>
      <c r="D821" s="2">
        <f t="shared" si="180"/>
        <v>9</v>
      </c>
      <c r="E821" s="2">
        <f t="shared" si="181"/>
        <v>29</v>
      </c>
      <c r="F821" s="2">
        <f t="shared" si="182"/>
        <v>1</v>
      </c>
      <c r="G821" s="2">
        <f t="shared" si="183"/>
        <v>14</v>
      </c>
      <c r="H821" s="1" t="s">
        <v>96</v>
      </c>
      <c r="I821" s="1">
        <v>273</v>
      </c>
      <c r="J821" s="1">
        <f t="shared" si="184"/>
        <v>0</v>
      </c>
      <c r="K821" s="1">
        <f t="shared" si="185"/>
        <v>0</v>
      </c>
      <c r="L821" s="1">
        <f t="shared" si="186"/>
        <v>0</v>
      </c>
      <c r="M821" s="1">
        <v>0</v>
      </c>
      <c r="N821" s="1">
        <f t="shared" si="187"/>
        <v>0</v>
      </c>
      <c r="O821" s="1">
        <f t="shared" si="188"/>
        <v>0</v>
      </c>
      <c r="P821" s="1">
        <v>0</v>
      </c>
      <c r="Q821" s="1">
        <f t="shared" si="189"/>
        <v>0</v>
      </c>
      <c r="R821" s="1">
        <v>0</v>
      </c>
      <c r="S821" s="2">
        <f t="shared" si="190"/>
        <v>264.93542265991033</v>
      </c>
      <c r="T821" s="2">
        <f t="shared" si="191"/>
        <v>8.0645773400896701</v>
      </c>
      <c r="U821" s="2">
        <f t="shared" si="192"/>
        <v>65.037407674287778</v>
      </c>
      <c r="V821" s="2">
        <f t="shared" si="193"/>
        <v>8.0645773400896701</v>
      </c>
      <c r="W821" s="2">
        <f t="shared" si="194"/>
        <v>128.11232349165596</v>
      </c>
    </row>
    <row r="822" spans="1:23" x14ac:dyDescent="0.25">
      <c r="A822" s="1">
        <v>820</v>
      </c>
      <c r="B822" s="5">
        <v>37894</v>
      </c>
      <c r="C822" s="2">
        <v>2003</v>
      </c>
      <c r="D822" s="2">
        <f t="shared" si="180"/>
        <v>9</v>
      </c>
      <c r="E822" s="2">
        <f t="shared" si="181"/>
        <v>30</v>
      </c>
      <c r="F822" s="2">
        <f t="shared" si="182"/>
        <v>2</v>
      </c>
      <c r="G822" s="2">
        <f t="shared" si="183"/>
        <v>14</v>
      </c>
      <c r="H822" s="1" t="s">
        <v>97</v>
      </c>
      <c r="I822" s="1">
        <v>285</v>
      </c>
      <c r="J822" s="1">
        <f t="shared" si="184"/>
        <v>0</v>
      </c>
      <c r="K822" s="1">
        <f t="shared" si="185"/>
        <v>0</v>
      </c>
      <c r="L822" s="1">
        <f t="shared" si="186"/>
        <v>0</v>
      </c>
      <c r="M822" s="1">
        <v>0</v>
      </c>
      <c r="N822" s="1">
        <f t="shared" si="187"/>
        <v>0</v>
      </c>
      <c r="O822" s="1">
        <f t="shared" si="188"/>
        <v>0</v>
      </c>
      <c r="P822" s="1">
        <v>0</v>
      </c>
      <c r="Q822" s="1">
        <f t="shared" si="189"/>
        <v>0</v>
      </c>
      <c r="R822" s="1">
        <v>0</v>
      </c>
      <c r="S822" s="2">
        <f t="shared" si="190"/>
        <v>281.97622080579845</v>
      </c>
      <c r="T822" s="2">
        <f t="shared" si="191"/>
        <v>3.0237791942015519</v>
      </c>
      <c r="U822" s="2">
        <f t="shared" si="192"/>
        <v>9.1432406152861869</v>
      </c>
      <c r="V822" s="2">
        <f t="shared" si="193"/>
        <v>3.0237791942015519</v>
      </c>
      <c r="W822" s="2">
        <f t="shared" si="194"/>
        <v>116.11232349165596</v>
      </c>
    </row>
    <row r="823" spans="1:23" x14ac:dyDescent="0.25">
      <c r="A823" s="1">
        <v>821</v>
      </c>
      <c r="B823" s="5">
        <v>37895</v>
      </c>
      <c r="C823" s="2">
        <v>2003</v>
      </c>
      <c r="D823" s="2">
        <f t="shared" si="180"/>
        <v>10</v>
      </c>
      <c r="E823" s="2">
        <f t="shared" si="181"/>
        <v>1</v>
      </c>
      <c r="F823" s="2">
        <f t="shared" si="182"/>
        <v>3</v>
      </c>
      <c r="G823" s="2">
        <f t="shared" si="183"/>
        <v>14</v>
      </c>
      <c r="H823" s="1" t="s">
        <v>98</v>
      </c>
      <c r="I823" s="1">
        <v>310</v>
      </c>
      <c r="J823" s="1">
        <f t="shared" si="184"/>
        <v>0</v>
      </c>
      <c r="K823" s="1">
        <f t="shared" si="185"/>
        <v>0</v>
      </c>
      <c r="L823" s="1">
        <f t="shared" si="186"/>
        <v>0</v>
      </c>
      <c r="M823" s="1">
        <v>0</v>
      </c>
      <c r="N823" s="1">
        <f t="shared" si="187"/>
        <v>0</v>
      </c>
      <c r="O823" s="1">
        <f t="shared" si="188"/>
        <v>0</v>
      </c>
      <c r="P823" s="1">
        <v>0</v>
      </c>
      <c r="Q823" s="1">
        <f t="shared" si="189"/>
        <v>0</v>
      </c>
      <c r="R823" s="1">
        <v>0</v>
      </c>
      <c r="S823" s="2">
        <f t="shared" si="190"/>
        <v>309.96640628467634</v>
      </c>
      <c r="T823" s="2">
        <f t="shared" si="191"/>
        <v>3.3593715323661399E-2</v>
      </c>
      <c r="U823" s="2">
        <f t="shared" si="192"/>
        <v>1.1285377092472026E-3</v>
      </c>
      <c r="V823" s="2">
        <f t="shared" si="193"/>
        <v>3.3593715323661399E-2</v>
      </c>
      <c r="W823" s="2">
        <f t="shared" si="194"/>
        <v>91.112323491655957</v>
      </c>
    </row>
    <row r="824" spans="1:23" x14ac:dyDescent="0.25">
      <c r="A824" s="1">
        <v>822</v>
      </c>
      <c r="B824" s="5">
        <v>37896</v>
      </c>
      <c r="C824" s="2">
        <v>2003</v>
      </c>
      <c r="D824" s="2">
        <f t="shared" si="180"/>
        <v>10</v>
      </c>
      <c r="E824" s="2">
        <f t="shared" si="181"/>
        <v>2</v>
      </c>
      <c r="F824" s="2">
        <f t="shared" si="182"/>
        <v>4</v>
      </c>
      <c r="G824" s="2">
        <f t="shared" si="183"/>
        <v>15</v>
      </c>
      <c r="H824" s="1" t="s">
        <v>99</v>
      </c>
      <c r="I824" s="1">
        <v>343</v>
      </c>
      <c r="J824" s="1">
        <f t="shared" si="184"/>
        <v>0</v>
      </c>
      <c r="K824" s="1">
        <f t="shared" si="185"/>
        <v>0</v>
      </c>
      <c r="L824" s="1">
        <f t="shared" si="186"/>
        <v>0</v>
      </c>
      <c r="M824" s="1">
        <v>0</v>
      </c>
      <c r="N824" s="1">
        <f t="shared" si="187"/>
        <v>0</v>
      </c>
      <c r="O824" s="1">
        <f t="shared" si="188"/>
        <v>0</v>
      </c>
      <c r="P824" s="1">
        <v>0</v>
      </c>
      <c r="Q824" s="1">
        <f t="shared" si="189"/>
        <v>0</v>
      </c>
      <c r="R824" s="1">
        <v>0</v>
      </c>
      <c r="S824" s="2">
        <f t="shared" si="190"/>
        <v>329.88879216075782</v>
      </c>
      <c r="T824" s="2">
        <f t="shared" si="191"/>
        <v>13.111207839242184</v>
      </c>
      <c r="U824" s="2">
        <f t="shared" si="192"/>
        <v>171.9037710038057</v>
      </c>
      <c r="V824" s="2">
        <f t="shared" si="193"/>
        <v>13.111207839242184</v>
      </c>
      <c r="W824" s="2">
        <f t="shared" si="194"/>
        <v>58.112323491655957</v>
      </c>
    </row>
    <row r="825" spans="1:23" x14ac:dyDescent="0.25">
      <c r="A825" s="1">
        <v>823</v>
      </c>
      <c r="B825" s="5">
        <v>37897</v>
      </c>
      <c r="C825" s="2">
        <v>2003</v>
      </c>
      <c r="D825" s="2">
        <f t="shared" si="180"/>
        <v>10</v>
      </c>
      <c r="E825" s="2">
        <f t="shared" si="181"/>
        <v>3</v>
      </c>
      <c r="F825" s="2">
        <f t="shared" si="182"/>
        <v>5</v>
      </c>
      <c r="G825" s="2">
        <f t="shared" si="183"/>
        <v>15</v>
      </c>
      <c r="H825" s="1" t="s">
        <v>100</v>
      </c>
      <c r="I825" s="1">
        <v>574</v>
      </c>
      <c r="J825" s="1">
        <f t="shared" si="184"/>
        <v>0</v>
      </c>
      <c r="K825" s="1">
        <f t="shared" si="185"/>
        <v>0</v>
      </c>
      <c r="L825" s="1">
        <f t="shared" si="186"/>
        <v>0</v>
      </c>
      <c r="M825" s="1">
        <v>0</v>
      </c>
      <c r="N825" s="1">
        <f t="shared" si="187"/>
        <v>0</v>
      </c>
      <c r="O825" s="1">
        <f t="shared" si="188"/>
        <v>0</v>
      </c>
      <c r="P825" s="1">
        <v>0</v>
      </c>
      <c r="Q825" s="1">
        <f t="shared" si="189"/>
        <v>0</v>
      </c>
      <c r="R825" s="1">
        <v>0</v>
      </c>
      <c r="S825" s="2">
        <f t="shared" si="190"/>
        <v>515.43284175051929</v>
      </c>
      <c r="T825" s="2">
        <f t="shared" si="191"/>
        <v>58.567158249480713</v>
      </c>
      <c r="U825" s="2">
        <f t="shared" si="192"/>
        <v>3430.1120254197167</v>
      </c>
      <c r="V825" s="2">
        <f t="shared" si="193"/>
        <v>58.567158249480713</v>
      </c>
      <c r="W825" s="2">
        <f t="shared" si="194"/>
        <v>172.88767650834404</v>
      </c>
    </row>
    <row r="826" spans="1:23" x14ac:dyDescent="0.25">
      <c r="A826" s="1">
        <v>824</v>
      </c>
      <c r="B826" s="5">
        <v>37898</v>
      </c>
      <c r="C826" s="2">
        <v>2003</v>
      </c>
      <c r="D826" s="2">
        <f t="shared" si="180"/>
        <v>10</v>
      </c>
      <c r="E826" s="2">
        <f t="shared" si="181"/>
        <v>4</v>
      </c>
      <c r="F826" s="2">
        <f t="shared" si="182"/>
        <v>6</v>
      </c>
      <c r="G826" s="2">
        <f t="shared" si="183"/>
        <v>15</v>
      </c>
      <c r="H826" s="1" t="s">
        <v>101</v>
      </c>
      <c r="I826" s="1">
        <v>466</v>
      </c>
      <c r="J826" s="1">
        <f t="shared" si="184"/>
        <v>0</v>
      </c>
      <c r="K826" s="1">
        <f t="shared" si="185"/>
        <v>0</v>
      </c>
      <c r="L826" s="1">
        <f t="shared" si="186"/>
        <v>0</v>
      </c>
      <c r="M826" s="1">
        <v>0</v>
      </c>
      <c r="N826" s="1">
        <f t="shared" si="187"/>
        <v>0</v>
      </c>
      <c r="O826" s="1">
        <f t="shared" si="188"/>
        <v>0</v>
      </c>
      <c r="P826" s="1">
        <v>0</v>
      </c>
      <c r="Q826" s="1">
        <f t="shared" si="189"/>
        <v>0</v>
      </c>
      <c r="R826" s="1">
        <v>0</v>
      </c>
      <c r="S826" s="2">
        <f t="shared" si="190"/>
        <v>566.67539807841604</v>
      </c>
      <c r="T826" s="2">
        <f t="shared" si="191"/>
        <v>-100.67539807841604</v>
      </c>
      <c r="U826" s="2">
        <f t="shared" si="192"/>
        <v>10135.535778247535</v>
      </c>
      <c r="V826" s="2">
        <f t="shared" si="193"/>
        <v>100.67539807841604</v>
      </c>
      <c r="W826" s="2">
        <f t="shared" si="194"/>
        <v>64.887676508344043</v>
      </c>
    </row>
    <row r="827" spans="1:23" x14ac:dyDescent="0.25">
      <c r="A827" s="1">
        <v>825</v>
      </c>
      <c r="B827" s="5">
        <v>37899</v>
      </c>
      <c r="C827" s="2">
        <v>2003</v>
      </c>
      <c r="D827" s="2">
        <f t="shared" si="180"/>
        <v>10</v>
      </c>
      <c r="E827" s="2">
        <f t="shared" si="181"/>
        <v>5</v>
      </c>
      <c r="F827" s="2">
        <f t="shared" si="182"/>
        <v>7</v>
      </c>
      <c r="G827" s="2">
        <f t="shared" si="183"/>
        <v>15</v>
      </c>
      <c r="H827" s="1" t="s">
        <v>102</v>
      </c>
      <c r="I827" s="1">
        <v>438</v>
      </c>
      <c r="J827" s="1">
        <f t="shared" si="184"/>
        <v>0</v>
      </c>
      <c r="K827" s="1">
        <f t="shared" si="185"/>
        <v>0</v>
      </c>
      <c r="L827" s="1">
        <f t="shared" si="186"/>
        <v>0</v>
      </c>
      <c r="M827" s="1">
        <v>0</v>
      </c>
      <c r="N827" s="1">
        <f t="shared" si="187"/>
        <v>0</v>
      </c>
      <c r="O827" s="1">
        <f t="shared" si="188"/>
        <v>0</v>
      </c>
      <c r="P827" s="1">
        <v>0</v>
      </c>
      <c r="Q827" s="1">
        <f t="shared" si="189"/>
        <v>0</v>
      </c>
      <c r="R827" s="1">
        <v>0</v>
      </c>
      <c r="S827" s="2">
        <f t="shared" si="190"/>
        <v>371.01221459033485</v>
      </c>
      <c r="T827" s="2">
        <f t="shared" si="191"/>
        <v>66.98778540966515</v>
      </c>
      <c r="U827" s="2">
        <f t="shared" si="192"/>
        <v>4487.3633940913469</v>
      </c>
      <c r="V827" s="2">
        <f t="shared" si="193"/>
        <v>66.98778540966515</v>
      </c>
      <c r="W827" s="2">
        <f t="shared" si="194"/>
        <v>36.887676508344043</v>
      </c>
    </row>
    <row r="828" spans="1:23" x14ac:dyDescent="0.25">
      <c r="A828" s="1">
        <v>826</v>
      </c>
      <c r="B828" s="5">
        <v>37900</v>
      </c>
      <c r="C828" s="2">
        <v>2003</v>
      </c>
      <c r="D828" s="2">
        <f t="shared" si="180"/>
        <v>10</v>
      </c>
      <c r="E828" s="2">
        <f t="shared" si="181"/>
        <v>6</v>
      </c>
      <c r="F828" s="2">
        <f t="shared" si="182"/>
        <v>1</v>
      </c>
      <c r="G828" s="2">
        <f t="shared" si="183"/>
        <v>15</v>
      </c>
      <c r="H828" s="1" t="s">
        <v>103</v>
      </c>
      <c r="I828" s="1">
        <v>215</v>
      </c>
      <c r="J828" s="1">
        <f t="shared" si="184"/>
        <v>0</v>
      </c>
      <c r="K828" s="1">
        <f t="shared" si="185"/>
        <v>0</v>
      </c>
      <c r="L828" s="1">
        <f t="shared" si="186"/>
        <v>0</v>
      </c>
      <c r="M828" s="1">
        <v>0</v>
      </c>
      <c r="N828" s="1">
        <f t="shared" si="187"/>
        <v>0</v>
      </c>
      <c r="O828" s="1">
        <f t="shared" si="188"/>
        <v>0</v>
      </c>
      <c r="P828" s="1">
        <v>0</v>
      </c>
      <c r="Q828" s="1">
        <f t="shared" si="189"/>
        <v>0</v>
      </c>
      <c r="R828" s="1">
        <v>0</v>
      </c>
      <c r="S828" s="2">
        <f t="shared" si="190"/>
        <v>256.16399704352972</v>
      </c>
      <c r="T828" s="2">
        <f t="shared" si="191"/>
        <v>-41.163997043529719</v>
      </c>
      <c r="U828" s="2">
        <f t="shared" si="192"/>
        <v>1694.4746525997234</v>
      </c>
      <c r="V828" s="2">
        <f t="shared" si="193"/>
        <v>41.163997043529719</v>
      </c>
      <c r="W828" s="2">
        <f t="shared" si="194"/>
        <v>186.11232349165596</v>
      </c>
    </row>
    <row r="829" spans="1:23" x14ac:dyDescent="0.25">
      <c r="A829" s="1">
        <v>827</v>
      </c>
      <c r="B829" s="5">
        <v>37901</v>
      </c>
      <c r="C829" s="2">
        <v>2003</v>
      </c>
      <c r="D829" s="2">
        <f t="shared" si="180"/>
        <v>10</v>
      </c>
      <c r="E829" s="2">
        <f t="shared" si="181"/>
        <v>7</v>
      </c>
      <c r="F829" s="2">
        <f t="shared" si="182"/>
        <v>2</v>
      </c>
      <c r="G829" s="2">
        <f t="shared" si="183"/>
        <v>15</v>
      </c>
      <c r="H829" s="1" t="s">
        <v>104</v>
      </c>
      <c r="I829" s="1">
        <v>221</v>
      </c>
      <c r="J829" s="1">
        <f t="shared" si="184"/>
        <v>0</v>
      </c>
      <c r="K829" s="1">
        <f t="shared" si="185"/>
        <v>0</v>
      </c>
      <c r="L829" s="1">
        <f t="shared" si="186"/>
        <v>0</v>
      </c>
      <c r="M829" s="1">
        <v>0</v>
      </c>
      <c r="N829" s="1">
        <f t="shared" si="187"/>
        <v>0</v>
      </c>
      <c r="O829" s="1">
        <f t="shared" si="188"/>
        <v>0</v>
      </c>
      <c r="P829" s="1">
        <v>0</v>
      </c>
      <c r="Q829" s="1">
        <f t="shared" si="189"/>
        <v>0</v>
      </c>
      <c r="R829" s="1">
        <v>0</v>
      </c>
      <c r="S829" s="2">
        <f t="shared" si="190"/>
        <v>273.20479518941784</v>
      </c>
      <c r="T829" s="2">
        <f t="shared" si="191"/>
        <v>-52.204795189417837</v>
      </c>
      <c r="U829" s="2">
        <f t="shared" si="192"/>
        <v>2725.3406407690636</v>
      </c>
      <c r="V829" s="2">
        <f t="shared" si="193"/>
        <v>52.204795189417837</v>
      </c>
      <c r="W829" s="2">
        <f t="shared" si="194"/>
        <v>180.11232349165596</v>
      </c>
    </row>
    <row r="830" spans="1:23" x14ac:dyDescent="0.25">
      <c r="A830" s="1">
        <v>828</v>
      </c>
      <c r="B830" s="5">
        <v>37902</v>
      </c>
      <c r="C830" s="2">
        <v>2003</v>
      </c>
      <c r="D830" s="2">
        <f t="shared" si="180"/>
        <v>10</v>
      </c>
      <c r="E830" s="2">
        <f t="shared" si="181"/>
        <v>8</v>
      </c>
      <c r="F830" s="2">
        <f t="shared" si="182"/>
        <v>3</v>
      </c>
      <c r="G830" s="2">
        <f t="shared" si="183"/>
        <v>15</v>
      </c>
      <c r="H830" s="1" t="s">
        <v>105</v>
      </c>
      <c r="I830" s="1">
        <v>262</v>
      </c>
      <c r="J830" s="1">
        <f t="shared" si="184"/>
        <v>0</v>
      </c>
      <c r="K830" s="1">
        <f t="shared" si="185"/>
        <v>0</v>
      </c>
      <c r="L830" s="1">
        <f t="shared" si="186"/>
        <v>0</v>
      </c>
      <c r="M830" s="1">
        <v>0</v>
      </c>
      <c r="N830" s="1">
        <f t="shared" si="187"/>
        <v>0</v>
      </c>
      <c r="O830" s="1">
        <f t="shared" si="188"/>
        <v>0</v>
      </c>
      <c r="P830" s="1">
        <v>0</v>
      </c>
      <c r="Q830" s="1">
        <f t="shared" si="189"/>
        <v>0</v>
      </c>
      <c r="R830" s="1">
        <v>0</v>
      </c>
      <c r="S830" s="2">
        <f t="shared" si="190"/>
        <v>301.19498066829578</v>
      </c>
      <c r="T830" s="2">
        <f t="shared" si="191"/>
        <v>-39.194980668295784</v>
      </c>
      <c r="U830" s="2">
        <f t="shared" si="192"/>
        <v>1536.2465095880802</v>
      </c>
      <c r="V830" s="2">
        <f t="shared" si="193"/>
        <v>39.194980668295784</v>
      </c>
      <c r="W830" s="2">
        <f t="shared" si="194"/>
        <v>139.11232349165596</v>
      </c>
    </row>
    <row r="831" spans="1:23" x14ac:dyDescent="0.25">
      <c r="A831" s="1">
        <v>829</v>
      </c>
      <c r="B831" s="5">
        <v>37903</v>
      </c>
      <c r="C831" s="2">
        <v>2003</v>
      </c>
      <c r="D831" s="2">
        <f t="shared" si="180"/>
        <v>10</v>
      </c>
      <c r="E831" s="2">
        <f t="shared" si="181"/>
        <v>9</v>
      </c>
      <c r="F831" s="2">
        <f t="shared" si="182"/>
        <v>4</v>
      </c>
      <c r="G831" s="2">
        <f t="shared" si="183"/>
        <v>16</v>
      </c>
      <c r="H831" s="1" t="s">
        <v>106</v>
      </c>
      <c r="I831" s="1">
        <v>327</v>
      </c>
      <c r="J831" s="1">
        <f t="shared" si="184"/>
        <v>0</v>
      </c>
      <c r="K831" s="1">
        <f t="shared" si="185"/>
        <v>0</v>
      </c>
      <c r="L831" s="1">
        <f t="shared" si="186"/>
        <v>0</v>
      </c>
      <c r="M831" s="1">
        <v>0</v>
      </c>
      <c r="N831" s="1">
        <f t="shared" si="187"/>
        <v>0</v>
      </c>
      <c r="O831" s="1">
        <f t="shared" si="188"/>
        <v>0</v>
      </c>
      <c r="P831" s="1">
        <v>0</v>
      </c>
      <c r="Q831" s="1">
        <f t="shared" si="189"/>
        <v>0</v>
      </c>
      <c r="R831" s="1">
        <v>0</v>
      </c>
      <c r="S831" s="2">
        <f t="shared" si="190"/>
        <v>369.56393844630935</v>
      </c>
      <c r="T831" s="2">
        <f t="shared" si="191"/>
        <v>-42.563938446309351</v>
      </c>
      <c r="U831" s="2">
        <f t="shared" si="192"/>
        <v>1811.6888560612113</v>
      </c>
      <c r="V831" s="2">
        <f t="shared" si="193"/>
        <v>42.563938446309351</v>
      </c>
      <c r="W831" s="2">
        <f t="shared" si="194"/>
        <v>74.112323491655957</v>
      </c>
    </row>
    <row r="832" spans="1:23" x14ac:dyDescent="0.25">
      <c r="A832" s="1">
        <v>830</v>
      </c>
      <c r="B832" s="5">
        <v>37904</v>
      </c>
      <c r="C832" s="2">
        <v>2003</v>
      </c>
      <c r="D832" s="2">
        <f t="shared" si="180"/>
        <v>10</v>
      </c>
      <c r="E832" s="2">
        <f t="shared" si="181"/>
        <v>10</v>
      </c>
      <c r="F832" s="2">
        <f t="shared" si="182"/>
        <v>5</v>
      </c>
      <c r="G832" s="2">
        <f t="shared" si="183"/>
        <v>16</v>
      </c>
      <c r="H832" s="1" t="s">
        <v>107</v>
      </c>
      <c r="I832" s="1">
        <v>521</v>
      </c>
      <c r="J832" s="1">
        <f t="shared" si="184"/>
        <v>0</v>
      </c>
      <c r="K832" s="1">
        <f t="shared" si="185"/>
        <v>0</v>
      </c>
      <c r="L832" s="1">
        <f t="shared" si="186"/>
        <v>0</v>
      </c>
      <c r="M832" s="1">
        <v>0</v>
      </c>
      <c r="N832" s="1">
        <f t="shared" si="187"/>
        <v>0</v>
      </c>
      <c r="O832" s="1">
        <f t="shared" si="188"/>
        <v>0</v>
      </c>
      <c r="P832" s="1">
        <v>0</v>
      </c>
      <c r="Q832" s="1">
        <f t="shared" si="189"/>
        <v>0</v>
      </c>
      <c r="R832" s="1">
        <v>0</v>
      </c>
      <c r="S832" s="2">
        <f t="shared" si="190"/>
        <v>555.10798803607088</v>
      </c>
      <c r="T832" s="2">
        <f t="shared" si="191"/>
        <v>-34.107988036070878</v>
      </c>
      <c r="U832" s="2">
        <f t="shared" si="192"/>
        <v>1163.3548478687542</v>
      </c>
      <c r="V832" s="2">
        <f t="shared" si="193"/>
        <v>34.107988036070878</v>
      </c>
      <c r="W832" s="2">
        <f t="shared" si="194"/>
        <v>119.88767650834404</v>
      </c>
    </row>
    <row r="833" spans="1:23" x14ac:dyDescent="0.25">
      <c r="A833" s="1">
        <v>831</v>
      </c>
      <c r="B833" s="5">
        <v>37905</v>
      </c>
      <c r="C833" s="2">
        <v>2003</v>
      </c>
      <c r="D833" s="2">
        <f t="shared" si="180"/>
        <v>10</v>
      </c>
      <c r="E833" s="2">
        <f t="shared" si="181"/>
        <v>11</v>
      </c>
      <c r="F833" s="2">
        <f t="shared" si="182"/>
        <v>6</v>
      </c>
      <c r="G833" s="2">
        <f t="shared" si="183"/>
        <v>16</v>
      </c>
      <c r="H833" s="1" t="s">
        <v>108</v>
      </c>
      <c r="I833" s="1">
        <v>561</v>
      </c>
      <c r="J833" s="1">
        <f t="shared" si="184"/>
        <v>0</v>
      </c>
      <c r="K833" s="1">
        <f t="shared" si="185"/>
        <v>0</v>
      </c>
      <c r="L833" s="1">
        <f t="shared" si="186"/>
        <v>0</v>
      </c>
      <c r="M833" s="1">
        <v>0</v>
      </c>
      <c r="N833" s="1">
        <f t="shared" si="187"/>
        <v>0</v>
      </c>
      <c r="O833" s="1">
        <f t="shared" si="188"/>
        <v>0</v>
      </c>
      <c r="P833" s="1">
        <v>0</v>
      </c>
      <c r="Q833" s="1">
        <f t="shared" si="189"/>
        <v>0</v>
      </c>
      <c r="R833" s="1">
        <v>0</v>
      </c>
      <c r="S833" s="2">
        <f t="shared" si="190"/>
        <v>606.35054436396751</v>
      </c>
      <c r="T833" s="2">
        <f t="shared" si="191"/>
        <v>-45.350544363967515</v>
      </c>
      <c r="U833" s="2">
        <f t="shared" si="192"/>
        <v>2056.6718741081859</v>
      </c>
      <c r="V833" s="2">
        <f t="shared" si="193"/>
        <v>45.350544363967515</v>
      </c>
      <c r="W833" s="2">
        <f t="shared" si="194"/>
        <v>159.88767650834404</v>
      </c>
    </row>
    <row r="834" spans="1:23" x14ac:dyDescent="0.25">
      <c r="A834" s="1">
        <v>832</v>
      </c>
      <c r="B834" s="5">
        <v>37906</v>
      </c>
      <c r="C834" s="2">
        <v>2003</v>
      </c>
      <c r="D834" s="2">
        <f t="shared" si="180"/>
        <v>10</v>
      </c>
      <c r="E834" s="2">
        <f t="shared" si="181"/>
        <v>12</v>
      </c>
      <c r="F834" s="2">
        <f t="shared" si="182"/>
        <v>7</v>
      </c>
      <c r="G834" s="2">
        <f t="shared" si="183"/>
        <v>16</v>
      </c>
      <c r="H834" s="1" t="s">
        <v>109</v>
      </c>
      <c r="I834" s="1">
        <v>408</v>
      </c>
      <c r="J834" s="1">
        <f t="shared" si="184"/>
        <v>0</v>
      </c>
      <c r="K834" s="1">
        <f t="shared" si="185"/>
        <v>0</v>
      </c>
      <c r="L834" s="1">
        <f t="shared" si="186"/>
        <v>0</v>
      </c>
      <c r="M834" s="1">
        <v>0</v>
      </c>
      <c r="N834" s="1">
        <f t="shared" si="187"/>
        <v>0</v>
      </c>
      <c r="O834" s="1">
        <f t="shared" si="188"/>
        <v>0</v>
      </c>
      <c r="P834" s="1">
        <v>0</v>
      </c>
      <c r="Q834" s="1">
        <f t="shared" si="189"/>
        <v>0</v>
      </c>
      <c r="R834" s="1">
        <v>0</v>
      </c>
      <c r="S834" s="2">
        <f t="shared" si="190"/>
        <v>410.68736087588644</v>
      </c>
      <c r="T834" s="2">
        <f t="shared" si="191"/>
        <v>-2.6873608758864407</v>
      </c>
      <c r="U834" s="2">
        <f t="shared" si="192"/>
        <v>7.2219084772451376</v>
      </c>
      <c r="V834" s="2">
        <f t="shared" si="193"/>
        <v>2.6873608758864407</v>
      </c>
      <c r="W834" s="2">
        <f t="shared" si="194"/>
        <v>6.8876765083440432</v>
      </c>
    </row>
    <row r="835" spans="1:23" x14ac:dyDescent="0.25">
      <c r="A835" s="1">
        <v>833</v>
      </c>
      <c r="B835" s="5">
        <v>37907</v>
      </c>
      <c r="C835" s="2">
        <v>2003</v>
      </c>
      <c r="D835" s="2">
        <f t="shared" ref="D835:D898" si="195">MONTH(B835)</f>
        <v>10</v>
      </c>
      <c r="E835" s="2">
        <f t="shared" ref="E835:E898" si="196">DAY(B835)</f>
        <v>13</v>
      </c>
      <c r="F835" s="2">
        <f t="shared" ref="F835:F898" si="197">WEEKDAY(B835,2)</f>
        <v>1</v>
      </c>
      <c r="G835" s="2">
        <f t="shared" ref="G835:G898" si="198">VALUE(RIGHT(H835,2))</f>
        <v>16</v>
      </c>
      <c r="H835" s="1" t="s">
        <v>110</v>
      </c>
      <c r="I835" s="1">
        <v>286</v>
      </c>
      <c r="J835" s="1">
        <f t="shared" ref="J835:J898" si="199">IF(AND(D835=7,E835=4),1,0)</f>
        <v>0</v>
      </c>
      <c r="K835" s="1">
        <f t="shared" ref="K835:K898" si="200">IF(AND(D835=1,E835=1),1,0)</f>
        <v>0</v>
      </c>
      <c r="L835" s="1">
        <f t="shared" ref="L835:L898" si="201">IF(AND(D835=2,E835=14),1,0)</f>
        <v>0</v>
      </c>
      <c r="M835" s="1">
        <v>0</v>
      </c>
      <c r="N835" s="1">
        <f t="shared" ref="N835:N898" si="202">IF(AND(D835=12,E835=31),1,0)</f>
        <v>0</v>
      </c>
      <c r="O835" s="1">
        <f t="shared" ref="O835:O898" si="203">IF(AND(D835=10,E835=31),1,0)</f>
        <v>0</v>
      </c>
      <c r="P835" s="1">
        <v>0</v>
      </c>
      <c r="Q835" s="1">
        <f t="shared" ref="Q835:Q898" si="204">IF(AND(D835=12,E835=24),1,0)</f>
        <v>0</v>
      </c>
      <c r="R835" s="1">
        <v>0</v>
      </c>
      <c r="S835" s="2">
        <f t="shared" ref="S835:S898" si="205">constant+trend*A835+VLOOKUP(G835,week,2)+VLOOKUP(F835,weekday,2)+$Z$17*J835+$Z$18*K835+$Z$19*L835+M835*$Z$20+N835*$Z$21+O835*$Z$22+P835*$Z$23+Q835*$Z$24+R835*$Z$25</f>
        <v>295.83914332908125</v>
      </c>
      <c r="T835" s="2">
        <f t="shared" ref="T835:T898" si="206">I835-S835</f>
        <v>-9.8391433290812529</v>
      </c>
      <c r="U835" s="2">
        <f t="shared" ref="U835:U898" si="207">T835^2</f>
        <v>96.808741450204124</v>
      </c>
      <c r="V835" s="2">
        <f t="shared" si="193"/>
        <v>9.8391433290812529</v>
      </c>
      <c r="W835" s="2">
        <f t="shared" si="194"/>
        <v>115.11232349165596</v>
      </c>
    </row>
    <row r="836" spans="1:23" x14ac:dyDescent="0.25">
      <c r="A836" s="1">
        <v>834</v>
      </c>
      <c r="B836" s="5">
        <v>37908</v>
      </c>
      <c r="C836" s="2">
        <v>2003</v>
      </c>
      <c r="D836" s="2">
        <f t="shared" si="195"/>
        <v>10</v>
      </c>
      <c r="E836" s="2">
        <f t="shared" si="196"/>
        <v>14</v>
      </c>
      <c r="F836" s="2">
        <f t="shared" si="197"/>
        <v>2</v>
      </c>
      <c r="G836" s="2">
        <f t="shared" si="198"/>
        <v>16</v>
      </c>
      <c r="H836" s="1" t="s">
        <v>111</v>
      </c>
      <c r="I836" s="1">
        <v>265</v>
      </c>
      <c r="J836" s="1">
        <f t="shared" si="199"/>
        <v>0</v>
      </c>
      <c r="K836" s="1">
        <f t="shared" si="200"/>
        <v>0</v>
      </c>
      <c r="L836" s="1">
        <f t="shared" si="201"/>
        <v>0</v>
      </c>
      <c r="M836" s="1">
        <v>0</v>
      </c>
      <c r="N836" s="1">
        <f t="shared" si="202"/>
        <v>0</v>
      </c>
      <c r="O836" s="1">
        <f t="shared" si="203"/>
        <v>0</v>
      </c>
      <c r="P836" s="1">
        <v>0</v>
      </c>
      <c r="Q836" s="1">
        <f t="shared" si="204"/>
        <v>0</v>
      </c>
      <c r="R836" s="1">
        <v>0</v>
      </c>
      <c r="S836" s="2">
        <f t="shared" si="205"/>
        <v>312.87994147496937</v>
      </c>
      <c r="T836" s="2">
        <f t="shared" si="206"/>
        <v>-47.879941474969371</v>
      </c>
      <c r="U836" s="2">
        <f t="shared" si="207"/>
        <v>2292.4887956464922</v>
      </c>
      <c r="V836" s="2">
        <f t="shared" ref="V836:V899" si="208">ABS(T836)</f>
        <v>47.879941474969371</v>
      </c>
      <c r="W836" s="2">
        <f t="shared" ref="W836:W899" si="209">ABS(I836-$X$8)</f>
        <v>136.11232349165596</v>
      </c>
    </row>
    <row r="837" spans="1:23" x14ac:dyDescent="0.25">
      <c r="A837" s="1">
        <v>835</v>
      </c>
      <c r="B837" s="5">
        <v>37909</v>
      </c>
      <c r="C837" s="2">
        <v>2003</v>
      </c>
      <c r="D837" s="2">
        <f t="shared" si="195"/>
        <v>10</v>
      </c>
      <c r="E837" s="2">
        <f t="shared" si="196"/>
        <v>15</v>
      </c>
      <c r="F837" s="2">
        <f t="shared" si="197"/>
        <v>3</v>
      </c>
      <c r="G837" s="2">
        <f t="shared" si="198"/>
        <v>16</v>
      </c>
      <c r="H837" s="1" t="s">
        <v>112</v>
      </c>
      <c r="I837" s="1">
        <v>265</v>
      </c>
      <c r="J837" s="1">
        <f t="shared" si="199"/>
        <v>0</v>
      </c>
      <c r="K837" s="1">
        <f t="shared" si="200"/>
        <v>0</v>
      </c>
      <c r="L837" s="1">
        <f t="shared" si="201"/>
        <v>0</v>
      </c>
      <c r="M837" s="1">
        <v>0</v>
      </c>
      <c r="N837" s="1">
        <f t="shared" si="202"/>
        <v>0</v>
      </c>
      <c r="O837" s="1">
        <f t="shared" si="203"/>
        <v>0</v>
      </c>
      <c r="P837" s="1">
        <v>0</v>
      </c>
      <c r="Q837" s="1">
        <f t="shared" si="204"/>
        <v>0</v>
      </c>
      <c r="R837" s="1">
        <v>0</v>
      </c>
      <c r="S837" s="2">
        <f t="shared" si="205"/>
        <v>340.87012695384732</v>
      </c>
      <c r="T837" s="2">
        <f t="shared" si="206"/>
        <v>-75.870126953847318</v>
      </c>
      <c r="U837" s="2">
        <f t="shared" si="207"/>
        <v>5756.2761639929095</v>
      </c>
      <c r="V837" s="2">
        <f t="shared" si="208"/>
        <v>75.870126953847318</v>
      </c>
      <c r="W837" s="2">
        <f t="shared" si="209"/>
        <v>136.11232349165596</v>
      </c>
    </row>
    <row r="838" spans="1:23" x14ac:dyDescent="0.25">
      <c r="A838" s="1">
        <v>836</v>
      </c>
      <c r="B838" s="5">
        <v>37910</v>
      </c>
      <c r="C838" s="2">
        <v>2003</v>
      </c>
      <c r="D838" s="2">
        <f t="shared" si="195"/>
        <v>10</v>
      </c>
      <c r="E838" s="2">
        <f t="shared" si="196"/>
        <v>16</v>
      </c>
      <c r="F838" s="2">
        <f t="shared" si="197"/>
        <v>4</v>
      </c>
      <c r="G838" s="2">
        <f t="shared" si="198"/>
        <v>17</v>
      </c>
      <c r="H838" s="1" t="s">
        <v>113</v>
      </c>
      <c r="I838" s="1">
        <v>227</v>
      </c>
      <c r="J838" s="1">
        <f t="shared" si="199"/>
        <v>0</v>
      </c>
      <c r="K838" s="1">
        <f t="shared" si="200"/>
        <v>0</v>
      </c>
      <c r="L838" s="1">
        <f t="shared" si="201"/>
        <v>0</v>
      </c>
      <c r="M838" s="1">
        <v>0</v>
      </c>
      <c r="N838" s="1">
        <f t="shared" si="202"/>
        <v>0</v>
      </c>
      <c r="O838" s="1">
        <f t="shared" si="203"/>
        <v>0</v>
      </c>
      <c r="P838" s="1">
        <v>0</v>
      </c>
      <c r="Q838" s="1">
        <f t="shared" si="204"/>
        <v>0</v>
      </c>
      <c r="R838" s="1">
        <v>0</v>
      </c>
      <c r="S838" s="2">
        <f t="shared" si="205"/>
        <v>322.34964170801402</v>
      </c>
      <c r="T838" s="2">
        <f t="shared" si="206"/>
        <v>-95.349641708014019</v>
      </c>
      <c r="U838" s="2">
        <f t="shared" si="207"/>
        <v>9091.5541738466472</v>
      </c>
      <c r="V838" s="2">
        <f t="shared" si="208"/>
        <v>95.349641708014019</v>
      </c>
      <c r="W838" s="2">
        <f t="shared" si="209"/>
        <v>174.11232349165596</v>
      </c>
    </row>
    <row r="839" spans="1:23" x14ac:dyDescent="0.25">
      <c r="A839" s="1">
        <v>837</v>
      </c>
      <c r="B839" s="5">
        <v>37911</v>
      </c>
      <c r="C839" s="2">
        <v>2003</v>
      </c>
      <c r="D839" s="2">
        <f t="shared" si="195"/>
        <v>10</v>
      </c>
      <c r="E839" s="2">
        <f t="shared" si="196"/>
        <v>17</v>
      </c>
      <c r="F839" s="2">
        <f t="shared" si="197"/>
        <v>5</v>
      </c>
      <c r="G839" s="2">
        <f t="shared" si="198"/>
        <v>17</v>
      </c>
      <c r="H839" s="1" t="s">
        <v>114</v>
      </c>
      <c r="I839" s="1">
        <v>556</v>
      </c>
      <c r="J839" s="1">
        <f t="shared" si="199"/>
        <v>0</v>
      </c>
      <c r="K839" s="1">
        <f t="shared" si="200"/>
        <v>0</v>
      </c>
      <c r="L839" s="1">
        <f t="shared" si="201"/>
        <v>0</v>
      </c>
      <c r="M839" s="1">
        <v>0</v>
      </c>
      <c r="N839" s="1">
        <f t="shared" si="202"/>
        <v>0</v>
      </c>
      <c r="O839" s="1">
        <f t="shared" si="203"/>
        <v>0</v>
      </c>
      <c r="P839" s="1">
        <v>0</v>
      </c>
      <c r="Q839" s="1">
        <f t="shared" si="204"/>
        <v>0</v>
      </c>
      <c r="R839" s="1">
        <v>0</v>
      </c>
      <c r="S839" s="2">
        <f t="shared" si="205"/>
        <v>507.8936912977756</v>
      </c>
      <c r="T839" s="2">
        <f t="shared" si="206"/>
        <v>48.106308702224396</v>
      </c>
      <c r="U839" s="2">
        <f t="shared" si="207"/>
        <v>2314.2169369537105</v>
      </c>
      <c r="V839" s="2">
        <f t="shared" si="208"/>
        <v>48.106308702224396</v>
      </c>
      <c r="W839" s="2">
        <f t="shared" si="209"/>
        <v>154.88767650834404</v>
      </c>
    </row>
    <row r="840" spans="1:23" x14ac:dyDescent="0.25">
      <c r="A840" s="1">
        <v>838</v>
      </c>
      <c r="B840" s="5">
        <v>37912</v>
      </c>
      <c r="C840" s="2">
        <v>2003</v>
      </c>
      <c r="D840" s="2">
        <f t="shared" si="195"/>
        <v>10</v>
      </c>
      <c r="E840" s="2">
        <f t="shared" si="196"/>
        <v>18</v>
      </c>
      <c r="F840" s="2">
        <f t="shared" si="197"/>
        <v>6</v>
      </c>
      <c r="G840" s="2">
        <f t="shared" si="198"/>
        <v>17</v>
      </c>
      <c r="H840" s="1" t="s">
        <v>115</v>
      </c>
      <c r="I840" s="1">
        <v>594</v>
      </c>
      <c r="J840" s="1">
        <f t="shared" si="199"/>
        <v>0</v>
      </c>
      <c r="K840" s="1">
        <f t="shared" si="200"/>
        <v>0</v>
      </c>
      <c r="L840" s="1">
        <f t="shared" si="201"/>
        <v>0</v>
      </c>
      <c r="M840" s="1">
        <v>0</v>
      </c>
      <c r="N840" s="1">
        <f t="shared" si="202"/>
        <v>0</v>
      </c>
      <c r="O840" s="1">
        <f t="shared" si="203"/>
        <v>0</v>
      </c>
      <c r="P840" s="1">
        <v>0</v>
      </c>
      <c r="Q840" s="1">
        <f t="shared" si="204"/>
        <v>0</v>
      </c>
      <c r="R840" s="1">
        <v>0</v>
      </c>
      <c r="S840" s="2">
        <f t="shared" si="205"/>
        <v>559.13624762567224</v>
      </c>
      <c r="T840" s="2">
        <f t="shared" si="206"/>
        <v>34.86375237432776</v>
      </c>
      <c r="U840" s="2">
        <f t="shared" si="207"/>
        <v>1215.4812296184446</v>
      </c>
      <c r="V840" s="2">
        <f t="shared" si="208"/>
        <v>34.86375237432776</v>
      </c>
      <c r="W840" s="2">
        <f t="shared" si="209"/>
        <v>192.88767650834404</v>
      </c>
    </row>
    <row r="841" spans="1:23" x14ac:dyDescent="0.25">
      <c r="A841" s="1">
        <v>839</v>
      </c>
      <c r="B841" s="5">
        <v>37913</v>
      </c>
      <c r="C841" s="2">
        <v>2003</v>
      </c>
      <c r="D841" s="2">
        <f t="shared" si="195"/>
        <v>10</v>
      </c>
      <c r="E841" s="2">
        <f t="shared" si="196"/>
        <v>19</v>
      </c>
      <c r="F841" s="2">
        <f t="shared" si="197"/>
        <v>7</v>
      </c>
      <c r="G841" s="2">
        <f t="shared" si="198"/>
        <v>17</v>
      </c>
      <c r="H841" s="1" t="s">
        <v>116</v>
      </c>
      <c r="I841" s="1">
        <v>363</v>
      </c>
      <c r="J841" s="1">
        <f t="shared" si="199"/>
        <v>0</v>
      </c>
      <c r="K841" s="1">
        <f t="shared" si="200"/>
        <v>0</v>
      </c>
      <c r="L841" s="1">
        <f t="shared" si="201"/>
        <v>0</v>
      </c>
      <c r="M841" s="1">
        <v>0</v>
      </c>
      <c r="N841" s="1">
        <f t="shared" si="202"/>
        <v>0</v>
      </c>
      <c r="O841" s="1">
        <f t="shared" si="203"/>
        <v>0</v>
      </c>
      <c r="P841" s="1">
        <v>0</v>
      </c>
      <c r="Q841" s="1">
        <f t="shared" si="204"/>
        <v>0</v>
      </c>
      <c r="R841" s="1">
        <v>0</v>
      </c>
      <c r="S841" s="2">
        <f t="shared" si="205"/>
        <v>363.47306413759111</v>
      </c>
      <c r="T841" s="2">
        <f t="shared" si="206"/>
        <v>-0.4730641375911091</v>
      </c>
      <c r="U841" s="2">
        <f t="shared" si="207"/>
        <v>0.2237896782748198</v>
      </c>
      <c r="V841" s="2">
        <f t="shared" si="208"/>
        <v>0.4730641375911091</v>
      </c>
      <c r="W841" s="2">
        <f t="shared" si="209"/>
        <v>38.112323491655957</v>
      </c>
    </row>
    <row r="842" spans="1:23" x14ac:dyDescent="0.25">
      <c r="A842" s="1">
        <v>840</v>
      </c>
      <c r="B842" s="5">
        <v>37914</v>
      </c>
      <c r="C842" s="2">
        <v>2003</v>
      </c>
      <c r="D842" s="2">
        <f t="shared" si="195"/>
        <v>10</v>
      </c>
      <c r="E842" s="2">
        <f t="shared" si="196"/>
        <v>20</v>
      </c>
      <c r="F842" s="2">
        <f t="shared" si="197"/>
        <v>1</v>
      </c>
      <c r="G842" s="2">
        <f t="shared" si="198"/>
        <v>17</v>
      </c>
      <c r="H842" s="1" t="s">
        <v>117</v>
      </c>
      <c r="I842" s="1">
        <v>250</v>
      </c>
      <c r="J842" s="1">
        <f t="shared" si="199"/>
        <v>0</v>
      </c>
      <c r="K842" s="1">
        <f t="shared" si="200"/>
        <v>0</v>
      </c>
      <c r="L842" s="1">
        <f t="shared" si="201"/>
        <v>0</v>
      </c>
      <c r="M842" s="1">
        <v>0</v>
      </c>
      <c r="N842" s="1">
        <f t="shared" si="202"/>
        <v>0</v>
      </c>
      <c r="O842" s="1">
        <f t="shared" si="203"/>
        <v>0</v>
      </c>
      <c r="P842" s="1">
        <v>0</v>
      </c>
      <c r="Q842" s="1">
        <f t="shared" si="204"/>
        <v>0</v>
      </c>
      <c r="R842" s="1">
        <v>0</v>
      </c>
      <c r="S842" s="2">
        <f t="shared" si="205"/>
        <v>248.62484659078592</v>
      </c>
      <c r="T842" s="2">
        <f t="shared" si="206"/>
        <v>1.3751534092140787</v>
      </c>
      <c r="U842" s="2">
        <f t="shared" si="207"/>
        <v>1.8910468988731033</v>
      </c>
      <c r="V842" s="2">
        <f t="shared" si="208"/>
        <v>1.3751534092140787</v>
      </c>
      <c r="W842" s="2">
        <f t="shared" si="209"/>
        <v>151.11232349165596</v>
      </c>
    </row>
    <row r="843" spans="1:23" x14ac:dyDescent="0.25">
      <c r="A843" s="1">
        <v>841</v>
      </c>
      <c r="B843" s="5">
        <v>37915</v>
      </c>
      <c r="C843" s="2">
        <v>2003</v>
      </c>
      <c r="D843" s="2">
        <f t="shared" si="195"/>
        <v>10</v>
      </c>
      <c r="E843" s="2">
        <f t="shared" si="196"/>
        <v>21</v>
      </c>
      <c r="F843" s="2">
        <f t="shared" si="197"/>
        <v>2</v>
      </c>
      <c r="G843" s="2">
        <f t="shared" si="198"/>
        <v>17</v>
      </c>
      <c r="H843" s="1" t="s">
        <v>118</v>
      </c>
      <c r="I843" s="1">
        <v>181</v>
      </c>
      <c r="J843" s="1">
        <f t="shared" si="199"/>
        <v>0</v>
      </c>
      <c r="K843" s="1">
        <f t="shared" si="200"/>
        <v>0</v>
      </c>
      <c r="L843" s="1">
        <f t="shared" si="201"/>
        <v>0</v>
      </c>
      <c r="M843" s="1">
        <v>0</v>
      </c>
      <c r="N843" s="1">
        <f t="shared" si="202"/>
        <v>0</v>
      </c>
      <c r="O843" s="1">
        <f t="shared" si="203"/>
        <v>0</v>
      </c>
      <c r="P843" s="1">
        <v>0</v>
      </c>
      <c r="Q843" s="1">
        <f t="shared" si="204"/>
        <v>0</v>
      </c>
      <c r="R843" s="1">
        <v>0</v>
      </c>
      <c r="S843" s="2">
        <f t="shared" si="205"/>
        <v>265.6656447366741</v>
      </c>
      <c r="T843" s="2">
        <f t="shared" si="206"/>
        <v>-84.665644736674096</v>
      </c>
      <c r="U843" s="2">
        <f t="shared" si="207"/>
        <v>7168.2713986767103</v>
      </c>
      <c r="V843" s="2">
        <f t="shared" si="208"/>
        <v>84.665644736674096</v>
      </c>
      <c r="W843" s="2">
        <f t="shared" si="209"/>
        <v>220.11232349165596</v>
      </c>
    </row>
    <row r="844" spans="1:23" x14ac:dyDescent="0.25">
      <c r="A844" s="1">
        <v>842</v>
      </c>
      <c r="B844" s="5">
        <v>37916</v>
      </c>
      <c r="C844" s="2">
        <v>2003</v>
      </c>
      <c r="D844" s="2">
        <f t="shared" si="195"/>
        <v>10</v>
      </c>
      <c r="E844" s="2">
        <f t="shared" si="196"/>
        <v>22</v>
      </c>
      <c r="F844" s="2">
        <f t="shared" si="197"/>
        <v>3</v>
      </c>
      <c r="G844" s="2">
        <f t="shared" si="198"/>
        <v>17</v>
      </c>
      <c r="H844" s="1" t="s">
        <v>119</v>
      </c>
      <c r="I844" s="1">
        <v>309</v>
      </c>
      <c r="J844" s="1">
        <f t="shared" si="199"/>
        <v>0</v>
      </c>
      <c r="K844" s="1">
        <f t="shared" si="200"/>
        <v>0</v>
      </c>
      <c r="L844" s="1">
        <f t="shared" si="201"/>
        <v>0</v>
      </c>
      <c r="M844" s="1">
        <v>0</v>
      </c>
      <c r="N844" s="1">
        <f t="shared" si="202"/>
        <v>0</v>
      </c>
      <c r="O844" s="1">
        <f t="shared" si="203"/>
        <v>0</v>
      </c>
      <c r="P844" s="1">
        <v>0</v>
      </c>
      <c r="Q844" s="1">
        <f t="shared" si="204"/>
        <v>0</v>
      </c>
      <c r="R844" s="1">
        <v>0</v>
      </c>
      <c r="S844" s="2">
        <f t="shared" si="205"/>
        <v>293.65583021555199</v>
      </c>
      <c r="T844" s="2">
        <f t="shared" si="206"/>
        <v>15.344169784448013</v>
      </c>
      <c r="U844" s="2">
        <f t="shared" si="207"/>
        <v>235.44354637396739</v>
      </c>
      <c r="V844" s="2">
        <f t="shared" si="208"/>
        <v>15.344169784448013</v>
      </c>
      <c r="W844" s="2">
        <f t="shared" si="209"/>
        <v>92.112323491655957</v>
      </c>
    </row>
    <row r="845" spans="1:23" x14ac:dyDescent="0.25">
      <c r="A845" s="1">
        <v>843</v>
      </c>
      <c r="B845" s="5">
        <v>37917</v>
      </c>
      <c r="C845" s="2">
        <v>2003</v>
      </c>
      <c r="D845" s="2">
        <f t="shared" si="195"/>
        <v>10</v>
      </c>
      <c r="E845" s="2">
        <f t="shared" si="196"/>
        <v>23</v>
      </c>
      <c r="F845" s="2">
        <f t="shared" si="197"/>
        <v>4</v>
      </c>
      <c r="G845" s="2">
        <f t="shared" si="198"/>
        <v>18</v>
      </c>
      <c r="H845" s="1" t="s">
        <v>120</v>
      </c>
      <c r="I845" s="1">
        <v>246</v>
      </c>
      <c r="J845" s="1">
        <f t="shared" si="199"/>
        <v>0</v>
      </c>
      <c r="K845" s="1">
        <f t="shared" si="200"/>
        <v>0</v>
      </c>
      <c r="L845" s="1">
        <f t="shared" si="201"/>
        <v>0</v>
      </c>
      <c r="M845" s="1">
        <v>0</v>
      </c>
      <c r="N845" s="1">
        <f t="shared" si="202"/>
        <v>0</v>
      </c>
      <c r="O845" s="1">
        <f t="shared" si="203"/>
        <v>0</v>
      </c>
      <c r="P845" s="1">
        <v>0</v>
      </c>
      <c r="Q845" s="1">
        <f t="shared" si="204"/>
        <v>0</v>
      </c>
      <c r="R845" s="1">
        <v>0</v>
      </c>
      <c r="S845" s="2">
        <f t="shared" si="205"/>
        <v>324.1710772781509</v>
      </c>
      <c r="T845" s="2">
        <f t="shared" si="206"/>
        <v>-78.171077278150904</v>
      </c>
      <c r="U845" s="2">
        <f t="shared" si="207"/>
        <v>6110.7173228266402</v>
      </c>
      <c r="V845" s="2">
        <f t="shared" si="208"/>
        <v>78.171077278150904</v>
      </c>
      <c r="W845" s="2">
        <f t="shared" si="209"/>
        <v>155.11232349165596</v>
      </c>
    </row>
    <row r="846" spans="1:23" x14ac:dyDescent="0.25">
      <c r="A846" s="1">
        <v>844</v>
      </c>
      <c r="B846" s="5">
        <v>37918</v>
      </c>
      <c r="C846" s="2">
        <v>2003</v>
      </c>
      <c r="D846" s="2">
        <f t="shared" si="195"/>
        <v>10</v>
      </c>
      <c r="E846" s="2">
        <f t="shared" si="196"/>
        <v>24</v>
      </c>
      <c r="F846" s="2">
        <f t="shared" si="197"/>
        <v>5</v>
      </c>
      <c r="G846" s="2">
        <f t="shared" si="198"/>
        <v>18</v>
      </c>
      <c r="H846" s="1" t="s">
        <v>121</v>
      </c>
      <c r="I846" s="1">
        <v>592</v>
      </c>
      <c r="J846" s="1">
        <f t="shared" si="199"/>
        <v>0</v>
      </c>
      <c r="K846" s="1">
        <f t="shared" si="200"/>
        <v>0</v>
      </c>
      <c r="L846" s="1">
        <f t="shared" si="201"/>
        <v>0</v>
      </c>
      <c r="M846" s="1">
        <v>0</v>
      </c>
      <c r="N846" s="1">
        <f t="shared" si="202"/>
        <v>0</v>
      </c>
      <c r="O846" s="1">
        <f t="shared" si="203"/>
        <v>0</v>
      </c>
      <c r="P846" s="1">
        <v>0</v>
      </c>
      <c r="Q846" s="1">
        <f t="shared" si="204"/>
        <v>0</v>
      </c>
      <c r="R846" s="1">
        <v>0</v>
      </c>
      <c r="S846" s="2">
        <f t="shared" si="205"/>
        <v>509.71512686791243</v>
      </c>
      <c r="T846" s="2">
        <f t="shared" si="206"/>
        <v>82.284873132087569</v>
      </c>
      <c r="U846" s="2">
        <f t="shared" si="207"/>
        <v>6770.8003463637469</v>
      </c>
      <c r="V846" s="2">
        <f t="shared" si="208"/>
        <v>82.284873132087569</v>
      </c>
      <c r="W846" s="2">
        <f t="shared" si="209"/>
        <v>190.88767650834404</v>
      </c>
    </row>
    <row r="847" spans="1:23" x14ac:dyDescent="0.25">
      <c r="A847" s="1">
        <v>845</v>
      </c>
      <c r="B847" s="5">
        <v>37919</v>
      </c>
      <c r="C847" s="2">
        <v>2003</v>
      </c>
      <c r="D847" s="2">
        <f t="shared" si="195"/>
        <v>10</v>
      </c>
      <c r="E847" s="2">
        <f t="shared" si="196"/>
        <v>25</v>
      </c>
      <c r="F847" s="2">
        <f t="shared" si="197"/>
        <v>6</v>
      </c>
      <c r="G847" s="2">
        <f t="shared" si="198"/>
        <v>18</v>
      </c>
      <c r="H847" s="1" t="s">
        <v>122</v>
      </c>
      <c r="I847" s="1">
        <v>577</v>
      </c>
      <c r="J847" s="1">
        <f t="shared" si="199"/>
        <v>0</v>
      </c>
      <c r="K847" s="1">
        <f t="shared" si="200"/>
        <v>0</v>
      </c>
      <c r="L847" s="1">
        <f t="shared" si="201"/>
        <v>0</v>
      </c>
      <c r="M847" s="1">
        <v>0</v>
      </c>
      <c r="N847" s="1">
        <f t="shared" si="202"/>
        <v>0</v>
      </c>
      <c r="O847" s="1">
        <f t="shared" si="203"/>
        <v>0</v>
      </c>
      <c r="P847" s="1">
        <v>0</v>
      </c>
      <c r="Q847" s="1">
        <f t="shared" si="204"/>
        <v>0</v>
      </c>
      <c r="R847" s="1">
        <v>0</v>
      </c>
      <c r="S847" s="2">
        <f t="shared" si="205"/>
        <v>560.95768319580907</v>
      </c>
      <c r="T847" s="2">
        <f t="shared" si="206"/>
        <v>16.042316804190932</v>
      </c>
      <c r="U847" s="2">
        <f t="shared" si="207"/>
        <v>257.35592844602678</v>
      </c>
      <c r="V847" s="2">
        <f t="shared" si="208"/>
        <v>16.042316804190932</v>
      </c>
      <c r="W847" s="2">
        <f t="shared" si="209"/>
        <v>175.88767650834404</v>
      </c>
    </row>
    <row r="848" spans="1:23" x14ac:dyDescent="0.25">
      <c r="A848" s="1">
        <v>846</v>
      </c>
      <c r="B848" s="5">
        <v>37920</v>
      </c>
      <c r="C848" s="2">
        <v>2003</v>
      </c>
      <c r="D848" s="2">
        <f t="shared" si="195"/>
        <v>10</v>
      </c>
      <c r="E848" s="2">
        <f t="shared" si="196"/>
        <v>26</v>
      </c>
      <c r="F848" s="2">
        <f t="shared" si="197"/>
        <v>7</v>
      </c>
      <c r="G848" s="2">
        <f t="shared" si="198"/>
        <v>18</v>
      </c>
      <c r="H848" s="1" t="s">
        <v>123</v>
      </c>
      <c r="I848" s="1">
        <v>456</v>
      </c>
      <c r="J848" s="1">
        <f t="shared" si="199"/>
        <v>0</v>
      </c>
      <c r="K848" s="1">
        <f t="shared" si="200"/>
        <v>0</v>
      </c>
      <c r="L848" s="1">
        <f t="shared" si="201"/>
        <v>0</v>
      </c>
      <c r="M848" s="1">
        <v>0</v>
      </c>
      <c r="N848" s="1">
        <f t="shared" si="202"/>
        <v>0</v>
      </c>
      <c r="O848" s="1">
        <f t="shared" si="203"/>
        <v>0</v>
      </c>
      <c r="P848" s="1">
        <v>0</v>
      </c>
      <c r="Q848" s="1">
        <f t="shared" si="204"/>
        <v>0</v>
      </c>
      <c r="R848" s="1">
        <v>0</v>
      </c>
      <c r="S848" s="2">
        <f t="shared" si="205"/>
        <v>365.29449970772788</v>
      </c>
      <c r="T848" s="2">
        <f t="shared" si="206"/>
        <v>90.70550029227212</v>
      </c>
      <c r="U848" s="2">
        <f t="shared" si="207"/>
        <v>8227.4877832713773</v>
      </c>
      <c r="V848" s="2">
        <f t="shared" si="208"/>
        <v>90.70550029227212</v>
      </c>
      <c r="W848" s="2">
        <f t="shared" si="209"/>
        <v>54.887676508344043</v>
      </c>
    </row>
    <row r="849" spans="1:23" x14ac:dyDescent="0.25">
      <c r="A849" s="1">
        <v>847</v>
      </c>
      <c r="B849" s="5">
        <v>37921</v>
      </c>
      <c r="C849" s="2">
        <v>2003</v>
      </c>
      <c r="D849" s="2">
        <f t="shared" si="195"/>
        <v>10</v>
      </c>
      <c r="E849" s="2">
        <f t="shared" si="196"/>
        <v>27</v>
      </c>
      <c r="F849" s="2">
        <f t="shared" si="197"/>
        <v>1</v>
      </c>
      <c r="G849" s="2">
        <f t="shared" si="198"/>
        <v>18</v>
      </c>
      <c r="H849" s="1" t="s">
        <v>124</v>
      </c>
      <c r="I849" s="1">
        <v>286</v>
      </c>
      <c r="J849" s="1">
        <f t="shared" si="199"/>
        <v>0</v>
      </c>
      <c r="K849" s="1">
        <f t="shared" si="200"/>
        <v>0</v>
      </c>
      <c r="L849" s="1">
        <f t="shared" si="201"/>
        <v>0</v>
      </c>
      <c r="M849" s="1">
        <v>0</v>
      </c>
      <c r="N849" s="1">
        <f t="shared" si="202"/>
        <v>0</v>
      </c>
      <c r="O849" s="1">
        <f t="shared" si="203"/>
        <v>0</v>
      </c>
      <c r="P849" s="1">
        <v>0</v>
      </c>
      <c r="Q849" s="1">
        <f t="shared" si="204"/>
        <v>0</v>
      </c>
      <c r="R849" s="1">
        <v>0</v>
      </c>
      <c r="S849" s="2">
        <f t="shared" si="205"/>
        <v>250.44628216092269</v>
      </c>
      <c r="T849" s="2">
        <f t="shared" si="206"/>
        <v>35.553717839077308</v>
      </c>
      <c r="U849" s="2">
        <f t="shared" si="207"/>
        <v>1264.066852180724</v>
      </c>
      <c r="V849" s="2">
        <f t="shared" si="208"/>
        <v>35.553717839077308</v>
      </c>
      <c r="W849" s="2">
        <f t="shared" si="209"/>
        <v>115.11232349165596</v>
      </c>
    </row>
    <row r="850" spans="1:23" x14ac:dyDescent="0.25">
      <c r="A850" s="1">
        <v>848</v>
      </c>
      <c r="B850" s="5">
        <v>37922</v>
      </c>
      <c r="C850" s="2">
        <v>2003</v>
      </c>
      <c r="D850" s="2">
        <f t="shared" si="195"/>
        <v>10</v>
      </c>
      <c r="E850" s="2">
        <f t="shared" si="196"/>
        <v>28</v>
      </c>
      <c r="F850" s="2">
        <f t="shared" si="197"/>
        <v>2</v>
      </c>
      <c r="G850" s="2">
        <f t="shared" si="198"/>
        <v>18</v>
      </c>
      <c r="H850" s="1" t="s">
        <v>125</v>
      </c>
      <c r="I850" s="1">
        <v>292</v>
      </c>
      <c r="J850" s="1">
        <f t="shared" si="199"/>
        <v>0</v>
      </c>
      <c r="K850" s="1">
        <f t="shared" si="200"/>
        <v>0</v>
      </c>
      <c r="L850" s="1">
        <f t="shared" si="201"/>
        <v>0</v>
      </c>
      <c r="M850" s="1">
        <v>0</v>
      </c>
      <c r="N850" s="1">
        <f t="shared" si="202"/>
        <v>0</v>
      </c>
      <c r="O850" s="1">
        <f t="shared" si="203"/>
        <v>0</v>
      </c>
      <c r="P850" s="1">
        <v>0</v>
      </c>
      <c r="Q850" s="1">
        <f t="shared" si="204"/>
        <v>0</v>
      </c>
      <c r="R850" s="1">
        <v>0</v>
      </c>
      <c r="S850" s="2">
        <f t="shared" si="205"/>
        <v>267.48708030681092</v>
      </c>
      <c r="T850" s="2">
        <f t="shared" si="206"/>
        <v>24.512919693189076</v>
      </c>
      <c r="U850" s="2">
        <f t="shared" si="207"/>
        <v>600.8832318847368</v>
      </c>
      <c r="V850" s="2">
        <f t="shared" si="208"/>
        <v>24.512919693189076</v>
      </c>
      <c r="W850" s="2">
        <f t="shared" si="209"/>
        <v>109.11232349165596</v>
      </c>
    </row>
    <row r="851" spans="1:23" x14ac:dyDescent="0.25">
      <c r="A851" s="1">
        <v>849</v>
      </c>
      <c r="B851" s="5">
        <v>37923</v>
      </c>
      <c r="C851" s="2">
        <v>2003</v>
      </c>
      <c r="D851" s="2">
        <f t="shared" si="195"/>
        <v>10</v>
      </c>
      <c r="E851" s="2">
        <f t="shared" si="196"/>
        <v>29</v>
      </c>
      <c r="F851" s="2">
        <f t="shared" si="197"/>
        <v>3</v>
      </c>
      <c r="G851" s="2">
        <f t="shared" si="198"/>
        <v>18</v>
      </c>
      <c r="H851" s="1" t="s">
        <v>126</v>
      </c>
      <c r="I851" s="1">
        <v>297</v>
      </c>
      <c r="J851" s="1">
        <f t="shared" si="199"/>
        <v>0</v>
      </c>
      <c r="K851" s="1">
        <f t="shared" si="200"/>
        <v>0</v>
      </c>
      <c r="L851" s="1">
        <f t="shared" si="201"/>
        <v>0</v>
      </c>
      <c r="M851" s="1">
        <v>0</v>
      </c>
      <c r="N851" s="1">
        <f t="shared" si="202"/>
        <v>0</v>
      </c>
      <c r="O851" s="1">
        <f t="shared" si="203"/>
        <v>0</v>
      </c>
      <c r="P851" s="1">
        <v>0</v>
      </c>
      <c r="Q851" s="1">
        <f t="shared" si="204"/>
        <v>0</v>
      </c>
      <c r="R851" s="1">
        <v>0</v>
      </c>
      <c r="S851" s="2">
        <f t="shared" si="205"/>
        <v>295.47726578568881</v>
      </c>
      <c r="T851" s="2">
        <f t="shared" si="206"/>
        <v>1.5227342143111855</v>
      </c>
      <c r="U851" s="2">
        <f t="shared" si="207"/>
        <v>2.3187194874339032</v>
      </c>
      <c r="V851" s="2">
        <f t="shared" si="208"/>
        <v>1.5227342143111855</v>
      </c>
      <c r="W851" s="2">
        <f t="shared" si="209"/>
        <v>104.11232349165596</v>
      </c>
    </row>
    <row r="852" spans="1:23" x14ac:dyDescent="0.25">
      <c r="A852" s="1">
        <v>850</v>
      </c>
      <c r="B852" s="5">
        <v>37924</v>
      </c>
      <c r="C852" s="2">
        <v>2003</v>
      </c>
      <c r="D852" s="2">
        <f t="shared" si="195"/>
        <v>10</v>
      </c>
      <c r="E852" s="2">
        <f t="shared" si="196"/>
        <v>30</v>
      </c>
      <c r="F852" s="2">
        <f t="shared" si="197"/>
        <v>4</v>
      </c>
      <c r="G852" s="2">
        <f t="shared" si="198"/>
        <v>19</v>
      </c>
      <c r="H852" s="1" t="s">
        <v>127</v>
      </c>
      <c r="I852" s="1">
        <v>304</v>
      </c>
      <c r="J852" s="1">
        <f t="shared" si="199"/>
        <v>0</v>
      </c>
      <c r="K852" s="1">
        <f t="shared" si="200"/>
        <v>0</v>
      </c>
      <c r="L852" s="1">
        <f t="shared" si="201"/>
        <v>0</v>
      </c>
      <c r="M852" s="1">
        <v>0</v>
      </c>
      <c r="N852" s="1">
        <f t="shared" si="202"/>
        <v>0</v>
      </c>
      <c r="O852" s="1">
        <f t="shared" si="203"/>
        <v>0</v>
      </c>
      <c r="P852" s="1">
        <v>0</v>
      </c>
      <c r="Q852" s="1">
        <f t="shared" si="204"/>
        <v>0</v>
      </c>
      <c r="R852" s="1">
        <v>0</v>
      </c>
      <c r="S852" s="2">
        <f t="shared" si="205"/>
        <v>325.49251454281841</v>
      </c>
      <c r="T852" s="2">
        <f t="shared" si="206"/>
        <v>-21.492514542818412</v>
      </c>
      <c r="U852" s="2">
        <f t="shared" si="207"/>
        <v>461.92818137326094</v>
      </c>
      <c r="V852" s="2">
        <f t="shared" si="208"/>
        <v>21.492514542818412</v>
      </c>
      <c r="W852" s="2">
        <f t="shared" si="209"/>
        <v>97.112323491655957</v>
      </c>
    </row>
    <row r="853" spans="1:23" x14ac:dyDescent="0.25">
      <c r="A853" s="1">
        <v>851</v>
      </c>
      <c r="B853" s="5">
        <v>37925</v>
      </c>
      <c r="C853" s="2">
        <v>2003</v>
      </c>
      <c r="D853" s="2">
        <f t="shared" si="195"/>
        <v>10</v>
      </c>
      <c r="E853" s="2">
        <f t="shared" si="196"/>
        <v>31</v>
      </c>
      <c r="F853" s="2">
        <f t="shared" si="197"/>
        <v>5</v>
      </c>
      <c r="G853" s="2">
        <f t="shared" si="198"/>
        <v>19</v>
      </c>
      <c r="H853" s="1" t="s">
        <v>128</v>
      </c>
      <c r="I853" s="1">
        <v>344</v>
      </c>
      <c r="J853" s="1">
        <f t="shared" si="199"/>
        <v>0</v>
      </c>
      <c r="K853" s="1">
        <f t="shared" si="200"/>
        <v>0</v>
      </c>
      <c r="L853" s="1">
        <f t="shared" si="201"/>
        <v>0</v>
      </c>
      <c r="M853" s="1">
        <v>0</v>
      </c>
      <c r="N853" s="1">
        <f t="shared" si="202"/>
        <v>0</v>
      </c>
      <c r="O853" s="1">
        <f t="shared" si="203"/>
        <v>1</v>
      </c>
      <c r="P853" s="1">
        <v>0</v>
      </c>
      <c r="Q853" s="1">
        <f t="shared" si="204"/>
        <v>0</v>
      </c>
      <c r="R853" s="1">
        <v>0</v>
      </c>
      <c r="S853" s="2">
        <f t="shared" si="205"/>
        <v>511.03656413257988</v>
      </c>
      <c r="T853" s="2">
        <f t="shared" si="206"/>
        <v>-167.03656413257988</v>
      </c>
      <c r="U853" s="2">
        <f t="shared" si="207"/>
        <v>27901.213757217472</v>
      </c>
      <c r="V853" s="2">
        <f t="shared" si="208"/>
        <v>167.03656413257988</v>
      </c>
      <c r="W853" s="2">
        <f t="shared" si="209"/>
        <v>57.112323491655957</v>
      </c>
    </row>
    <row r="854" spans="1:23" x14ac:dyDescent="0.25">
      <c r="A854" s="1">
        <v>852</v>
      </c>
      <c r="B854" s="5">
        <v>37926</v>
      </c>
      <c r="C854" s="2">
        <v>2003</v>
      </c>
      <c r="D854" s="2">
        <f t="shared" si="195"/>
        <v>11</v>
      </c>
      <c r="E854" s="2">
        <f t="shared" si="196"/>
        <v>1</v>
      </c>
      <c r="F854" s="2">
        <f t="shared" si="197"/>
        <v>6</v>
      </c>
      <c r="G854" s="2">
        <f t="shared" si="198"/>
        <v>19</v>
      </c>
      <c r="H854" s="1" t="s">
        <v>129</v>
      </c>
      <c r="I854" s="1">
        <v>568</v>
      </c>
      <c r="J854" s="1">
        <f t="shared" si="199"/>
        <v>0</v>
      </c>
      <c r="K854" s="1">
        <f t="shared" si="200"/>
        <v>0</v>
      </c>
      <c r="L854" s="1">
        <f t="shared" si="201"/>
        <v>0</v>
      </c>
      <c r="M854" s="1">
        <v>0</v>
      </c>
      <c r="N854" s="1">
        <f t="shared" si="202"/>
        <v>0</v>
      </c>
      <c r="O854" s="1">
        <f t="shared" si="203"/>
        <v>0</v>
      </c>
      <c r="P854" s="1">
        <v>0</v>
      </c>
      <c r="Q854" s="1">
        <f t="shared" si="204"/>
        <v>0</v>
      </c>
      <c r="R854" s="1">
        <v>0</v>
      </c>
      <c r="S854" s="2">
        <f t="shared" si="205"/>
        <v>562.27912046047663</v>
      </c>
      <c r="T854" s="2">
        <f t="shared" si="206"/>
        <v>5.7208795395233665</v>
      </c>
      <c r="U854" s="2">
        <f t="shared" si="207"/>
        <v>32.728462705737087</v>
      </c>
      <c r="V854" s="2">
        <f t="shared" si="208"/>
        <v>5.7208795395233665</v>
      </c>
      <c r="W854" s="2">
        <f t="shared" si="209"/>
        <v>166.88767650834404</v>
      </c>
    </row>
    <row r="855" spans="1:23" x14ac:dyDescent="0.25">
      <c r="A855" s="1">
        <v>853</v>
      </c>
      <c r="B855" s="5">
        <v>37927</v>
      </c>
      <c r="C855" s="2">
        <v>2003</v>
      </c>
      <c r="D855" s="2">
        <f t="shared" si="195"/>
        <v>11</v>
      </c>
      <c r="E855" s="2">
        <f t="shared" si="196"/>
        <v>2</v>
      </c>
      <c r="F855" s="2">
        <f t="shared" si="197"/>
        <v>7</v>
      </c>
      <c r="G855" s="2">
        <f t="shared" si="198"/>
        <v>19</v>
      </c>
      <c r="H855" s="1" t="s">
        <v>130</v>
      </c>
      <c r="I855" s="1">
        <v>412</v>
      </c>
      <c r="J855" s="1">
        <f t="shared" si="199"/>
        <v>0</v>
      </c>
      <c r="K855" s="1">
        <f t="shared" si="200"/>
        <v>0</v>
      </c>
      <c r="L855" s="1">
        <f t="shared" si="201"/>
        <v>0</v>
      </c>
      <c r="M855" s="1">
        <v>0</v>
      </c>
      <c r="N855" s="1">
        <f t="shared" si="202"/>
        <v>0</v>
      </c>
      <c r="O855" s="1">
        <f t="shared" si="203"/>
        <v>0</v>
      </c>
      <c r="P855" s="1">
        <v>0</v>
      </c>
      <c r="Q855" s="1">
        <f t="shared" si="204"/>
        <v>0</v>
      </c>
      <c r="R855" s="1">
        <v>0</v>
      </c>
      <c r="S855" s="2">
        <f t="shared" si="205"/>
        <v>366.61593697239545</v>
      </c>
      <c r="T855" s="2">
        <f t="shared" si="206"/>
        <v>45.384063027604554</v>
      </c>
      <c r="U855" s="2">
        <f t="shared" si="207"/>
        <v>2059.7131768935828</v>
      </c>
      <c r="V855" s="2">
        <f t="shared" si="208"/>
        <v>45.384063027604554</v>
      </c>
      <c r="W855" s="2">
        <f t="shared" si="209"/>
        <v>10.887676508344043</v>
      </c>
    </row>
    <row r="856" spans="1:23" x14ac:dyDescent="0.25">
      <c r="A856" s="1">
        <v>854</v>
      </c>
      <c r="B856" s="5">
        <v>37928</v>
      </c>
      <c r="C856" s="2">
        <v>2003</v>
      </c>
      <c r="D856" s="2">
        <f t="shared" si="195"/>
        <v>11</v>
      </c>
      <c r="E856" s="2">
        <f t="shared" si="196"/>
        <v>3</v>
      </c>
      <c r="F856" s="2">
        <f t="shared" si="197"/>
        <v>1</v>
      </c>
      <c r="G856" s="2">
        <f t="shared" si="198"/>
        <v>19</v>
      </c>
      <c r="H856" s="1" t="s">
        <v>131</v>
      </c>
      <c r="I856" s="1">
        <v>233</v>
      </c>
      <c r="J856" s="1">
        <f t="shared" si="199"/>
        <v>0</v>
      </c>
      <c r="K856" s="1">
        <f t="shared" si="200"/>
        <v>0</v>
      </c>
      <c r="L856" s="1">
        <f t="shared" si="201"/>
        <v>0</v>
      </c>
      <c r="M856" s="1">
        <v>0</v>
      </c>
      <c r="N856" s="1">
        <f t="shared" si="202"/>
        <v>0</v>
      </c>
      <c r="O856" s="1">
        <f t="shared" si="203"/>
        <v>0</v>
      </c>
      <c r="P856" s="1">
        <v>0</v>
      </c>
      <c r="Q856" s="1">
        <f t="shared" si="204"/>
        <v>0</v>
      </c>
      <c r="R856" s="1">
        <v>0</v>
      </c>
      <c r="S856" s="2">
        <f t="shared" si="205"/>
        <v>251.76771942559031</v>
      </c>
      <c r="T856" s="2">
        <f t="shared" si="206"/>
        <v>-18.767719425590315</v>
      </c>
      <c r="U856" s="2">
        <f t="shared" si="207"/>
        <v>352.22729243768003</v>
      </c>
      <c r="V856" s="2">
        <f t="shared" si="208"/>
        <v>18.767719425590315</v>
      </c>
      <c r="W856" s="2">
        <f t="shared" si="209"/>
        <v>168.11232349165596</v>
      </c>
    </row>
    <row r="857" spans="1:23" x14ac:dyDescent="0.25">
      <c r="A857" s="1">
        <v>855</v>
      </c>
      <c r="B857" s="5">
        <v>37929</v>
      </c>
      <c r="C857" s="2">
        <v>2003</v>
      </c>
      <c r="D857" s="2">
        <f t="shared" si="195"/>
        <v>11</v>
      </c>
      <c r="E857" s="2">
        <f t="shared" si="196"/>
        <v>4</v>
      </c>
      <c r="F857" s="2">
        <f t="shared" si="197"/>
        <v>2</v>
      </c>
      <c r="G857" s="2">
        <f t="shared" si="198"/>
        <v>19</v>
      </c>
      <c r="H857" s="1" t="s">
        <v>132</v>
      </c>
      <c r="I857" s="1">
        <v>255</v>
      </c>
      <c r="J857" s="1">
        <f t="shared" si="199"/>
        <v>0</v>
      </c>
      <c r="K857" s="1">
        <f t="shared" si="200"/>
        <v>0</v>
      </c>
      <c r="L857" s="1">
        <f t="shared" si="201"/>
        <v>0</v>
      </c>
      <c r="M857" s="1">
        <v>0</v>
      </c>
      <c r="N857" s="1">
        <f t="shared" si="202"/>
        <v>0</v>
      </c>
      <c r="O857" s="1">
        <f t="shared" si="203"/>
        <v>0</v>
      </c>
      <c r="P857" s="1">
        <v>0</v>
      </c>
      <c r="Q857" s="1">
        <f t="shared" si="204"/>
        <v>0</v>
      </c>
      <c r="R857" s="1">
        <v>0</v>
      </c>
      <c r="S857" s="2">
        <f t="shared" si="205"/>
        <v>268.80851757147843</v>
      </c>
      <c r="T857" s="2">
        <f t="shared" si="206"/>
        <v>-13.808517571478433</v>
      </c>
      <c r="U857" s="2">
        <f t="shared" si="207"/>
        <v>190.67515752182862</v>
      </c>
      <c r="V857" s="2">
        <f t="shared" si="208"/>
        <v>13.808517571478433</v>
      </c>
      <c r="W857" s="2">
        <f t="shared" si="209"/>
        <v>146.11232349165596</v>
      </c>
    </row>
    <row r="858" spans="1:23" x14ac:dyDescent="0.25">
      <c r="A858" s="1">
        <v>856</v>
      </c>
      <c r="B858" s="5">
        <v>37930</v>
      </c>
      <c r="C858" s="2">
        <v>2003</v>
      </c>
      <c r="D858" s="2">
        <f t="shared" si="195"/>
        <v>11</v>
      </c>
      <c r="E858" s="2">
        <f t="shared" si="196"/>
        <v>5</v>
      </c>
      <c r="F858" s="2">
        <f t="shared" si="197"/>
        <v>3</v>
      </c>
      <c r="G858" s="2">
        <f t="shared" si="198"/>
        <v>19</v>
      </c>
      <c r="H858" s="1" t="s">
        <v>133</v>
      </c>
      <c r="I858" s="1">
        <v>273</v>
      </c>
      <c r="J858" s="1">
        <f t="shared" si="199"/>
        <v>0</v>
      </c>
      <c r="K858" s="1">
        <f t="shared" si="200"/>
        <v>0</v>
      </c>
      <c r="L858" s="1">
        <f t="shared" si="201"/>
        <v>0</v>
      </c>
      <c r="M858" s="1">
        <v>0</v>
      </c>
      <c r="N858" s="1">
        <f t="shared" si="202"/>
        <v>0</v>
      </c>
      <c r="O858" s="1">
        <f t="shared" si="203"/>
        <v>0</v>
      </c>
      <c r="P858" s="1">
        <v>0</v>
      </c>
      <c r="Q858" s="1">
        <f t="shared" si="204"/>
        <v>0</v>
      </c>
      <c r="R858" s="1">
        <v>0</v>
      </c>
      <c r="S858" s="2">
        <f t="shared" si="205"/>
        <v>296.79870305035638</v>
      </c>
      <c r="T858" s="2">
        <f t="shared" si="206"/>
        <v>-23.79870305035638</v>
      </c>
      <c r="U858" s="2">
        <f t="shared" si="207"/>
        <v>566.37826687904203</v>
      </c>
      <c r="V858" s="2">
        <f t="shared" si="208"/>
        <v>23.79870305035638</v>
      </c>
      <c r="W858" s="2">
        <f t="shared" si="209"/>
        <v>128.11232349165596</v>
      </c>
    </row>
    <row r="859" spans="1:23" x14ac:dyDescent="0.25">
      <c r="A859" s="1">
        <v>857</v>
      </c>
      <c r="B859" s="5">
        <v>37931</v>
      </c>
      <c r="C859" s="2">
        <v>2003</v>
      </c>
      <c r="D859" s="2">
        <f t="shared" si="195"/>
        <v>11</v>
      </c>
      <c r="E859" s="2">
        <f t="shared" si="196"/>
        <v>6</v>
      </c>
      <c r="F859" s="2">
        <f t="shared" si="197"/>
        <v>4</v>
      </c>
      <c r="G859" s="2">
        <f t="shared" si="198"/>
        <v>20</v>
      </c>
      <c r="H859" s="1" t="s">
        <v>134</v>
      </c>
      <c r="I859" s="1">
        <v>362</v>
      </c>
      <c r="J859" s="1">
        <f t="shared" si="199"/>
        <v>0</v>
      </c>
      <c r="K859" s="1">
        <f t="shared" si="200"/>
        <v>0</v>
      </c>
      <c r="L859" s="1">
        <f t="shared" si="201"/>
        <v>0</v>
      </c>
      <c r="M859" s="1">
        <v>0</v>
      </c>
      <c r="N859" s="1">
        <f t="shared" si="202"/>
        <v>0</v>
      </c>
      <c r="O859" s="1">
        <f t="shared" si="203"/>
        <v>0</v>
      </c>
      <c r="P859" s="1">
        <v>0</v>
      </c>
      <c r="Q859" s="1">
        <f t="shared" si="204"/>
        <v>0</v>
      </c>
      <c r="R859" s="1">
        <v>0</v>
      </c>
      <c r="S859" s="2">
        <f t="shared" si="205"/>
        <v>343.74253327526509</v>
      </c>
      <c r="T859" s="2">
        <f t="shared" si="206"/>
        <v>18.257466724734911</v>
      </c>
      <c r="U859" s="2">
        <f t="shared" si="207"/>
        <v>333.33509120480255</v>
      </c>
      <c r="V859" s="2">
        <f t="shared" si="208"/>
        <v>18.257466724734911</v>
      </c>
      <c r="W859" s="2">
        <f t="shared" si="209"/>
        <v>39.112323491655957</v>
      </c>
    </row>
    <row r="860" spans="1:23" x14ac:dyDescent="0.25">
      <c r="A860" s="1">
        <v>858</v>
      </c>
      <c r="B860" s="5">
        <v>37932</v>
      </c>
      <c r="C860" s="2">
        <v>2003</v>
      </c>
      <c r="D860" s="2">
        <f t="shared" si="195"/>
        <v>11</v>
      </c>
      <c r="E860" s="2">
        <f t="shared" si="196"/>
        <v>7</v>
      </c>
      <c r="F860" s="2">
        <f t="shared" si="197"/>
        <v>5</v>
      </c>
      <c r="G860" s="2">
        <f t="shared" si="198"/>
        <v>20</v>
      </c>
      <c r="H860" s="1" t="s">
        <v>135</v>
      </c>
      <c r="I860" s="1">
        <v>503</v>
      </c>
      <c r="J860" s="1">
        <f t="shared" si="199"/>
        <v>0</v>
      </c>
      <c r="K860" s="1">
        <f t="shared" si="200"/>
        <v>0</v>
      </c>
      <c r="L860" s="1">
        <f t="shared" si="201"/>
        <v>0</v>
      </c>
      <c r="M860" s="1">
        <v>0</v>
      </c>
      <c r="N860" s="1">
        <f t="shared" si="202"/>
        <v>0</v>
      </c>
      <c r="O860" s="1">
        <f t="shared" si="203"/>
        <v>0</v>
      </c>
      <c r="P860" s="1">
        <v>0</v>
      </c>
      <c r="Q860" s="1">
        <f t="shared" si="204"/>
        <v>0</v>
      </c>
      <c r="R860" s="1">
        <v>0</v>
      </c>
      <c r="S860" s="2">
        <f t="shared" si="205"/>
        <v>529.28658286502662</v>
      </c>
      <c r="T860" s="2">
        <f t="shared" si="206"/>
        <v>-26.286582865026617</v>
      </c>
      <c r="U860" s="2">
        <f t="shared" si="207"/>
        <v>690.98443871991094</v>
      </c>
      <c r="V860" s="2">
        <f t="shared" si="208"/>
        <v>26.286582865026617</v>
      </c>
      <c r="W860" s="2">
        <f t="shared" si="209"/>
        <v>101.88767650834404</v>
      </c>
    </row>
    <row r="861" spans="1:23" x14ac:dyDescent="0.25">
      <c r="A861" s="1">
        <v>859</v>
      </c>
      <c r="B861" s="5">
        <v>37933</v>
      </c>
      <c r="C861" s="2">
        <v>2003</v>
      </c>
      <c r="D861" s="2">
        <f t="shared" si="195"/>
        <v>11</v>
      </c>
      <c r="E861" s="2">
        <f t="shared" si="196"/>
        <v>8</v>
      </c>
      <c r="F861" s="2">
        <f t="shared" si="197"/>
        <v>6</v>
      </c>
      <c r="G861" s="2">
        <f t="shared" si="198"/>
        <v>20</v>
      </c>
      <c r="H861" s="1" t="s">
        <v>136</v>
      </c>
      <c r="I861" s="1">
        <v>636</v>
      </c>
      <c r="J861" s="1">
        <f t="shared" si="199"/>
        <v>0</v>
      </c>
      <c r="K861" s="1">
        <f t="shared" si="200"/>
        <v>0</v>
      </c>
      <c r="L861" s="1">
        <f t="shared" si="201"/>
        <v>0</v>
      </c>
      <c r="M861" s="1">
        <v>0</v>
      </c>
      <c r="N861" s="1">
        <f t="shared" si="202"/>
        <v>0</v>
      </c>
      <c r="O861" s="1">
        <f t="shared" si="203"/>
        <v>0</v>
      </c>
      <c r="P861" s="1">
        <v>0</v>
      </c>
      <c r="Q861" s="1">
        <f t="shared" si="204"/>
        <v>0</v>
      </c>
      <c r="R861" s="1">
        <v>0</v>
      </c>
      <c r="S861" s="2">
        <f t="shared" si="205"/>
        <v>580.52913919292325</v>
      </c>
      <c r="T861" s="2">
        <f t="shared" si="206"/>
        <v>55.470860807076747</v>
      </c>
      <c r="U861" s="2">
        <f t="shared" si="207"/>
        <v>3077.0163986780831</v>
      </c>
      <c r="V861" s="2">
        <f t="shared" si="208"/>
        <v>55.470860807076747</v>
      </c>
      <c r="W861" s="2">
        <f t="shared" si="209"/>
        <v>234.88767650834404</v>
      </c>
    </row>
    <row r="862" spans="1:23" x14ac:dyDescent="0.25">
      <c r="A862" s="1">
        <v>860</v>
      </c>
      <c r="B862" s="5">
        <v>37934</v>
      </c>
      <c r="C862" s="2">
        <v>2003</v>
      </c>
      <c r="D862" s="2">
        <f t="shared" si="195"/>
        <v>11</v>
      </c>
      <c r="E862" s="2">
        <f t="shared" si="196"/>
        <v>9</v>
      </c>
      <c r="F862" s="2">
        <f t="shared" si="197"/>
        <v>7</v>
      </c>
      <c r="G862" s="2">
        <f t="shared" si="198"/>
        <v>20</v>
      </c>
      <c r="H862" s="1" t="s">
        <v>137</v>
      </c>
      <c r="I862" s="1">
        <v>390</v>
      </c>
      <c r="J862" s="1">
        <f t="shared" si="199"/>
        <v>0</v>
      </c>
      <c r="K862" s="1">
        <f t="shared" si="200"/>
        <v>0</v>
      </c>
      <c r="L862" s="1">
        <f t="shared" si="201"/>
        <v>0</v>
      </c>
      <c r="M862" s="1">
        <v>0</v>
      </c>
      <c r="N862" s="1">
        <f t="shared" si="202"/>
        <v>0</v>
      </c>
      <c r="O862" s="1">
        <f t="shared" si="203"/>
        <v>0</v>
      </c>
      <c r="P862" s="1">
        <v>0</v>
      </c>
      <c r="Q862" s="1">
        <f t="shared" si="204"/>
        <v>0</v>
      </c>
      <c r="R862" s="1">
        <v>0</v>
      </c>
      <c r="S862" s="2">
        <f t="shared" si="205"/>
        <v>384.86595570484212</v>
      </c>
      <c r="T862" s="2">
        <f t="shared" si="206"/>
        <v>5.134044295157878</v>
      </c>
      <c r="U862" s="2">
        <f t="shared" si="207"/>
        <v>26.358410824643151</v>
      </c>
      <c r="V862" s="2">
        <f t="shared" si="208"/>
        <v>5.134044295157878</v>
      </c>
      <c r="W862" s="2">
        <f t="shared" si="209"/>
        <v>11.112323491655957</v>
      </c>
    </row>
    <row r="863" spans="1:23" x14ac:dyDescent="0.25">
      <c r="A863" s="1">
        <v>861</v>
      </c>
      <c r="B863" s="5">
        <v>37935</v>
      </c>
      <c r="C863" s="2">
        <v>2003</v>
      </c>
      <c r="D863" s="2">
        <f t="shared" si="195"/>
        <v>11</v>
      </c>
      <c r="E863" s="2">
        <f t="shared" si="196"/>
        <v>10</v>
      </c>
      <c r="F863" s="2">
        <f t="shared" si="197"/>
        <v>1</v>
      </c>
      <c r="G863" s="2">
        <f t="shared" si="198"/>
        <v>20</v>
      </c>
      <c r="H863" s="1" t="s">
        <v>138</v>
      </c>
      <c r="I863" s="1">
        <v>227</v>
      </c>
      <c r="J863" s="1">
        <f t="shared" si="199"/>
        <v>0</v>
      </c>
      <c r="K863" s="1">
        <f t="shared" si="200"/>
        <v>0</v>
      </c>
      <c r="L863" s="1">
        <f t="shared" si="201"/>
        <v>0</v>
      </c>
      <c r="M863" s="1">
        <v>0</v>
      </c>
      <c r="N863" s="1">
        <f t="shared" si="202"/>
        <v>0</v>
      </c>
      <c r="O863" s="1">
        <f t="shared" si="203"/>
        <v>0</v>
      </c>
      <c r="P863" s="1">
        <v>0</v>
      </c>
      <c r="Q863" s="1">
        <f t="shared" si="204"/>
        <v>0</v>
      </c>
      <c r="R863" s="1">
        <v>0</v>
      </c>
      <c r="S863" s="2">
        <f t="shared" si="205"/>
        <v>270.01773815803699</v>
      </c>
      <c r="T863" s="2">
        <f t="shared" si="206"/>
        <v>-43.017738158036991</v>
      </c>
      <c r="U863" s="2">
        <f t="shared" si="207"/>
        <v>1850.5257962334317</v>
      </c>
      <c r="V863" s="2">
        <f t="shared" si="208"/>
        <v>43.017738158036991</v>
      </c>
      <c r="W863" s="2">
        <f t="shared" si="209"/>
        <v>174.11232349165596</v>
      </c>
    </row>
    <row r="864" spans="1:23" x14ac:dyDescent="0.25">
      <c r="A864" s="1">
        <v>862</v>
      </c>
      <c r="B864" s="5">
        <v>37936</v>
      </c>
      <c r="C864" s="2">
        <v>2003</v>
      </c>
      <c r="D864" s="2">
        <f t="shared" si="195"/>
        <v>11</v>
      </c>
      <c r="E864" s="2">
        <f t="shared" si="196"/>
        <v>11</v>
      </c>
      <c r="F864" s="2">
        <f t="shared" si="197"/>
        <v>2</v>
      </c>
      <c r="G864" s="2">
        <f t="shared" si="198"/>
        <v>20</v>
      </c>
      <c r="H864" s="1" t="s">
        <v>139</v>
      </c>
      <c r="I864" s="1">
        <v>259</v>
      </c>
      <c r="J864" s="1">
        <f t="shared" si="199"/>
        <v>0</v>
      </c>
      <c r="K864" s="1">
        <f t="shared" si="200"/>
        <v>0</v>
      </c>
      <c r="L864" s="1">
        <f t="shared" si="201"/>
        <v>0</v>
      </c>
      <c r="M864" s="1">
        <v>0</v>
      </c>
      <c r="N864" s="1">
        <f t="shared" si="202"/>
        <v>0</v>
      </c>
      <c r="O864" s="1">
        <f t="shared" si="203"/>
        <v>0</v>
      </c>
      <c r="P864" s="1">
        <v>0</v>
      </c>
      <c r="Q864" s="1">
        <f t="shared" si="204"/>
        <v>0</v>
      </c>
      <c r="R864" s="1">
        <v>0</v>
      </c>
      <c r="S864" s="2">
        <f t="shared" si="205"/>
        <v>287.05853630392511</v>
      </c>
      <c r="T864" s="2">
        <f t="shared" si="206"/>
        <v>-28.058536303925109</v>
      </c>
      <c r="U864" s="2">
        <f t="shared" si="207"/>
        <v>787.28145951868328</v>
      </c>
      <c r="V864" s="2">
        <f t="shared" si="208"/>
        <v>28.058536303925109</v>
      </c>
      <c r="W864" s="2">
        <f t="shared" si="209"/>
        <v>142.11232349165596</v>
      </c>
    </row>
    <row r="865" spans="1:23" x14ac:dyDescent="0.25">
      <c r="A865" s="1">
        <v>863</v>
      </c>
      <c r="B865" s="5">
        <v>37937</v>
      </c>
      <c r="C865" s="2">
        <v>2003</v>
      </c>
      <c r="D865" s="2">
        <f t="shared" si="195"/>
        <v>11</v>
      </c>
      <c r="E865" s="2">
        <f t="shared" si="196"/>
        <v>12</v>
      </c>
      <c r="F865" s="2">
        <f t="shared" si="197"/>
        <v>3</v>
      </c>
      <c r="G865" s="2">
        <f t="shared" si="198"/>
        <v>20</v>
      </c>
      <c r="H865" s="1" t="s">
        <v>140</v>
      </c>
      <c r="I865" s="1">
        <v>293</v>
      </c>
      <c r="J865" s="1">
        <f t="shared" si="199"/>
        <v>0</v>
      </c>
      <c r="K865" s="1">
        <f t="shared" si="200"/>
        <v>0</v>
      </c>
      <c r="L865" s="1">
        <f t="shared" si="201"/>
        <v>0</v>
      </c>
      <c r="M865" s="1">
        <v>0</v>
      </c>
      <c r="N865" s="1">
        <f t="shared" si="202"/>
        <v>0</v>
      </c>
      <c r="O865" s="1">
        <f t="shared" si="203"/>
        <v>0</v>
      </c>
      <c r="P865" s="1">
        <v>0</v>
      </c>
      <c r="Q865" s="1">
        <f t="shared" si="204"/>
        <v>0</v>
      </c>
      <c r="R865" s="1">
        <v>0</v>
      </c>
      <c r="S865" s="2">
        <f t="shared" si="205"/>
        <v>315.04872178280306</v>
      </c>
      <c r="T865" s="2">
        <f t="shared" si="206"/>
        <v>-22.048721782803057</v>
      </c>
      <c r="U865" s="2">
        <f t="shared" si="207"/>
        <v>486.14613225545401</v>
      </c>
      <c r="V865" s="2">
        <f t="shared" si="208"/>
        <v>22.048721782803057</v>
      </c>
      <c r="W865" s="2">
        <f t="shared" si="209"/>
        <v>108.11232349165596</v>
      </c>
    </row>
    <row r="866" spans="1:23" x14ac:dyDescent="0.25">
      <c r="A866" s="1">
        <v>864</v>
      </c>
      <c r="B866" s="5">
        <v>37938</v>
      </c>
      <c r="C866" s="2">
        <v>2003</v>
      </c>
      <c r="D866" s="2">
        <f t="shared" si="195"/>
        <v>11</v>
      </c>
      <c r="E866" s="2">
        <f t="shared" si="196"/>
        <v>13</v>
      </c>
      <c r="F866" s="2">
        <f t="shared" si="197"/>
        <v>4</v>
      </c>
      <c r="G866" s="2">
        <f t="shared" si="198"/>
        <v>21</v>
      </c>
      <c r="H866" s="1" t="s">
        <v>141</v>
      </c>
      <c r="I866" s="1">
        <v>391</v>
      </c>
      <c r="J866" s="1">
        <f t="shared" si="199"/>
        <v>0</v>
      </c>
      <c r="K866" s="1">
        <f t="shared" si="200"/>
        <v>0</v>
      </c>
      <c r="L866" s="1">
        <f t="shared" si="201"/>
        <v>0</v>
      </c>
      <c r="M866" s="1">
        <v>0</v>
      </c>
      <c r="N866" s="1">
        <f t="shared" si="202"/>
        <v>0</v>
      </c>
      <c r="O866" s="1">
        <f t="shared" si="203"/>
        <v>0</v>
      </c>
      <c r="P866" s="1">
        <v>0</v>
      </c>
      <c r="Q866" s="1">
        <f t="shared" si="204"/>
        <v>0</v>
      </c>
      <c r="R866" s="1">
        <v>0</v>
      </c>
      <c r="S866" s="2">
        <f t="shared" si="205"/>
        <v>366.99254193614422</v>
      </c>
      <c r="T866" s="2">
        <f t="shared" si="206"/>
        <v>24.007458063855779</v>
      </c>
      <c r="U866" s="2">
        <f t="shared" si="207"/>
        <v>576.35804268779384</v>
      </c>
      <c r="V866" s="2">
        <f t="shared" si="208"/>
        <v>24.007458063855779</v>
      </c>
      <c r="W866" s="2">
        <f t="shared" si="209"/>
        <v>10.112323491655957</v>
      </c>
    </row>
    <row r="867" spans="1:23" x14ac:dyDescent="0.25">
      <c r="A867" s="1">
        <v>865</v>
      </c>
      <c r="B867" s="5">
        <v>37939</v>
      </c>
      <c r="C867" s="2">
        <v>2003</v>
      </c>
      <c r="D867" s="2">
        <f t="shared" si="195"/>
        <v>11</v>
      </c>
      <c r="E867" s="2">
        <f t="shared" si="196"/>
        <v>14</v>
      </c>
      <c r="F867" s="2">
        <f t="shared" si="197"/>
        <v>5</v>
      </c>
      <c r="G867" s="2">
        <f t="shared" si="198"/>
        <v>21</v>
      </c>
      <c r="H867" s="1" t="s">
        <v>142</v>
      </c>
      <c r="I867" s="1">
        <v>587</v>
      </c>
      <c r="J867" s="1">
        <f t="shared" si="199"/>
        <v>0</v>
      </c>
      <c r="K867" s="1">
        <f t="shared" si="200"/>
        <v>0</v>
      </c>
      <c r="L867" s="1">
        <f t="shared" si="201"/>
        <v>0</v>
      </c>
      <c r="M867" s="1">
        <v>0</v>
      </c>
      <c r="N867" s="1">
        <f t="shared" si="202"/>
        <v>0</v>
      </c>
      <c r="O867" s="1">
        <f t="shared" si="203"/>
        <v>0</v>
      </c>
      <c r="P867" s="1">
        <v>0</v>
      </c>
      <c r="Q867" s="1">
        <f t="shared" si="204"/>
        <v>0</v>
      </c>
      <c r="R867" s="1">
        <v>0</v>
      </c>
      <c r="S867" s="2">
        <f t="shared" si="205"/>
        <v>552.53659152590581</v>
      </c>
      <c r="T867" s="2">
        <f t="shared" si="206"/>
        <v>34.463408474094194</v>
      </c>
      <c r="U867" s="2">
        <f t="shared" si="207"/>
        <v>1187.7265236522676</v>
      </c>
      <c r="V867" s="2">
        <f t="shared" si="208"/>
        <v>34.463408474094194</v>
      </c>
      <c r="W867" s="2">
        <f t="shared" si="209"/>
        <v>185.88767650834404</v>
      </c>
    </row>
    <row r="868" spans="1:23" x14ac:dyDescent="0.25">
      <c r="A868" s="1">
        <v>866</v>
      </c>
      <c r="B868" s="5">
        <v>37940</v>
      </c>
      <c r="C868" s="2">
        <v>2003</v>
      </c>
      <c r="D868" s="2">
        <f t="shared" si="195"/>
        <v>11</v>
      </c>
      <c r="E868" s="2">
        <f t="shared" si="196"/>
        <v>15</v>
      </c>
      <c r="F868" s="2">
        <f t="shared" si="197"/>
        <v>6</v>
      </c>
      <c r="G868" s="2">
        <f t="shared" si="198"/>
        <v>21</v>
      </c>
      <c r="H868" s="1" t="s">
        <v>143</v>
      </c>
      <c r="I868" s="1">
        <v>592</v>
      </c>
      <c r="J868" s="1">
        <f t="shared" si="199"/>
        <v>0</v>
      </c>
      <c r="K868" s="1">
        <f t="shared" si="200"/>
        <v>0</v>
      </c>
      <c r="L868" s="1">
        <f t="shared" si="201"/>
        <v>0</v>
      </c>
      <c r="M868" s="1">
        <v>0</v>
      </c>
      <c r="N868" s="1">
        <f t="shared" si="202"/>
        <v>0</v>
      </c>
      <c r="O868" s="1">
        <f t="shared" si="203"/>
        <v>0</v>
      </c>
      <c r="P868" s="1">
        <v>0</v>
      </c>
      <c r="Q868" s="1">
        <f t="shared" si="204"/>
        <v>0</v>
      </c>
      <c r="R868" s="1">
        <v>0</v>
      </c>
      <c r="S868" s="2">
        <f t="shared" si="205"/>
        <v>603.77914785380244</v>
      </c>
      <c r="T868" s="2">
        <f t="shared" si="206"/>
        <v>-11.779147853802442</v>
      </c>
      <c r="U868" s="2">
        <f t="shared" si="207"/>
        <v>138.74832416173868</v>
      </c>
      <c r="V868" s="2">
        <f t="shared" si="208"/>
        <v>11.779147853802442</v>
      </c>
      <c r="W868" s="2">
        <f t="shared" si="209"/>
        <v>190.88767650834404</v>
      </c>
    </row>
    <row r="869" spans="1:23" x14ac:dyDescent="0.25">
      <c r="A869" s="1">
        <v>867</v>
      </c>
      <c r="B869" s="5">
        <v>37941</v>
      </c>
      <c r="C869" s="2">
        <v>2003</v>
      </c>
      <c r="D869" s="2">
        <f t="shared" si="195"/>
        <v>11</v>
      </c>
      <c r="E869" s="2">
        <f t="shared" si="196"/>
        <v>16</v>
      </c>
      <c r="F869" s="2">
        <f t="shared" si="197"/>
        <v>7</v>
      </c>
      <c r="G869" s="2">
        <f t="shared" si="198"/>
        <v>21</v>
      </c>
      <c r="H869" s="1" t="s">
        <v>144</v>
      </c>
      <c r="I869" s="1">
        <v>363</v>
      </c>
      <c r="J869" s="1">
        <f t="shared" si="199"/>
        <v>0</v>
      </c>
      <c r="K869" s="1">
        <f t="shared" si="200"/>
        <v>0</v>
      </c>
      <c r="L869" s="1">
        <f t="shared" si="201"/>
        <v>0</v>
      </c>
      <c r="M869" s="1">
        <v>0</v>
      </c>
      <c r="N869" s="1">
        <f t="shared" si="202"/>
        <v>0</v>
      </c>
      <c r="O869" s="1">
        <f t="shared" si="203"/>
        <v>0</v>
      </c>
      <c r="P869" s="1">
        <v>0</v>
      </c>
      <c r="Q869" s="1">
        <f t="shared" si="204"/>
        <v>0</v>
      </c>
      <c r="R869" s="1">
        <v>0</v>
      </c>
      <c r="S869" s="2">
        <f t="shared" si="205"/>
        <v>408.11596436572131</v>
      </c>
      <c r="T869" s="2">
        <f t="shared" si="206"/>
        <v>-45.115964365721311</v>
      </c>
      <c r="U869" s="2">
        <f t="shared" si="207"/>
        <v>2035.4502406490351</v>
      </c>
      <c r="V869" s="2">
        <f t="shared" si="208"/>
        <v>45.115964365721311</v>
      </c>
      <c r="W869" s="2">
        <f t="shared" si="209"/>
        <v>38.112323491655957</v>
      </c>
    </row>
    <row r="870" spans="1:23" x14ac:dyDescent="0.25">
      <c r="A870" s="1">
        <v>868</v>
      </c>
      <c r="B870" s="5">
        <v>37942</v>
      </c>
      <c r="C870" s="2">
        <v>2003</v>
      </c>
      <c r="D870" s="2">
        <f t="shared" si="195"/>
        <v>11</v>
      </c>
      <c r="E870" s="2">
        <f t="shared" si="196"/>
        <v>17</v>
      </c>
      <c r="F870" s="2">
        <f t="shared" si="197"/>
        <v>1</v>
      </c>
      <c r="G870" s="2">
        <f t="shared" si="198"/>
        <v>21</v>
      </c>
      <c r="H870" s="1" t="s">
        <v>145</v>
      </c>
      <c r="I870" s="1">
        <v>269</v>
      </c>
      <c r="J870" s="1">
        <f t="shared" si="199"/>
        <v>0</v>
      </c>
      <c r="K870" s="1">
        <f t="shared" si="200"/>
        <v>0</v>
      </c>
      <c r="L870" s="1">
        <f t="shared" si="201"/>
        <v>0</v>
      </c>
      <c r="M870" s="1">
        <v>0</v>
      </c>
      <c r="N870" s="1">
        <f t="shared" si="202"/>
        <v>0</v>
      </c>
      <c r="O870" s="1">
        <f t="shared" si="203"/>
        <v>0</v>
      </c>
      <c r="P870" s="1">
        <v>0</v>
      </c>
      <c r="Q870" s="1">
        <f t="shared" si="204"/>
        <v>0</v>
      </c>
      <c r="R870" s="1">
        <v>0</v>
      </c>
      <c r="S870" s="2">
        <f t="shared" si="205"/>
        <v>293.26774681891612</v>
      </c>
      <c r="T870" s="2">
        <f t="shared" si="206"/>
        <v>-24.267746818916123</v>
      </c>
      <c r="U870" s="2">
        <f t="shared" si="207"/>
        <v>588.92353566701365</v>
      </c>
      <c r="V870" s="2">
        <f t="shared" si="208"/>
        <v>24.267746818916123</v>
      </c>
      <c r="W870" s="2">
        <f t="shared" si="209"/>
        <v>132.11232349165596</v>
      </c>
    </row>
    <row r="871" spans="1:23" x14ac:dyDescent="0.25">
      <c r="A871" s="1">
        <v>869</v>
      </c>
      <c r="B871" s="5">
        <v>37943</v>
      </c>
      <c r="C871" s="2">
        <v>2003</v>
      </c>
      <c r="D871" s="2">
        <f t="shared" si="195"/>
        <v>11</v>
      </c>
      <c r="E871" s="2">
        <f t="shared" si="196"/>
        <v>18</v>
      </c>
      <c r="F871" s="2">
        <f t="shared" si="197"/>
        <v>2</v>
      </c>
      <c r="G871" s="2">
        <f t="shared" si="198"/>
        <v>21</v>
      </c>
      <c r="H871" s="1" t="s">
        <v>146</v>
      </c>
      <c r="I871" s="1">
        <v>309</v>
      </c>
      <c r="J871" s="1">
        <f t="shared" si="199"/>
        <v>0</v>
      </c>
      <c r="K871" s="1">
        <f t="shared" si="200"/>
        <v>0</v>
      </c>
      <c r="L871" s="1">
        <f t="shared" si="201"/>
        <v>0</v>
      </c>
      <c r="M871" s="1">
        <v>0</v>
      </c>
      <c r="N871" s="1">
        <f t="shared" si="202"/>
        <v>0</v>
      </c>
      <c r="O871" s="1">
        <f t="shared" si="203"/>
        <v>0</v>
      </c>
      <c r="P871" s="1">
        <v>0</v>
      </c>
      <c r="Q871" s="1">
        <f t="shared" si="204"/>
        <v>0</v>
      </c>
      <c r="R871" s="1">
        <v>0</v>
      </c>
      <c r="S871" s="2">
        <f t="shared" si="205"/>
        <v>310.3085449648043</v>
      </c>
      <c r="T871" s="2">
        <f t="shared" si="206"/>
        <v>-1.3085449648042982</v>
      </c>
      <c r="U871" s="2">
        <f t="shared" si="207"/>
        <v>1.7122899249146819</v>
      </c>
      <c r="V871" s="2">
        <f t="shared" si="208"/>
        <v>1.3085449648042982</v>
      </c>
      <c r="W871" s="2">
        <f t="shared" si="209"/>
        <v>92.112323491655957</v>
      </c>
    </row>
    <row r="872" spans="1:23" x14ac:dyDescent="0.25">
      <c r="A872" s="1">
        <v>870</v>
      </c>
      <c r="B872" s="5">
        <v>37944</v>
      </c>
      <c r="C872" s="2">
        <v>2003</v>
      </c>
      <c r="D872" s="2">
        <f t="shared" si="195"/>
        <v>11</v>
      </c>
      <c r="E872" s="2">
        <f t="shared" si="196"/>
        <v>19</v>
      </c>
      <c r="F872" s="2">
        <f t="shared" si="197"/>
        <v>3</v>
      </c>
      <c r="G872" s="2">
        <f t="shared" si="198"/>
        <v>21</v>
      </c>
      <c r="H872" s="1" t="s">
        <v>147</v>
      </c>
      <c r="I872" s="1">
        <v>370</v>
      </c>
      <c r="J872" s="1">
        <f t="shared" si="199"/>
        <v>0</v>
      </c>
      <c r="K872" s="1">
        <f t="shared" si="200"/>
        <v>0</v>
      </c>
      <c r="L872" s="1">
        <f t="shared" si="201"/>
        <v>0</v>
      </c>
      <c r="M872" s="1">
        <v>0</v>
      </c>
      <c r="N872" s="1">
        <f t="shared" si="202"/>
        <v>0</v>
      </c>
      <c r="O872" s="1">
        <f t="shared" si="203"/>
        <v>0</v>
      </c>
      <c r="P872" s="1">
        <v>0</v>
      </c>
      <c r="Q872" s="1">
        <f t="shared" si="204"/>
        <v>0</v>
      </c>
      <c r="R872" s="1">
        <v>0</v>
      </c>
      <c r="S872" s="2">
        <f t="shared" si="205"/>
        <v>338.29873044368219</v>
      </c>
      <c r="T872" s="2">
        <f t="shared" si="206"/>
        <v>31.701269556317811</v>
      </c>
      <c r="U872" s="2">
        <f t="shared" si="207"/>
        <v>1004.9704914823225</v>
      </c>
      <c r="V872" s="2">
        <f t="shared" si="208"/>
        <v>31.701269556317811</v>
      </c>
      <c r="W872" s="2">
        <f t="shared" si="209"/>
        <v>31.112323491655957</v>
      </c>
    </row>
    <row r="873" spans="1:23" x14ac:dyDescent="0.25">
      <c r="A873" s="1">
        <v>871</v>
      </c>
      <c r="B873" s="5">
        <v>37945</v>
      </c>
      <c r="C873" s="2">
        <v>2003</v>
      </c>
      <c r="D873" s="2">
        <f t="shared" si="195"/>
        <v>11</v>
      </c>
      <c r="E873" s="2">
        <f t="shared" si="196"/>
        <v>20</v>
      </c>
      <c r="F873" s="2">
        <f t="shared" si="197"/>
        <v>4</v>
      </c>
      <c r="G873" s="2">
        <f t="shared" si="198"/>
        <v>22</v>
      </c>
      <c r="H873" s="1" t="s">
        <v>148</v>
      </c>
      <c r="I873" s="1">
        <v>318</v>
      </c>
      <c r="J873" s="1">
        <f t="shared" si="199"/>
        <v>0</v>
      </c>
      <c r="K873" s="1">
        <f t="shared" si="200"/>
        <v>0</v>
      </c>
      <c r="L873" s="1">
        <f t="shared" si="201"/>
        <v>0</v>
      </c>
      <c r="M873" s="1">
        <v>0</v>
      </c>
      <c r="N873" s="1">
        <f t="shared" si="202"/>
        <v>0</v>
      </c>
      <c r="O873" s="1">
        <f t="shared" si="203"/>
        <v>0</v>
      </c>
      <c r="P873" s="1">
        <v>0</v>
      </c>
      <c r="Q873" s="1">
        <f t="shared" si="204"/>
        <v>0</v>
      </c>
      <c r="R873" s="1">
        <v>0</v>
      </c>
      <c r="S873" s="2">
        <f t="shared" si="205"/>
        <v>348.66492715729333</v>
      </c>
      <c r="T873" s="2">
        <f t="shared" si="206"/>
        <v>-30.664927157293334</v>
      </c>
      <c r="U873" s="2">
        <f t="shared" si="207"/>
        <v>940.33775756210628</v>
      </c>
      <c r="V873" s="2">
        <f t="shared" si="208"/>
        <v>30.664927157293334</v>
      </c>
      <c r="W873" s="2">
        <f t="shared" si="209"/>
        <v>83.112323491655957</v>
      </c>
    </row>
    <row r="874" spans="1:23" x14ac:dyDescent="0.25">
      <c r="A874" s="1">
        <v>872</v>
      </c>
      <c r="B874" s="5">
        <v>37946</v>
      </c>
      <c r="C874" s="2">
        <v>2003</v>
      </c>
      <c r="D874" s="2">
        <f t="shared" si="195"/>
        <v>11</v>
      </c>
      <c r="E874" s="2">
        <f t="shared" si="196"/>
        <v>21</v>
      </c>
      <c r="F874" s="2">
        <f t="shared" si="197"/>
        <v>5</v>
      </c>
      <c r="G874" s="2">
        <f t="shared" si="198"/>
        <v>22</v>
      </c>
      <c r="H874" s="1" t="s">
        <v>149</v>
      </c>
      <c r="I874" s="1">
        <v>604</v>
      </c>
      <c r="J874" s="1">
        <f t="shared" si="199"/>
        <v>0</v>
      </c>
      <c r="K874" s="1">
        <f t="shared" si="200"/>
        <v>0</v>
      </c>
      <c r="L874" s="1">
        <f t="shared" si="201"/>
        <v>0</v>
      </c>
      <c r="M874" s="1">
        <v>0</v>
      </c>
      <c r="N874" s="1">
        <f t="shared" si="202"/>
        <v>0</v>
      </c>
      <c r="O874" s="1">
        <f t="shared" si="203"/>
        <v>0</v>
      </c>
      <c r="P874" s="1">
        <v>0</v>
      </c>
      <c r="Q874" s="1">
        <f t="shared" si="204"/>
        <v>0</v>
      </c>
      <c r="R874" s="1">
        <v>0</v>
      </c>
      <c r="S874" s="2">
        <f t="shared" si="205"/>
        <v>534.20897674705486</v>
      </c>
      <c r="T874" s="2">
        <f t="shared" si="206"/>
        <v>69.791023252945138</v>
      </c>
      <c r="U874" s="2">
        <f t="shared" si="207"/>
        <v>4870.7869266931293</v>
      </c>
      <c r="V874" s="2">
        <f t="shared" si="208"/>
        <v>69.791023252945138</v>
      </c>
      <c r="W874" s="2">
        <f t="shared" si="209"/>
        <v>202.88767650834404</v>
      </c>
    </row>
    <row r="875" spans="1:23" x14ac:dyDescent="0.25">
      <c r="A875" s="1">
        <v>873</v>
      </c>
      <c r="B875" s="5">
        <v>37947</v>
      </c>
      <c r="C875" s="2">
        <v>2003</v>
      </c>
      <c r="D875" s="2">
        <f t="shared" si="195"/>
        <v>11</v>
      </c>
      <c r="E875" s="2">
        <f t="shared" si="196"/>
        <v>22</v>
      </c>
      <c r="F875" s="2">
        <f t="shared" si="197"/>
        <v>6</v>
      </c>
      <c r="G875" s="2">
        <f t="shared" si="198"/>
        <v>22</v>
      </c>
      <c r="H875" s="1" t="s">
        <v>150</v>
      </c>
      <c r="I875" s="1">
        <v>657</v>
      </c>
      <c r="J875" s="1">
        <f t="shared" si="199"/>
        <v>0</v>
      </c>
      <c r="K875" s="1">
        <f t="shared" si="200"/>
        <v>0</v>
      </c>
      <c r="L875" s="1">
        <f t="shared" si="201"/>
        <v>0</v>
      </c>
      <c r="M875" s="1">
        <v>0</v>
      </c>
      <c r="N875" s="1">
        <f t="shared" si="202"/>
        <v>0</v>
      </c>
      <c r="O875" s="1">
        <f t="shared" si="203"/>
        <v>0</v>
      </c>
      <c r="P875" s="1">
        <v>0</v>
      </c>
      <c r="Q875" s="1">
        <f t="shared" si="204"/>
        <v>0</v>
      </c>
      <c r="R875" s="1">
        <v>0</v>
      </c>
      <c r="S875" s="2">
        <f t="shared" si="205"/>
        <v>585.4515330749515</v>
      </c>
      <c r="T875" s="2">
        <f t="shared" si="206"/>
        <v>71.548466925048501</v>
      </c>
      <c r="U875" s="2">
        <f t="shared" si="207"/>
        <v>5119.183119324759</v>
      </c>
      <c r="V875" s="2">
        <f t="shared" si="208"/>
        <v>71.548466925048501</v>
      </c>
      <c r="W875" s="2">
        <f t="shared" si="209"/>
        <v>255.88767650834404</v>
      </c>
    </row>
    <row r="876" spans="1:23" x14ac:dyDescent="0.25">
      <c r="A876" s="1">
        <v>874</v>
      </c>
      <c r="B876" s="5">
        <v>37948</v>
      </c>
      <c r="C876" s="2">
        <v>2003</v>
      </c>
      <c r="D876" s="2">
        <f t="shared" si="195"/>
        <v>11</v>
      </c>
      <c r="E876" s="2">
        <f t="shared" si="196"/>
        <v>23</v>
      </c>
      <c r="F876" s="2">
        <f t="shared" si="197"/>
        <v>7</v>
      </c>
      <c r="G876" s="2">
        <f t="shared" si="198"/>
        <v>22</v>
      </c>
      <c r="H876" s="1" t="s">
        <v>151</v>
      </c>
      <c r="I876" s="1">
        <v>414</v>
      </c>
      <c r="J876" s="1">
        <f t="shared" si="199"/>
        <v>0</v>
      </c>
      <c r="K876" s="1">
        <f t="shared" si="200"/>
        <v>0</v>
      </c>
      <c r="L876" s="1">
        <f t="shared" si="201"/>
        <v>0</v>
      </c>
      <c r="M876" s="1">
        <v>0</v>
      </c>
      <c r="N876" s="1">
        <f t="shared" si="202"/>
        <v>0</v>
      </c>
      <c r="O876" s="1">
        <f t="shared" si="203"/>
        <v>0</v>
      </c>
      <c r="P876" s="1">
        <v>0</v>
      </c>
      <c r="Q876" s="1">
        <f t="shared" si="204"/>
        <v>0</v>
      </c>
      <c r="R876" s="1">
        <v>0</v>
      </c>
      <c r="S876" s="2">
        <f t="shared" si="205"/>
        <v>389.78834958687037</v>
      </c>
      <c r="T876" s="2">
        <f t="shared" si="206"/>
        <v>24.211650413129632</v>
      </c>
      <c r="U876" s="2">
        <f t="shared" si="207"/>
        <v>586.20401572760034</v>
      </c>
      <c r="V876" s="2">
        <f t="shared" si="208"/>
        <v>24.211650413129632</v>
      </c>
      <c r="W876" s="2">
        <f t="shared" si="209"/>
        <v>12.887676508344043</v>
      </c>
    </row>
    <row r="877" spans="1:23" x14ac:dyDescent="0.25">
      <c r="A877" s="1">
        <v>875</v>
      </c>
      <c r="B877" s="5">
        <v>37949</v>
      </c>
      <c r="C877" s="2">
        <v>2003</v>
      </c>
      <c r="D877" s="2">
        <f t="shared" si="195"/>
        <v>11</v>
      </c>
      <c r="E877" s="2">
        <f t="shared" si="196"/>
        <v>24</v>
      </c>
      <c r="F877" s="2">
        <f t="shared" si="197"/>
        <v>1</v>
      </c>
      <c r="G877" s="2">
        <f t="shared" si="198"/>
        <v>22</v>
      </c>
      <c r="H877" s="1" t="s">
        <v>152</v>
      </c>
      <c r="I877" s="1">
        <v>329</v>
      </c>
      <c r="J877" s="1">
        <f t="shared" si="199"/>
        <v>0</v>
      </c>
      <c r="K877" s="1">
        <f t="shared" si="200"/>
        <v>0</v>
      </c>
      <c r="L877" s="1">
        <f t="shared" si="201"/>
        <v>0</v>
      </c>
      <c r="M877" s="1">
        <v>0</v>
      </c>
      <c r="N877" s="1">
        <f t="shared" si="202"/>
        <v>0</v>
      </c>
      <c r="O877" s="1">
        <f t="shared" si="203"/>
        <v>0</v>
      </c>
      <c r="P877" s="1">
        <v>0</v>
      </c>
      <c r="Q877" s="1">
        <f t="shared" si="204"/>
        <v>0</v>
      </c>
      <c r="R877" s="1">
        <v>0</v>
      </c>
      <c r="S877" s="2">
        <f t="shared" si="205"/>
        <v>274.94013204006524</v>
      </c>
      <c r="T877" s="2">
        <f t="shared" si="206"/>
        <v>54.059867959934763</v>
      </c>
      <c r="U877" s="2">
        <f t="shared" si="207"/>
        <v>2922.4693238455811</v>
      </c>
      <c r="V877" s="2">
        <f t="shared" si="208"/>
        <v>54.059867959934763</v>
      </c>
      <c r="W877" s="2">
        <f t="shared" si="209"/>
        <v>72.112323491655957</v>
      </c>
    </row>
    <row r="878" spans="1:23" x14ac:dyDescent="0.25">
      <c r="A878" s="1">
        <v>876</v>
      </c>
      <c r="B878" s="5">
        <v>37950</v>
      </c>
      <c r="C878" s="2">
        <v>2003</v>
      </c>
      <c r="D878" s="2">
        <f t="shared" si="195"/>
        <v>11</v>
      </c>
      <c r="E878" s="2">
        <f t="shared" si="196"/>
        <v>25</v>
      </c>
      <c r="F878" s="2">
        <f t="shared" si="197"/>
        <v>2</v>
      </c>
      <c r="G878" s="2">
        <f t="shared" si="198"/>
        <v>22</v>
      </c>
      <c r="H878" s="1" t="s">
        <v>153</v>
      </c>
      <c r="I878" s="1">
        <v>442</v>
      </c>
      <c r="J878" s="1">
        <f t="shared" si="199"/>
        <v>0</v>
      </c>
      <c r="K878" s="1">
        <f t="shared" si="200"/>
        <v>0</v>
      </c>
      <c r="L878" s="1">
        <f t="shared" si="201"/>
        <v>0</v>
      </c>
      <c r="M878" s="1">
        <v>0</v>
      </c>
      <c r="N878" s="1">
        <f t="shared" si="202"/>
        <v>0</v>
      </c>
      <c r="O878" s="1">
        <f t="shared" si="203"/>
        <v>0</v>
      </c>
      <c r="P878" s="1">
        <v>0</v>
      </c>
      <c r="Q878" s="1">
        <f t="shared" si="204"/>
        <v>0</v>
      </c>
      <c r="R878" s="1">
        <v>0</v>
      </c>
      <c r="S878" s="2">
        <f t="shared" si="205"/>
        <v>291.98093018595335</v>
      </c>
      <c r="T878" s="2">
        <f t="shared" si="206"/>
        <v>150.01906981404665</v>
      </c>
      <c r="U878" s="2">
        <f t="shared" si="207"/>
        <v>22505.721307871801</v>
      </c>
      <c r="V878" s="2">
        <f t="shared" si="208"/>
        <v>150.01906981404665</v>
      </c>
      <c r="W878" s="2">
        <f t="shared" si="209"/>
        <v>40.887676508344043</v>
      </c>
    </row>
    <row r="879" spans="1:23" x14ac:dyDescent="0.25">
      <c r="A879" s="1">
        <v>877</v>
      </c>
      <c r="B879" s="5">
        <v>37951</v>
      </c>
      <c r="C879" s="2">
        <v>2003</v>
      </c>
      <c r="D879" s="2">
        <f t="shared" si="195"/>
        <v>11</v>
      </c>
      <c r="E879" s="2">
        <f t="shared" si="196"/>
        <v>26</v>
      </c>
      <c r="F879" s="2">
        <f t="shared" si="197"/>
        <v>3</v>
      </c>
      <c r="G879" s="2">
        <f t="shared" si="198"/>
        <v>22</v>
      </c>
      <c r="H879" s="1" t="s">
        <v>154</v>
      </c>
      <c r="I879" s="1">
        <v>470</v>
      </c>
      <c r="J879" s="1">
        <f t="shared" si="199"/>
        <v>0</v>
      </c>
      <c r="K879" s="1">
        <f t="shared" si="200"/>
        <v>0</v>
      </c>
      <c r="L879" s="1">
        <f t="shared" si="201"/>
        <v>0</v>
      </c>
      <c r="M879" s="1">
        <v>0</v>
      </c>
      <c r="N879" s="1">
        <f t="shared" si="202"/>
        <v>0</v>
      </c>
      <c r="O879" s="1">
        <f t="shared" si="203"/>
        <v>0</v>
      </c>
      <c r="P879" s="1">
        <v>0</v>
      </c>
      <c r="Q879" s="1">
        <f t="shared" si="204"/>
        <v>0</v>
      </c>
      <c r="R879" s="1">
        <v>0</v>
      </c>
      <c r="S879" s="2">
        <f t="shared" si="205"/>
        <v>319.97111566483125</v>
      </c>
      <c r="T879" s="2">
        <f t="shared" si="206"/>
        <v>150.02888433516875</v>
      </c>
      <c r="U879" s="2">
        <f t="shared" si="207"/>
        <v>22508.666134855444</v>
      </c>
      <c r="V879" s="2">
        <f t="shared" si="208"/>
        <v>150.02888433516875</v>
      </c>
      <c r="W879" s="2">
        <f t="shared" si="209"/>
        <v>68.887676508344043</v>
      </c>
    </row>
    <row r="880" spans="1:23" x14ac:dyDescent="0.25">
      <c r="A880" s="1">
        <v>878</v>
      </c>
      <c r="B880" s="5">
        <v>37953</v>
      </c>
      <c r="C880" s="2">
        <v>2003</v>
      </c>
      <c r="D880" s="2">
        <f t="shared" si="195"/>
        <v>11</v>
      </c>
      <c r="E880" s="2">
        <f t="shared" si="196"/>
        <v>28</v>
      </c>
      <c r="F880" s="2">
        <f t="shared" si="197"/>
        <v>5</v>
      </c>
      <c r="G880" s="2">
        <f t="shared" si="198"/>
        <v>23</v>
      </c>
      <c r="H880" s="1" t="s">
        <v>156</v>
      </c>
      <c r="I880" s="1">
        <v>438</v>
      </c>
      <c r="J880" s="1">
        <f t="shared" si="199"/>
        <v>0</v>
      </c>
      <c r="K880" s="1">
        <f t="shared" si="200"/>
        <v>0</v>
      </c>
      <c r="L880" s="1">
        <f t="shared" si="201"/>
        <v>0</v>
      </c>
      <c r="M880" s="1">
        <v>0</v>
      </c>
      <c r="N880" s="1">
        <f t="shared" si="202"/>
        <v>0</v>
      </c>
      <c r="O880" s="1">
        <f t="shared" si="203"/>
        <v>0</v>
      </c>
      <c r="P880" s="1">
        <v>0</v>
      </c>
      <c r="Q880" s="1">
        <f t="shared" si="204"/>
        <v>0</v>
      </c>
      <c r="R880" s="1">
        <v>0</v>
      </c>
      <c r="S880" s="2">
        <f t="shared" si="205"/>
        <v>535.81627346058735</v>
      </c>
      <c r="T880" s="2">
        <f t="shared" si="206"/>
        <v>-97.816273460587354</v>
      </c>
      <c r="U880" s="2">
        <f t="shared" si="207"/>
        <v>9568.0233537164058</v>
      </c>
      <c r="V880" s="2">
        <f t="shared" si="208"/>
        <v>97.816273460587354</v>
      </c>
      <c r="W880" s="2">
        <f t="shared" si="209"/>
        <v>36.887676508344043</v>
      </c>
    </row>
    <row r="881" spans="1:23" x14ac:dyDescent="0.25">
      <c r="A881" s="1">
        <v>879</v>
      </c>
      <c r="B881" s="5">
        <v>37954</v>
      </c>
      <c r="C881" s="2">
        <v>2003</v>
      </c>
      <c r="D881" s="2">
        <f t="shared" si="195"/>
        <v>11</v>
      </c>
      <c r="E881" s="2">
        <f t="shared" si="196"/>
        <v>29</v>
      </c>
      <c r="F881" s="2">
        <f t="shared" si="197"/>
        <v>6</v>
      </c>
      <c r="G881" s="2">
        <f t="shared" si="198"/>
        <v>23</v>
      </c>
      <c r="H881" s="1" t="s">
        <v>157</v>
      </c>
      <c r="I881" s="1">
        <v>575</v>
      </c>
      <c r="J881" s="1">
        <f t="shared" si="199"/>
        <v>0</v>
      </c>
      <c r="K881" s="1">
        <f t="shared" si="200"/>
        <v>0</v>
      </c>
      <c r="L881" s="1">
        <f t="shared" si="201"/>
        <v>0</v>
      </c>
      <c r="M881" s="1">
        <v>0</v>
      </c>
      <c r="N881" s="1">
        <f t="shared" si="202"/>
        <v>0</v>
      </c>
      <c r="O881" s="1">
        <f t="shared" si="203"/>
        <v>0</v>
      </c>
      <c r="P881" s="1">
        <v>0</v>
      </c>
      <c r="Q881" s="1">
        <f t="shared" si="204"/>
        <v>0</v>
      </c>
      <c r="R881" s="1">
        <v>0</v>
      </c>
      <c r="S881" s="2">
        <f t="shared" si="205"/>
        <v>587.05882978848399</v>
      </c>
      <c r="T881" s="2">
        <f t="shared" si="206"/>
        <v>-12.05882978848399</v>
      </c>
      <c r="U881" s="2">
        <f t="shared" si="207"/>
        <v>145.41537586762885</v>
      </c>
      <c r="V881" s="2">
        <f t="shared" si="208"/>
        <v>12.05882978848399</v>
      </c>
      <c r="W881" s="2">
        <f t="shared" si="209"/>
        <v>173.88767650834404</v>
      </c>
    </row>
    <row r="882" spans="1:23" x14ac:dyDescent="0.25">
      <c r="A882" s="1">
        <v>880</v>
      </c>
      <c r="B882" s="5">
        <v>37955</v>
      </c>
      <c r="C882" s="2">
        <v>2003</v>
      </c>
      <c r="D882" s="2">
        <f t="shared" si="195"/>
        <v>11</v>
      </c>
      <c r="E882" s="2">
        <f t="shared" si="196"/>
        <v>30</v>
      </c>
      <c r="F882" s="2">
        <f t="shared" si="197"/>
        <v>7</v>
      </c>
      <c r="G882" s="2">
        <f t="shared" si="198"/>
        <v>23</v>
      </c>
      <c r="H882" s="1" t="s">
        <v>158</v>
      </c>
      <c r="I882" s="1">
        <v>298</v>
      </c>
      <c r="J882" s="1">
        <f t="shared" si="199"/>
        <v>0</v>
      </c>
      <c r="K882" s="1">
        <f t="shared" si="200"/>
        <v>0</v>
      </c>
      <c r="L882" s="1">
        <f t="shared" si="201"/>
        <v>0</v>
      </c>
      <c r="M882" s="1">
        <v>0</v>
      </c>
      <c r="N882" s="1">
        <f t="shared" si="202"/>
        <v>0</v>
      </c>
      <c r="O882" s="1">
        <f t="shared" si="203"/>
        <v>0</v>
      </c>
      <c r="P882" s="1">
        <v>0</v>
      </c>
      <c r="Q882" s="1">
        <f t="shared" si="204"/>
        <v>0</v>
      </c>
      <c r="R882" s="1">
        <v>0</v>
      </c>
      <c r="S882" s="2">
        <f t="shared" si="205"/>
        <v>391.39564630040286</v>
      </c>
      <c r="T882" s="2">
        <f t="shared" si="206"/>
        <v>-93.395646300402859</v>
      </c>
      <c r="U882" s="2">
        <f t="shared" si="207"/>
        <v>8722.7467478699546</v>
      </c>
      <c r="V882" s="2">
        <f t="shared" si="208"/>
        <v>93.395646300402859</v>
      </c>
      <c r="W882" s="2">
        <f t="shared" si="209"/>
        <v>103.11232349165596</v>
      </c>
    </row>
    <row r="883" spans="1:23" x14ac:dyDescent="0.25">
      <c r="A883" s="1">
        <v>881</v>
      </c>
      <c r="B883" s="5">
        <v>37956</v>
      </c>
      <c r="C883" s="2">
        <v>2003</v>
      </c>
      <c r="D883" s="2">
        <f t="shared" si="195"/>
        <v>12</v>
      </c>
      <c r="E883" s="2">
        <f t="shared" si="196"/>
        <v>1</v>
      </c>
      <c r="F883" s="2">
        <f t="shared" si="197"/>
        <v>1</v>
      </c>
      <c r="G883" s="2">
        <f t="shared" si="198"/>
        <v>23</v>
      </c>
      <c r="H883" s="1" t="s">
        <v>159</v>
      </c>
      <c r="I883" s="1">
        <v>241</v>
      </c>
      <c r="J883" s="1">
        <f t="shared" si="199"/>
        <v>0</v>
      </c>
      <c r="K883" s="1">
        <f t="shared" si="200"/>
        <v>0</v>
      </c>
      <c r="L883" s="1">
        <f t="shared" si="201"/>
        <v>0</v>
      </c>
      <c r="M883" s="1">
        <v>0</v>
      </c>
      <c r="N883" s="1">
        <f t="shared" si="202"/>
        <v>0</v>
      </c>
      <c r="O883" s="1">
        <f t="shared" si="203"/>
        <v>0</v>
      </c>
      <c r="P883" s="1">
        <v>0</v>
      </c>
      <c r="Q883" s="1">
        <f t="shared" si="204"/>
        <v>0</v>
      </c>
      <c r="R883" s="1">
        <v>0</v>
      </c>
      <c r="S883" s="2">
        <f t="shared" si="205"/>
        <v>276.54742875359767</v>
      </c>
      <c r="T883" s="2">
        <f t="shared" si="206"/>
        <v>-35.547428753597671</v>
      </c>
      <c r="U883" s="2">
        <f t="shared" si="207"/>
        <v>1263.6196909921025</v>
      </c>
      <c r="V883" s="2">
        <f t="shared" si="208"/>
        <v>35.547428753597671</v>
      </c>
      <c r="W883" s="2">
        <f t="shared" si="209"/>
        <v>160.11232349165596</v>
      </c>
    </row>
    <row r="884" spans="1:23" x14ac:dyDescent="0.25">
      <c r="A884" s="1">
        <v>882</v>
      </c>
      <c r="B884" s="5">
        <v>37957</v>
      </c>
      <c r="C884" s="2">
        <v>2003</v>
      </c>
      <c r="D884" s="2">
        <f t="shared" si="195"/>
        <v>12</v>
      </c>
      <c r="E884" s="2">
        <f t="shared" si="196"/>
        <v>2</v>
      </c>
      <c r="F884" s="2">
        <f t="shared" si="197"/>
        <v>2</v>
      </c>
      <c r="G884" s="2">
        <f t="shared" si="198"/>
        <v>23</v>
      </c>
      <c r="H884" s="1" t="s">
        <v>160</v>
      </c>
      <c r="I884" s="1">
        <v>315</v>
      </c>
      <c r="J884" s="1">
        <f t="shared" si="199"/>
        <v>0</v>
      </c>
      <c r="K884" s="1">
        <f t="shared" si="200"/>
        <v>0</v>
      </c>
      <c r="L884" s="1">
        <f t="shared" si="201"/>
        <v>0</v>
      </c>
      <c r="M884" s="1">
        <v>0</v>
      </c>
      <c r="N884" s="1">
        <f t="shared" si="202"/>
        <v>0</v>
      </c>
      <c r="O884" s="1">
        <f t="shared" si="203"/>
        <v>0</v>
      </c>
      <c r="P884" s="1">
        <v>0</v>
      </c>
      <c r="Q884" s="1">
        <f t="shared" si="204"/>
        <v>0</v>
      </c>
      <c r="R884" s="1">
        <v>0</v>
      </c>
      <c r="S884" s="2">
        <f t="shared" si="205"/>
        <v>293.58822689948585</v>
      </c>
      <c r="T884" s="2">
        <f t="shared" si="206"/>
        <v>21.411773100514154</v>
      </c>
      <c r="U884" s="2">
        <f t="shared" si="207"/>
        <v>458.46402730790152</v>
      </c>
      <c r="V884" s="2">
        <f t="shared" si="208"/>
        <v>21.411773100514154</v>
      </c>
      <c r="W884" s="2">
        <f t="shared" si="209"/>
        <v>86.112323491655957</v>
      </c>
    </row>
    <row r="885" spans="1:23" x14ac:dyDescent="0.25">
      <c r="A885" s="1">
        <v>883</v>
      </c>
      <c r="B885" s="5">
        <v>37958</v>
      </c>
      <c r="C885" s="2">
        <v>2003</v>
      </c>
      <c r="D885" s="2">
        <f t="shared" si="195"/>
        <v>12</v>
      </c>
      <c r="E885" s="2">
        <f t="shared" si="196"/>
        <v>3</v>
      </c>
      <c r="F885" s="2">
        <f t="shared" si="197"/>
        <v>3</v>
      </c>
      <c r="G885" s="2">
        <f t="shared" si="198"/>
        <v>23</v>
      </c>
      <c r="H885" s="1" t="s">
        <v>161</v>
      </c>
      <c r="I885" s="1">
        <v>369</v>
      </c>
      <c r="J885" s="1">
        <f t="shared" si="199"/>
        <v>0</v>
      </c>
      <c r="K885" s="1">
        <f t="shared" si="200"/>
        <v>0</v>
      </c>
      <c r="L885" s="1">
        <f t="shared" si="201"/>
        <v>0</v>
      </c>
      <c r="M885" s="1">
        <v>0</v>
      </c>
      <c r="N885" s="1">
        <f t="shared" si="202"/>
        <v>0</v>
      </c>
      <c r="O885" s="1">
        <f t="shared" si="203"/>
        <v>0</v>
      </c>
      <c r="P885" s="1">
        <v>0</v>
      </c>
      <c r="Q885" s="1">
        <f t="shared" si="204"/>
        <v>0</v>
      </c>
      <c r="R885" s="1">
        <v>0</v>
      </c>
      <c r="S885" s="2">
        <f t="shared" si="205"/>
        <v>321.57841237836374</v>
      </c>
      <c r="T885" s="2">
        <f t="shared" si="206"/>
        <v>47.421587621636263</v>
      </c>
      <c r="U885" s="2">
        <f t="shared" si="207"/>
        <v>2248.8069725565256</v>
      </c>
      <c r="V885" s="2">
        <f t="shared" si="208"/>
        <v>47.421587621636263</v>
      </c>
      <c r="W885" s="2">
        <f t="shared" si="209"/>
        <v>32.112323491655957</v>
      </c>
    </row>
    <row r="886" spans="1:23" x14ac:dyDescent="0.25">
      <c r="A886" s="1">
        <v>884</v>
      </c>
      <c r="B886" s="5">
        <v>37959</v>
      </c>
      <c r="C886" s="2">
        <v>2003</v>
      </c>
      <c r="D886" s="2">
        <f t="shared" si="195"/>
        <v>12</v>
      </c>
      <c r="E886" s="2">
        <f t="shared" si="196"/>
        <v>4</v>
      </c>
      <c r="F886" s="2">
        <f t="shared" si="197"/>
        <v>4</v>
      </c>
      <c r="G886" s="2">
        <f t="shared" si="198"/>
        <v>24</v>
      </c>
      <c r="H886" s="1" t="s">
        <v>162</v>
      </c>
      <c r="I886" s="1">
        <v>353</v>
      </c>
      <c r="J886" s="1">
        <f t="shared" si="199"/>
        <v>0</v>
      </c>
      <c r="K886" s="1">
        <f t="shared" si="200"/>
        <v>0</v>
      </c>
      <c r="L886" s="1">
        <f t="shared" si="201"/>
        <v>0</v>
      </c>
      <c r="M886" s="1">
        <v>0</v>
      </c>
      <c r="N886" s="1">
        <f t="shared" si="202"/>
        <v>0</v>
      </c>
      <c r="O886" s="1">
        <f t="shared" si="203"/>
        <v>0</v>
      </c>
      <c r="P886" s="1">
        <v>0</v>
      </c>
      <c r="Q886" s="1">
        <f t="shared" si="204"/>
        <v>0</v>
      </c>
      <c r="R886" s="1">
        <v>0</v>
      </c>
      <c r="S886" s="2">
        <f t="shared" si="205"/>
        <v>392.24255278570001</v>
      </c>
      <c r="T886" s="2">
        <f t="shared" si="206"/>
        <v>-39.242552785700013</v>
      </c>
      <c r="U886" s="2">
        <f t="shared" si="207"/>
        <v>1539.9779491384518</v>
      </c>
      <c r="V886" s="2">
        <f t="shared" si="208"/>
        <v>39.242552785700013</v>
      </c>
      <c r="W886" s="2">
        <f t="shared" si="209"/>
        <v>48.112323491655957</v>
      </c>
    </row>
    <row r="887" spans="1:23" x14ac:dyDescent="0.25">
      <c r="A887" s="1">
        <v>885</v>
      </c>
      <c r="B887" s="5">
        <v>37960</v>
      </c>
      <c r="C887" s="2">
        <v>2003</v>
      </c>
      <c r="D887" s="2">
        <f t="shared" si="195"/>
        <v>12</v>
      </c>
      <c r="E887" s="2">
        <f t="shared" si="196"/>
        <v>5</v>
      </c>
      <c r="F887" s="2">
        <f t="shared" si="197"/>
        <v>5</v>
      </c>
      <c r="G887" s="2">
        <f t="shared" si="198"/>
        <v>24</v>
      </c>
      <c r="H887" s="1" t="s">
        <v>163</v>
      </c>
      <c r="I887" s="1">
        <v>621</v>
      </c>
      <c r="J887" s="1">
        <f t="shared" si="199"/>
        <v>0</v>
      </c>
      <c r="K887" s="1">
        <f t="shared" si="200"/>
        <v>0</v>
      </c>
      <c r="L887" s="1">
        <f t="shared" si="201"/>
        <v>0</v>
      </c>
      <c r="M887" s="1">
        <v>0</v>
      </c>
      <c r="N887" s="1">
        <f t="shared" si="202"/>
        <v>0</v>
      </c>
      <c r="O887" s="1">
        <f t="shared" si="203"/>
        <v>0</v>
      </c>
      <c r="P887" s="1">
        <v>0</v>
      </c>
      <c r="Q887" s="1">
        <f t="shared" si="204"/>
        <v>0</v>
      </c>
      <c r="R887" s="1">
        <v>0</v>
      </c>
      <c r="S887" s="2">
        <f t="shared" si="205"/>
        <v>577.78660237546148</v>
      </c>
      <c r="T887" s="2">
        <f t="shared" si="206"/>
        <v>43.213397624538516</v>
      </c>
      <c r="U887" s="2">
        <f t="shared" si="207"/>
        <v>1867.397734256471</v>
      </c>
      <c r="V887" s="2">
        <f t="shared" si="208"/>
        <v>43.213397624538516</v>
      </c>
      <c r="W887" s="2">
        <f t="shared" si="209"/>
        <v>219.88767650834404</v>
      </c>
    </row>
    <row r="888" spans="1:23" x14ac:dyDescent="0.25">
      <c r="A888" s="1">
        <v>886</v>
      </c>
      <c r="B888" s="5">
        <v>37961</v>
      </c>
      <c r="C888" s="2">
        <v>2003</v>
      </c>
      <c r="D888" s="2">
        <f t="shared" si="195"/>
        <v>12</v>
      </c>
      <c r="E888" s="2">
        <f t="shared" si="196"/>
        <v>6</v>
      </c>
      <c r="F888" s="2">
        <f t="shared" si="197"/>
        <v>6</v>
      </c>
      <c r="G888" s="2">
        <f t="shared" si="198"/>
        <v>24</v>
      </c>
      <c r="H888" s="1" t="s">
        <v>164</v>
      </c>
      <c r="I888" s="1">
        <v>597</v>
      </c>
      <c r="J888" s="1">
        <f t="shared" si="199"/>
        <v>0</v>
      </c>
      <c r="K888" s="1">
        <f t="shared" si="200"/>
        <v>0</v>
      </c>
      <c r="L888" s="1">
        <f t="shared" si="201"/>
        <v>0</v>
      </c>
      <c r="M888" s="1">
        <v>0</v>
      </c>
      <c r="N888" s="1">
        <f t="shared" si="202"/>
        <v>0</v>
      </c>
      <c r="O888" s="1">
        <f t="shared" si="203"/>
        <v>0</v>
      </c>
      <c r="P888" s="1">
        <v>0</v>
      </c>
      <c r="Q888" s="1">
        <f t="shared" si="204"/>
        <v>0</v>
      </c>
      <c r="R888" s="1">
        <v>0</v>
      </c>
      <c r="S888" s="2">
        <f t="shared" si="205"/>
        <v>629.02915870335812</v>
      </c>
      <c r="T888" s="2">
        <f t="shared" si="206"/>
        <v>-32.029158703358121</v>
      </c>
      <c r="U888" s="2">
        <f t="shared" si="207"/>
        <v>1025.8670072449013</v>
      </c>
      <c r="V888" s="2">
        <f t="shared" si="208"/>
        <v>32.029158703358121</v>
      </c>
      <c r="W888" s="2">
        <f t="shared" si="209"/>
        <v>195.88767650834404</v>
      </c>
    </row>
    <row r="889" spans="1:23" x14ac:dyDescent="0.25">
      <c r="A889" s="1">
        <v>887</v>
      </c>
      <c r="B889" s="5">
        <v>37962</v>
      </c>
      <c r="C889" s="2">
        <v>2003</v>
      </c>
      <c r="D889" s="2">
        <f t="shared" si="195"/>
        <v>12</v>
      </c>
      <c r="E889" s="2">
        <f t="shared" si="196"/>
        <v>7</v>
      </c>
      <c r="F889" s="2">
        <f t="shared" si="197"/>
        <v>7</v>
      </c>
      <c r="G889" s="2">
        <f t="shared" si="198"/>
        <v>24</v>
      </c>
      <c r="H889" s="1" t="s">
        <v>165</v>
      </c>
      <c r="I889" s="1">
        <v>471</v>
      </c>
      <c r="J889" s="1">
        <f t="shared" si="199"/>
        <v>0</v>
      </c>
      <c r="K889" s="1">
        <f t="shared" si="200"/>
        <v>0</v>
      </c>
      <c r="L889" s="1">
        <f t="shared" si="201"/>
        <v>0</v>
      </c>
      <c r="M889" s="1">
        <v>0</v>
      </c>
      <c r="N889" s="1">
        <f t="shared" si="202"/>
        <v>0</v>
      </c>
      <c r="O889" s="1">
        <f t="shared" si="203"/>
        <v>0</v>
      </c>
      <c r="P889" s="1">
        <v>0</v>
      </c>
      <c r="Q889" s="1">
        <f t="shared" si="204"/>
        <v>0</v>
      </c>
      <c r="R889" s="1">
        <v>0</v>
      </c>
      <c r="S889" s="2">
        <f t="shared" si="205"/>
        <v>433.36597521527705</v>
      </c>
      <c r="T889" s="2">
        <f t="shared" si="206"/>
        <v>37.634024784722953</v>
      </c>
      <c r="U889" s="2">
        <f t="shared" si="207"/>
        <v>1416.3198214971414</v>
      </c>
      <c r="V889" s="2">
        <f t="shared" si="208"/>
        <v>37.634024784722953</v>
      </c>
      <c r="W889" s="2">
        <f t="shared" si="209"/>
        <v>69.887676508344043</v>
      </c>
    </row>
    <row r="890" spans="1:23" x14ac:dyDescent="0.25">
      <c r="A890" s="1">
        <v>888</v>
      </c>
      <c r="B890" s="5">
        <v>37963</v>
      </c>
      <c r="C890" s="2">
        <v>2003</v>
      </c>
      <c r="D890" s="2">
        <f t="shared" si="195"/>
        <v>12</v>
      </c>
      <c r="E890" s="2">
        <f t="shared" si="196"/>
        <v>8</v>
      </c>
      <c r="F890" s="2">
        <f t="shared" si="197"/>
        <v>1</v>
      </c>
      <c r="G890" s="2">
        <f t="shared" si="198"/>
        <v>24</v>
      </c>
      <c r="H890" s="1" t="s">
        <v>166</v>
      </c>
      <c r="I890" s="1">
        <v>299</v>
      </c>
      <c r="J890" s="1">
        <f t="shared" si="199"/>
        <v>0</v>
      </c>
      <c r="K890" s="1">
        <f t="shared" si="200"/>
        <v>0</v>
      </c>
      <c r="L890" s="1">
        <f t="shared" si="201"/>
        <v>0</v>
      </c>
      <c r="M890" s="1">
        <v>0</v>
      </c>
      <c r="N890" s="1">
        <f t="shared" si="202"/>
        <v>0</v>
      </c>
      <c r="O890" s="1">
        <f t="shared" si="203"/>
        <v>0</v>
      </c>
      <c r="P890" s="1">
        <v>0</v>
      </c>
      <c r="Q890" s="1">
        <f t="shared" si="204"/>
        <v>0</v>
      </c>
      <c r="R890" s="1">
        <v>0</v>
      </c>
      <c r="S890" s="2">
        <f t="shared" si="205"/>
        <v>318.51775766847192</v>
      </c>
      <c r="T890" s="2">
        <f t="shared" si="206"/>
        <v>-19.517757668471916</v>
      </c>
      <c r="U890" s="2">
        <f t="shared" si="207"/>
        <v>380.94286440519426</v>
      </c>
      <c r="V890" s="2">
        <f t="shared" si="208"/>
        <v>19.517757668471916</v>
      </c>
      <c r="W890" s="2">
        <f t="shared" si="209"/>
        <v>102.11232349165596</v>
      </c>
    </row>
    <row r="891" spans="1:23" x14ac:dyDescent="0.25">
      <c r="A891" s="1">
        <v>889</v>
      </c>
      <c r="B891" s="5">
        <v>37964</v>
      </c>
      <c r="C891" s="2">
        <v>2003</v>
      </c>
      <c r="D891" s="2">
        <f t="shared" si="195"/>
        <v>12</v>
      </c>
      <c r="E891" s="2">
        <f t="shared" si="196"/>
        <v>9</v>
      </c>
      <c r="F891" s="2">
        <f t="shared" si="197"/>
        <v>2</v>
      </c>
      <c r="G891" s="2">
        <f t="shared" si="198"/>
        <v>24</v>
      </c>
      <c r="H891" s="1" t="s">
        <v>167</v>
      </c>
      <c r="I891" s="1">
        <v>308</v>
      </c>
      <c r="J891" s="1">
        <f t="shared" si="199"/>
        <v>0</v>
      </c>
      <c r="K891" s="1">
        <f t="shared" si="200"/>
        <v>0</v>
      </c>
      <c r="L891" s="1">
        <f t="shared" si="201"/>
        <v>0</v>
      </c>
      <c r="M891" s="1">
        <v>0</v>
      </c>
      <c r="N891" s="1">
        <f t="shared" si="202"/>
        <v>0</v>
      </c>
      <c r="O891" s="1">
        <f t="shared" si="203"/>
        <v>0</v>
      </c>
      <c r="P891" s="1">
        <v>0</v>
      </c>
      <c r="Q891" s="1">
        <f t="shared" si="204"/>
        <v>0</v>
      </c>
      <c r="R891" s="1">
        <v>0</v>
      </c>
      <c r="S891" s="2">
        <f t="shared" si="205"/>
        <v>335.55855581436003</v>
      </c>
      <c r="T891" s="2">
        <f t="shared" si="206"/>
        <v>-27.558555814360034</v>
      </c>
      <c r="U891" s="2">
        <f t="shared" si="207"/>
        <v>759.47399857319726</v>
      </c>
      <c r="V891" s="2">
        <f t="shared" si="208"/>
        <v>27.558555814360034</v>
      </c>
      <c r="W891" s="2">
        <f t="shared" si="209"/>
        <v>93.112323491655957</v>
      </c>
    </row>
    <row r="892" spans="1:23" x14ac:dyDescent="0.25">
      <c r="A892" s="1">
        <v>890</v>
      </c>
      <c r="B892" s="5">
        <v>37965</v>
      </c>
      <c r="C892" s="2">
        <v>2003</v>
      </c>
      <c r="D892" s="2">
        <f t="shared" si="195"/>
        <v>12</v>
      </c>
      <c r="E892" s="2">
        <f t="shared" si="196"/>
        <v>10</v>
      </c>
      <c r="F892" s="2">
        <f t="shared" si="197"/>
        <v>3</v>
      </c>
      <c r="G892" s="2">
        <f t="shared" si="198"/>
        <v>24</v>
      </c>
      <c r="H892" s="1" t="s">
        <v>168</v>
      </c>
      <c r="I892" s="1">
        <v>328</v>
      </c>
      <c r="J892" s="1">
        <f t="shared" si="199"/>
        <v>0</v>
      </c>
      <c r="K892" s="1">
        <f t="shared" si="200"/>
        <v>0</v>
      </c>
      <c r="L892" s="1">
        <f t="shared" si="201"/>
        <v>0</v>
      </c>
      <c r="M892" s="1">
        <v>0</v>
      </c>
      <c r="N892" s="1">
        <f t="shared" si="202"/>
        <v>0</v>
      </c>
      <c r="O892" s="1">
        <f t="shared" si="203"/>
        <v>0</v>
      </c>
      <c r="P892" s="1">
        <v>0</v>
      </c>
      <c r="Q892" s="1">
        <f t="shared" si="204"/>
        <v>0</v>
      </c>
      <c r="R892" s="1">
        <v>0</v>
      </c>
      <c r="S892" s="2">
        <f t="shared" si="205"/>
        <v>363.54874129323792</v>
      </c>
      <c r="T892" s="2">
        <f t="shared" si="206"/>
        <v>-35.548741293237924</v>
      </c>
      <c r="U892" s="2">
        <f t="shared" si="207"/>
        <v>1263.7130075335592</v>
      </c>
      <c r="V892" s="2">
        <f t="shared" si="208"/>
        <v>35.548741293237924</v>
      </c>
      <c r="W892" s="2">
        <f t="shared" si="209"/>
        <v>73.112323491655957</v>
      </c>
    </row>
    <row r="893" spans="1:23" x14ac:dyDescent="0.25">
      <c r="A893" s="1">
        <v>891</v>
      </c>
      <c r="B893" s="5">
        <v>37966</v>
      </c>
      <c r="C893" s="2">
        <v>2003</v>
      </c>
      <c r="D893" s="2">
        <f t="shared" si="195"/>
        <v>12</v>
      </c>
      <c r="E893" s="2">
        <f t="shared" si="196"/>
        <v>11</v>
      </c>
      <c r="F893" s="2">
        <f t="shared" si="197"/>
        <v>4</v>
      </c>
      <c r="G893" s="2">
        <f t="shared" si="198"/>
        <v>25</v>
      </c>
      <c r="H893" s="1" t="s">
        <v>169</v>
      </c>
      <c r="I893" s="1">
        <v>400</v>
      </c>
      <c r="J893" s="1">
        <f t="shared" si="199"/>
        <v>0</v>
      </c>
      <c r="K893" s="1">
        <f t="shared" si="200"/>
        <v>0</v>
      </c>
      <c r="L893" s="1">
        <f t="shared" si="201"/>
        <v>0</v>
      </c>
      <c r="M893" s="1">
        <v>0</v>
      </c>
      <c r="N893" s="1">
        <f t="shared" si="202"/>
        <v>0</v>
      </c>
      <c r="O893" s="1">
        <f t="shared" si="203"/>
        <v>0</v>
      </c>
      <c r="P893" s="1">
        <v>0</v>
      </c>
      <c r="Q893" s="1">
        <f t="shared" si="204"/>
        <v>0</v>
      </c>
      <c r="R893" s="1">
        <v>0</v>
      </c>
      <c r="S893" s="2">
        <f t="shared" si="205"/>
        <v>397.67112841875775</v>
      </c>
      <c r="T893" s="2">
        <f t="shared" si="206"/>
        <v>2.3288715812422538</v>
      </c>
      <c r="U893" s="2">
        <f t="shared" si="207"/>
        <v>5.4236428419177951</v>
      </c>
      <c r="V893" s="2">
        <f t="shared" si="208"/>
        <v>2.3288715812422538</v>
      </c>
      <c r="W893" s="2">
        <f t="shared" si="209"/>
        <v>1.1123234916559568</v>
      </c>
    </row>
    <row r="894" spans="1:23" x14ac:dyDescent="0.25">
      <c r="A894" s="1">
        <v>892</v>
      </c>
      <c r="B894" s="5">
        <v>37967</v>
      </c>
      <c r="C894" s="2">
        <v>2003</v>
      </c>
      <c r="D894" s="2">
        <f t="shared" si="195"/>
        <v>12</v>
      </c>
      <c r="E894" s="2">
        <f t="shared" si="196"/>
        <v>12</v>
      </c>
      <c r="F894" s="2">
        <f t="shared" si="197"/>
        <v>5</v>
      </c>
      <c r="G894" s="2">
        <f t="shared" si="198"/>
        <v>25</v>
      </c>
      <c r="H894" s="1" t="s">
        <v>170</v>
      </c>
      <c r="I894" s="1">
        <v>538</v>
      </c>
      <c r="J894" s="1">
        <f t="shared" si="199"/>
        <v>0</v>
      </c>
      <c r="K894" s="1">
        <f t="shared" si="200"/>
        <v>0</v>
      </c>
      <c r="L894" s="1">
        <f t="shared" si="201"/>
        <v>0</v>
      </c>
      <c r="M894" s="1">
        <v>0</v>
      </c>
      <c r="N894" s="1">
        <f t="shared" si="202"/>
        <v>0</v>
      </c>
      <c r="O894" s="1">
        <f t="shared" si="203"/>
        <v>0</v>
      </c>
      <c r="P894" s="1">
        <v>0</v>
      </c>
      <c r="Q894" s="1">
        <f t="shared" si="204"/>
        <v>0</v>
      </c>
      <c r="R894" s="1">
        <v>0</v>
      </c>
      <c r="S894" s="2">
        <f t="shared" si="205"/>
        <v>583.21517800851927</v>
      </c>
      <c r="T894" s="2">
        <f t="shared" si="206"/>
        <v>-45.215178008519274</v>
      </c>
      <c r="U894" s="2">
        <f t="shared" si="207"/>
        <v>2044.412322342085</v>
      </c>
      <c r="V894" s="2">
        <f t="shared" si="208"/>
        <v>45.215178008519274</v>
      </c>
      <c r="W894" s="2">
        <f t="shared" si="209"/>
        <v>136.88767650834404</v>
      </c>
    </row>
    <row r="895" spans="1:23" x14ac:dyDescent="0.25">
      <c r="A895" s="1">
        <v>893</v>
      </c>
      <c r="B895" s="5">
        <v>37968</v>
      </c>
      <c r="C895" s="2">
        <v>2003</v>
      </c>
      <c r="D895" s="2">
        <f t="shared" si="195"/>
        <v>12</v>
      </c>
      <c r="E895" s="2">
        <f t="shared" si="196"/>
        <v>13</v>
      </c>
      <c r="F895" s="2">
        <f t="shared" si="197"/>
        <v>6</v>
      </c>
      <c r="G895" s="2">
        <f t="shared" si="198"/>
        <v>25</v>
      </c>
      <c r="H895" s="1" t="s">
        <v>171</v>
      </c>
      <c r="I895" s="1">
        <v>735</v>
      </c>
      <c r="J895" s="1">
        <f t="shared" si="199"/>
        <v>0</v>
      </c>
      <c r="K895" s="1">
        <f t="shared" si="200"/>
        <v>0</v>
      </c>
      <c r="L895" s="1">
        <f t="shared" si="201"/>
        <v>0</v>
      </c>
      <c r="M895" s="1">
        <v>0</v>
      </c>
      <c r="N895" s="1">
        <f t="shared" si="202"/>
        <v>0</v>
      </c>
      <c r="O895" s="1">
        <f t="shared" si="203"/>
        <v>0</v>
      </c>
      <c r="P895" s="1">
        <v>0</v>
      </c>
      <c r="Q895" s="1">
        <f t="shared" si="204"/>
        <v>0</v>
      </c>
      <c r="R895" s="1">
        <v>0</v>
      </c>
      <c r="S895" s="2">
        <f t="shared" si="205"/>
        <v>634.45773433641591</v>
      </c>
      <c r="T895" s="2">
        <f t="shared" si="206"/>
        <v>100.54226566358409</v>
      </c>
      <c r="U895" s="2">
        <f t="shared" si="207"/>
        <v>10108.74718476672</v>
      </c>
      <c r="V895" s="2">
        <f t="shared" si="208"/>
        <v>100.54226566358409</v>
      </c>
      <c r="W895" s="2">
        <f t="shared" si="209"/>
        <v>333.88767650834404</v>
      </c>
    </row>
    <row r="896" spans="1:23" x14ac:dyDescent="0.25">
      <c r="A896" s="1">
        <v>894</v>
      </c>
      <c r="B896" s="5">
        <v>37969</v>
      </c>
      <c r="C896" s="2">
        <v>2003</v>
      </c>
      <c r="D896" s="2">
        <f t="shared" si="195"/>
        <v>12</v>
      </c>
      <c r="E896" s="2">
        <f t="shared" si="196"/>
        <v>14</v>
      </c>
      <c r="F896" s="2">
        <f t="shared" si="197"/>
        <v>7</v>
      </c>
      <c r="G896" s="2">
        <f t="shared" si="198"/>
        <v>25</v>
      </c>
      <c r="H896" s="1" t="s">
        <v>172</v>
      </c>
      <c r="I896" s="1">
        <v>384</v>
      </c>
      <c r="J896" s="1">
        <f t="shared" si="199"/>
        <v>0</v>
      </c>
      <c r="K896" s="1">
        <f t="shared" si="200"/>
        <v>0</v>
      </c>
      <c r="L896" s="1">
        <f t="shared" si="201"/>
        <v>0</v>
      </c>
      <c r="M896" s="1">
        <v>0</v>
      </c>
      <c r="N896" s="1">
        <f t="shared" si="202"/>
        <v>0</v>
      </c>
      <c r="O896" s="1">
        <f t="shared" si="203"/>
        <v>0</v>
      </c>
      <c r="P896" s="1">
        <v>0</v>
      </c>
      <c r="Q896" s="1">
        <f t="shared" si="204"/>
        <v>0</v>
      </c>
      <c r="R896" s="1">
        <v>0</v>
      </c>
      <c r="S896" s="2">
        <f t="shared" si="205"/>
        <v>438.79455084833472</v>
      </c>
      <c r="T896" s="2">
        <f t="shared" si="206"/>
        <v>-54.794550848334723</v>
      </c>
      <c r="U896" s="2">
        <f t="shared" si="207"/>
        <v>3002.4428026707396</v>
      </c>
      <c r="V896" s="2">
        <f t="shared" si="208"/>
        <v>54.794550848334723</v>
      </c>
      <c r="W896" s="2">
        <f t="shared" si="209"/>
        <v>17.112323491655957</v>
      </c>
    </row>
    <row r="897" spans="1:23" x14ac:dyDescent="0.25">
      <c r="A897" s="1">
        <v>895</v>
      </c>
      <c r="B897" s="5">
        <v>37970</v>
      </c>
      <c r="C897" s="2">
        <v>2003</v>
      </c>
      <c r="D897" s="2">
        <f t="shared" si="195"/>
        <v>12</v>
      </c>
      <c r="E897" s="2">
        <f t="shared" si="196"/>
        <v>15</v>
      </c>
      <c r="F897" s="2">
        <f t="shared" si="197"/>
        <v>1</v>
      </c>
      <c r="G897" s="2">
        <f t="shared" si="198"/>
        <v>25</v>
      </c>
      <c r="H897" s="1" t="s">
        <v>173</v>
      </c>
      <c r="I897" s="1">
        <v>313</v>
      </c>
      <c r="J897" s="1">
        <f t="shared" si="199"/>
        <v>0</v>
      </c>
      <c r="K897" s="1">
        <f t="shared" si="200"/>
        <v>0</v>
      </c>
      <c r="L897" s="1">
        <f t="shared" si="201"/>
        <v>0</v>
      </c>
      <c r="M897" s="1">
        <v>0</v>
      </c>
      <c r="N897" s="1">
        <f t="shared" si="202"/>
        <v>0</v>
      </c>
      <c r="O897" s="1">
        <f t="shared" si="203"/>
        <v>0</v>
      </c>
      <c r="P897" s="1">
        <v>0</v>
      </c>
      <c r="Q897" s="1">
        <f t="shared" si="204"/>
        <v>0</v>
      </c>
      <c r="R897" s="1">
        <v>0</v>
      </c>
      <c r="S897" s="2">
        <f t="shared" si="205"/>
        <v>323.94633330152965</v>
      </c>
      <c r="T897" s="2">
        <f t="shared" si="206"/>
        <v>-10.946333301529648</v>
      </c>
      <c r="U897" s="2">
        <f t="shared" si="207"/>
        <v>119.82221274817698</v>
      </c>
      <c r="V897" s="2">
        <f t="shared" si="208"/>
        <v>10.946333301529648</v>
      </c>
      <c r="W897" s="2">
        <f t="shared" si="209"/>
        <v>88.112323491655957</v>
      </c>
    </row>
    <row r="898" spans="1:23" x14ac:dyDescent="0.25">
      <c r="A898" s="1">
        <v>896</v>
      </c>
      <c r="B898" s="5">
        <v>37971</v>
      </c>
      <c r="C898" s="2">
        <v>2003</v>
      </c>
      <c r="D898" s="2">
        <f t="shared" si="195"/>
        <v>12</v>
      </c>
      <c r="E898" s="2">
        <f t="shared" si="196"/>
        <v>16</v>
      </c>
      <c r="F898" s="2">
        <f t="shared" si="197"/>
        <v>2</v>
      </c>
      <c r="G898" s="2">
        <f t="shared" si="198"/>
        <v>25</v>
      </c>
      <c r="H898" s="1" t="s">
        <v>174</v>
      </c>
      <c r="I898" s="1">
        <v>308</v>
      </c>
      <c r="J898" s="1">
        <f t="shared" si="199"/>
        <v>0</v>
      </c>
      <c r="K898" s="1">
        <f t="shared" si="200"/>
        <v>0</v>
      </c>
      <c r="L898" s="1">
        <f t="shared" si="201"/>
        <v>0</v>
      </c>
      <c r="M898" s="1">
        <v>0</v>
      </c>
      <c r="N898" s="1">
        <f t="shared" si="202"/>
        <v>0</v>
      </c>
      <c r="O898" s="1">
        <f t="shared" si="203"/>
        <v>0</v>
      </c>
      <c r="P898" s="1">
        <v>0</v>
      </c>
      <c r="Q898" s="1">
        <f t="shared" si="204"/>
        <v>0</v>
      </c>
      <c r="R898" s="1">
        <v>0</v>
      </c>
      <c r="S898" s="2">
        <f t="shared" si="205"/>
        <v>340.98713144741777</v>
      </c>
      <c r="T898" s="2">
        <f t="shared" si="206"/>
        <v>-32.987131447417767</v>
      </c>
      <c r="U898" s="2">
        <f t="shared" si="207"/>
        <v>1088.1508411292182</v>
      </c>
      <c r="V898" s="2">
        <f t="shared" si="208"/>
        <v>32.987131447417767</v>
      </c>
      <c r="W898" s="2">
        <f t="shared" si="209"/>
        <v>93.112323491655957</v>
      </c>
    </row>
    <row r="899" spans="1:23" x14ac:dyDescent="0.25">
      <c r="A899" s="1">
        <v>897</v>
      </c>
      <c r="B899" s="5">
        <v>37972</v>
      </c>
      <c r="C899" s="2">
        <v>2003</v>
      </c>
      <c r="D899" s="2">
        <f t="shared" ref="D899:D962" si="210">MONTH(B899)</f>
        <v>12</v>
      </c>
      <c r="E899" s="2">
        <f t="shared" ref="E899:E962" si="211">DAY(B899)</f>
        <v>17</v>
      </c>
      <c r="F899" s="2">
        <f t="shared" ref="F899:F962" si="212">WEEKDAY(B899,2)</f>
        <v>3</v>
      </c>
      <c r="G899" s="2">
        <f t="shared" ref="G899:G962" si="213">VALUE(RIGHT(H899,2))</f>
        <v>25</v>
      </c>
      <c r="H899" s="1" t="s">
        <v>175</v>
      </c>
      <c r="I899" s="1">
        <v>392</v>
      </c>
      <c r="J899" s="1">
        <f t="shared" ref="J899:J962" si="214">IF(AND(D899=7,E899=4),1,0)</f>
        <v>0</v>
      </c>
      <c r="K899" s="1">
        <f t="shared" ref="K899:K962" si="215">IF(AND(D899=1,E899=1),1,0)</f>
        <v>0</v>
      </c>
      <c r="L899" s="1">
        <f t="shared" ref="L899:L962" si="216">IF(AND(D899=2,E899=14),1,0)</f>
        <v>0</v>
      </c>
      <c r="M899" s="1">
        <v>0</v>
      </c>
      <c r="N899" s="1">
        <f t="shared" ref="N899:N962" si="217">IF(AND(D899=12,E899=31),1,0)</f>
        <v>0</v>
      </c>
      <c r="O899" s="1">
        <f t="shared" ref="O899:O962" si="218">IF(AND(D899=10,E899=31),1,0)</f>
        <v>0</v>
      </c>
      <c r="P899" s="1">
        <v>0</v>
      </c>
      <c r="Q899" s="1">
        <f t="shared" ref="Q899:Q962" si="219">IF(AND(D899=12,E899=24),1,0)</f>
        <v>0</v>
      </c>
      <c r="R899" s="1">
        <v>0</v>
      </c>
      <c r="S899" s="2">
        <f t="shared" ref="S899:S962" si="220">constant+trend*A899+VLOOKUP(G899,week,2)+VLOOKUP(F899,weekday,2)+$Z$17*J899+$Z$18*K899+$Z$19*L899+M899*$Z$20+N899*$Z$21+O899*$Z$22+P899*$Z$23+Q899*$Z$24+R899*$Z$25</f>
        <v>368.97731692629566</v>
      </c>
      <c r="T899" s="2">
        <f t="shared" ref="T899:T962" si="221">I899-S899</f>
        <v>23.022683073704343</v>
      </c>
      <c r="U899" s="2">
        <f t="shared" ref="U899:U962" si="222">T899^2</f>
        <v>530.04393591223243</v>
      </c>
      <c r="V899" s="2">
        <f t="shared" si="208"/>
        <v>23.022683073704343</v>
      </c>
      <c r="W899" s="2">
        <f t="shared" si="209"/>
        <v>9.1123234916559568</v>
      </c>
    </row>
    <row r="900" spans="1:23" x14ac:dyDescent="0.25">
      <c r="A900" s="1">
        <v>898</v>
      </c>
      <c r="B900" s="5">
        <v>37973</v>
      </c>
      <c r="C900" s="2">
        <v>2003</v>
      </c>
      <c r="D900" s="2">
        <f t="shared" si="210"/>
        <v>12</v>
      </c>
      <c r="E900" s="2">
        <f t="shared" si="211"/>
        <v>18</v>
      </c>
      <c r="F900" s="2">
        <f t="shared" si="212"/>
        <v>4</v>
      </c>
      <c r="G900" s="2">
        <f t="shared" si="213"/>
        <v>26</v>
      </c>
      <c r="H900" s="1" t="s">
        <v>176</v>
      </c>
      <c r="I900" s="1">
        <v>448</v>
      </c>
      <c r="J900" s="1">
        <f t="shared" si="214"/>
        <v>0</v>
      </c>
      <c r="K900" s="1">
        <f t="shared" si="215"/>
        <v>0</v>
      </c>
      <c r="L900" s="1">
        <f t="shared" si="216"/>
        <v>0</v>
      </c>
      <c r="M900" s="1">
        <v>0</v>
      </c>
      <c r="N900" s="1">
        <f t="shared" si="217"/>
        <v>0</v>
      </c>
      <c r="O900" s="1">
        <f t="shared" si="218"/>
        <v>0</v>
      </c>
      <c r="P900" s="1">
        <v>0</v>
      </c>
      <c r="Q900" s="1">
        <f t="shared" si="219"/>
        <v>0</v>
      </c>
      <c r="R900" s="1">
        <v>0</v>
      </c>
      <c r="S900" s="2">
        <f t="shared" si="220"/>
        <v>478.29048909159707</v>
      </c>
      <c r="T900" s="2">
        <f t="shared" si="221"/>
        <v>-30.290489091597067</v>
      </c>
      <c r="U900" s="2">
        <f t="shared" si="222"/>
        <v>917.51372940816088</v>
      </c>
      <c r="V900" s="2">
        <f t="shared" ref="V900:V963" si="223">ABS(T900)</f>
        <v>30.290489091597067</v>
      </c>
      <c r="W900" s="2">
        <f t="shared" ref="W900:W963" si="224">ABS(I900-$X$8)</f>
        <v>46.887676508344043</v>
      </c>
    </row>
    <row r="901" spans="1:23" x14ac:dyDescent="0.25">
      <c r="A901" s="1">
        <v>899</v>
      </c>
      <c r="B901" s="5">
        <v>37974</v>
      </c>
      <c r="C901" s="2">
        <v>2003</v>
      </c>
      <c r="D901" s="2">
        <f t="shared" si="210"/>
        <v>12</v>
      </c>
      <c r="E901" s="2">
        <f t="shared" si="211"/>
        <v>19</v>
      </c>
      <c r="F901" s="2">
        <f t="shared" si="212"/>
        <v>5</v>
      </c>
      <c r="G901" s="2">
        <f t="shared" si="213"/>
        <v>26</v>
      </c>
      <c r="H901" s="1" t="s">
        <v>177</v>
      </c>
      <c r="I901" s="1">
        <v>560</v>
      </c>
      <c r="J901" s="1">
        <f t="shared" si="214"/>
        <v>0</v>
      </c>
      <c r="K901" s="1">
        <f t="shared" si="215"/>
        <v>0</v>
      </c>
      <c r="L901" s="1">
        <f t="shared" si="216"/>
        <v>0</v>
      </c>
      <c r="M901" s="1">
        <v>0</v>
      </c>
      <c r="N901" s="1">
        <f t="shared" si="217"/>
        <v>0</v>
      </c>
      <c r="O901" s="1">
        <f t="shared" si="218"/>
        <v>0</v>
      </c>
      <c r="P901" s="1">
        <v>0</v>
      </c>
      <c r="Q901" s="1">
        <f t="shared" si="219"/>
        <v>0</v>
      </c>
      <c r="R901" s="1">
        <v>0</v>
      </c>
      <c r="S901" s="2">
        <f t="shared" si="220"/>
        <v>663.83453868135871</v>
      </c>
      <c r="T901" s="2">
        <f t="shared" si="221"/>
        <v>-103.83453868135871</v>
      </c>
      <c r="U901" s="2">
        <f t="shared" si="222"/>
        <v>10781.611423170578</v>
      </c>
      <c r="V901" s="2">
        <f t="shared" si="223"/>
        <v>103.83453868135871</v>
      </c>
      <c r="W901" s="2">
        <f t="shared" si="224"/>
        <v>158.88767650834404</v>
      </c>
    </row>
    <row r="902" spans="1:23" x14ac:dyDescent="0.25">
      <c r="A902" s="1">
        <v>900</v>
      </c>
      <c r="B902" s="5">
        <v>37975</v>
      </c>
      <c r="C902" s="2">
        <v>2003</v>
      </c>
      <c r="D902" s="2">
        <f t="shared" si="210"/>
        <v>12</v>
      </c>
      <c r="E902" s="2">
        <f t="shared" si="211"/>
        <v>20</v>
      </c>
      <c r="F902" s="2">
        <f t="shared" si="212"/>
        <v>6</v>
      </c>
      <c r="G902" s="2">
        <f t="shared" si="213"/>
        <v>26</v>
      </c>
      <c r="H902" s="1" t="s">
        <v>178</v>
      </c>
      <c r="I902" s="1">
        <v>665</v>
      </c>
      <c r="J902" s="1">
        <f t="shared" si="214"/>
        <v>0</v>
      </c>
      <c r="K902" s="1">
        <f t="shared" si="215"/>
        <v>0</v>
      </c>
      <c r="L902" s="1">
        <f t="shared" si="216"/>
        <v>0</v>
      </c>
      <c r="M902" s="1">
        <v>0</v>
      </c>
      <c r="N902" s="1">
        <f t="shared" si="217"/>
        <v>0</v>
      </c>
      <c r="O902" s="1">
        <f t="shared" si="218"/>
        <v>0</v>
      </c>
      <c r="P902" s="1">
        <v>0</v>
      </c>
      <c r="Q902" s="1">
        <f t="shared" si="219"/>
        <v>0</v>
      </c>
      <c r="R902" s="1">
        <v>0</v>
      </c>
      <c r="S902" s="2">
        <f t="shared" si="220"/>
        <v>715.07709500925534</v>
      </c>
      <c r="T902" s="2">
        <f t="shared" si="221"/>
        <v>-50.077095009255345</v>
      </c>
      <c r="U902" s="2">
        <f t="shared" si="222"/>
        <v>2507.7154445659867</v>
      </c>
      <c r="V902" s="2">
        <f t="shared" si="223"/>
        <v>50.077095009255345</v>
      </c>
      <c r="W902" s="2">
        <f t="shared" si="224"/>
        <v>263.88767650834404</v>
      </c>
    </row>
    <row r="903" spans="1:23" x14ac:dyDescent="0.25">
      <c r="A903" s="1">
        <v>901</v>
      </c>
      <c r="B903" s="5">
        <v>37976</v>
      </c>
      <c r="C903" s="2">
        <v>2003</v>
      </c>
      <c r="D903" s="2">
        <f t="shared" si="210"/>
        <v>12</v>
      </c>
      <c r="E903" s="2">
        <f t="shared" si="211"/>
        <v>21</v>
      </c>
      <c r="F903" s="2">
        <f t="shared" si="212"/>
        <v>7</v>
      </c>
      <c r="G903" s="2">
        <f t="shared" si="213"/>
        <v>26</v>
      </c>
      <c r="H903" s="1" t="s">
        <v>179</v>
      </c>
      <c r="I903" s="1">
        <v>575</v>
      </c>
      <c r="J903" s="1">
        <f t="shared" si="214"/>
        <v>0</v>
      </c>
      <c r="K903" s="1">
        <f t="shared" si="215"/>
        <v>0</v>
      </c>
      <c r="L903" s="1">
        <f t="shared" si="216"/>
        <v>0</v>
      </c>
      <c r="M903" s="1">
        <v>0</v>
      </c>
      <c r="N903" s="1">
        <f t="shared" si="217"/>
        <v>0</v>
      </c>
      <c r="O903" s="1">
        <f t="shared" si="218"/>
        <v>0</v>
      </c>
      <c r="P903" s="1">
        <v>0</v>
      </c>
      <c r="Q903" s="1">
        <f t="shared" si="219"/>
        <v>0</v>
      </c>
      <c r="R903" s="1">
        <v>0</v>
      </c>
      <c r="S903" s="2">
        <f t="shared" si="220"/>
        <v>519.4139115211741</v>
      </c>
      <c r="T903" s="2">
        <f t="shared" si="221"/>
        <v>55.5860884788259</v>
      </c>
      <c r="U903" s="2">
        <f t="shared" si="222"/>
        <v>3089.8132323758614</v>
      </c>
      <c r="V903" s="2">
        <f t="shared" si="223"/>
        <v>55.5860884788259</v>
      </c>
      <c r="W903" s="2">
        <f t="shared" si="224"/>
        <v>173.88767650834404</v>
      </c>
    </row>
    <row r="904" spans="1:23" x14ac:dyDescent="0.25">
      <c r="A904" s="1">
        <v>902</v>
      </c>
      <c r="B904" s="5">
        <v>37977</v>
      </c>
      <c r="C904" s="2">
        <v>2003</v>
      </c>
      <c r="D904" s="2">
        <f t="shared" si="210"/>
        <v>12</v>
      </c>
      <c r="E904" s="2">
        <f t="shared" si="211"/>
        <v>22</v>
      </c>
      <c r="F904" s="2">
        <f t="shared" si="212"/>
        <v>1</v>
      </c>
      <c r="G904" s="2">
        <f t="shared" si="213"/>
        <v>26</v>
      </c>
      <c r="H904" s="1" t="s">
        <v>180</v>
      </c>
      <c r="I904" s="1">
        <v>398</v>
      </c>
      <c r="J904" s="1">
        <f t="shared" si="214"/>
        <v>0</v>
      </c>
      <c r="K904" s="1">
        <f t="shared" si="215"/>
        <v>0</v>
      </c>
      <c r="L904" s="1">
        <f t="shared" si="216"/>
        <v>0</v>
      </c>
      <c r="M904" s="1">
        <v>0</v>
      </c>
      <c r="N904" s="1">
        <f t="shared" si="217"/>
        <v>0</v>
      </c>
      <c r="O904" s="1">
        <f t="shared" si="218"/>
        <v>0</v>
      </c>
      <c r="P904" s="1">
        <v>0</v>
      </c>
      <c r="Q904" s="1">
        <f t="shared" si="219"/>
        <v>0</v>
      </c>
      <c r="R904" s="1">
        <v>0</v>
      </c>
      <c r="S904" s="2">
        <f t="shared" si="220"/>
        <v>404.56569397436908</v>
      </c>
      <c r="T904" s="2">
        <f t="shared" si="221"/>
        <v>-6.5656939743690828</v>
      </c>
      <c r="U904" s="2">
        <f t="shared" si="222"/>
        <v>43.108337365066483</v>
      </c>
      <c r="V904" s="2">
        <f t="shared" si="223"/>
        <v>6.5656939743690828</v>
      </c>
      <c r="W904" s="2">
        <f t="shared" si="224"/>
        <v>3.1123234916559568</v>
      </c>
    </row>
    <row r="905" spans="1:23" x14ac:dyDescent="0.25">
      <c r="A905" s="1">
        <v>903</v>
      </c>
      <c r="B905" s="5">
        <v>37978</v>
      </c>
      <c r="C905" s="2">
        <v>2003</v>
      </c>
      <c r="D905" s="2">
        <f t="shared" si="210"/>
        <v>12</v>
      </c>
      <c r="E905" s="2">
        <f t="shared" si="211"/>
        <v>23</v>
      </c>
      <c r="F905" s="2">
        <f t="shared" si="212"/>
        <v>2</v>
      </c>
      <c r="G905" s="2">
        <f t="shared" si="213"/>
        <v>26</v>
      </c>
      <c r="H905" s="1" t="s">
        <v>181</v>
      </c>
      <c r="I905" s="1">
        <v>410</v>
      </c>
      <c r="J905" s="1">
        <f t="shared" si="214"/>
        <v>0</v>
      </c>
      <c r="K905" s="1">
        <f t="shared" si="215"/>
        <v>0</v>
      </c>
      <c r="L905" s="1">
        <f t="shared" si="216"/>
        <v>0</v>
      </c>
      <c r="M905" s="1">
        <v>0</v>
      </c>
      <c r="N905" s="1">
        <f t="shared" si="217"/>
        <v>0</v>
      </c>
      <c r="O905" s="1">
        <f t="shared" si="218"/>
        <v>0</v>
      </c>
      <c r="P905" s="1">
        <v>0</v>
      </c>
      <c r="Q905" s="1">
        <f t="shared" si="219"/>
        <v>0</v>
      </c>
      <c r="R905" s="1">
        <v>0</v>
      </c>
      <c r="S905" s="2">
        <f t="shared" si="220"/>
        <v>421.60649212025709</v>
      </c>
      <c r="T905" s="2">
        <f t="shared" si="221"/>
        <v>-11.606492120257087</v>
      </c>
      <c r="U905" s="2">
        <f t="shared" si="222"/>
        <v>134.71065933758985</v>
      </c>
      <c r="V905" s="2">
        <f t="shared" si="223"/>
        <v>11.606492120257087</v>
      </c>
      <c r="W905" s="2">
        <f t="shared" si="224"/>
        <v>8.8876765083440432</v>
      </c>
    </row>
    <row r="906" spans="1:23" x14ac:dyDescent="0.25">
      <c r="A906" s="1">
        <v>904</v>
      </c>
      <c r="B906" s="5">
        <v>37979</v>
      </c>
      <c r="C906" s="2">
        <v>2003</v>
      </c>
      <c r="D906" s="2">
        <f t="shared" si="210"/>
        <v>12</v>
      </c>
      <c r="E906" s="2">
        <f t="shared" si="211"/>
        <v>24</v>
      </c>
      <c r="F906" s="2">
        <f t="shared" si="212"/>
        <v>3</v>
      </c>
      <c r="G906" s="2">
        <f t="shared" si="213"/>
        <v>26</v>
      </c>
      <c r="H906" s="1" t="s">
        <v>182</v>
      </c>
      <c r="I906" s="1">
        <v>648</v>
      </c>
      <c r="J906" s="1">
        <f t="shared" si="214"/>
        <v>0</v>
      </c>
      <c r="K906" s="1">
        <f t="shared" si="215"/>
        <v>0</v>
      </c>
      <c r="L906" s="1">
        <f t="shared" si="216"/>
        <v>0</v>
      </c>
      <c r="M906" s="1">
        <v>0</v>
      </c>
      <c r="N906" s="1">
        <f t="shared" si="217"/>
        <v>0</v>
      </c>
      <c r="O906" s="1">
        <f t="shared" si="218"/>
        <v>0</v>
      </c>
      <c r="P906" s="1">
        <v>0</v>
      </c>
      <c r="Q906" s="1">
        <f t="shared" si="219"/>
        <v>1</v>
      </c>
      <c r="R906" s="1">
        <v>0</v>
      </c>
      <c r="S906" s="2">
        <f t="shared" si="220"/>
        <v>449.59667759913509</v>
      </c>
      <c r="T906" s="2">
        <f t="shared" si="221"/>
        <v>198.40332240086491</v>
      </c>
      <c r="U906" s="2">
        <f t="shared" si="222"/>
        <v>39363.878339701543</v>
      </c>
      <c r="V906" s="2">
        <f t="shared" si="223"/>
        <v>198.40332240086491</v>
      </c>
      <c r="W906" s="2">
        <f t="shared" si="224"/>
        <v>246.88767650834404</v>
      </c>
    </row>
    <row r="907" spans="1:23" x14ac:dyDescent="0.25">
      <c r="A907" s="1">
        <v>905</v>
      </c>
      <c r="B907" s="5">
        <v>37981</v>
      </c>
      <c r="C907" s="2">
        <v>2003</v>
      </c>
      <c r="D907" s="2">
        <f t="shared" si="210"/>
        <v>12</v>
      </c>
      <c r="E907" s="2">
        <f t="shared" si="211"/>
        <v>26</v>
      </c>
      <c r="F907" s="2">
        <f t="shared" si="212"/>
        <v>5</v>
      </c>
      <c r="G907" s="2">
        <f t="shared" si="213"/>
        <v>27</v>
      </c>
      <c r="H907" s="1" t="s">
        <v>184</v>
      </c>
      <c r="I907" s="1">
        <v>414</v>
      </c>
      <c r="J907" s="1">
        <f t="shared" si="214"/>
        <v>0</v>
      </c>
      <c r="K907" s="1">
        <f t="shared" si="215"/>
        <v>0</v>
      </c>
      <c r="L907" s="1">
        <f t="shared" si="216"/>
        <v>0</v>
      </c>
      <c r="M907" s="1">
        <v>0</v>
      </c>
      <c r="N907" s="1">
        <f t="shared" si="217"/>
        <v>0</v>
      </c>
      <c r="O907" s="1">
        <f t="shared" si="218"/>
        <v>0</v>
      </c>
      <c r="P907" s="1">
        <v>0</v>
      </c>
      <c r="Q907" s="1">
        <f t="shared" si="219"/>
        <v>0</v>
      </c>
      <c r="R907" s="1">
        <v>0</v>
      </c>
      <c r="S907" s="2">
        <f t="shared" si="220"/>
        <v>598.61044888480137</v>
      </c>
      <c r="T907" s="2">
        <f t="shared" si="221"/>
        <v>-184.61044888480137</v>
      </c>
      <c r="U907" s="2">
        <f t="shared" si="222"/>
        <v>34081.017837447856</v>
      </c>
      <c r="V907" s="2">
        <f t="shared" si="223"/>
        <v>184.61044888480137</v>
      </c>
      <c r="W907" s="2">
        <f t="shared" si="224"/>
        <v>12.887676508344043</v>
      </c>
    </row>
    <row r="908" spans="1:23" x14ac:dyDescent="0.25">
      <c r="A908" s="1">
        <v>906</v>
      </c>
      <c r="B908" s="5">
        <v>37982</v>
      </c>
      <c r="C908" s="2">
        <v>2003</v>
      </c>
      <c r="D908" s="2">
        <f t="shared" si="210"/>
        <v>12</v>
      </c>
      <c r="E908" s="2">
        <f t="shared" si="211"/>
        <v>27</v>
      </c>
      <c r="F908" s="2">
        <f t="shared" si="212"/>
        <v>6</v>
      </c>
      <c r="G908" s="2">
        <f t="shared" si="213"/>
        <v>27</v>
      </c>
      <c r="H908" s="1" t="s">
        <v>185</v>
      </c>
      <c r="I908" s="1">
        <v>567</v>
      </c>
      <c r="J908" s="1">
        <f t="shared" si="214"/>
        <v>0</v>
      </c>
      <c r="K908" s="1">
        <f t="shared" si="215"/>
        <v>0</v>
      </c>
      <c r="L908" s="1">
        <f t="shared" si="216"/>
        <v>0</v>
      </c>
      <c r="M908" s="1">
        <v>0</v>
      </c>
      <c r="N908" s="1">
        <f t="shared" si="217"/>
        <v>0</v>
      </c>
      <c r="O908" s="1">
        <f t="shared" si="218"/>
        <v>0</v>
      </c>
      <c r="P908" s="1">
        <v>0</v>
      </c>
      <c r="Q908" s="1">
        <f t="shared" si="219"/>
        <v>0</v>
      </c>
      <c r="R908" s="1">
        <v>0</v>
      </c>
      <c r="S908" s="2">
        <f t="shared" si="220"/>
        <v>649.85300521269812</v>
      </c>
      <c r="T908" s="2">
        <f t="shared" si="221"/>
        <v>-82.853005212698122</v>
      </c>
      <c r="U908" s="2">
        <f t="shared" si="222"/>
        <v>6864.620472775382</v>
      </c>
      <c r="V908" s="2">
        <f t="shared" si="223"/>
        <v>82.853005212698122</v>
      </c>
      <c r="W908" s="2">
        <f t="shared" si="224"/>
        <v>165.88767650834404</v>
      </c>
    </row>
    <row r="909" spans="1:23" x14ac:dyDescent="0.25">
      <c r="A909" s="1">
        <v>907</v>
      </c>
      <c r="B909" s="5">
        <v>37983</v>
      </c>
      <c r="C909" s="2">
        <v>2003</v>
      </c>
      <c r="D909" s="2">
        <f t="shared" si="210"/>
        <v>12</v>
      </c>
      <c r="E909" s="2">
        <f t="shared" si="211"/>
        <v>28</v>
      </c>
      <c r="F909" s="2">
        <f t="shared" si="212"/>
        <v>7</v>
      </c>
      <c r="G909" s="2">
        <f t="shared" si="213"/>
        <v>27</v>
      </c>
      <c r="H909" s="1" t="s">
        <v>186</v>
      </c>
      <c r="I909" s="1">
        <v>443</v>
      </c>
      <c r="J909" s="1">
        <f t="shared" si="214"/>
        <v>0</v>
      </c>
      <c r="K909" s="1">
        <f t="shared" si="215"/>
        <v>0</v>
      </c>
      <c r="L909" s="1">
        <f t="shared" si="216"/>
        <v>0</v>
      </c>
      <c r="M909" s="1">
        <v>0</v>
      </c>
      <c r="N909" s="1">
        <f t="shared" si="217"/>
        <v>0</v>
      </c>
      <c r="O909" s="1">
        <f t="shared" si="218"/>
        <v>0</v>
      </c>
      <c r="P909" s="1">
        <v>0</v>
      </c>
      <c r="Q909" s="1">
        <f t="shared" si="219"/>
        <v>0</v>
      </c>
      <c r="R909" s="1">
        <v>0</v>
      </c>
      <c r="S909" s="2">
        <f t="shared" si="220"/>
        <v>454.18982172461693</v>
      </c>
      <c r="T909" s="2">
        <f t="shared" si="221"/>
        <v>-11.189821724616934</v>
      </c>
      <c r="U909" s="2">
        <f t="shared" si="222"/>
        <v>125.21211022870909</v>
      </c>
      <c r="V909" s="2">
        <f t="shared" si="223"/>
        <v>11.189821724616934</v>
      </c>
      <c r="W909" s="2">
        <f t="shared" si="224"/>
        <v>41.887676508344043</v>
      </c>
    </row>
    <row r="910" spans="1:23" x14ac:dyDescent="0.25">
      <c r="A910" s="1">
        <v>908</v>
      </c>
      <c r="B910" s="5">
        <v>37984</v>
      </c>
      <c r="C910" s="2">
        <v>2003</v>
      </c>
      <c r="D910" s="2">
        <f t="shared" si="210"/>
        <v>12</v>
      </c>
      <c r="E910" s="2">
        <f t="shared" si="211"/>
        <v>29</v>
      </c>
      <c r="F910" s="2">
        <f t="shared" si="212"/>
        <v>1</v>
      </c>
      <c r="G910" s="2">
        <f t="shared" si="213"/>
        <v>27</v>
      </c>
      <c r="H910" s="1" t="s">
        <v>187</v>
      </c>
      <c r="I910" s="1">
        <v>439</v>
      </c>
      <c r="J910" s="1">
        <f t="shared" si="214"/>
        <v>0</v>
      </c>
      <c r="K910" s="1">
        <f t="shared" si="215"/>
        <v>0</v>
      </c>
      <c r="L910" s="1">
        <f t="shared" si="216"/>
        <v>0</v>
      </c>
      <c r="M910" s="1">
        <v>0</v>
      </c>
      <c r="N910" s="1">
        <f t="shared" si="217"/>
        <v>0</v>
      </c>
      <c r="O910" s="1">
        <f t="shared" si="218"/>
        <v>0</v>
      </c>
      <c r="P910" s="1">
        <v>0</v>
      </c>
      <c r="Q910" s="1">
        <f t="shared" si="219"/>
        <v>0</v>
      </c>
      <c r="R910" s="1">
        <v>0</v>
      </c>
      <c r="S910" s="2">
        <f t="shared" si="220"/>
        <v>339.34160417781175</v>
      </c>
      <c r="T910" s="2">
        <f t="shared" si="221"/>
        <v>99.658395822188254</v>
      </c>
      <c r="U910" s="2">
        <f t="shared" si="222"/>
        <v>9931.7958578519501</v>
      </c>
      <c r="V910" s="2">
        <f t="shared" si="223"/>
        <v>99.658395822188254</v>
      </c>
      <c r="W910" s="2">
        <f t="shared" si="224"/>
        <v>37.887676508344043</v>
      </c>
    </row>
    <row r="911" spans="1:23" x14ac:dyDescent="0.25">
      <c r="A911" s="1">
        <v>909</v>
      </c>
      <c r="B911" s="5">
        <v>37985</v>
      </c>
      <c r="C911" s="2">
        <v>2003</v>
      </c>
      <c r="D911" s="2">
        <f t="shared" si="210"/>
        <v>12</v>
      </c>
      <c r="E911" s="2">
        <f t="shared" si="211"/>
        <v>30</v>
      </c>
      <c r="F911" s="2">
        <f t="shared" si="212"/>
        <v>2</v>
      </c>
      <c r="G911" s="2">
        <f t="shared" si="213"/>
        <v>27</v>
      </c>
      <c r="H911" s="1" t="s">
        <v>188</v>
      </c>
      <c r="I911" s="1">
        <v>428</v>
      </c>
      <c r="J911" s="1">
        <f t="shared" si="214"/>
        <v>0</v>
      </c>
      <c r="K911" s="1">
        <f t="shared" si="215"/>
        <v>0</v>
      </c>
      <c r="L911" s="1">
        <f t="shared" si="216"/>
        <v>0</v>
      </c>
      <c r="M911" s="1">
        <v>0</v>
      </c>
      <c r="N911" s="1">
        <f t="shared" si="217"/>
        <v>0</v>
      </c>
      <c r="O911" s="1">
        <f t="shared" si="218"/>
        <v>0</v>
      </c>
      <c r="P911" s="1">
        <v>0</v>
      </c>
      <c r="Q911" s="1">
        <f t="shared" si="219"/>
        <v>0</v>
      </c>
      <c r="R911" s="1">
        <v>0</v>
      </c>
      <c r="S911" s="2">
        <f t="shared" si="220"/>
        <v>356.38240232369986</v>
      </c>
      <c r="T911" s="2">
        <f t="shared" si="221"/>
        <v>71.617597676300136</v>
      </c>
      <c r="U911" s="2">
        <f t="shared" si="222"/>
        <v>5129.0802969243905</v>
      </c>
      <c r="V911" s="2">
        <f t="shared" si="223"/>
        <v>71.617597676300136</v>
      </c>
      <c r="W911" s="2">
        <f t="shared" si="224"/>
        <v>26.887676508344043</v>
      </c>
    </row>
    <row r="912" spans="1:23" x14ac:dyDescent="0.25">
      <c r="A912" s="1">
        <v>910</v>
      </c>
      <c r="B912" s="5">
        <v>37986</v>
      </c>
      <c r="C912" s="2">
        <v>2003</v>
      </c>
      <c r="D912" s="2">
        <f t="shared" si="210"/>
        <v>12</v>
      </c>
      <c r="E912" s="2">
        <f t="shared" si="211"/>
        <v>31</v>
      </c>
      <c r="F912" s="2">
        <f t="shared" si="212"/>
        <v>3</v>
      </c>
      <c r="G912" s="2">
        <f t="shared" si="213"/>
        <v>27</v>
      </c>
      <c r="H912" s="1" t="s">
        <v>189</v>
      </c>
      <c r="I912" s="1">
        <v>601</v>
      </c>
      <c r="J912" s="1">
        <f t="shared" si="214"/>
        <v>0</v>
      </c>
      <c r="K912" s="1">
        <f t="shared" si="215"/>
        <v>0</v>
      </c>
      <c r="L912" s="1">
        <f t="shared" si="216"/>
        <v>0</v>
      </c>
      <c r="M912" s="1">
        <v>0</v>
      </c>
      <c r="N912" s="1">
        <f t="shared" si="217"/>
        <v>1</v>
      </c>
      <c r="O912" s="1">
        <f t="shared" si="218"/>
        <v>0</v>
      </c>
      <c r="P912" s="1">
        <v>0</v>
      </c>
      <c r="Q912" s="1">
        <f t="shared" si="219"/>
        <v>0</v>
      </c>
      <c r="R912" s="1">
        <v>0</v>
      </c>
      <c r="S912" s="2">
        <f t="shared" si="220"/>
        <v>384.37258780257787</v>
      </c>
      <c r="T912" s="2">
        <f t="shared" si="221"/>
        <v>216.62741219742213</v>
      </c>
      <c r="U912" s="2">
        <f t="shared" si="222"/>
        <v>46927.435715351836</v>
      </c>
      <c r="V912" s="2">
        <f t="shared" si="223"/>
        <v>216.62741219742213</v>
      </c>
      <c r="W912" s="2">
        <f t="shared" si="224"/>
        <v>199.88767650834404</v>
      </c>
    </row>
    <row r="913" spans="1:23" x14ac:dyDescent="0.25">
      <c r="A913" s="1">
        <v>911</v>
      </c>
      <c r="B913" s="5">
        <v>37987</v>
      </c>
      <c r="C913" s="2">
        <v>2004</v>
      </c>
      <c r="D913" s="2">
        <f t="shared" si="210"/>
        <v>1</v>
      </c>
      <c r="E913" s="2">
        <f t="shared" si="211"/>
        <v>1</v>
      </c>
      <c r="F913" s="2">
        <f t="shared" si="212"/>
        <v>4</v>
      </c>
      <c r="G913" s="2">
        <f t="shared" si="213"/>
        <v>28</v>
      </c>
      <c r="H913" s="1" t="s">
        <v>190</v>
      </c>
      <c r="I913" s="1">
        <v>417</v>
      </c>
      <c r="J913" s="1">
        <f t="shared" si="214"/>
        <v>0</v>
      </c>
      <c r="K913" s="1">
        <f t="shared" si="215"/>
        <v>1</v>
      </c>
      <c r="L913" s="1">
        <f t="shared" si="216"/>
        <v>0</v>
      </c>
      <c r="M913" s="1">
        <v>0</v>
      </c>
      <c r="N913" s="1">
        <f t="shared" si="217"/>
        <v>0</v>
      </c>
      <c r="O913" s="1">
        <f t="shared" si="218"/>
        <v>0</v>
      </c>
      <c r="P913" s="1">
        <v>0</v>
      </c>
      <c r="Q913" s="1">
        <f t="shared" si="219"/>
        <v>0</v>
      </c>
      <c r="R913" s="1">
        <v>0</v>
      </c>
      <c r="S913" s="2">
        <f t="shared" si="220"/>
        <v>369.06401506977056</v>
      </c>
      <c r="T913" s="2">
        <f t="shared" si="221"/>
        <v>47.935984930229438</v>
      </c>
      <c r="U913" s="2">
        <f t="shared" si="222"/>
        <v>2297.8586512311836</v>
      </c>
      <c r="V913" s="2">
        <f t="shared" si="223"/>
        <v>47.935984930229438</v>
      </c>
      <c r="W913" s="2">
        <f t="shared" si="224"/>
        <v>15.887676508344043</v>
      </c>
    </row>
    <row r="914" spans="1:23" x14ac:dyDescent="0.25">
      <c r="A914" s="1">
        <v>912</v>
      </c>
      <c r="B914" s="5">
        <v>37988</v>
      </c>
      <c r="C914" s="2">
        <v>2004</v>
      </c>
      <c r="D914" s="2">
        <f t="shared" si="210"/>
        <v>1</v>
      </c>
      <c r="E914" s="2">
        <f t="shared" si="211"/>
        <v>2</v>
      </c>
      <c r="F914" s="2">
        <f t="shared" si="212"/>
        <v>5</v>
      </c>
      <c r="G914" s="2">
        <f t="shared" si="213"/>
        <v>28</v>
      </c>
      <c r="H914" s="1" t="s">
        <v>191</v>
      </c>
      <c r="I914" s="1">
        <v>615</v>
      </c>
      <c r="J914" s="1">
        <f t="shared" si="214"/>
        <v>0</v>
      </c>
      <c r="K914" s="1">
        <f t="shared" si="215"/>
        <v>0</v>
      </c>
      <c r="L914" s="1">
        <f t="shared" si="216"/>
        <v>0</v>
      </c>
      <c r="M914" s="1">
        <v>0</v>
      </c>
      <c r="N914" s="1">
        <f t="shared" si="217"/>
        <v>0</v>
      </c>
      <c r="O914" s="1">
        <f t="shared" si="218"/>
        <v>0</v>
      </c>
      <c r="P914" s="1">
        <v>0</v>
      </c>
      <c r="Q914" s="1">
        <f t="shared" si="219"/>
        <v>0</v>
      </c>
      <c r="R914" s="1">
        <v>0</v>
      </c>
      <c r="S914" s="2">
        <f t="shared" si="220"/>
        <v>554.60806465953215</v>
      </c>
      <c r="T914" s="2">
        <f t="shared" si="221"/>
        <v>60.391935340467853</v>
      </c>
      <c r="U914" s="2">
        <f t="shared" si="222"/>
        <v>3647.18585416725</v>
      </c>
      <c r="V914" s="2">
        <f t="shared" si="223"/>
        <v>60.391935340467853</v>
      </c>
      <c r="W914" s="2">
        <f t="shared" si="224"/>
        <v>213.88767650834404</v>
      </c>
    </row>
    <row r="915" spans="1:23" x14ac:dyDescent="0.25">
      <c r="A915" s="1">
        <v>913</v>
      </c>
      <c r="B915" s="5">
        <v>37989</v>
      </c>
      <c r="C915" s="2">
        <v>2004</v>
      </c>
      <c r="D915" s="2">
        <f t="shared" si="210"/>
        <v>1</v>
      </c>
      <c r="E915" s="2">
        <f t="shared" si="211"/>
        <v>3</v>
      </c>
      <c r="F915" s="2">
        <f t="shared" si="212"/>
        <v>6</v>
      </c>
      <c r="G915" s="2">
        <f t="shared" si="213"/>
        <v>28</v>
      </c>
      <c r="H915" s="1" t="s">
        <v>192</v>
      </c>
      <c r="I915" s="1">
        <v>549</v>
      </c>
      <c r="J915" s="1">
        <f t="shared" si="214"/>
        <v>0</v>
      </c>
      <c r="K915" s="1">
        <f t="shared" si="215"/>
        <v>0</v>
      </c>
      <c r="L915" s="1">
        <f t="shared" si="216"/>
        <v>0</v>
      </c>
      <c r="M915" s="1">
        <v>0</v>
      </c>
      <c r="N915" s="1">
        <f t="shared" si="217"/>
        <v>0</v>
      </c>
      <c r="O915" s="1">
        <f t="shared" si="218"/>
        <v>0</v>
      </c>
      <c r="P915" s="1">
        <v>0</v>
      </c>
      <c r="Q915" s="1">
        <f t="shared" si="219"/>
        <v>0</v>
      </c>
      <c r="R915" s="1">
        <v>0</v>
      </c>
      <c r="S915" s="2">
        <f t="shared" si="220"/>
        <v>605.85062098742878</v>
      </c>
      <c r="T915" s="2">
        <f t="shared" si="221"/>
        <v>-56.850620987428783</v>
      </c>
      <c r="U915" s="2">
        <f t="shared" si="222"/>
        <v>3231.9931066562781</v>
      </c>
      <c r="V915" s="2">
        <f t="shared" si="223"/>
        <v>56.850620987428783</v>
      </c>
      <c r="W915" s="2">
        <f t="shared" si="224"/>
        <v>147.88767650834404</v>
      </c>
    </row>
    <row r="916" spans="1:23" x14ac:dyDescent="0.25">
      <c r="A916" s="1">
        <v>914</v>
      </c>
      <c r="B916" s="5">
        <v>37990</v>
      </c>
      <c r="C916" s="2">
        <v>2004</v>
      </c>
      <c r="D916" s="2">
        <f t="shared" si="210"/>
        <v>1</v>
      </c>
      <c r="E916" s="2">
        <f t="shared" si="211"/>
        <v>4</v>
      </c>
      <c r="F916" s="2">
        <f t="shared" si="212"/>
        <v>7</v>
      </c>
      <c r="G916" s="2">
        <f t="shared" si="213"/>
        <v>28</v>
      </c>
      <c r="H916" s="1" t="s">
        <v>193</v>
      </c>
      <c r="I916" s="1">
        <v>400</v>
      </c>
      <c r="J916" s="1">
        <f t="shared" si="214"/>
        <v>0</v>
      </c>
      <c r="K916" s="1">
        <f t="shared" si="215"/>
        <v>0</v>
      </c>
      <c r="L916" s="1">
        <f t="shared" si="216"/>
        <v>0</v>
      </c>
      <c r="M916" s="1">
        <v>0</v>
      </c>
      <c r="N916" s="1">
        <f t="shared" si="217"/>
        <v>0</v>
      </c>
      <c r="O916" s="1">
        <f t="shared" si="218"/>
        <v>0</v>
      </c>
      <c r="P916" s="1">
        <v>0</v>
      </c>
      <c r="Q916" s="1">
        <f t="shared" si="219"/>
        <v>0</v>
      </c>
      <c r="R916" s="1">
        <v>0</v>
      </c>
      <c r="S916" s="2">
        <f t="shared" si="220"/>
        <v>410.18743749934765</v>
      </c>
      <c r="T916" s="2">
        <f t="shared" si="221"/>
        <v>-10.187437499347652</v>
      </c>
      <c r="U916" s="2">
        <f t="shared" si="222"/>
        <v>103.78388280311475</v>
      </c>
      <c r="V916" s="2">
        <f t="shared" si="223"/>
        <v>10.187437499347652</v>
      </c>
      <c r="W916" s="2">
        <f t="shared" si="224"/>
        <v>1.1123234916559568</v>
      </c>
    </row>
    <row r="917" spans="1:23" x14ac:dyDescent="0.25">
      <c r="A917" s="1">
        <v>915</v>
      </c>
      <c r="B917" s="5">
        <v>37991</v>
      </c>
      <c r="C917" s="2">
        <v>2004</v>
      </c>
      <c r="D917" s="2">
        <f t="shared" si="210"/>
        <v>1</v>
      </c>
      <c r="E917" s="2">
        <f t="shared" si="211"/>
        <v>5</v>
      </c>
      <c r="F917" s="2">
        <f t="shared" si="212"/>
        <v>1</v>
      </c>
      <c r="G917" s="2">
        <f t="shared" si="213"/>
        <v>28</v>
      </c>
      <c r="H917" s="1" t="s">
        <v>194</v>
      </c>
      <c r="I917" s="1">
        <v>345</v>
      </c>
      <c r="J917" s="1">
        <f t="shared" si="214"/>
        <v>0</v>
      </c>
      <c r="K917" s="1">
        <f t="shared" si="215"/>
        <v>0</v>
      </c>
      <c r="L917" s="1">
        <f t="shared" si="216"/>
        <v>0</v>
      </c>
      <c r="M917" s="1">
        <v>0</v>
      </c>
      <c r="N917" s="1">
        <f t="shared" si="217"/>
        <v>0</v>
      </c>
      <c r="O917" s="1">
        <f t="shared" si="218"/>
        <v>0</v>
      </c>
      <c r="P917" s="1">
        <v>0</v>
      </c>
      <c r="Q917" s="1">
        <f t="shared" si="219"/>
        <v>0</v>
      </c>
      <c r="R917" s="1">
        <v>0</v>
      </c>
      <c r="S917" s="2">
        <f t="shared" si="220"/>
        <v>295.33921995254246</v>
      </c>
      <c r="T917" s="2">
        <f t="shared" si="221"/>
        <v>49.660780047457536</v>
      </c>
      <c r="U917" s="2">
        <f t="shared" si="222"/>
        <v>2466.1930749219564</v>
      </c>
      <c r="V917" s="2">
        <f t="shared" si="223"/>
        <v>49.660780047457536</v>
      </c>
      <c r="W917" s="2">
        <f t="shared" si="224"/>
        <v>56.112323491655957</v>
      </c>
    </row>
    <row r="918" spans="1:23" x14ac:dyDescent="0.25">
      <c r="A918" s="1">
        <v>916</v>
      </c>
      <c r="B918" s="5">
        <v>37992</v>
      </c>
      <c r="C918" s="2">
        <v>2004</v>
      </c>
      <c r="D918" s="2">
        <f t="shared" si="210"/>
        <v>1</v>
      </c>
      <c r="E918" s="2">
        <f t="shared" si="211"/>
        <v>6</v>
      </c>
      <c r="F918" s="2">
        <f t="shared" si="212"/>
        <v>2</v>
      </c>
      <c r="G918" s="2">
        <f t="shared" si="213"/>
        <v>28</v>
      </c>
      <c r="H918" s="1" t="s">
        <v>195</v>
      </c>
      <c r="I918" s="1">
        <v>328</v>
      </c>
      <c r="J918" s="1">
        <f t="shared" si="214"/>
        <v>0</v>
      </c>
      <c r="K918" s="1">
        <f t="shared" si="215"/>
        <v>0</v>
      </c>
      <c r="L918" s="1">
        <f t="shared" si="216"/>
        <v>0</v>
      </c>
      <c r="M918" s="1">
        <v>0</v>
      </c>
      <c r="N918" s="1">
        <f t="shared" si="217"/>
        <v>0</v>
      </c>
      <c r="O918" s="1">
        <f t="shared" si="218"/>
        <v>0</v>
      </c>
      <c r="P918" s="1">
        <v>0</v>
      </c>
      <c r="Q918" s="1">
        <f t="shared" si="219"/>
        <v>0</v>
      </c>
      <c r="R918" s="1">
        <v>0</v>
      </c>
      <c r="S918" s="2">
        <f t="shared" si="220"/>
        <v>312.38001809843058</v>
      </c>
      <c r="T918" s="2">
        <f t="shared" si="221"/>
        <v>15.619981901569417</v>
      </c>
      <c r="U918" s="2">
        <f t="shared" si="222"/>
        <v>243.98383460535615</v>
      </c>
      <c r="V918" s="2">
        <f t="shared" si="223"/>
        <v>15.619981901569417</v>
      </c>
      <c r="W918" s="2">
        <f t="shared" si="224"/>
        <v>73.112323491655957</v>
      </c>
    </row>
    <row r="919" spans="1:23" x14ac:dyDescent="0.25">
      <c r="A919" s="1">
        <v>917</v>
      </c>
      <c r="B919" s="5">
        <v>37993</v>
      </c>
      <c r="C919" s="2">
        <v>2004</v>
      </c>
      <c r="D919" s="2">
        <f t="shared" si="210"/>
        <v>1</v>
      </c>
      <c r="E919" s="2">
        <f t="shared" si="211"/>
        <v>7</v>
      </c>
      <c r="F919" s="2">
        <f t="shared" si="212"/>
        <v>3</v>
      </c>
      <c r="G919" s="2">
        <f t="shared" si="213"/>
        <v>28</v>
      </c>
      <c r="H919" s="1" t="s">
        <v>196</v>
      </c>
      <c r="I919" s="1">
        <v>270</v>
      </c>
      <c r="J919" s="1">
        <f t="shared" si="214"/>
        <v>0</v>
      </c>
      <c r="K919" s="1">
        <f t="shared" si="215"/>
        <v>0</v>
      </c>
      <c r="L919" s="1">
        <f t="shared" si="216"/>
        <v>0</v>
      </c>
      <c r="M919" s="1">
        <v>0</v>
      </c>
      <c r="N919" s="1">
        <f t="shared" si="217"/>
        <v>0</v>
      </c>
      <c r="O919" s="1">
        <f t="shared" si="218"/>
        <v>0</v>
      </c>
      <c r="P919" s="1">
        <v>0</v>
      </c>
      <c r="Q919" s="1">
        <f t="shared" si="219"/>
        <v>0</v>
      </c>
      <c r="R919" s="1">
        <v>0</v>
      </c>
      <c r="S919" s="2">
        <f t="shared" si="220"/>
        <v>340.37020357730853</v>
      </c>
      <c r="T919" s="2">
        <f t="shared" si="221"/>
        <v>-70.37020357730853</v>
      </c>
      <c r="U919" s="2">
        <f t="shared" si="222"/>
        <v>4951.9655515118466</v>
      </c>
      <c r="V919" s="2">
        <f t="shared" si="223"/>
        <v>70.37020357730853</v>
      </c>
      <c r="W919" s="2">
        <f t="shared" si="224"/>
        <v>131.11232349165596</v>
      </c>
    </row>
    <row r="920" spans="1:23" x14ac:dyDescent="0.25">
      <c r="A920" s="1">
        <v>918</v>
      </c>
      <c r="B920" s="5">
        <v>37994</v>
      </c>
      <c r="C920" s="2">
        <v>2004</v>
      </c>
      <c r="D920" s="2">
        <f t="shared" si="210"/>
        <v>1</v>
      </c>
      <c r="E920" s="2">
        <f t="shared" si="211"/>
        <v>8</v>
      </c>
      <c r="F920" s="2">
        <f t="shared" si="212"/>
        <v>4</v>
      </c>
      <c r="G920" s="2">
        <f t="shared" si="213"/>
        <v>29</v>
      </c>
      <c r="H920" s="1" t="s">
        <v>197</v>
      </c>
      <c r="I920" s="1">
        <v>498</v>
      </c>
      <c r="J920" s="1">
        <f t="shared" si="214"/>
        <v>0</v>
      </c>
      <c r="K920" s="1">
        <f t="shared" si="215"/>
        <v>0</v>
      </c>
      <c r="L920" s="1">
        <f t="shared" si="216"/>
        <v>0</v>
      </c>
      <c r="M920" s="1">
        <v>0</v>
      </c>
      <c r="N920" s="1">
        <f t="shared" si="217"/>
        <v>0</v>
      </c>
      <c r="O920" s="1">
        <f t="shared" si="218"/>
        <v>0</v>
      </c>
      <c r="P920" s="1">
        <v>0</v>
      </c>
      <c r="Q920" s="1">
        <f t="shared" si="219"/>
        <v>0</v>
      </c>
      <c r="R920" s="1">
        <v>0</v>
      </c>
      <c r="S920" s="2">
        <f t="shared" si="220"/>
        <v>387.95687416028545</v>
      </c>
      <c r="T920" s="2">
        <f t="shared" si="221"/>
        <v>110.04312583971455</v>
      </c>
      <c r="U920" s="2">
        <f t="shared" si="222"/>
        <v>12109.489544575252</v>
      </c>
      <c r="V920" s="2">
        <f t="shared" si="223"/>
        <v>110.04312583971455</v>
      </c>
      <c r="W920" s="2">
        <f t="shared" si="224"/>
        <v>96.887676508344043</v>
      </c>
    </row>
    <row r="921" spans="1:23" x14ac:dyDescent="0.25">
      <c r="A921" s="1">
        <v>919</v>
      </c>
      <c r="B921" s="5">
        <v>37995</v>
      </c>
      <c r="C921" s="2">
        <v>2004</v>
      </c>
      <c r="D921" s="2">
        <f t="shared" si="210"/>
        <v>1</v>
      </c>
      <c r="E921" s="2">
        <f t="shared" si="211"/>
        <v>9</v>
      </c>
      <c r="F921" s="2">
        <f t="shared" si="212"/>
        <v>5</v>
      </c>
      <c r="G921" s="2">
        <f t="shared" si="213"/>
        <v>29</v>
      </c>
      <c r="H921" s="1" t="s">
        <v>198</v>
      </c>
      <c r="I921" s="1">
        <v>627</v>
      </c>
      <c r="J921" s="1">
        <f t="shared" si="214"/>
        <v>0</v>
      </c>
      <c r="K921" s="1">
        <f t="shared" si="215"/>
        <v>0</v>
      </c>
      <c r="L921" s="1">
        <f t="shared" si="216"/>
        <v>0</v>
      </c>
      <c r="M921" s="1">
        <v>0</v>
      </c>
      <c r="N921" s="1">
        <f t="shared" si="217"/>
        <v>0</v>
      </c>
      <c r="O921" s="1">
        <f t="shared" si="218"/>
        <v>0</v>
      </c>
      <c r="P921" s="1">
        <v>0</v>
      </c>
      <c r="Q921" s="1">
        <f t="shared" si="219"/>
        <v>0</v>
      </c>
      <c r="R921" s="1">
        <v>0</v>
      </c>
      <c r="S921" s="2">
        <f t="shared" si="220"/>
        <v>573.50092375004704</v>
      </c>
      <c r="T921" s="2">
        <f t="shared" si="221"/>
        <v>53.499076249952964</v>
      </c>
      <c r="U921" s="2">
        <f t="shared" si="222"/>
        <v>2862.1511595982811</v>
      </c>
      <c r="V921" s="2">
        <f t="shared" si="223"/>
        <v>53.499076249952964</v>
      </c>
      <c r="W921" s="2">
        <f t="shared" si="224"/>
        <v>225.88767650834404</v>
      </c>
    </row>
    <row r="922" spans="1:23" x14ac:dyDescent="0.25">
      <c r="A922" s="1">
        <v>920</v>
      </c>
      <c r="B922" s="5">
        <v>37996</v>
      </c>
      <c r="C922" s="2">
        <v>2004</v>
      </c>
      <c r="D922" s="2">
        <f t="shared" si="210"/>
        <v>1</v>
      </c>
      <c r="E922" s="2">
        <f t="shared" si="211"/>
        <v>10</v>
      </c>
      <c r="F922" s="2">
        <f t="shared" si="212"/>
        <v>6</v>
      </c>
      <c r="G922" s="2">
        <f t="shared" si="213"/>
        <v>29</v>
      </c>
      <c r="H922" s="1" t="s">
        <v>199</v>
      </c>
      <c r="I922" s="1">
        <v>650</v>
      </c>
      <c r="J922" s="1">
        <f t="shared" si="214"/>
        <v>0</v>
      </c>
      <c r="K922" s="1">
        <f t="shared" si="215"/>
        <v>0</v>
      </c>
      <c r="L922" s="1">
        <f t="shared" si="216"/>
        <v>0</v>
      </c>
      <c r="M922" s="1">
        <v>0</v>
      </c>
      <c r="N922" s="1">
        <f t="shared" si="217"/>
        <v>0</v>
      </c>
      <c r="O922" s="1">
        <f t="shared" si="218"/>
        <v>0</v>
      </c>
      <c r="P922" s="1">
        <v>0</v>
      </c>
      <c r="Q922" s="1">
        <f t="shared" si="219"/>
        <v>0</v>
      </c>
      <c r="R922" s="1">
        <v>0</v>
      </c>
      <c r="S922" s="2">
        <f t="shared" si="220"/>
        <v>624.74348007794367</v>
      </c>
      <c r="T922" s="2">
        <f t="shared" si="221"/>
        <v>25.256519922056327</v>
      </c>
      <c r="U922" s="2">
        <f t="shared" si="222"/>
        <v>637.89179857322813</v>
      </c>
      <c r="V922" s="2">
        <f t="shared" si="223"/>
        <v>25.256519922056327</v>
      </c>
      <c r="W922" s="2">
        <f t="shared" si="224"/>
        <v>248.88767650834404</v>
      </c>
    </row>
    <row r="923" spans="1:23" x14ac:dyDescent="0.25">
      <c r="A923" s="1">
        <v>921</v>
      </c>
      <c r="B923" s="5">
        <v>37997</v>
      </c>
      <c r="C923" s="2">
        <v>2004</v>
      </c>
      <c r="D923" s="2">
        <f t="shared" si="210"/>
        <v>1</v>
      </c>
      <c r="E923" s="2">
        <f t="shared" si="211"/>
        <v>11</v>
      </c>
      <c r="F923" s="2">
        <f t="shared" si="212"/>
        <v>7</v>
      </c>
      <c r="G923" s="2">
        <f t="shared" si="213"/>
        <v>29</v>
      </c>
      <c r="H923" s="1" t="s">
        <v>200</v>
      </c>
      <c r="I923" s="1">
        <v>362</v>
      </c>
      <c r="J923" s="1">
        <f t="shared" si="214"/>
        <v>0</v>
      </c>
      <c r="K923" s="1">
        <f t="shared" si="215"/>
        <v>0</v>
      </c>
      <c r="L923" s="1">
        <f t="shared" si="216"/>
        <v>0</v>
      </c>
      <c r="M923" s="1">
        <v>0</v>
      </c>
      <c r="N923" s="1">
        <f t="shared" si="217"/>
        <v>0</v>
      </c>
      <c r="O923" s="1">
        <f t="shared" si="218"/>
        <v>0</v>
      </c>
      <c r="P923" s="1">
        <v>0</v>
      </c>
      <c r="Q923" s="1">
        <f t="shared" si="219"/>
        <v>0</v>
      </c>
      <c r="R923" s="1">
        <v>0</v>
      </c>
      <c r="S923" s="2">
        <f t="shared" si="220"/>
        <v>429.08029658986254</v>
      </c>
      <c r="T923" s="2">
        <f t="shared" si="221"/>
        <v>-67.080296589862542</v>
      </c>
      <c r="U923" s="2">
        <f t="shared" si="222"/>
        <v>4499.7661905839241</v>
      </c>
      <c r="V923" s="2">
        <f t="shared" si="223"/>
        <v>67.080296589862542</v>
      </c>
      <c r="W923" s="2">
        <f t="shared" si="224"/>
        <v>39.112323491655957</v>
      </c>
    </row>
    <row r="924" spans="1:23" x14ac:dyDescent="0.25">
      <c r="A924" s="1">
        <v>922</v>
      </c>
      <c r="B924" s="5">
        <v>37998</v>
      </c>
      <c r="C924" s="2">
        <v>2004</v>
      </c>
      <c r="D924" s="2">
        <f t="shared" si="210"/>
        <v>1</v>
      </c>
      <c r="E924" s="2">
        <f t="shared" si="211"/>
        <v>12</v>
      </c>
      <c r="F924" s="2">
        <f t="shared" si="212"/>
        <v>1</v>
      </c>
      <c r="G924" s="2">
        <f t="shared" si="213"/>
        <v>29</v>
      </c>
      <c r="H924" s="1" t="s">
        <v>201</v>
      </c>
      <c r="I924" s="1">
        <v>258</v>
      </c>
      <c r="J924" s="1">
        <f t="shared" si="214"/>
        <v>0</v>
      </c>
      <c r="K924" s="1">
        <f t="shared" si="215"/>
        <v>0</v>
      </c>
      <c r="L924" s="1">
        <f t="shared" si="216"/>
        <v>0</v>
      </c>
      <c r="M924" s="1">
        <v>0</v>
      </c>
      <c r="N924" s="1">
        <f t="shared" si="217"/>
        <v>0</v>
      </c>
      <c r="O924" s="1">
        <f t="shared" si="218"/>
        <v>0</v>
      </c>
      <c r="P924" s="1">
        <v>0</v>
      </c>
      <c r="Q924" s="1">
        <f t="shared" si="219"/>
        <v>0</v>
      </c>
      <c r="R924" s="1">
        <v>0</v>
      </c>
      <c r="S924" s="2">
        <f t="shared" si="220"/>
        <v>314.23207904305735</v>
      </c>
      <c r="T924" s="2">
        <f t="shared" si="221"/>
        <v>-56.232079043057354</v>
      </c>
      <c r="U924" s="2">
        <f t="shared" si="222"/>
        <v>3162.0467135046501</v>
      </c>
      <c r="V924" s="2">
        <f t="shared" si="223"/>
        <v>56.232079043057354</v>
      </c>
      <c r="W924" s="2">
        <f t="shared" si="224"/>
        <v>143.11232349165596</v>
      </c>
    </row>
    <row r="925" spans="1:23" x14ac:dyDescent="0.25">
      <c r="A925" s="1">
        <v>923</v>
      </c>
      <c r="B925" s="5">
        <v>37999</v>
      </c>
      <c r="C925" s="2">
        <v>2004</v>
      </c>
      <c r="D925" s="2">
        <f t="shared" si="210"/>
        <v>1</v>
      </c>
      <c r="E925" s="2">
        <f t="shared" si="211"/>
        <v>13</v>
      </c>
      <c r="F925" s="2">
        <f t="shared" si="212"/>
        <v>2</v>
      </c>
      <c r="G925" s="2">
        <f t="shared" si="213"/>
        <v>29</v>
      </c>
      <c r="H925" s="1" t="s">
        <v>202</v>
      </c>
      <c r="I925" s="1">
        <v>303</v>
      </c>
      <c r="J925" s="1">
        <f t="shared" si="214"/>
        <v>0</v>
      </c>
      <c r="K925" s="1">
        <f t="shared" si="215"/>
        <v>0</v>
      </c>
      <c r="L925" s="1">
        <f t="shared" si="216"/>
        <v>0</v>
      </c>
      <c r="M925" s="1">
        <v>0</v>
      </c>
      <c r="N925" s="1">
        <f t="shared" si="217"/>
        <v>0</v>
      </c>
      <c r="O925" s="1">
        <f t="shared" si="218"/>
        <v>0</v>
      </c>
      <c r="P925" s="1">
        <v>0</v>
      </c>
      <c r="Q925" s="1">
        <f t="shared" si="219"/>
        <v>0</v>
      </c>
      <c r="R925" s="1">
        <v>0</v>
      </c>
      <c r="S925" s="2">
        <f t="shared" si="220"/>
        <v>331.27287718894553</v>
      </c>
      <c r="T925" s="2">
        <f t="shared" si="221"/>
        <v>-28.272877188945529</v>
      </c>
      <c r="U925" s="2">
        <f t="shared" si="222"/>
        <v>799.35558454119644</v>
      </c>
      <c r="V925" s="2">
        <f t="shared" si="223"/>
        <v>28.272877188945529</v>
      </c>
      <c r="W925" s="2">
        <f t="shared" si="224"/>
        <v>98.112323491655957</v>
      </c>
    </row>
    <row r="926" spans="1:23" x14ac:dyDescent="0.25">
      <c r="A926" s="1">
        <v>924</v>
      </c>
      <c r="B926" s="5">
        <v>38000</v>
      </c>
      <c r="C926" s="2">
        <v>2004</v>
      </c>
      <c r="D926" s="2">
        <f t="shared" si="210"/>
        <v>1</v>
      </c>
      <c r="E926" s="2">
        <f t="shared" si="211"/>
        <v>14</v>
      </c>
      <c r="F926" s="2">
        <f t="shared" si="212"/>
        <v>3</v>
      </c>
      <c r="G926" s="2">
        <f t="shared" si="213"/>
        <v>29</v>
      </c>
      <c r="H926" s="1" t="s">
        <v>203</v>
      </c>
      <c r="I926" s="1">
        <v>380</v>
      </c>
      <c r="J926" s="1">
        <f t="shared" si="214"/>
        <v>0</v>
      </c>
      <c r="K926" s="1">
        <f t="shared" si="215"/>
        <v>0</v>
      </c>
      <c r="L926" s="1">
        <f t="shared" si="216"/>
        <v>0</v>
      </c>
      <c r="M926" s="1">
        <v>0</v>
      </c>
      <c r="N926" s="1">
        <f t="shared" si="217"/>
        <v>0</v>
      </c>
      <c r="O926" s="1">
        <f t="shared" si="218"/>
        <v>0</v>
      </c>
      <c r="P926" s="1">
        <v>0</v>
      </c>
      <c r="Q926" s="1">
        <f t="shared" si="219"/>
        <v>0</v>
      </c>
      <c r="R926" s="1">
        <v>0</v>
      </c>
      <c r="S926" s="2">
        <f t="shared" si="220"/>
        <v>359.26306266782342</v>
      </c>
      <c r="T926" s="2">
        <f t="shared" si="221"/>
        <v>20.736937332176581</v>
      </c>
      <c r="U926" s="2">
        <f t="shared" si="222"/>
        <v>430.02056991861878</v>
      </c>
      <c r="V926" s="2">
        <f t="shared" si="223"/>
        <v>20.736937332176581</v>
      </c>
      <c r="W926" s="2">
        <f t="shared" si="224"/>
        <v>21.112323491655957</v>
      </c>
    </row>
    <row r="927" spans="1:23" x14ac:dyDescent="0.25">
      <c r="A927" s="1">
        <v>925</v>
      </c>
      <c r="B927" s="5">
        <v>38001</v>
      </c>
      <c r="C927" s="2">
        <v>2004</v>
      </c>
      <c r="D927" s="2">
        <f t="shared" si="210"/>
        <v>1</v>
      </c>
      <c r="E927" s="2">
        <f t="shared" si="211"/>
        <v>15</v>
      </c>
      <c r="F927" s="2">
        <f t="shared" si="212"/>
        <v>4</v>
      </c>
      <c r="G927" s="2">
        <f t="shared" si="213"/>
        <v>30</v>
      </c>
      <c r="H927" s="1" t="s">
        <v>204</v>
      </c>
      <c r="I927" s="1">
        <v>367</v>
      </c>
      <c r="J927" s="1">
        <f t="shared" si="214"/>
        <v>0</v>
      </c>
      <c r="K927" s="1">
        <f t="shared" si="215"/>
        <v>0</v>
      </c>
      <c r="L927" s="1">
        <f t="shared" si="216"/>
        <v>0</v>
      </c>
      <c r="M927" s="1">
        <v>0</v>
      </c>
      <c r="N927" s="1">
        <f t="shared" si="217"/>
        <v>0</v>
      </c>
      <c r="O927" s="1">
        <f t="shared" si="218"/>
        <v>0</v>
      </c>
      <c r="P927" s="1">
        <v>0</v>
      </c>
      <c r="Q927" s="1">
        <f t="shared" si="219"/>
        <v>0</v>
      </c>
      <c r="R927" s="1">
        <v>0</v>
      </c>
      <c r="S927" s="2">
        <f t="shared" si="220"/>
        <v>383.09973953152598</v>
      </c>
      <c r="T927" s="2">
        <f t="shared" si="221"/>
        <v>-16.099739531525984</v>
      </c>
      <c r="U927" s="2">
        <f t="shared" si="222"/>
        <v>259.20161298298052</v>
      </c>
      <c r="V927" s="2">
        <f t="shared" si="223"/>
        <v>16.099739531525984</v>
      </c>
      <c r="W927" s="2">
        <f t="shared" si="224"/>
        <v>34.112323491655957</v>
      </c>
    </row>
    <row r="928" spans="1:23" x14ac:dyDescent="0.25">
      <c r="A928" s="1">
        <v>926</v>
      </c>
      <c r="B928" s="5">
        <v>38002</v>
      </c>
      <c r="C928" s="2">
        <v>2004</v>
      </c>
      <c r="D928" s="2">
        <f t="shared" si="210"/>
        <v>1</v>
      </c>
      <c r="E928" s="2">
        <f t="shared" si="211"/>
        <v>16</v>
      </c>
      <c r="F928" s="2">
        <f t="shared" si="212"/>
        <v>5</v>
      </c>
      <c r="G928" s="2">
        <f t="shared" si="213"/>
        <v>30</v>
      </c>
      <c r="H928" s="1" t="s">
        <v>205</v>
      </c>
      <c r="I928" s="1">
        <v>593</v>
      </c>
      <c r="J928" s="1">
        <f t="shared" si="214"/>
        <v>0</v>
      </c>
      <c r="K928" s="1">
        <f t="shared" si="215"/>
        <v>0</v>
      </c>
      <c r="L928" s="1">
        <f t="shared" si="216"/>
        <v>0</v>
      </c>
      <c r="M928" s="1">
        <v>0</v>
      </c>
      <c r="N928" s="1">
        <f t="shared" si="217"/>
        <v>0</v>
      </c>
      <c r="O928" s="1">
        <f t="shared" si="218"/>
        <v>0</v>
      </c>
      <c r="P928" s="1">
        <v>0</v>
      </c>
      <c r="Q928" s="1">
        <f t="shared" si="219"/>
        <v>0</v>
      </c>
      <c r="R928" s="1">
        <v>0</v>
      </c>
      <c r="S928" s="2">
        <f t="shared" si="220"/>
        <v>568.64378912128745</v>
      </c>
      <c r="T928" s="2">
        <f t="shared" si="221"/>
        <v>24.356210878712545</v>
      </c>
      <c r="U928" s="2">
        <f t="shared" si="222"/>
        <v>593.22500836831534</v>
      </c>
      <c r="V928" s="2">
        <f t="shared" si="223"/>
        <v>24.356210878712545</v>
      </c>
      <c r="W928" s="2">
        <f t="shared" si="224"/>
        <v>191.88767650834404</v>
      </c>
    </row>
    <row r="929" spans="1:23" x14ac:dyDescent="0.25">
      <c r="A929" s="1">
        <v>927</v>
      </c>
      <c r="B929" s="5">
        <v>38003</v>
      </c>
      <c r="C929" s="2">
        <v>2004</v>
      </c>
      <c r="D929" s="2">
        <f t="shared" si="210"/>
        <v>1</v>
      </c>
      <c r="E929" s="2">
        <f t="shared" si="211"/>
        <v>17</v>
      </c>
      <c r="F929" s="2">
        <f t="shared" si="212"/>
        <v>6</v>
      </c>
      <c r="G929" s="2">
        <f t="shared" si="213"/>
        <v>30</v>
      </c>
      <c r="H929" s="1" t="s">
        <v>206</v>
      </c>
      <c r="I929" s="1">
        <v>725</v>
      </c>
      <c r="J929" s="1">
        <f t="shared" si="214"/>
        <v>0</v>
      </c>
      <c r="K929" s="1">
        <f t="shared" si="215"/>
        <v>0</v>
      </c>
      <c r="L929" s="1">
        <f t="shared" si="216"/>
        <v>0</v>
      </c>
      <c r="M929" s="1">
        <v>0</v>
      </c>
      <c r="N929" s="1">
        <f t="shared" si="217"/>
        <v>0</v>
      </c>
      <c r="O929" s="1">
        <f t="shared" si="218"/>
        <v>0</v>
      </c>
      <c r="P929" s="1">
        <v>0</v>
      </c>
      <c r="Q929" s="1">
        <f t="shared" si="219"/>
        <v>0</v>
      </c>
      <c r="R929" s="1">
        <v>0</v>
      </c>
      <c r="S929" s="2">
        <f t="shared" si="220"/>
        <v>619.8863454491842</v>
      </c>
      <c r="T929" s="2">
        <f t="shared" si="221"/>
        <v>105.1136545508158</v>
      </c>
      <c r="U929" s="2">
        <f t="shared" si="222"/>
        <v>11048.880373028238</v>
      </c>
      <c r="V929" s="2">
        <f t="shared" si="223"/>
        <v>105.1136545508158</v>
      </c>
      <c r="W929" s="2">
        <f t="shared" si="224"/>
        <v>323.88767650834404</v>
      </c>
    </row>
    <row r="930" spans="1:23" x14ac:dyDescent="0.25">
      <c r="A930" s="1">
        <v>928</v>
      </c>
      <c r="B930" s="5">
        <v>38004</v>
      </c>
      <c r="C930" s="2">
        <v>2004</v>
      </c>
      <c r="D930" s="2">
        <f t="shared" si="210"/>
        <v>1</v>
      </c>
      <c r="E930" s="2">
        <f t="shared" si="211"/>
        <v>18</v>
      </c>
      <c r="F930" s="2">
        <f t="shared" si="212"/>
        <v>7</v>
      </c>
      <c r="G930" s="2">
        <f t="shared" si="213"/>
        <v>30</v>
      </c>
      <c r="H930" s="1" t="s">
        <v>207</v>
      </c>
      <c r="I930" s="1">
        <v>458</v>
      </c>
      <c r="J930" s="1">
        <f t="shared" si="214"/>
        <v>0</v>
      </c>
      <c r="K930" s="1">
        <f t="shared" si="215"/>
        <v>0</v>
      </c>
      <c r="L930" s="1">
        <f t="shared" si="216"/>
        <v>0</v>
      </c>
      <c r="M930" s="1">
        <v>0</v>
      </c>
      <c r="N930" s="1">
        <f t="shared" si="217"/>
        <v>0</v>
      </c>
      <c r="O930" s="1">
        <f t="shared" si="218"/>
        <v>0</v>
      </c>
      <c r="P930" s="1">
        <v>0</v>
      </c>
      <c r="Q930" s="1">
        <f t="shared" si="219"/>
        <v>0</v>
      </c>
      <c r="R930" s="1">
        <v>0</v>
      </c>
      <c r="S930" s="2">
        <f t="shared" si="220"/>
        <v>424.22316196110302</v>
      </c>
      <c r="T930" s="2">
        <f t="shared" si="221"/>
        <v>33.776838038896983</v>
      </c>
      <c r="U930" s="2">
        <f t="shared" si="222"/>
        <v>1140.8747879058783</v>
      </c>
      <c r="V930" s="2">
        <f t="shared" si="223"/>
        <v>33.776838038896983</v>
      </c>
      <c r="W930" s="2">
        <f t="shared" si="224"/>
        <v>56.887676508344043</v>
      </c>
    </row>
    <row r="931" spans="1:23" x14ac:dyDescent="0.25">
      <c r="A931" s="1">
        <v>929</v>
      </c>
      <c r="B931" s="5">
        <v>38005</v>
      </c>
      <c r="C931" s="2">
        <v>2004</v>
      </c>
      <c r="D931" s="2">
        <f t="shared" si="210"/>
        <v>1</v>
      </c>
      <c r="E931" s="2">
        <f t="shared" si="211"/>
        <v>19</v>
      </c>
      <c r="F931" s="2">
        <f t="shared" si="212"/>
        <v>1</v>
      </c>
      <c r="G931" s="2">
        <f t="shared" si="213"/>
        <v>30</v>
      </c>
      <c r="H931" s="1" t="s">
        <v>208</v>
      </c>
      <c r="I931" s="1">
        <v>393</v>
      </c>
      <c r="J931" s="1">
        <f t="shared" si="214"/>
        <v>0</v>
      </c>
      <c r="K931" s="1">
        <f t="shared" si="215"/>
        <v>0</v>
      </c>
      <c r="L931" s="1">
        <f t="shared" si="216"/>
        <v>0</v>
      </c>
      <c r="M931" s="1">
        <v>0</v>
      </c>
      <c r="N931" s="1">
        <f t="shared" si="217"/>
        <v>0</v>
      </c>
      <c r="O931" s="1">
        <f t="shared" si="218"/>
        <v>0</v>
      </c>
      <c r="P931" s="1">
        <v>0</v>
      </c>
      <c r="Q931" s="1">
        <f t="shared" si="219"/>
        <v>0</v>
      </c>
      <c r="R931" s="1">
        <v>0</v>
      </c>
      <c r="S931" s="2">
        <f t="shared" si="220"/>
        <v>309.37494441429783</v>
      </c>
      <c r="T931" s="2">
        <f t="shared" si="221"/>
        <v>83.625055585702171</v>
      </c>
      <c r="U931" s="2">
        <f t="shared" si="222"/>
        <v>6993.149921711778</v>
      </c>
      <c r="V931" s="2">
        <f t="shared" si="223"/>
        <v>83.625055585702171</v>
      </c>
      <c r="W931" s="2">
        <f t="shared" si="224"/>
        <v>8.1123234916559568</v>
      </c>
    </row>
    <row r="932" spans="1:23" x14ac:dyDescent="0.25">
      <c r="A932" s="1">
        <v>930</v>
      </c>
      <c r="B932" s="5">
        <v>38006</v>
      </c>
      <c r="C932" s="2">
        <v>2004</v>
      </c>
      <c r="D932" s="2">
        <f t="shared" si="210"/>
        <v>1</v>
      </c>
      <c r="E932" s="2">
        <f t="shared" si="211"/>
        <v>20</v>
      </c>
      <c r="F932" s="2">
        <f t="shared" si="212"/>
        <v>2</v>
      </c>
      <c r="G932" s="2">
        <f t="shared" si="213"/>
        <v>30</v>
      </c>
      <c r="H932" s="1" t="s">
        <v>209</v>
      </c>
      <c r="I932" s="1">
        <v>320</v>
      </c>
      <c r="J932" s="1">
        <f t="shared" si="214"/>
        <v>0</v>
      </c>
      <c r="K932" s="1">
        <f t="shared" si="215"/>
        <v>0</v>
      </c>
      <c r="L932" s="1">
        <f t="shared" si="216"/>
        <v>0</v>
      </c>
      <c r="M932" s="1">
        <v>0</v>
      </c>
      <c r="N932" s="1">
        <f t="shared" si="217"/>
        <v>0</v>
      </c>
      <c r="O932" s="1">
        <f t="shared" si="218"/>
        <v>0</v>
      </c>
      <c r="P932" s="1">
        <v>0</v>
      </c>
      <c r="Q932" s="1">
        <f t="shared" si="219"/>
        <v>0</v>
      </c>
      <c r="R932" s="1">
        <v>0</v>
      </c>
      <c r="S932" s="2">
        <f t="shared" si="220"/>
        <v>326.415742560186</v>
      </c>
      <c r="T932" s="2">
        <f t="shared" si="221"/>
        <v>-6.4157425601860041</v>
      </c>
      <c r="U932" s="2">
        <f t="shared" si="222"/>
        <v>41.161752598582062</v>
      </c>
      <c r="V932" s="2">
        <f t="shared" si="223"/>
        <v>6.4157425601860041</v>
      </c>
      <c r="W932" s="2">
        <f t="shared" si="224"/>
        <v>81.112323491655957</v>
      </c>
    </row>
    <row r="933" spans="1:23" x14ac:dyDescent="0.25">
      <c r="A933" s="1">
        <v>931</v>
      </c>
      <c r="B933" s="5">
        <v>38007</v>
      </c>
      <c r="C933" s="2">
        <v>2004</v>
      </c>
      <c r="D933" s="2">
        <f t="shared" si="210"/>
        <v>1</v>
      </c>
      <c r="E933" s="2">
        <f t="shared" si="211"/>
        <v>21</v>
      </c>
      <c r="F933" s="2">
        <f t="shared" si="212"/>
        <v>3</v>
      </c>
      <c r="G933" s="2">
        <f t="shared" si="213"/>
        <v>30</v>
      </c>
      <c r="H933" s="1" t="s">
        <v>210</v>
      </c>
      <c r="I933" s="1">
        <v>290</v>
      </c>
      <c r="J933" s="1">
        <f t="shared" si="214"/>
        <v>0</v>
      </c>
      <c r="K933" s="1">
        <f t="shared" si="215"/>
        <v>0</v>
      </c>
      <c r="L933" s="1">
        <f t="shared" si="216"/>
        <v>0</v>
      </c>
      <c r="M933" s="1">
        <v>0</v>
      </c>
      <c r="N933" s="1">
        <f t="shared" si="217"/>
        <v>0</v>
      </c>
      <c r="O933" s="1">
        <f t="shared" si="218"/>
        <v>0</v>
      </c>
      <c r="P933" s="1">
        <v>0</v>
      </c>
      <c r="Q933" s="1">
        <f t="shared" si="219"/>
        <v>0</v>
      </c>
      <c r="R933" s="1">
        <v>0</v>
      </c>
      <c r="S933" s="2">
        <f t="shared" si="220"/>
        <v>354.40592803906389</v>
      </c>
      <c r="T933" s="2">
        <f t="shared" si="221"/>
        <v>-64.405928039063895</v>
      </c>
      <c r="U933" s="2">
        <f t="shared" si="222"/>
        <v>4148.1235665730765</v>
      </c>
      <c r="V933" s="2">
        <f t="shared" si="223"/>
        <v>64.405928039063895</v>
      </c>
      <c r="W933" s="2">
        <f t="shared" si="224"/>
        <v>111.11232349165596</v>
      </c>
    </row>
    <row r="934" spans="1:23" x14ac:dyDescent="0.25">
      <c r="A934" s="1">
        <v>932</v>
      </c>
      <c r="B934" s="5">
        <v>38008</v>
      </c>
      <c r="C934" s="2">
        <v>2004</v>
      </c>
      <c r="D934" s="2">
        <f t="shared" si="210"/>
        <v>1</v>
      </c>
      <c r="E934" s="2">
        <f t="shared" si="211"/>
        <v>22</v>
      </c>
      <c r="F934" s="2">
        <f t="shared" si="212"/>
        <v>4</v>
      </c>
      <c r="G934" s="2">
        <f t="shared" si="213"/>
        <v>31</v>
      </c>
      <c r="H934" s="1" t="s">
        <v>211</v>
      </c>
      <c r="I934" s="1">
        <v>331</v>
      </c>
      <c r="J934" s="1">
        <f t="shared" si="214"/>
        <v>0</v>
      </c>
      <c r="K934" s="1">
        <f t="shared" si="215"/>
        <v>0</v>
      </c>
      <c r="L934" s="1">
        <f t="shared" si="216"/>
        <v>0</v>
      </c>
      <c r="M934" s="1">
        <v>0</v>
      </c>
      <c r="N934" s="1">
        <f t="shared" si="217"/>
        <v>0</v>
      </c>
      <c r="O934" s="1">
        <f t="shared" si="218"/>
        <v>0</v>
      </c>
      <c r="P934" s="1">
        <v>0</v>
      </c>
      <c r="Q934" s="1">
        <f t="shared" si="219"/>
        <v>0</v>
      </c>
      <c r="R934" s="1">
        <v>0</v>
      </c>
      <c r="S934" s="2">
        <f t="shared" si="220"/>
        <v>352.24260686592618</v>
      </c>
      <c r="T934" s="2">
        <f t="shared" si="221"/>
        <v>-21.242606865926177</v>
      </c>
      <c r="U934" s="2">
        <f t="shared" si="222"/>
        <v>451.24834646029399</v>
      </c>
      <c r="V934" s="2">
        <f t="shared" si="223"/>
        <v>21.242606865926177</v>
      </c>
      <c r="W934" s="2">
        <f t="shared" si="224"/>
        <v>70.112323491655957</v>
      </c>
    </row>
    <row r="935" spans="1:23" x14ac:dyDescent="0.25">
      <c r="A935" s="1">
        <v>933</v>
      </c>
      <c r="B935" s="5">
        <v>38009</v>
      </c>
      <c r="C935" s="2">
        <v>2004</v>
      </c>
      <c r="D935" s="2">
        <f t="shared" si="210"/>
        <v>1</v>
      </c>
      <c r="E935" s="2">
        <f t="shared" si="211"/>
        <v>23</v>
      </c>
      <c r="F935" s="2">
        <f t="shared" si="212"/>
        <v>5</v>
      </c>
      <c r="G935" s="2">
        <f t="shared" si="213"/>
        <v>31</v>
      </c>
      <c r="H935" s="1" t="s">
        <v>212</v>
      </c>
      <c r="I935" s="1">
        <v>591</v>
      </c>
      <c r="J935" s="1">
        <f t="shared" si="214"/>
        <v>0</v>
      </c>
      <c r="K935" s="1">
        <f t="shared" si="215"/>
        <v>0</v>
      </c>
      <c r="L935" s="1">
        <f t="shared" si="216"/>
        <v>0</v>
      </c>
      <c r="M935" s="1">
        <v>0</v>
      </c>
      <c r="N935" s="1">
        <f t="shared" si="217"/>
        <v>0</v>
      </c>
      <c r="O935" s="1">
        <f t="shared" si="218"/>
        <v>0</v>
      </c>
      <c r="P935" s="1">
        <v>0</v>
      </c>
      <c r="Q935" s="1">
        <f t="shared" si="219"/>
        <v>0</v>
      </c>
      <c r="R935" s="1">
        <v>0</v>
      </c>
      <c r="S935" s="2">
        <f t="shared" si="220"/>
        <v>537.78665645568765</v>
      </c>
      <c r="T935" s="2">
        <f t="shared" si="221"/>
        <v>53.213343544312352</v>
      </c>
      <c r="U935" s="2">
        <f t="shared" si="222"/>
        <v>2831.6599311650089</v>
      </c>
      <c r="V935" s="2">
        <f t="shared" si="223"/>
        <v>53.213343544312352</v>
      </c>
      <c r="W935" s="2">
        <f t="shared" si="224"/>
        <v>189.88767650834404</v>
      </c>
    </row>
    <row r="936" spans="1:23" x14ac:dyDescent="0.25">
      <c r="A936" s="1">
        <v>934</v>
      </c>
      <c r="B936" s="5">
        <v>38010</v>
      </c>
      <c r="C936" s="2">
        <v>2004</v>
      </c>
      <c r="D936" s="2">
        <f t="shared" si="210"/>
        <v>1</v>
      </c>
      <c r="E936" s="2">
        <f t="shared" si="211"/>
        <v>24</v>
      </c>
      <c r="F936" s="2">
        <f t="shared" si="212"/>
        <v>6</v>
      </c>
      <c r="G936" s="2">
        <f t="shared" si="213"/>
        <v>31</v>
      </c>
      <c r="H936" s="1" t="s">
        <v>213</v>
      </c>
      <c r="I936" s="1">
        <v>660</v>
      </c>
      <c r="J936" s="1">
        <f t="shared" si="214"/>
        <v>0</v>
      </c>
      <c r="K936" s="1">
        <f t="shared" si="215"/>
        <v>0</v>
      </c>
      <c r="L936" s="1">
        <f t="shared" si="216"/>
        <v>0</v>
      </c>
      <c r="M936" s="1">
        <v>0</v>
      </c>
      <c r="N936" s="1">
        <f t="shared" si="217"/>
        <v>0</v>
      </c>
      <c r="O936" s="1">
        <f t="shared" si="218"/>
        <v>0</v>
      </c>
      <c r="P936" s="1">
        <v>0</v>
      </c>
      <c r="Q936" s="1">
        <f t="shared" si="219"/>
        <v>0</v>
      </c>
      <c r="R936" s="1">
        <v>0</v>
      </c>
      <c r="S936" s="2">
        <f t="shared" si="220"/>
        <v>589.0292127835844</v>
      </c>
      <c r="T936" s="2">
        <f t="shared" si="221"/>
        <v>70.970787216415602</v>
      </c>
      <c r="U936" s="2">
        <f t="shared" si="222"/>
        <v>5036.8526381177398</v>
      </c>
      <c r="V936" s="2">
        <f t="shared" si="223"/>
        <v>70.970787216415602</v>
      </c>
      <c r="W936" s="2">
        <f t="shared" si="224"/>
        <v>258.88767650834404</v>
      </c>
    </row>
    <row r="937" spans="1:23" x14ac:dyDescent="0.25">
      <c r="A937" s="1">
        <v>935</v>
      </c>
      <c r="B937" s="5">
        <v>38011</v>
      </c>
      <c r="C937" s="2">
        <v>2004</v>
      </c>
      <c r="D937" s="2">
        <f t="shared" si="210"/>
        <v>1</v>
      </c>
      <c r="E937" s="2">
        <f t="shared" si="211"/>
        <v>25</v>
      </c>
      <c r="F937" s="2">
        <f t="shared" si="212"/>
        <v>7</v>
      </c>
      <c r="G937" s="2">
        <f t="shared" si="213"/>
        <v>31</v>
      </c>
      <c r="H937" s="1" t="s">
        <v>214</v>
      </c>
      <c r="I937" s="1">
        <v>447</v>
      </c>
      <c r="J937" s="1">
        <f t="shared" si="214"/>
        <v>0</v>
      </c>
      <c r="K937" s="1">
        <f t="shared" si="215"/>
        <v>0</v>
      </c>
      <c r="L937" s="1">
        <f t="shared" si="216"/>
        <v>0</v>
      </c>
      <c r="M937" s="1">
        <v>0</v>
      </c>
      <c r="N937" s="1">
        <f t="shared" si="217"/>
        <v>0</v>
      </c>
      <c r="O937" s="1">
        <f t="shared" si="218"/>
        <v>0</v>
      </c>
      <c r="P937" s="1">
        <v>0</v>
      </c>
      <c r="Q937" s="1">
        <f t="shared" si="219"/>
        <v>0</v>
      </c>
      <c r="R937" s="1">
        <v>0</v>
      </c>
      <c r="S937" s="2">
        <f t="shared" si="220"/>
        <v>393.36602929550321</v>
      </c>
      <c r="T937" s="2">
        <f t="shared" si="221"/>
        <v>53.633970704496789</v>
      </c>
      <c r="U937" s="2">
        <f t="shared" si="222"/>
        <v>2876.6028135308197</v>
      </c>
      <c r="V937" s="2">
        <f t="shared" si="223"/>
        <v>53.633970704496789</v>
      </c>
      <c r="W937" s="2">
        <f t="shared" si="224"/>
        <v>45.887676508344043</v>
      </c>
    </row>
    <row r="938" spans="1:23" x14ac:dyDescent="0.25">
      <c r="A938" s="1">
        <v>936</v>
      </c>
      <c r="B938" s="5">
        <v>38012</v>
      </c>
      <c r="C938" s="2">
        <v>2004</v>
      </c>
      <c r="D938" s="2">
        <f t="shared" si="210"/>
        <v>1</v>
      </c>
      <c r="E938" s="2">
        <f t="shared" si="211"/>
        <v>26</v>
      </c>
      <c r="F938" s="2">
        <f t="shared" si="212"/>
        <v>1</v>
      </c>
      <c r="G938" s="2">
        <f t="shared" si="213"/>
        <v>31</v>
      </c>
      <c r="H938" s="1" t="s">
        <v>215</v>
      </c>
      <c r="I938" s="1">
        <v>292</v>
      </c>
      <c r="J938" s="1">
        <f t="shared" si="214"/>
        <v>0</v>
      </c>
      <c r="K938" s="1">
        <f t="shared" si="215"/>
        <v>0</v>
      </c>
      <c r="L938" s="1">
        <f t="shared" si="216"/>
        <v>0</v>
      </c>
      <c r="M938" s="1">
        <v>0</v>
      </c>
      <c r="N938" s="1">
        <f t="shared" si="217"/>
        <v>0</v>
      </c>
      <c r="O938" s="1">
        <f t="shared" si="218"/>
        <v>0</v>
      </c>
      <c r="P938" s="1">
        <v>0</v>
      </c>
      <c r="Q938" s="1">
        <f t="shared" si="219"/>
        <v>0</v>
      </c>
      <c r="R938" s="1">
        <v>0</v>
      </c>
      <c r="S938" s="2">
        <f t="shared" si="220"/>
        <v>278.51781174869808</v>
      </c>
      <c r="T938" s="2">
        <f t="shared" si="221"/>
        <v>13.48218825130192</v>
      </c>
      <c r="U938" s="2">
        <f t="shared" si="222"/>
        <v>181.76940004354353</v>
      </c>
      <c r="V938" s="2">
        <f t="shared" si="223"/>
        <v>13.48218825130192</v>
      </c>
      <c r="W938" s="2">
        <f t="shared" si="224"/>
        <v>109.11232349165596</v>
      </c>
    </row>
    <row r="939" spans="1:23" x14ac:dyDescent="0.25">
      <c r="A939" s="1">
        <v>937</v>
      </c>
      <c r="B939" s="5">
        <v>38013</v>
      </c>
      <c r="C939" s="2">
        <v>2004</v>
      </c>
      <c r="D939" s="2">
        <f t="shared" si="210"/>
        <v>1</v>
      </c>
      <c r="E939" s="2">
        <f t="shared" si="211"/>
        <v>27</v>
      </c>
      <c r="F939" s="2">
        <f t="shared" si="212"/>
        <v>2</v>
      </c>
      <c r="G939" s="2">
        <f t="shared" si="213"/>
        <v>31</v>
      </c>
      <c r="H939" s="1" t="s">
        <v>216</v>
      </c>
      <c r="I939" s="1">
        <v>350</v>
      </c>
      <c r="J939" s="1">
        <f t="shared" si="214"/>
        <v>0</v>
      </c>
      <c r="K939" s="1">
        <f t="shared" si="215"/>
        <v>0</v>
      </c>
      <c r="L939" s="1">
        <f t="shared" si="216"/>
        <v>0</v>
      </c>
      <c r="M939" s="1">
        <v>0</v>
      </c>
      <c r="N939" s="1">
        <f t="shared" si="217"/>
        <v>0</v>
      </c>
      <c r="O939" s="1">
        <f t="shared" si="218"/>
        <v>0</v>
      </c>
      <c r="P939" s="1">
        <v>0</v>
      </c>
      <c r="Q939" s="1">
        <f t="shared" si="219"/>
        <v>0</v>
      </c>
      <c r="R939" s="1">
        <v>0</v>
      </c>
      <c r="S939" s="2">
        <f t="shared" si="220"/>
        <v>295.5586098945862</v>
      </c>
      <c r="T939" s="2">
        <f t="shared" si="221"/>
        <v>54.441390105413802</v>
      </c>
      <c r="U939" s="2">
        <f t="shared" si="222"/>
        <v>2963.8649566098479</v>
      </c>
      <c r="V939" s="2">
        <f t="shared" si="223"/>
        <v>54.441390105413802</v>
      </c>
      <c r="W939" s="2">
        <f t="shared" si="224"/>
        <v>51.112323491655957</v>
      </c>
    </row>
    <row r="940" spans="1:23" x14ac:dyDescent="0.25">
      <c r="A940" s="1">
        <v>938</v>
      </c>
      <c r="B940" s="5">
        <v>38014</v>
      </c>
      <c r="C940" s="2">
        <v>2004</v>
      </c>
      <c r="D940" s="2">
        <f t="shared" si="210"/>
        <v>1</v>
      </c>
      <c r="E940" s="2">
        <f t="shared" si="211"/>
        <v>28</v>
      </c>
      <c r="F940" s="2">
        <f t="shared" si="212"/>
        <v>3</v>
      </c>
      <c r="G940" s="2">
        <f t="shared" si="213"/>
        <v>31</v>
      </c>
      <c r="H940" s="1" t="s">
        <v>217</v>
      </c>
      <c r="I940" s="1">
        <v>410</v>
      </c>
      <c r="J940" s="1">
        <f t="shared" si="214"/>
        <v>0</v>
      </c>
      <c r="K940" s="1">
        <f t="shared" si="215"/>
        <v>0</v>
      </c>
      <c r="L940" s="1">
        <f t="shared" si="216"/>
        <v>0</v>
      </c>
      <c r="M940" s="1">
        <v>0</v>
      </c>
      <c r="N940" s="1">
        <f t="shared" si="217"/>
        <v>0</v>
      </c>
      <c r="O940" s="1">
        <f t="shared" si="218"/>
        <v>0</v>
      </c>
      <c r="P940" s="1">
        <v>0</v>
      </c>
      <c r="Q940" s="1">
        <f t="shared" si="219"/>
        <v>0</v>
      </c>
      <c r="R940" s="1">
        <v>0</v>
      </c>
      <c r="S940" s="2">
        <f t="shared" si="220"/>
        <v>323.54879537346415</v>
      </c>
      <c r="T940" s="2">
        <f t="shared" si="221"/>
        <v>86.451204626535855</v>
      </c>
      <c r="U940" s="2">
        <f t="shared" si="222"/>
        <v>7473.8107813791748</v>
      </c>
      <c r="V940" s="2">
        <f t="shared" si="223"/>
        <v>86.451204626535855</v>
      </c>
      <c r="W940" s="2">
        <f t="shared" si="224"/>
        <v>8.8876765083440432</v>
      </c>
    </row>
    <row r="941" spans="1:23" x14ac:dyDescent="0.25">
      <c r="A941" s="1">
        <v>939</v>
      </c>
      <c r="B941" s="5">
        <v>38015</v>
      </c>
      <c r="C941" s="2">
        <v>2004</v>
      </c>
      <c r="D941" s="2">
        <f t="shared" si="210"/>
        <v>1</v>
      </c>
      <c r="E941" s="2">
        <f t="shared" si="211"/>
        <v>29</v>
      </c>
      <c r="F941" s="2">
        <f t="shared" si="212"/>
        <v>4</v>
      </c>
      <c r="G941" s="2">
        <f t="shared" si="213"/>
        <v>32</v>
      </c>
      <c r="H941" s="1" t="s">
        <v>218</v>
      </c>
      <c r="I941" s="1">
        <v>307</v>
      </c>
      <c r="J941" s="1">
        <f t="shared" si="214"/>
        <v>0</v>
      </c>
      <c r="K941" s="1">
        <f t="shared" si="215"/>
        <v>0</v>
      </c>
      <c r="L941" s="1">
        <f t="shared" si="216"/>
        <v>0</v>
      </c>
      <c r="M941" s="1">
        <v>0</v>
      </c>
      <c r="N941" s="1">
        <f t="shared" si="217"/>
        <v>0</v>
      </c>
      <c r="O941" s="1">
        <f t="shared" si="218"/>
        <v>0</v>
      </c>
      <c r="P941" s="1">
        <v>0</v>
      </c>
      <c r="Q941" s="1">
        <f t="shared" si="219"/>
        <v>0</v>
      </c>
      <c r="R941" s="1">
        <v>0</v>
      </c>
      <c r="S941" s="2">
        <f t="shared" si="220"/>
        <v>322.84974604926924</v>
      </c>
      <c r="T941" s="2">
        <f t="shared" si="221"/>
        <v>-15.849746049269243</v>
      </c>
      <c r="U941" s="2">
        <f t="shared" si="222"/>
        <v>251.21444982632596</v>
      </c>
      <c r="V941" s="2">
        <f t="shared" si="223"/>
        <v>15.849746049269243</v>
      </c>
      <c r="W941" s="2">
        <f t="shared" si="224"/>
        <v>94.112323491655957</v>
      </c>
    </row>
    <row r="942" spans="1:23" x14ac:dyDescent="0.25">
      <c r="A942" s="1">
        <v>940</v>
      </c>
      <c r="B942" s="5">
        <v>38016</v>
      </c>
      <c r="C942" s="2">
        <v>2004</v>
      </c>
      <c r="D942" s="2">
        <f t="shared" si="210"/>
        <v>1</v>
      </c>
      <c r="E942" s="2">
        <f t="shared" si="211"/>
        <v>30</v>
      </c>
      <c r="F942" s="2">
        <f t="shared" si="212"/>
        <v>5</v>
      </c>
      <c r="G942" s="2">
        <f t="shared" si="213"/>
        <v>32</v>
      </c>
      <c r="H942" s="1" t="s">
        <v>219</v>
      </c>
      <c r="I942" s="1">
        <v>645</v>
      </c>
      <c r="J942" s="1">
        <f t="shared" si="214"/>
        <v>0</v>
      </c>
      <c r="K942" s="1">
        <f t="shared" si="215"/>
        <v>0</v>
      </c>
      <c r="L942" s="1">
        <f t="shared" si="216"/>
        <v>0</v>
      </c>
      <c r="M942" s="1">
        <v>0</v>
      </c>
      <c r="N942" s="1">
        <f t="shared" si="217"/>
        <v>0</v>
      </c>
      <c r="O942" s="1">
        <f t="shared" si="218"/>
        <v>0</v>
      </c>
      <c r="P942" s="1">
        <v>0</v>
      </c>
      <c r="Q942" s="1">
        <f t="shared" si="219"/>
        <v>0</v>
      </c>
      <c r="R942" s="1">
        <v>0</v>
      </c>
      <c r="S942" s="2">
        <f t="shared" si="220"/>
        <v>508.39379563903083</v>
      </c>
      <c r="T942" s="2">
        <f t="shared" si="221"/>
        <v>136.60620436096917</v>
      </c>
      <c r="U942" s="2">
        <f t="shared" si="222"/>
        <v>18661.255069910872</v>
      </c>
      <c r="V942" s="2">
        <f t="shared" si="223"/>
        <v>136.60620436096917</v>
      </c>
      <c r="W942" s="2">
        <f t="shared" si="224"/>
        <v>243.88767650834404</v>
      </c>
    </row>
    <row r="943" spans="1:23" x14ac:dyDescent="0.25">
      <c r="A943" s="1">
        <v>941</v>
      </c>
      <c r="B943" s="5">
        <v>38017</v>
      </c>
      <c r="C943" s="2">
        <v>2004</v>
      </c>
      <c r="D943" s="2">
        <f t="shared" si="210"/>
        <v>1</v>
      </c>
      <c r="E943" s="2">
        <f t="shared" si="211"/>
        <v>31</v>
      </c>
      <c r="F943" s="2">
        <f t="shared" si="212"/>
        <v>6</v>
      </c>
      <c r="G943" s="2">
        <f t="shared" si="213"/>
        <v>32</v>
      </c>
      <c r="H943" s="1" t="s">
        <v>220</v>
      </c>
      <c r="I943" s="1">
        <v>646</v>
      </c>
      <c r="J943" s="1">
        <f t="shared" si="214"/>
        <v>0</v>
      </c>
      <c r="K943" s="1">
        <f t="shared" si="215"/>
        <v>0</v>
      </c>
      <c r="L943" s="1">
        <f t="shared" si="216"/>
        <v>0</v>
      </c>
      <c r="M943" s="1">
        <v>0</v>
      </c>
      <c r="N943" s="1">
        <f t="shared" si="217"/>
        <v>0</v>
      </c>
      <c r="O943" s="1">
        <f t="shared" si="218"/>
        <v>0</v>
      </c>
      <c r="P943" s="1">
        <v>0</v>
      </c>
      <c r="Q943" s="1">
        <f t="shared" si="219"/>
        <v>0</v>
      </c>
      <c r="R943" s="1">
        <v>0</v>
      </c>
      <c r="S943" s="2">
        <f t="shared" si="220"/>
        <v>559.63635196692746</v>
      </c>
      <c r="T943" s="2">
        <f t="shared" si="221"/>
        <v>86.363648033072536</v>
      </c>
      <c r="U943" s="2">
        <f t="shared" si="222"/>
        <v>7458.6797015804341</v>
      </c>
      <c r="V943" s="2">
        <f t="shared" si="223"/>
        <v>86.363648033072536</v>
      </c>
      <c r="W943" s="2">
        <f t="shared" si="224"/>
        <v>244.88767650834404</v>
      </c>
    </row>
    <row r="944" spans="1:23" x14ac:dyDescent="0.25">
      <c r="A944" s="1">
        <v>942</v>
      </c>
      <c r="B944" s="5">
        <v>38018</v>
      </c>
      <c r="C944" s="2">
        <v>2004</v>
      </c>
      <c r="D944" s="2">
        <f t="shared" si="210"/>
        <v>2</v>
      </c>
      <c r="E944" s="2">
        <f t="shared" si="211"/>
        <v>1</v>
      </c>
      <c r="F944" s="2">
        <f t="shared" si="212"/>
        <v>7</v>
      </c>
      <c r="G944" s="2">
        <f t="shared" si="213"/>
        <v>32</v>
      </c>
      <c r="H944" s="1" t="s">
        <v>221</v>
      </c>
      <c r="I944" s="1">
        <v>185</v>
      </c>
      <c r="J944" s="1">
        <f t="shared" si="214"/>
        <v>0</v>
      </c>
      <c r="K944" s="1">
        <f t="shared" si="215"/>
        <v>0</v>
      </c>
      <c r="L944" s="1">
        <f t="shared" si="216"/>
        <v>0</v>
      </c>
      <c r="M944" s="1">
        <v>0</v>
      </c>
      <c r="N944" s="1">
        <f t="shared" si="217"/>
        <v>0</v>
      </c>
      <c r="O944" s="1">
        <f t="shared" si="218"/>
        <v>0</v>
      </c>
      <c r="P944" s="1">
        <v>1</v>
      </c>
      <c r="Q944" s="1">
        <f t="shared" si="219"/>
        <v>0</v>
      </c>
      <c r="R944" s="1">
        <v>0</v>
      </c>
      <c r="S944" s="2">
        <f t="shared" si="220"/>
        <v>363.97316847884628</v>
      </c>
      <c r="T944" s="2">
        <f t="shared" si="221"/>
        <v>-178.97316847884628</v>
      </c>
      <c r="U944" s="2">
        <f t="shared" si="222"/>
        <v>32031.395035357495</v>
      </c>
      <c r="V944" s="2">
        <f t="shared" si="223"/>
        <v>178.97316847884628</v>
      </c>
      <c r="W944" s="2">
        <f t="shared" si="224"/>
        <v>216.11232349165596</v>
      </c>
    </row>
    <row r="945" spans="1:23" x14ac:dyDescent="0.25">
      <c r="A945" s="1">
        <v>943</v>
      </c>
      <c r="B945" s="5">
        <v>38019</v>
      </c>
      <c r="C945" s="2">
        <v>2004</v>
      </c>
      <c r="D945" s="2">
        <f t="shared" si="210"/>
        <v>2</v>
      </c>
      <c r="E945" s="2">
        <f t="shared" si="211"/>
        <v>2</v>
      </c>
      <c r="F945" s="2">
        <f t="shared" si="212"/>
        <v>1</v>
      </c>
      <c r="G945" s="2">
        <f t="shared" si="213"/>
        <v>32</v>
      </c>
      <c r="H945" s="1" t="s">
        <v>222</v>
      </c>
      <c r="I945" s="1">
        <v>259</v>
      </c>
      <c r="J945" s="1">
        <f t="shared" si="214"/>
        <v>0</v>
      </c>
      <c r="K945" s="1">
        <f t="shared" si="215"/>
        <v>0</v>
      </c>
      <c r="L945" s="1">
        <f t="shared" si="216"/>
        <v>0</v>
      </c>
      <c r="M945" s="1">
        <v>0</v>
      </c>
      <c r="N945" s="1">
        <f t="shared" si="217"/>
        <v>0</v>
      </c>
      <c r="O945" s="1">
        <f t="shared" si="218"/>
        <v>0</v>
      </c>
      <c r="P945" s="1">
        <v>0</v>
      </c>
      <c r="Q945" s="1">
        <f t="shared" si="219"/>
        <v>0</v>
      </c>
      <c r="R945" s="1">
        <v>0</v>
      </c>
      <c r="S945" s="2">
        <f t="shared" si="220"/>
        <v>249.12495093204114</v>
      </c>
      <c r="T945" s="2">
        <f t="shared" si="221"/>
        <v>9.8750490679588552</v>
      </c>
      <c r="U945" s="2">
        <f t="shared" si="222"/>
        <v>97.51659409459505</v>
      </c>
      <c r="V945" s="2">
        <f t="shared" si="223"/>
        <v>9.8750490679588552</v>
      </c>
      <c r="W945" s="2">
        <f t="shared" si="224"/>
        <v>142.11232349165596</v>
      </c>
    </row>
    <row r="946" spans="1:23" x14ac:dyDescent="0.25">
      <c r="A946" s="1">
        <v>944</v>
      </c>
      <c r="B946" s="5">
        <v>38020</v>
      </c>
      <c r="C946" s="2">
        <v>2004</v>
      </c>
      <c r="D946" s="2">
        <f t="shared" si="210"/>
        <v>2</v>
      </c>
      <c r="E946" s="2">
        <f t="shared" si="211"/>
        <v>3</v>
      </c>
      <c r="F946" s="2">
        <f t="shared" si="212"/>
        <v>2</v>
      </c>
      <c r="G946" s="2">
        <f t="shared" si="213"/>
        <v>32</v>
      </c>
      <c r="H946" s="1" t="s">
        <v>223</v>
      </c>
      <c r="I946" s="1">
        <v>317</v>
      </c>
      <c r="J946" s="1">
        <f t="shared" si="214"/>
        <v>0</v>
      </c>
      <c r="K946" s="1">
        <f t="shared" si="215"/>
        <v>0</v>
      </c>
      <c r="L946" s="1">
        <f t="shared" si="216"/>
        <v>0</v>
      </c>
      <c r="M946" s="1">
        <v>0</v>
      </c>
      <c r="N946" s="1">
        <f t="shared" si="217"/>
        <v>0</v>
      </c>
      <c r="O946" s="1">
        <f t="shared" si="218"/>
        <v>0</v>
      </c>
      <c r="P946" s="1">
        <v>0</v>
      </c>
      <c r="Q946" s="1">
        <f t="shared" si="219"/>
        <v>0</v>
      </c>
      <c r="R946" s="1">
        <v>0</v>
      </c>
      <c r="S946" s="2">
        <f t="shared" si="220"/>
        <v>266.16574907792926</v>
      </c>
      <c r="T946" s="2">
        <f t="shared" si="221"/>
        <v>50.834250922070737</v>
      </c>
      <c r="U946" s="2">
        <f t="shared" si="222"/>
        <v>2584.1210668080494</v>
      </c>
      <c r="V946" s="2">
        <f t="shared" si="223"/>
        <v>50.834250922070737</v>
      </c>
      <c r="W946" s="2">
        <f t="shared" si="224"/>
        <v>84.112323491655957</v>
      </c>
    </row>
    <row r="947" spans="1:23" x14ac:dyDescent="0.25">
      <c r="A947" s="1">
        <v>945</v>
      </c>
      <c r="B947" s="5">
        <v>38021</v>
      </c>
      <c r="C947" s="2">
        <v>2004</v>
      </c>
      <c r="D947" s="2">
        <f t="shared" si="210"/>
        <v>2</v>
      </c>
      <c r="E947" s="2">
        <f t="shared" si="211"/>
        <v>4</v>
      </c>
      <c r="F947" s="2">
        <f t="shared" si="212"/>
        <v>3</v>
      </c>
      <c r="G947" s="2">
        <f t="shared" si="213"/>
        <v>32</v>
      </c>
      <c r="H947" s="1" t="s">
        <v>224</v>
      </c>
      <c r="I947" s="1">
        <v>253</v>
      </c>
      <c r="J947" s="1">
        <f t="shared" si="214"/>
        <v>0</v>
      </c>
      <c r="K947" s="1">
        <f t="shared" si="215"/>
        <v>0</v>
      </c>
      <c r="L947" s="1">
        <f t="shared" si="216"/>
        <v>0</v>
      </c>
      <c r="M947" s="1">
        <v>0</v>
      </c>
      <c r="N947" s="1">
        <f t="shared" si="217"/>
        <v>0</v>
      </c>
      <c r="O947" s="1">
        <f t="shared" si="218"/>
        <v>0</v>
      </c>
      <c r="P947" s="1">
        <v>0</v>
      </c>
      <c r="Q947" s="1">
        <f t="shared" si="219"/>
        <v>0</v>
      </c>
      <c r="R947" s="1">
        <v>0</v>
      </c>
      <c r="S947" s="2">
        <f t="shared" si="220"/>
        <v>294.15593455680721</v>
      </c>
      <c r="T947" s="2">
        <f t="shared" si="221"/>
        <v>-41.15593455680721</v>
      </c>
      <c r="U947" s="2">
        <f t="shared" si="222"/>
        <v>1693.8109492441979</v>
      </c>
      <c r="V947" s="2">
        <f t="shared" si="223"/>
        <v>41.15593455680721</v>
      </c>
      <c r="W947" s="2">
        <f t="shared" si="224"/>
        <v>148.11232349165596</v>
      </c>
    </row>
    <row r="948" spans="1:23" x14ac:dyDescent="0.25">
      <c r="A948" s="1">
        <v>946</v>
      </c>
      <c r="B948" s="5">
        <v>38022</v>
      </c>
      <c r="C948" s="2">
        <v>2004</v>
      </c>
      <c r="D948" s="2">
        <f t="shared" si="210"/>
        <v>2</v>
      </c>
      <c r="E948" s="2">
        <f t="shared" si="211"/>
        <v>5</v>
      </c>
      <c r="F948" s="2">
        <f t="shared" si="212"/>
        <v>4</v>
      </c>
      <c r="G948" s="2">
        <f t="shared" si="213"/>
        <v>33</v>
      </c>
      <c r="H948" s="1" t="s">
        <v>225</v>
      </c>
      <c r="I948" s="1">
        <v>345</v>
      </c>
      <c r="J948" s="1">
        <f t="shared" si="214"/>
        <v>0</v>
      </c>
      <c r="K948" s="1">
        <f t="shared" si="215"/>
        <v>0</v>
      </c>
      <c r="L948" s="1">
        <f t="shared" si="216"/>
        <v>0</v>
      </c>
      <c r="M948" s="1">
        <v>0</v>
      </c>
      <c r="N948" s="1">
        <f t="shared" si="217"/>
        <v>0</v>
      </c>
      <c r="O948" s="1">
        <f t="shared" si="218"/>
        <v>0</v>
      </c>
      <c r="P948" s="1">
        <v>0</v>
      </c>
      <c r="Q948" s="1">
        <f t="shared" si="219"/>
        <v>0</v>
      </c>
      <c r="R948" s="1">
        <v>0</v>
      </c>
      <c r="S948" s="2">
        <f t="shared" si="220"/>
        <v>382.92118708676048</v>
      </c>
      <c r="T948" s="2">
        <f t="shared" si="221"/>
        <v>-37.921187086760483</v>
      </c>
      <c r="U948" s="2">
        <f t="shared" si="222"/>
        <v>1438.0164300690901</v>
      </c>
      <c r="V948" s="2">
        <f t="shared" si="223"/>
        <v>37.921187086760483</v>
      </c>
      <c r="W948" s="2">
        <f t="shared" si="224"/>
        <v>56.112323491655957</v>
      </c>
    </row>
    <row r="949" spans="1:23" x14ac:dyDescent="0.25">
      <c r="A949" s="1">
        <v>947</v>
      </c>
      <c r="B949" s="5">
        <v>38023</v>
      </c>
      <c r="C949" s="2">
        <v>2004</v>
      </c>
      <c r="D949" s="2">
        <f t="shared" si="210"/>
        <v>2</v>
      </c>
      <c r="E949" s="2">
        <f t="shared" si="211"/>
        <v>6</v>
      </c>
      <c r="F949" s="2">
        <f t="shared" si="212"/>
        <v>5</v>
      </c>
      <c r="G949" s="2">
        <f t="shared" si="213"/>
        <v>33</v>
      </c>
      <c r="H949" s="1" t="s">
        <v>226</v>
      </c>
      <c r="I949" s="1">
        <v>659</v>
      </c>
      <c r="J949" s="1">
        <f t="shared" si="214"/>
        <v>0</v>
      </c>
      <c r="K949" s="1">
        <f t="shared" si="215"/>
        <v>0</v>
      </c>
      <c r="L949" s="1">
        <f t="shared" si="216"/>
        <v>0</v>
      </c>
      <c r="M949" s="1">
        <v>0</v>
      </c>
      <c r="N949" s="1">
        <f t="shared" si="217"/>
        <v>0</v>
      </c>
      <c r="O949" s="1">
        <f t="shared" si="218"/>
        <v>0</v>
      </c>
      <c r="P949" s="1">
        <v>0</v>
      </c>
      <c r="Q949" s="1">
        <f t="shared" si="219"/>
        <v>0</v>
      </c>
      <c r="R949" s="1">
        <v>0</v>
      </c>
      <c r="S949" s="2">
        <f t="shared" si="220"/>
        <v>568.46523667652207</v>
      </c>
      <c r="T949" s="2">
        <f t="shared" si="221"/>
        <v>90.534763323477932</v>
      </c>
      <c r="U949" s="2">
        <f t="shared" si="222"/>
        <v>8196.5433700381654</v>
      </c>
      <c r="V949" s="2">
        <f t="shared" si="223"/>
        <v>90.534763323477932</v>
      </c>
      <c r="W949" s="2">
        <f t="shared" si="224"/>
        <v>257.88767650834404</v>
      </c>
    </row>
    <row r="950" spans="1:23" x14ac:dyDescent="0.25">
      <c r="A950" s="1">
        <v>948</v>
      </c>
      <c r="B950" s="5">
        <v>38024</v>
      </c>
      <c r="C950" s="2">
        <v>2004</v>
      </c>
      <c r="D950" s="2">
        <f t="shared" si="210"/>
        <v>2</v>
      </c>
      <c r="E950" s="2">
        <f t="shared" si="211"/>
        <v>7</v>
      </c>
      <c r="F950" s="2">
        <f t="shared" si="212"/>
        <v>6</v>
      </c>
      <c r="G950" s="2">
        <f t="shared" si="213"/>
        <v>33</v>
      </c>
      <c r="H950" s="1" t="s">
        <v>227</v>
      </c>
      <c r="I950" s="1">
        <v>652</v>
      </c>
      <c r="J950" s="1">
        <f t="shared" si="214"/>
        <v>0</v>
      </c>
      <c r="K950" s="1">
        <f t="shared" si="215"/>
        <v>0</v>
      </c>
      <c r="L950" s="1">
        <f t="shared" si="216"/>
        <v>0</v>
      </c>
      <c r="M950" s="1">
        <v>0</v>
      </c>
      <c r="N950" s="1">
        <f t="shared" si="217"/>
        <v>0</v>
      </c>
      <c r="O950" s="1">
        <f t="shared" si="218"/>
        <v>0</v>
      </c>
      <c r="P950" s="1">
        <v>0</v>
      </c>
      <c r="Q950" s="1">
        <f t="shared" si="219"/>
        <v>0</v>
      </c>
      <c r="R950" s="1">
        <v>0</v>
      </c>
      <c r="S950" s="2">
        <f t="shared" si="220"/>
        <v>619.7077930044187</v>
      </c>
      <c r="T950" s="2">
        <f t="shared" si="221"/>
        <v>32.292206995581296</v>
      </c>
      <c r="U950" s="2">
        <f t="shared" si="222"/>
        <v>1042.7866326454696</v>
      </c>
      <c r="V950" s="2">
        <f t="shared" si="223"/>
        <v>32.292206995581296</v>
      </c>
      <c r="W950" s="2">
        <f t="shared" si="224"/>
        <v>250.88767650834404</v>
      </c>
    </row>
    <row r="951" spans="1:23" x14ac:dyDescent="0.25">
      <c r="A951" s="1">
        <v>949</v>
      </c>
      <c r="B951" s="5">
        <v>38025</v>
      </c>
      <c r="C951" s="2">
        <v>2004</v>
      </c>
      <c r="D951" s="2">
        <f t="shared" si="210"/>
        <v>2</v>
      </c>
      <c r="E951" s="2">
        <f t="shared" si="211"/>
        <v>8</v>
      </c>
      <c r="F951" s="2">
        <f t="shared" si="212"/>
        <v>7</v>
      </c>
      <c r="G951" s="2">
        <f t="shared" si="213"/>
        <v>33</v>
      </c>
      <c r="H951" s="1" t="s">
        <v>228</v>
      </c>
      <c r="I951" s="1">
        <v>363</v>
      </c>
      <c r="J951" s="1">
        <f t="shared" si="214"/>
        <v>0</v>
      </c>
      <c r="K951" s="1">
        <f t="shared" si="215"/>
        <v>0</v>
      </c>
      <c r="L951" s="1">
        <f t="shared" si="216"/>
        <v>0</v>
      </c>
      <c r="M951" s="1">
        <v>0</v>
      </c>
      <c r="N951" s="1">
        <f t="shared" si="217"/>
        <v>0</v>
      </c>
      <c r="O951" s="1">
        <f t="shared" si="218"/>
        <v>0</v>
      </c>
      <c r="P951" s="1">
        <v>0</v>
      </c>
      <c r="Q951" s="1">
        <f t="shared" si="219"/>
        <v>0</v>
      </c>
      <c r="R951" s="1">
        <v>0</v>
      </c>
      <c r="S951" s="2">
        <f t="shared" si="220"/>
        <v>424.04460951633757</v>
      </c>
      <c r="T951" s="2">
        <f t="shared" si="221"/>
        <v>-61.044609516337573</v>
      </c>
      <c r="U951" s="2">
        <f t="shared" si="222"/>
        <v>3726.444351002132</v>
      </c>
      <c r="V951" s="2">
        <f t="shared" si="223"/>
        <v>61.044609516337573</v>
      </c>
      <c r="W951" s="2">
        <f t="shared" si="224"/>
        <v>38.112323491655957</v>
      </c>
    </row>
    <row r="952" spans="1:23" x14ac:dyDescent="0.25">
      <c r="A952" s="1">
        <v>950</v>
      </c>
      <c r="B952" s="5">
        <v>38026</v>
      </c>
      <c r="C952" s="2">
        <v>2004</v>
      </c>
      <c r="D952" s="2">
        <f t="shared" si="210"/>
        <v>2</v>
      </c>
      <c r="E952" s="2">
        <f t="shared" si="211"/>
        <v>9</v>
      </c>
      <c r="F952" s="2">
        <f t="shared" si="212"/>
        <v>1</v>
      </c>
      <c r="G952" s="2">
        <f t="shared" si="213"/>
        <v>33</v>
      </c>
      <c r="H952" s="1" t="s">
        <v>229</v>
      </c>
      <c r="I952" s="1">
        <v>260</v>
      </c>
      <c r="J952" s="1">
        <f t="shared" si="214"/>
        <v>0</v>
      </c>
      <c r="K952" s="1">
        <f t="shared" si="215"/>
        <v>0</v>
      </c>
      <c r="L952" s="1">
        <f t="shared" si="216"/>
        <v>0</v>
      </c>
      <c r="M952" s="1">
        <v>0</v>
      </c>
      <c r="N952" s="1">
        <f t="shared" si="217"/>
        <v>0</v>
      </c>
      <c r="O952" s="1">
        <f t="shared" si="218"/>
        <v>0</v>
      </c>
      <c r="P952" s="1">
        <v>0</v>
      </c>
      <c r="Q952" s="1">
        <f t="shared" si="219"/>
        <v>0</v>
      </c>
      <c r="R952" s="1">
        <v>0</v>
      </c>
      <c r="S952" s="2">
        <f t="shared" si="220"/>
        <v>309.19639196953239</v>
      </c>
      <c r="T952" s="2">
        <f t="shared" si="221"/>
        <v>-49.196391969532385</v>
      </c>
      <c r="U952" s="2">
        <f t="shared" si="222"/>
        <v>2420.2849828198705</v>
      </c>
      <c r="V952" s="2">
        <f t="shared" si="223"/>
        <v>49.196391969532385</v>
      </c>
      <c r="W952" s="2">
        <f t="shared" si="224"/>
        <v>141.11232349165596</v>
      </c>
    </row>
    <row r="953" spans="1:23" x14ac:dyDescent="0.25">
      <c r="A953" s="1">
        <v>951</v>
      </c>
      <c r="B953" s="5">
        <v>38027</v>
      </c>
      <c r="C953" s="2">
        <v>2004</v>
      </c>
      <c r="D953" s="2">
        <f t="shared" si="210"/>
        <v>2</v>
      </c>
      <c r="E953" s="2">
        <f t="shared" si="211"/>
        <v>10</v>
      </c>
      <c r="F953" s="2">
        <f t="shared" si="212"/>
        <v>2</v>
      </c>
      <c r="G953" s="2">
        <f t="shared" si="213"/>
        <v>33</v>
      </c>
      <c r="H953" s="1" t="s">
        <v>230</v>
      </c>
      <c r="I953" s="1">
        <v>310</v>
      </c>
      <c r="J953" s="1">
        <f t="shared" si="214"/>
        <v>0</v>
      </c>
      <c r="K953" s="1">
        <f t="shared" si="215"/>
        <v>0</v>
      </c>
      <c r="L953" s="1">
        <f t="shared" si="216"/>
        <v>0</v>
      </c>
      <c r="M953" s="1">
        <v>0</v>
      </c>
      <c r="N953" s="1">
        <f t="shared" si="217"/>
        <v>0</v>
      </c>
      <c r="O953" s="1">
        <f t="shared" si="218"/>
        <v>0</v>
      </c>
      <c r="P953" s="1">
        <v>0</v>
      </c>
      <c r="Q953" s="1">
        <f t="shared" si="219"/>
        <v>0</v>
      </c>
      <c r="R953" s="1">
        <v>0</v>
      </c>
      <c r="S953" s="2">
        <f t="shared" si="220"/>
        <v>326.23719011542056</v>
      </c>
      <c r="T953" s="2">
        <f t="shared" si="221"/>
        <v>-16.23719011542056</v>
      </c>
      <c r="U953" s="2">
        <f t="shared" si="222"/>
        <v>263.64634284431116</v>
      </c>
      <c r="V953" s="2">
        <f t="shared" si="223"/>
        <v>16.23719011542056</v>
      </c>
      <c r="W953" s="2">
        <f t="shared" si="224"/>
        <v>91.112323491655957</v>
      </c>
    </row>
    <row r="954" spans="1:23" x14ac:dyDescent="0.25">
      <c r="A954" s="1">
        <v>952</v>
      </c>
      <c r="B954" s="5">
        <v>38028</v>
      </c>
      <c r="C954" s="2">
        <v>2004</v>
      </c>
      <c r="D954" s="2">
        <f t="shared" si="210"/>
        <v>2</v>
      </c>
      <c r="E954" s="2">
        <f t="shared" si="211"/>
        <v>11</v>
      </c>
      <c r="F954" s="2">
        <f t="shared" si="212"/>
        <v>3</v>
      </c>
      <c r="G954" s="2">
        <f t="shared" si="213"/>
        <v>33</v>
      </c>
      <c r="H954" s="1" t="s">
        <v>231</v>
      </c>
      <c r="I954" s="1">
        <v>317</v>
      </c>
      <c r="J954" s="1">
        <f t="shared" si="214"/>
        <v>0</v>
      </c>
      <c r="K954" s="1">
        <f t="shared" si="215"/>
        <v>0</v>
      </c>
      <c r="L954" s="1">
        <f t="shared" si="216"/>
        <v>0</v>
      </c>
      <c r="M954" s="1">
        <v>0</v>
      </c>
      <c r="N954" s="1">
        <f t="shared" si="217"/>
        <v>0</v>
      </c>
      <c r="O954" s="1">
        <f t="shared" si="218"/>
        <v>0</v>
      </c>
      <c r="P954" s="1">
        <v>0</v>
      </c>
      <c r="Q954" s="1">
        <f t="shared" si="219"/>
        <v>0</v>
      </c>
      <c r="R954" s="1">
        <v>0</v>
      </c>
      <c r="S954" s="2">
        <f t="shared" si="220"/>
        <v>354.22737559429845</v>
      </c>
      <c r="T954" s="2">
        <f t="shared" si="221"/>
        <v>-37.227375594298451</v>
      </c>
      <c r="U954" s="2">
        <f t="shared" si="222"/>
        <v>1385.877493638968</v>
      </c>
      <c r="V954" s="2">
        <f t="shared" si="223"/>
        <v>37.227375594298451</v>
      </c>
      <c r="W954" s="2">
        <f t="shared" si="224"/>
        <v>84.112323491655957</v>
      </c>
    </row>
    <row r="955" spans="1:23" x14ac:dyDescent="0.25">
      <c r="A955" s="1">
        <v>953</v>
      </c>
      <c r="B955" s="5">
        <v>38029</v>
      </c>
      <c r="C955" s="2">
        <v>2004</v>
      </c>
      <c r="D955" s="2">
        <f t="shared" si="210"/>
        <v>2</v>
      </c>
      <c r="E955" s="2">
        <f t="shared" si="211"/>
        <v>12</v>
      </c>
      <c r="F955" s="2">
        <f t="shared" si="212"/>
        <v>4</v>
      </c>
      <c r="G955" s="2">
        <f t="shared" si="213"/>
        <v>34</v>
      </c>
      <c r="H955" s="1" t="s">
        <v>232</v>
      </c>
      <c r="I955" s="1">
        <v>370</v>
      </c>
      <c r="J955" s="1">
        <f t="shared" si="214"/>
        <v>0</v>
      </c>
      <c r="K955" s="1">
        <f t="shared" si="215"/>
        <v>0</v>
      </c>
      <c r="L955" s="1">
        <f t="shared" si="216"/>
        <v>0</v>
      </c>
      <c r="M955" s="1">
        <v>0</v>
      </c>
      <c r="N955" s="1">
        <f t="shared" si="217"/>
        <v>0</v>
      </c>
      <c r="O955" s="1">
        <f t="shared" si="218"/>
        <v>0</v>
      </c>
      <c r="P955" s="1">
        <v>0</v>
      </c>
      <c r="Q955" s="1">
        <f t="shared" si="219"/>
        <v>0</v>
      </c>
      <c r="R955" s="1">
        <v>0</v>
      </c>
      <c r="S955" s="2">
        <f t="shared" si="220"/>
        <v>416.56403872524839</v>
      </c>
      <c r="T955" s="2">
        <f t="shared" si="221"/>
        <v>-46.564038725248395</v>
      </c>
      <c r="U955" s="2">
        <f t="shared" si="222"/>
        <v>2168.2097024064324</v>
      </c>
      <c r="V955" s="2">
        <f t="shared" si="223"/>
        <v>46.564038725248395</v>
      </c>
      <c r="W955" s="2">
        <f t="shared" si="224"/>
        <v>31.112323491655957</v>
      </c>
    </row>
    <row r="956" spans="1:23" x14ac:dyDescent="0.25">
      <c r="A956" s="1">
        <v>954</v>
      </c>
      <c r="B956" s="5">
        <v>38030</v>
      </c>
      <c r="C956" s="2">
        <v>2004</v>
      </c>
      <c r="D956" s="2">
        <f t="shared" si="210"/>
        <v>2</v>
      </c>
      <c r="E956" s="2">
        <f t="shared" si="211"/>
        <v>13</v>
      </c>
      <c r="F956" s="2">
        <f t="shared" si="212"/>
        <v>5</v>
      </c>
      <c r="G956" s="2">
        <f t="shared" si="213"/>
        <v>34</v>
      </c>
      <c r="H956" s="1" t="s">
        <v>233</v>
      </c>
      <c r="I956" s="1">
        <v>644</v>
      </c>
      <c r="J956" s="1">
        <f t="shared" si="214"/>
        <v>0</v>
      </c>
      <c r="K956" s="1">
        <f t="shared" si="215"/>
        <v>0</v>
      </c>
      <c r="L956" s="1">
        <f t="shared" si="216"/>
        <v>0</v>
      </c>
      <c r="M956" s="1">
        <v>0</v>
      </c>
      <c r="N956" s="1">
        <f t="shared" si="217"/>
        <v>0</v>
      </c>
      <c r="O956" s="1">
        <f t="shared" si="218"/>
        <v>0</v>
      </c>
      <c r="P956" s="1">
        <v>0</v>
      </c>
      <c r="Q956" s="1">
        <f t="shared" si="219"/>
        <v>0</v>
      </c>
      <c r="R956" s="1">
        <v>0</v>
      </c>
      <c r="S956" s="2">
        <f t="shared" si="220"/>
        <v>602.10808831500992</v>
      </c>
      <c r="T956" s="2">
        <f t="shared" si="221"/>
        <v>41.891911684990077</v>
      </c>
      <c r="U956" s="2">
        <f t="shared" si="222"/>
        <v>1754.9322646230082</v>
      </c>
      <c r="V956" s="2">
        <f t="shared" si="223"/>
        <v>41.891911684990077</v>
      </c>
      <c r="W956" s="2">
        <f t="shared" si="224"/>
        <v>242.88767650834404</v>
      </c>
    </row>
    <row r="957" spans="1:23" x14ac:dyDescent="0.25">
      <c r="A957" s="1">
        <v>955</v>
      </c>
      <c r="B957" s="5">
        <v>38031</v>
      </c>
      <c r="C957" s="2">
        <v>2004</v>
      </c>
      <c r="D957" s="2">
        <f t="shared" si="210"/>
        <v>2</v>
      </c>
      <c r="E957" s="2">
        <f t="shared" si="211"/>
        <v>14</v>
      </c>
      <c r="F957" s="2">
        <f t="shared" si="212"/>
        <v>6</v>
      </c>
      <c r="G957" s="2">
        <f t="shared" si="213"/>
        <v>34</v>
      </c>
      <c r="H957" s="1" t="s">
        <v>234</v>
      </c>
      <c r="I957" s="1">
        <v>930</v>
      </c>
      <c r="J957" s="1">
        <f t="shared" si="214"/>
        <v>0</v>
      </c>
      <c r="K957" s="1">
        <f t="shared" si="215"/>
        <v>0</v>
      </c>
      <c r="L957" s="1">
        <f t="shared" si="216"/>
        <v>1</v>
      </c>
      <c r="M957" s="1">
        <v>0</v>
      </c>
      <c r="N957" s="1">
        <f t="shared" si="217"/>
        <v>0</v>
      </c>
      <c r="O957" s="1">
        <f t="shared" si="218"/>
        <v>0</v>
      </c>
      <c r="P957" s="1">
        <v>0</v>
      </c>
      <c r="Q957" s="1">
        <f t="shared" si="219"/>
        <v>0</v>
      </c>
      <c r="R957" s="1">
        <v>0</v>
      </c>
      <c r="S957" s="2">
        <f t="shared" si="220"/>
        <v>653.35064464290656</v>
      </c>
      <c r="T957" s="2">
        <f t="shared" si="221"/>
        <v>276.64935535709344</v>
      </c>
      <c r="U957" s="2">
        <f t="shared" si="222"/>
        <v>76534.86581949536</v>
      </c>
      <c r="V957" s="2">
        <f t="shared" si="223"/>
        <v>276.64935535709344</v>
      </c>
      <c r="W957" s="2">
        <f t="shared" si="224"/>
        <v>528.88767650834404</v>
      </c>
    </row>
    <row r="958" spans="1:23" x14ac:dyDescent="0.25">
      <c r="A958" s="1">
        <v>956</v>
      </c>
      <c r="B958" s="5">
        <v>38032</v>
      </c>
      <c r="C958" s="2">
        <v>2004</v>
      </c>
      <c r="D958" s="2">
        <f t="shared" si="210"/>
        <v>2</v>
      </c>
      <c r="E958" s="2">
        <f t="shared" si="211"/>
        <v>15</v>
      </c>
      <c r="F958" s="2">
        <f t="shared" si="212"/>
        <v>7</v>
      </c>
      <c r="G958" s="2">
        <f t="shared" si="213"/>
        <v>34</v>
      </c>
      <c r="H958" s="1" t="s">
        <v>235</v>
      </c>
      <c r="I958" s="1">
        <v>460</v>
      </c>
      <c r="J958" s="1">
        <f t="shared" si="214"/>
        <v>0</v>
      </c>
      <c r="K958" s="1">
        <f t="shared" si="215"/>
        <v>0</v>
      </c>
      <c r="L958" s="1">
        <f t="shared" si="216"/>
        <v>0</v>
      </c>
      <c r="M958" s="1">
        <v>0</v>
      </c>
      <c r="N958" s="1">
        <f t="shared" si="217"/>
        <v>0</v>
      </c>
      <c r="O958" s="1">
        <f t="shared" si="218"/>
        <v>0</v>
      </c>
      <c r="P958" s="1">
        <v>0</v>
      </c>
      <c r="Q958" s="1">
        <f t="shared" si="219"/>
        <v>0</v>
      </c>
      <c r="R958" s="1">
        <v>0</v>
      </c>
      <c r="S958" s="2">
        <f t="shared" si="220"/>
        <v>457.68746115482543</v>
      </c>
      <c r="T958" s="2">
        <f t="shared" si="221"/>
        <v>2.3125388451745721</v>
      </c>
      <c r="U958" s="2">
        <f t="shared" si="222"/>
        <v>5.3478359104413435</v>
      </c>
      <c r="V958" s="2">
        <f t="shared" si="223"/>
        <v>2.3125388451745721</v>
      </c>
      <c r="W958" s="2">
        <f t="shared" si="224"/>
        <v>58.887676508344043</v>
      </c>
    </row>
    <row r="959" spans="1:23" x14ac:dyDescent="0.25">
      <c r="A959" s="1">
        <v>957</v>
      </c>
      <c r="B959" s="5">
        <v>38033</v>
      </c>
      <c r="C959" s="2">
        <v>2004</v>
      </c>
      <c r="D959" s="2">
        <f t="shared" si="210"/>
        <v>2</v>
      </c>
      <c r="E959" s="2">
        <f t="shared" si="211"/>
        <v>16</v>
      </c>
      <c r="F959" s="2">
        <f t="shared" si="212"/>
        <v>1</v>
      </c>
      <c r="G959" s="2">
        <f t="shared" si="213"/>
        <v>34</v>
      </c>
      <c r="H959" s="1" t="s">
        <v>236</v>
      </c>
      <c r="I959" s="1">
        <v>292</v>
      </c>
      <c r="J959" s="1">
        <f t="shared" si="214"/>
        <v>0</v>
      </c>
      <c r="K959" s="1">
        <f t="shared" si="215"/>
        <v>0</v>
      </c>
      <c r="L959" s="1">
        <f t="shared" si="216"/>
        <v>0</v>
      </c>
      <c r="M959" s="1">
        <v>0</v>
      </c>
      <c r="N959" s="1">
        <f t="shared" si="217"/>
        <v>0</v>
      </c>
      <c r="O959" s="1">
        <f t="shared" si="218"/>
        <v>0</v>
      </c>
      <c r="P959" s="1">
        <v>0</v>
      </c>
      <c r="Q959" s="1">
        <f t="shared" si="219"/>
        <v>0</v>
      </c>
      <c r="R959" s="1">
        <v>0</v>
      </c>
      <c r="S959" s="2">
        <f t="shared" si="220"/>
        <v>342.8392436080203</v>
      </c>
      <c r="T959" s="2">
        <f t="shared" si="221"/>
        <v>-50.839243608020297</v>
      </c>
      <c r="U959" s="2">
        <f t="shared" si="222"/>
        <v>2584.6286906356327</v>
      </c>
      <c r="V959" s="2">
        <f t="shared" si="223"/>
        <v>50.839243608020297</v>
      </c>
      <c r="W959" s="2">
        <f t="shared" si="224"/>
        <v>109.11232349165596</v>
      </c>
    </row>
    <row r="960" spans="1:23" x14ac:dyDescent="0.25">
      <c r="A960" s="1">
        <v>958</v>
      </c>
      <c r="B960" s="5">
        <v>38034</v>
      </c>
      <c r="C960" s="2">
        <v>2004</v>
      </c>
      <c r="D960" s="2">
        <f t="shared" si="210"/>
        <v>2</v>
      </c>
      <c r="E960" s="2">
        <f t="shared" si="211"/>
        <v>17</v>
      </c>
      <c r="F960" s="2">
        <f t="shared" si="212"/>
        <v>2</v>
      </c>
      <c r="G960" s="2">
        <f t="shared" si="213"/>
        <v>34</v>
      </c>
      <c r="H960" s="1" t="s">
        <v>237</v>
      </c>
      <c r="I960" s="1">
        <v>318</v>
      </c>
      <c r="J960" s="1">
        <f t="shared" si="214"/>
        <v>0</v>
      </c>
      <c r="K960" s="1">
        <f t="shared" si="215"/>
        <v>0</v>
      </c>
      <c r="L960" s="1">
        <f t="shared" si="216"/>
        <v>0</v>
      </c>
      <c r="M960" s="1">
        <v>0</v>
      </c>
      <c r="N960" s="1">
        <f t="shared" si="217"/>
        <v>0</v>
      </c>
      <c r="O960" s="1">
        <f t="shared" si="218"/>
        <v>0</v>
      </c>
      <c r="P960" s="1">
        <v>0</v>
      </c>
      <c r="Q960" s="1">
        <f t="shared" si="219"/>
        <v>0</v>
      </c>
      <c r="R960" s="1">
        <v>0</v>
      </c>
      <c r="S960" s="2">
        <f t="shared" si="220"/>
        <v>359.88004175390842</v>
      </c>
      <c r="T960" s="2">
        <f t="shared" si="221"/>
        <v>-41.880041753908415</v>
      </c>
      <c r="U960" s="2">
        <f t="shared" si="222"/>
        <v>1753.9378973091123</v>
      </c>
      <c r="V960" s="2">
        <f t="shared" si="223"/>
        <v>41.880041753908415</v>
      </c>
      <c r="W960" s="2">
        <f t="shared" si="224"/>
        <v>83.112323491655957</v>
      </c>
    </row>
    <row r="961" spans="1:23" x14ac:dyDescent="0.25">
      <c r="A961" s="1">
        <v>959</v>
      </c>
      <c r="B961" s="5">
        <v>38035</v>
      </c>
      <c r="C961" s="2">
        <v>2004</v>
      </c>
      <c r="D961" s="2">
        <f t="shared" si="210"/>
        <v>2</v>
      </c>
      <c r="E961" s="2">
        <f t="shared" si="211"/>
        <v>18</v>
      </c>
      <c r="F961" s="2">
        <f t="shared" si="212"/>
        <v>3</v>
      </c>
      <c r="G961" s="2">
        <f t="shared" si="213"/>
        <v>34</v>
      </c>
      <c r="H961" s="1" t="s">
        <v>238</v>
      </c>
      <c r="I961" s="1">
        <v>338</v>
      </c>
      <c r="J961" s="1">
        <f t="shared" si="214"/>
        <v>0</v>
      </c>
      <c r="K961" s="1">
        <f t="shared" si="215"/>
        <v>0</v>
      </c>
      <c r="L961" s="1">
        <f t="shared" si="216"/>
        <v>0</v>
      </c>
      <c r="M961" s="1">
        <v>0</v>
      </c>
      <c r="N961" s="1">
        <f t="shared" si="217"/>
        <v>0</v>
      </c>
      <c r="O961" s="1">
        <f t="shared" si="218"/>
        <v>0</v>
      </c>
      <c r="P961" s="1">
        <v>0</v>
      </c>
      <c r="Q961" s="1">
        <f t="shared" si="219"/>
        <v>0</v>
      </c>
      <c r="R961" s="1">
        <v>0</v>
      </c>
      <c r="S961" s="2">
        <f t="shared" si="220"/>
        <v>387.87022723278631</v>
      </c>
      <c r="T961" s="2">
        <f t="shared" si="221"/>
        <v>-49.870227232786306</v>
      </c>
      <c r="U961" s="2">
        <f t="shared" si="222"/>
        <v>2487.039564249741</v>
      </c>
      <c r="V961" s="2">
        <f t="shared" si="223"/>
        <v>49.870227232786306</v>
      </c>
      <c r="W961" s="2">
        <f t="shared" si="224"/>
        <v>63.112323491655957</v>
      </c>
    </row>
    <row r="962" spans="1:23" x14ac:dyDescent="0.25">
      <c r="A962" s="1">
        <v>960</v>
      </c>
      <c r="B962" s="5">
        <v>38036</v>
      </c>
      <c r="C962" s="2">
        <v>2004</v>
      </c>
      <c r="D962" s="2">
        <f t="shared" si="210"/>
        <v>2</v>
      </c>
      <c r="E962" s="2">
        <f t="shared" si="211"/>
        <v>19</v>
      </c>
      <c r="F962" s="2">
        <f t="shared" si="212"/>
        <v>4</v>
      </c>
      <c r="G962" s="2">
        <f t="shared" si="213"/>
        <v>35</v>
      </c>
      <c r="H962" s="1" t="s">
        <v>239</v>
      </c>
      <c r="I962" s="1">
        <v>444</v>
      </c>
      <c r="J962" s="1">
        <f t="shared" si="214"/>
        <v>0</v>
      </c>
      <c r="K962" s="1">
        <f t="shared" si="215"/>
        <v>0</v>
      </c>
      <c r="L962" s="1">
        <f t="shared" si="216"/>
        <v>0</v>
      </c>
      <c r="M962" s="1">
        <v>0</v>
      </c>
      <c r="N962" s="1">
        <f t="shared" si="217"/>
        <v>0</v>
      </c>
      <c r="O962" s="1">
        <f t="shared" si="218"/>
        <v>0</v>
      </c>
      <c r="P962" s="1">
        <v>0</v>
      </c>
      <c r="Q962" s="1">
        <f t="shared" si="219"/>
        <v>0</v>
      </c>
      <c r="R962" s="1">
        <v>0</v>
      </c>
      <c r="S962" s="2">
        <f t="shared" si="220"/>
        <v>353.92121229071228</v>
      </c>
      <c r="T962" s="2">
        <f t="shared" si="221"/>
        <v>90.078787709287724</v>
      </c>
      <c r="U962" s="2">
        <f t="shared" si="222"/>
        <v>8114.1879951749252</v>
      </c>
      <c r="V962" s="2">
        <f t="shared" si="223"/>
        <v>90.078787709287724</v>
      </c>
      <c r="W962" s="2">
        <f t="shared" si="224"/>
        <v>42.887676508344043</v>
      </c>
    </row>
    <row r="963" spans="1:23" x14ac:dyDescent="0.25">
      <c r="A963" s="1">
        <v>961</v>
      </c>
      <c r="B963" s="5">
        <v>38037</v>
      </c>
      <c r="C963" s="2">
        <v>2004</v>
      </c>
      <c r="D963" s="2">
        <f t="shared" ref="D963:D1026" si="225">MONTH(B963)</f>
        <v>2</v>
      </c>
      <c r="E963" s="2">
        <f t="shared" ref="E963:E1026" si="226">DAY(B963)</f>
        <v>20</v>
      </c>
      <c r="F963" s="2">
        <f t="shared" ref="F963:F1026" si="227">WEEKDAY(B963,2)</f>
        <v>5</v>
      </c>
      <c r="G963" s="2">
        <f t="shared" ref="G963:G1026" si="228">VALUE(RIGHT(H963,2))</f>
        <v>35</v>
      </c>
      <c r="H963" s="1" t="s">
        <v>240</v>
      </c>
      <c r="I963" s="1">
        <v>589</v>
      </c>
      <c r="J963" s="1">
        <f t="shared" ref="J963:J1026" si="229">IF(AND(D963=7,E963=4),1,0)</f>
        <v>0</v>
      </c>
      <c r="K963" s="1">
        <f t="shared" ref="K963:K1026" si="230">IF(AND(D963=1,E963=1),1,0)</f>
        <v>0</v>
      </c>
      <c r="L963" s="1">
        <f t="shared" ref="L963:L1026" si="231">IF(AND(D963=2,E963=14),1,0)</f>
        <v>0</v>
      </c>
      <c r="M963" s="1">
        <v>0</v>
      </c>
      <c r="N963" s="1">
        <f t="shared" ref="N963:N1026" si="232">IF(AND(D963=12,E963=31),1,0)</f>
        <v>0</v>
      </c>
      <c r="O963" s="1">
        <f t="shared" ref="O963:O1026" si="233">IF(AND(D963=10,E963=31),1,0)</f>
        <v>0</v>
      </c>
      <c r="P963" s="1">
        <v>0</v>
      </c>
      <c r="Q963" s="1">
        <f t="shared" ref="Q963:Q1026" si="234">IF(AND(D963=12,E963=24),1,0)</f>
        <v>0</v>
      </c>
      <c r="R963" s="1">
        <v>0</v>
      </c>
      <c r="S963" s="2">
        <f t="shared" ref="S963:S1026" si="235">constant+trend*A963+VLOOKUP(G963,week,2)+VLOOKUP(F963,weekday,2)+$Z$17*J963+$Z$18*K963+$Z$19*L963+M963*$Z$20+N963*$Z$21+O963*$Z$22+P963*$Z$23+Q963*$Z$24+R963*$Z$25</f>
        <v>539.4652618804738</v>
      </c>
      <c r="T963" s="2">
        <f t="shared" ref="T963:T1026" si="236">I963-S963</f>
        <v>49.534738119526196</v>
      </c>
      <c r="U963" s="2">
        <f t="shared" ref="U963:U1026" si="237">T963^2</f>
        <v>2453.6902805700415</v>
      </c>
      <c r="V963" s="2">
        <f t="shared" si="223"/>
        <v>49.534738119526196</v>
      </c>
      <c r="W963" s="2">
        <f t="shared" si="224"/>
        <v>187.88767650834404</v>
      </c>
    </row>
    <row r="964" spans="1:23" x14ac:dyDescent="0.25">
      <c r="A964" s="1">
        <v>962</v>
      </c>
      <c r="B964" s="5">
        <v>38038</v>
      </c>
      <c r="C964" s="2">
        <v>2004</v>
      </c>
      <c r="D964" s="2">
        <f t="shared" si="225"/>
        <v>2</v>
      </c>
      <c r="E964" s="2">
        <f t="shared" si="226"/>
        <v>21</v>
      </c>
      <c r="F964" s="2">
        <f t="shared" si="227"/>
        <v>6</v>
      </c>
      <c r="G964" s="2">
        <f t="shared" si="228"/>
        <v>35</v>
      </c>
      <c r="H964" s="1" t="s">
        <v>241</v>
      </c>
      <c r="I964" s="1">
        <v>655</v>
      </c>
      <c r="J964" s="1">
        <f t="shared" si="229"/>
        <v>0</v>
      </c>
      <c r="K964" s="1">
        <f t="shared" si="230"/>
        <v>0</v>
      </c>
      <c r="L964" s="1">
        <f t="shared" si="231"/>
        <v>0</v>
      </c>
      <c r="M964" s="1">
        <v>0</v>
      </c>
      <c r="N964" s="1">
        <f t="shared" si="232"/>
        <v>0</v>
      </c>
      <c r="O964" s="1">
        <f t="shared" si="233"/>
        <v>0</v>
      </c>
      <c r="P964" s="1">
        <v>0</v>
      </c>
      <c r="Q964" s="1">
        <f t="shared" si="234"/>
        <v>0</v>
      </c>
      <c r="R964" s="1">
        <v>0</v>
      </c>
      <c r="S964" s="2">
        <f t="shared" si="235"/>
        <v>590.70781820837044</v>
      </c>
      <c r="T964" s="2">
        <f t="shared" si="236"/>
        <v>64.292181791629559</v>
      </c>
      <c r="U964" s="2">
        <f t="shared" si="237"/>
        <v>4133.4846395279437</v>
      </c>
      <c r="V964" s="2">
        <f t="shared" ref="V964:V1027" si="238">ABS(T964)</f>
        <v>64.292181791629559</v>
      </c>
      <c r="W964" s="2">
        <f t="shared" ref="W964:W1027" si="239">ABS(I964-$X$8)</f>
        <v>253.88767650834404</v>
      </c>
    </row>
    <row r="965" spans="1:23" x14ac:dyDescent="0.25">
      <c r="A965" s="1">
        <v>963</v>
      </c>
      <c r="B965" s="5">
        <v>38039</v>
      </c>
      <c r="C965" s="2">
        <v>2004</v>
      </c>
      <c r="D965" s="2">
        <f t="shared" si="225"/>
        <v>2</v>
      </c>
      <c r="E965" s="2">
        <f t="shared" si="226"/>
        <v>22</v>
      </c>
      <c r="F965" s="2">
        <f t="shared" si="227"/>
        <v>7</v>
      </c>
      <c r="G965" s="2">
        <f t="shared" si="228"/>
        <v>35</v>
      </c>
      <c r="H965" s="1" t="s">
        <v>242</v>
      </c>
      <c r="I965" s="1">
        <v>376</v>
      </c>
      <c r="J965" s="1">
        <f t="shared" si="229"/>
        <v>0</v>
      </c>
      <c r="K965" s="1">
        <f t="shared" si="230"/>
        <v>0</v>
      </c>
      <c r="L965" s="1">
        <f t="shared" si="231"/>
        <v>0</v>
      </c>
      <c r="M965" s="1">
        <v>0</v>
      </c>
      <c r="N965" s="1">
        <f t="shared" si="232"/>
        <v>0</v>
      </c>
      <c r="O965" s="1">
        <f t="shared" si="233"/>
        <v>0</v>
      </c>
      <c r="P965" s="1">
        <v>0</v>
      </c>
      <c r="Q965" s="1">
        <f t="shared" si="234"/>
        <v>0</v>
      </c>
      <c r="R965" s="1">
        <v>0</v>
      </c>
      <c r="S965" s="2">
        <f t="shared" si="235"/>
        <v>395.04463472028931</v>
      </c>
      <c r="T965" s="2">
        <f t="shared" si="236"/>
        <v>-19.044634720289309</v>
      </c>
      <c r="U965" s="2">
        <f t="shared" si="237"/>
        <v>362.69811162924907</v>
      </c>
      <c r="V965" s="2">
        <f t="shared" si="238"/>
        <v>19.044634720289309</v>
      </c>
      <c r="W965" s="2">
        <f t="shared" si="239"/>
        <v>25.112323491655957</v>
      </c>
    </row>
    <row r="966" spans="1:23" x14ac:dyDescent="0.25">
      <c r="A966" s="1">
        <v>964</v>
      </c>
      <c r="B966" s="5">
        <v>38040</v>
      </c>
      <c r="C966" s="2">
        <v>2004</v>
      </c>
      <c r="D966" s="2">
        <f t="shared" si="225"/>
        <v>2</v>
      </c>
      <c r="E966" s="2">
        <f t="shared" si="226"/>
        <v>23</v>
      </c>
      <c r="F966" s="2">
        <f t="shared" si="227"/>
        <v>1</v>
      </c>
      <c r="G966" s="2">
        <f t="shared" si="228"/>
        <v>35</v>
      </c>
      <c r="H966" s="1" t="s">
        <v>243</v>
      </c>
      <c r="I966" s="1">
        <v>235</v>
      </c>
      <c r="J966" s="1">
        <f t="shared" si="229"/>
        <v>0</v>
      </c>
      <c r="K966" s="1">
        <f t="shared" si="230"/>
        <v>0</v>
      </c>
      <c r="L966" s="1">
        <f t="shared" si="231"/>
        <v>0</v>
      </c>
      <c r="M966" s="1">
        <v>0</v>
      </c>
      <c r="N966" s="1">
        <f t="shared" si="232"/>
        <v>0</v>
      </c>
      <c r="O966" s="1">
        <f t="shared" si="233"/>
        <v>0</v>
      </c>
      <c r="P966" s="1">
        <v>0</v>
      </c>
      <c r="Q966" s="1">
        <f t="shared" si="234"/>
        <v>0</v>
      </c>
      <c r="R966" s="1">
        <v>0</v>
      </c>
      <c r="S966" s="2">
        <f t="shared" si="235"/>
        <v>280.19641717348418</v>
      </c>
      <c r="T966" s="2">
        <f t="shared" si="236"/>
        <v>-45.196417173484178</v>
      </c>
      <c r="U966" s="2">
        <f t="shared" si="237"/>
        <v>2042.7161253196157</v>
      </c>
      <c r="V966" s="2">
        <f t="shared" si="238"/>
        <v>45.196417173484178</v>
      </c>
      <c r="W966" s="2">
        <f t="shared" si="239"/>
        <v>166.11232349165596</v>
      </c>
    </row>
    <row r="967" spans="1:23" x14ac:dyDescent="0.25">
      <c r="A967" s="1">
        <v>965</v>
      </c>
      <c r="B967" s="5">
        <v>38041</v>
      </c>
      <c r="C967" s="2">
        <v>2004</v>
      </c>
      <c r="D967" s="2">
        <f t="shared" si="225"/>
        <v>2</v>
      </c>
      <c r="E967" s="2">
        <f t="shared" si="226"/>
        <v>24</v>
      </c>
      <c r="F967" s="2">
        <f t="shared" si="227"/>
        <v>2</v>
      </c>
      <c r="G967" s="2">
        <f t="shared" si="228"/>
        <v>35</v>
      </c>
      <c r="H967" s="1" t="s">
        <v>244</v>
      </c>
      <c r="I967" s="1">
        <v>322</v>
      </c>
      <c r="J967" s="1">
        <f t="shared" si="229"/>
        <v>0</v>
      </c>
      <c r="K967" s="1">
        <f t="shared" si="230"/>
        <v>0</v>
      </c>
      <c r="L967" s="1">
        <f t="shared" si="231"/>
        <v>0</v>
      </c>
      <c r="M967" s="1">
        <v>0</v>
      </c>
      <c r="N967" s="1">
        <f t="shared" si="232"/>
        <v>0</v>
      </c>
      <c r="O967" s="1">
        <f t="shared" si="233"/>
        <v>0</v>
      </c>
      <c r="P967" s="1">
        <v>0</v>
      </c>
      <c r="Q967" s="1">
        <f t="shared" si="234"/>
        <v>0</v>
      </c>
      <c r="R967" s="1">
        <v>0</v>
      </c>
      <c r="S967" s="2">
        <f t="shared" si="235"/>
        <v>297.2372153193723</v>
      </c>
      <c r="T967" s="2">
        <f t="shared" si="236"/>
        <v>24.762784680627703</v>
      </c>
      <c r="U967" s="2">
        <f t="shared" si="237"/>
        <v>613.19550513913009</v>
      </c>
      <c r="V967" s="2">
        <f t="shared" si="238"/>
        <v>24.762784680627703</v>
      </c>
      <c r="W967" s="2">
        <f t="shared" si="239"/>
        <v>79.112323491655957</v>
      </c>
    </row>
    <row r="968" spans="1:23" x14ac:dyDescent="0.25">
      <c r="A968" s="1">
        <v>966</v>
      </c>
      <c r="B968" s="5">
        <v>38042</v>
      </c>
      <c r="C968" s="2">
        <v>2004</v>
      </c>
      <c r="D968" s="2">
        <f t="shared" si="225"/>
        <v>2</v>
      </c>
      <c r="E968" s="2">
        <f t="shared" si="226"/>
        <v>25</v>
      </c>
      <c r="F968" s="2">
        <f t="shared" si="227"/>
        <v>3</v>
      </c>
      <c r="G968" s="2">
        <f t="shared" si="228"/>
        <v>35</v>
      </c>
      <c r="H968" s="1" t="s">
        <v>245</v>
      </c>
      <c r="I968" s="1">
        <v>372</v>
      </c>
      <c r="J968" s="1">
        <f t="shared" si="229"/>
        <v>0</v>
      </c>
      <c r="K968" s="1">
        <f t="shared" si="230"/>
        <v>0</v>
      </c>
      <c r="L968" s="1">
        <f t="shared" si="231"/>
        <v>0</v>
      </c>
      <c r="M968" s="1">
        <v>0</v>
      </c>
      <c r="N968" s="1">
        <f t="shared" si="232"/>
        <v>0</v>
      </c>
      <c r="O968" s="1">
        <f t="shared" si="233"/>
        <v>0</v>
      </c>
      <c r="P968" s="1">
        <v>0</v>
      </c>
      <c r="Q968" s="1">
        <f t="shared" si="234"/>
        <v>0</v>
      </c>
      <c r="R968" s="1">
        <v>0</v>
      </c>
      <c r="S968" s="2">
        <f t="shared" si="235"/>
        <v>325.22740079825024</v>
      </c>
      <c r="T968" s="2">
        <f t="shared" si="236"/>
        <v>46.772599201749756</v>
      </c>
      <c r="U968" s="2">
        <f t="shared" si="237"/>
        <v>2187.6760360875219</v>
      </c>
      <c r="V968" s="2">
        <f t="shared" si="238"/>
        <v>46.772599201749756</v>
      </c>
      <c r="W968" s="2">
        <f t="shared" si="239"/>
        <v>29.112323491655957</v>
      </c>
    </row>
    <row r="969" spans="1:23" x14ac:dyDescent="0.25">
      <c r="A969" s="1">
        <v>967</v>
      </c>
      <c r="B969" s="5">
        <v>38043</v>
      </c>
      <c r="C969" s="2">
        <v>2004</v>
      </c>
      <c r="D969" s="2">
        <f t="shared" si="225"/>
        <v>2</v>
      </c>
      <c r="E969" s="2">
        <f t="shared" si="226"/>
        <v>26</v>
      </c>
      <c r="F969" s="2">
        <f t="shared" si="227"/>
        <v>4</v>
      </c>
      <c r="G969" s="2">
        <f t="shared" si="228"/>
        <v>36</v>
      </c>
      <c r="H969" s="1" t="s">
        <v>246</v>
      </c>
      <c r="I969" s="1">
        <v>360</v>
      </c>
      <c r="J969" s="1">
        <f t="shared" si="229"/>
        <v>0</v>
      </c>
      <c r="K969" s="1">
        <f t="shared" si="230"/>
        <v>0</v>
      </c>
      <c r="L969" s="1">
        <f t="shared" si="231"/>
        <v>0</v>
      </c>
      <c r="M969" s="1">
        <v>0</v>
      </c>
      <c r="N969" s="1">
        <f t="shared" si="232"/>
        <v>0</v>
      </c>
      <c r="O969" s="1">
        <f t="shared" si="233"/>
        <v>0</v>
      </c>
      <c r="P969" s="1">
        <v>0</v>
      </c>
      <c r="Q969" s="1">
        <f t="shared" si="234"/>
        <v>0</v>
      </c>
      <c r="R969" s="1">
        <v>0</v>
      </c>
      <c r="S969" s="2">
        <f t="shared" si="235"/>
        <v>398.42120267484978</v>
      </c>
      <c r="T969" s="2">
        <f t="shared" si="236"/>
        <v>-38.421202674849781</v>
      </c>
      <c r="U969" s="2">
        <f t="shared" si="237"/>
        <v>1476.188814981884</v>
      </c>
      <c r="V969" s="2">
        <f t="shared" si="238"/>
        <v>38.421202674849781</v>
      </c>
      <c r="W969" s="2">
        <f t="shared" si="239"/>
        <v>41.112323491655957</v>
      </c>
    </row>
    <row r="970" spans="1:23" x14ac:dyDescent="0.25">
      <c r="A970" s="1">
        <v>968</v>
      </c>
      <c r="B970" s="5">
        <v>38044</v>
      </c>
      <c r="C970" s="2">
        <v>2004</v>
      </c>
      <c r="D970" s="2">
        <f t="shared" si="225"/>
        <v>2</v>
      </c>
      <c r="E970" s="2">
        <f t="shared" si="226"/>
        <v>27</v>
      </c>
      <c r="F970" s="2">
        <f t="shared" si="227"/>
        <v>5</v>
      </c>
      <c r="G970" s="2">
        <f t="shared" si="228"/>
        <v>36</v>
      </c>
      <c r="H970" s="1" t="s">
        <v>247</v>
      </c>
      <c r="I970" s="1">
        <v>622</v>
      </c>
      <c r="J970" s="1">
        <f t="shared" si="229"/>
        <v>0</v>
      </c>
      <c r="K970" s="1">
        <f t="shared" si="230"/>
        <v>0</v>
      </c>
      <c r="L970" s="1">
        <f t="shared" si="231"/>
        <v>0</v>
      </c>
      <c r="M970" s="1">
        <v>0</v>
      </c>
      <c r="N970" s="1">
        <f t="shared" si="232"/>
        <v>0</v>
      </c>
      <c r="O970" s="1">
        <f t="shared" si="233"/>
        <v>0</v>
      </c>
      <c r="P970" s="1">
        <v>0</v>
      </c>
      <c r="Q970" s="1">
        <f t="shared" si="234"/>
        <v>0</v>
      </c>
      <c r="R970" s="1">
        <v>0</v>
      </c>
      <c r="S970" s="2">
        <f t="shared" si="235"/>
        <v>583.96525226461131</v>
      </c>
      <c r="T970" s="2">
        <f t="shared" si="236"/>
        <v>38.034747735388692</v>
      </c>
      <c r="U970" s="2">
        <f t="shared" si="237"/>
        <v>1446.6420352946552</v>
      </c>
      <c r="V970" s="2">
        <f t="shared" si="238"/>
        <v>38.034747735388692</v>
      </c>
      <c r="W970" s="2">
        <f t="shared" si="239"/>
        <v>220.88767650834404</v>
      </c>
    </row>
    <row r="971" spans="1:23" x14ac:dyDescent="0.25">
      <c r="A971" s="1">
        <v>969</v>
      </c>
      <c r="B971" s="5">
        <v>38045</v>
      </c>
      <c r="C971" s="2">
        <v>2004</v>
      </c>
      <c r="D971" s="2">
        <f t="shared" si="225"/>
        <v>2</v>
      </c>
      <c r="E971" s="2">
        <f t="shared" si="226"/>
        <v>28</v>
      </c>
      <c r="F971" s="2">
        <f t="shared" si="227"/>
        <v>6</v>
      </c>
      <c r="G971" s="2">
        <f t="shared" si="228"/>
        <v>36</v>
      </c>
      <c r="H971" s="1" t="s">
        <v>248</v>
      </c>
      <c r="I971" s="1">
        <v>609</v>
      </c>
      <c r="J971" s="1">
        <f t="shared" si="229"/>
        <v>0</v>
      </c>
      <c r="K971" s="1">
        <f t="shared" si="230"/>
        <v>0</v>
      </c>
      <c r="L971" s="1">
        <f t="shared" si="231"/>
        <v>0</v>
      </c>
      <c r="M971" s="1">
        <v>0</v>
      </c>
      <c r="N971" s="1">
        <f t="shared" si="232"/>
        <v>0</v>
      </c>
      <c r="O971" s="1">
        <f t="shared" si="233"/>
        <v>0</v>
      </c>
      <c r="P971" s="1">
        <v>0</v>
      </c>
      <c r="Q971" s="1">
        <f t="shared" si="234"/>
        <v>0</v>
      </c>
      <c r="R971" s="1">
        <v>0</v>
      </c>
      <c r="S971" s="2">
        <f t="shared" si="235"/>
        <v>635.20780859250794</v>
      </c>
      <c r="T971" s="2">
        <f t="shared" si="236"/>
        <v>-26.207808592507945</v>
      </c>
      <c r="U971" s="2">
        <f t="shared" si="237"/>
        <v>686.84923122153327</v>
      </c>
      <c r="V971" s="2">
        <f t="shared" si="238"/>
        <v>26.207808592507945</v>
      </c>
      <c r="W971" s="2">
        <f t="shared" si="239"/>
        <v>207.88767650834404</v>
      </c>
    </row>
    <row r="972" spans="1:23" x14ac:dyDescent="0.25">
      <c r="A972" s="1">
        <v>970</v>
      </c>
      <c r="B972" s="5">
        <v>38046</v>
      </c>
      <c r="C972" s="2">
        <v>2004</v>
      </c>
      <c r="D972" s="2">
        <f t="shared" si="225"/>
        <v>2</v>
      </c>
      <c r="E972" s="2">
        <f t="shared" si="226"/>
        <v>29</v>
      </c>
      <c r="F972" s="2">
        <f t="shared" si="227"/>
        <v>7</v>
      </c>
      <c r="G972" s="2">
        <f t="shared" si="228"/>
        <v>36</v>
      </c>
      <c r="H972" s="1" t="s">
        <v>249</v>
      </c>
      <c r="I972" s="1">
        <v>442</v>
      </c>
      <c r="J972" s="1">
        <f t="shared" si="229"/>
        <v>0</v>
      </c>
      <c r="K972" s="1">
        <f t="shared" si="230"/>
        <v>0</v>
      </c>
      <c r="L972" s="1">
        <f t="shared" si="231"/>
        <v>0</v>
      </c>
      <c r="M972" s="1">
        <v>0</v>
      </c>
      <c r="N972" s="1">
        <f t="shared" si="232"/>
        <v>0</v>
      </c>
      <c r="O972" s="1">
        <f t="shared" si="233"/>
        <v>0</v>
      </c>
      <c r="P972" s="1">
        <v>0</v>
      </c>
      <c r="Q972" s="1">
        <f t="shared" si="234"/>
        <v>0</v>
      </c>
      <c r="R972" s="1">
        <v>0</v>
      </c>
      <c r="S972" s="2">
        <f t="shared" si="235"/>
        <v>439.54462510442687</v>
      </c>
      <c r="T972" s="2">
        <f t="shared" si="236"/>
        <v>2.4553748955731294</v>
      </c>
      <c r="U972" s="2">
        <f t="shared" si="237"/>
        <v>6.0288658778107562</v>
      </c>
      <c r="V972" s="2">
        <f t="shared" si="238"/>
        <v>2.4553748955731294</v>
      </c>
      <c r="W972" s="2">
        <f t="shared" si="239"/>
        <v>40.887676508344043</v>
      </c>
    </row>
    <row r="973" spans="1:23" x14ac:dyDescent="0.25">
      <c r="A973" s="1">
        <v>971</v>
      </c>
      <c r="B973" s="5">
        <v>38047</v>
      </c>
      <c r="C973" s="2">
        <v>2004</v>
      </c>
      <c r="D973" s="2">
        <f t="shared" si="225"/>
        <v>3</v>
      </c>
      <c r="E973" s="2">
        <f t="shared" si="226"/>
        <v>1</v>
      </c>
      <c r="F973" s="2">
        <f t="shared" si="227"/>
        <v>1</v>
      </c>
      <c r="G973" s="2">
        <f t="shared" si="228"/>
        <v>36</v>
      </c>
      <c r="H973" s="1" t="s">
        <v>250</v>
      </c>
      <c r="I973" s="1">
        <v>274</v>
      </c>
      <c r="J973" s="1">
        <f t="shared" si="229"/>
        <v>0</v>
      </c>
      <c r="K973" s="1">
        <f t="shared" si="230"/>
        <v>0</v>
      </c>
      <c r="L973" s="1">
        <f t="shared" si="231"/>
        <v>0</v>
      </c>
      <c r="M973" s="1">
        <v>0</v>
      </c>
      <c r="N973" s="1">
        <f t="shared" si="232"/>
        <v>0</v>
      </c>
      <c r="O973" s="1">
        <f t="shared" si="233"/>
        <v>0</v>
      </c>
      <c r="P973" s="1">
        <v>0</v>
      </c>
      <c r="Q973" s="1">
        <f t="shared" si="234"/>
        <v>0</v>
      </c>
      <c r="R973" s="1">
        <v>0</v>
      </c>
      <c r="S973" s="2">
        <f t="shared" si="235"/>
        <v>324.69640755762168</v>
      </c>
      <c r="T973" s="2">
        <f t="shared" si="236"/>
        <v>-50.696407557621683</v>
      </c>
      <c r="U973" s="2">
        <f t="shared" si="237"/>
        <v>2570.1257392484808</v>
      </c>
      <c r="V973" s="2">
        <f t="shared" si="238"/>
        <v>50.696407557621683</v>
      </c>
      <c r="W973" s="2">
        <f t="shared" si="239"/>
        <v>127.11232349165596</v>
      </c>
    </row>
    <row r="974" spans="1:23" x14ac:dyDescent="0.25">
      <c r="A974" s="1">
        <v>972</v>
      </c>
      <c r="B974" s="5">
        <v>38048</v>
      </c>
      <c r="C974" s="2">
        <v>2004</v>
      </c>
      <c r="D974" s="2">
        <f t="shared" si="225"/>
        <v>3</v>
      </c>
      <c r="E974" s="2">
        <f t="shared" si="226"/>
        <v>2</v>
      </c>
      <c r="F974" s="2">
        <f t="shared" si="227"/>
        <v>2</v>
      </c>
      <c r="G974" s="2">
        <f t="shared" si="228"/>
        <v>36</v>
      </c>
      <c r="H974" s="1" t="s">
        <v>251</v>
      </c>
      <c r="I974" s="1">
        <v>414</v>
      </c>
      <c r="J974" s="1">
        <f t="shared" si="229"/>
        <v>0</v>
      </c>
      <c r="K974" s="1">
        <f t="shared" si="230"/>
        <v>0</v>
      </c>
      <c r="L974" s="1">
        <f t="shared" si="231"/>
        <v>0</v>
      </c>
      <c r="M974" s="1">
        <v>0</v>
      </c>
      <c r="N974" s="1">
        <f t="shared" si="232"/>
        <v>0</v>
      </c>
      <c r="O974" s="1">
        <f t="shared" si="233"/>
        <v>0</v>
      </c>
      <c r="P974" s="1">
        <v>0</v>
      </c>
      <c r="Q974" s="1">
        <f t="shared" si="234"/>
        <v>0</v>
      </c>
      <c r="R974" s="1">
        <v>0</v>
      </c>
      <c r="S974" s="2">
        <f t="shared" si="235"/>
        <v>341.7372057035098</v>
      </c>
      <c r="T974" s="2">
        <f t="shared" si="236"/>
        <v>72.262794296490199</v>
      </c>
      <c r="U974" s="2">
        <f t="shared" si="237"/>
        <v>5221.9114395368561</v>
      </c>
      <c r="V974" s="2">
        <f t="shared" si="238"/>
        <v>72.262794296490199</v>
      </c>
      <c r="W974" s="2">
        <f t="shared" si="239"/>
        <v>12.887676508344043</v>
      </c>
    </row>
    <row r="975" spans="1:23" x14ac:dyDescent="0.25">
      <c r="A975" s="1">
        <v>973</v>
      </c>
      <c r="B975" s="5">
        <v>38049</v>
      </c>
      <c r="C975" s="2">
        <v>2004</v>
      </c>
      <c r="D975" s="2">
        <f t="shared" si="225"/>
        <v>3</v>
      </c>
      <c r="E975" s="2">
        <f t="shared" si="226"/>
        <v>3</v>
      </c>
      <c r="F975" s="2">
        <f t="shared" si="227"/>
        <v>3</v>
      </c>
      <c r="G975" s="2">
        <f t="shared" si="228"/>
        <v>36</v>
      </c>
      <c r="H975" s="1" t="s">
        <v>252</v>
      </c>
      <c r="I975" s="1">
        <v>298</v>
      </c>
      <c r="J975" s="1">
        <f t="shared" si="229"/>
        <v>0</v>
      </c>
      <c r="K975" s="1">
        <f t="shared" si="230"/>
        <v>0</v>
      </c>
      <c r="L975" s="1">
        <f t="shared" si="231"/>
        <v>0</v>
      </c>
      <c r="M975" s="1">
        <v>0</v>
      </c>
      <c r="N975" s="1">
        <f t="shared" si="232"/>
        <v>0</v>
      </c>
      <c r="O975" s="1">
        <f t="shared" si="233"/>
        <v>0</v>
      </c>
      <c r="P975" s="1">
        <v>0</v>
      </c>
      <c r="Q975" s="1">
        <f t="shared" si="234"/>
        <v>0</v>
      </c>
      <c r="R975" s="1">
        <v>0</v>
      </c>
      <c r="S975" s="2">
        <f t="shared" si="235"/>
        <v>369.72739118238775</v>
      </c>
      <c r="T975" s="2">
        <f t="shared" si="236"/>
        <v>-71.727391182387748</v>
      </c>
      <c r="U975" s="2">
        <f t="shared" si="237"/>
        <v>5144.8186458312757</v>
      </c>
      <c r="V975" s="2">
        <f t="shared" si="238"/>
        <v>71.727391182387748</v>
      </c>
      <c r="W975" s="2">
        <f t="shared" si="239"/>
        <v>103.11232349165596</v>
      </c>
    </row>
    <row r="976" spans="1:23" x14ac:dyDescent="0.25">
      <c r="A976" s="1">
        <v>974</v>
      </c>
      <c r="B976" s="5">
        <v>38050</v>
      </c>
      <c r="C976" s="2">
        <v>2004</v>
      </c>
      <c r="D976" s="2">
        <f t="shared" si="225"/>
        <v>3</v>
      </c>
      <c r="E976" s="2">
        <f t="shared" si="226"/>
        <v>4</v>
      </c>
      <c r="F976" s="2">
        <f t="shared" si="227"/>
        <v>4</v>
      </c>
      <c r="G976" s="2">
        <f t="shared" si="228"/>
        <v>37</v>
      </c>
      <c r="H976" s="1" t="s">
        <v>253</v>
      </c>
      <c r="I976" s="1">
        <v>365</v>
      </c>
      <c r="J976" s="1">
        <f t="shared" si="229"/>
        <v>0</v>
      </c>
      <c r="K976" s="1">
        <f t="shared" si="230"/>
        <v>0</v>
      </c>
      <c r="L976" s="1">
        <f t="shared" si="231"/>
        <v>0</v>
      </c>
      <c r="M976" s="1">
        <v>0</v>
      </c>
      <c r="N976" s="1">
        <f t="shared" si="232"/>
        <v>0</v>
      </c>
      <c r="O976" s="1">
        <f t="shared" si="233"/>
        <v>0</v>
      </c>
      <c r="P976" s="1">
        <v>0</v>
      </c>
      <c r="Q976" s="1">
        <f t="shared" si="234"/>
        <v>0</v>
      </c>
      <c r="R976" s="1">
        <v>0</v>
      </c>
      <c r="S976" s="2">
        <f t="shared" si="235"/>
        <v>373.70693260440186</v>
      </c>
      <c r="T976" s="2">
        <f t="shared" si="236"/>
        <v>-8.7069326044018567</v>
      </c>
      <c r="U976" s="2">
        <f t="shared" si="237"/>
        <v>75.810675377596098</v>
      </c>
      <c r="V976" s="2">
        <f t="shared" si="238"/>
        <v>8.7069326044018567</v>
      </c>
      <c r="W976" s="2">
        <f t="shared" si="239"/>
        <v>36.112323491655957</v>
      </c>
    </row>
    <row r="977" spans="1:23" x14ac:dyDescent="0.25">
      <c r="A977" s="1">
        <v>975</v>
      </c>
      <c r="B977" s="5">
        <v>38051</v>
      </c>
      <c r="C977" s="2">
        <v>2004</v>
      </c>
      <c r="D977" s="2">
        <f t="shared" si="225"/>
        <v>3</v>
      </c>
      <c r="E977" s="2">
        <f t="shared" si="226"/>
        <v>5</v>
      </c>
      <c r="F977" s="2">
        <f t="shared" si="227"/>
        <v>5</v>
      </c>
      <c r="G977" s="2">
        <f t="shared" si="228"/>
        <v>37</v>
      </c>
      <c r="H977" s="1" t="s">
        <v>254</v>
      </c>
      <c r="I977" s="1">
        <v>581</v>
      </c>
      <c r="J977" s="1">
        <f t="shared" si="229"/>
        <v>0</v>
      </c>
      <c r="K977" s="1">
        <f t="shared" si="230"/>
        <v>0</v>
      </c>
      <c r="L977" s="1">
        <f t="shared" si="231"/>
        <v>0</v>
      </c>
      <c r="M977" s="1">
        <v>0</v>
      </c>
      <c r="N977" s="1">
        <f t="shared" si="232"/>
        <v>0</v>
      </c>
      <c r="O977" s="1">
        <f t="shared" si="233"/>
        <v>0</v>
      </c>
      <c r="P977" s="1">
        <v>0</v>
      </c>
      <c r="Q977" s="1">
        <f t="shared" si="234"/>
        <v>0</v>
      </c>
      <c r="R977" s="1">
        <v>0</v>
      </c>
      <c r="S977" s="2">
        <f t="shared" si="235"/>
        <v>559.25098219416338</v>
      </c>
      <c r="T977" s="2">
        <f t="shared" si="236"/>
        <v>21.749017805836615</v>
      </c>
      <c r="U977" s="2">
        <f t="shared" si="237"/>
        <v>473.01977551859812</v>
      </c>
      <c r="V977" s="2">
        <f t="shared" si="238"/>
        <v>21.749017805836615</v>
      </c>
      <c r="W977" s="2">
        <f t="shared" si="239"/>
        <v>179.88767650834404</v>
      </c>
    </row>
    <row r="978" spans="1:23" x14ac:dyDescent="0.25">
      <c r="A978" s="1">
        <v>976</v>
      </c>
      <c r="B978" s="5">
        <v>38052</v>
      </c>
      <c r="C978" s="2">
        <v>2004</v>
      </c>
      <c r="D978" s="2">
        <f t="shared" si="225"/>
        <v>3</v>
      </c>
      <c r="E978" s="2">
        <f t="shared" si="226"/>
        <v>6</v>
      </c>
      <c r="F978" s="2">
        <f t="shared" si="227"/>
        <v>6</v>
      </c>
      <c r="G978" s="2">
        <f t="shared" si="228"/>
        <v>37</v>
      </c>
      <c r="H978" s="1" t="s">
        <v>255</v>
      </c>
      <c r="I978" s="1">
        <v>582</v>
      </c>
      <c r="J978" s="1">
        <f t="shared" si="229"/>
        <v>0</v>
      </c>
      <c r="K978" s="1">
        <f t="shared" si="230"/>
        <v>0</v>
      </c>
      <c r="L978" s="1">
        <f t="shared" si="231"/>
        <v>0</v>
      </c>
      <c r="M978" s="1">
        <v>0</v>
      </c>
      <c r="N978" s="1">
        <f t="shared" si="232"/>
        <v>0</v>
      </c>
      <c r="O978" s="1">
        <f t="shared" si="233"/>
        <v>0</v>
      </c>
      <c r="P978" s="1">
        <v>0</v>
      </c>
      <c r="Q978" s="1">
        <f t="shared" si="234"/>
        <v>0</v>
      </c>
      <c r="R978" s="1">
        <v>0</v>
      </c>
      <c r="S978" s="2">
        <f t="shared" si="235"/>
        <v>610.49353852206002</v>
      </c>
      <c r="T978" s="2">
        <f t="shared" si="236"/>
        <v>-28.493538522060021</v>
      </c>
      <c r="U978" s="2">
        <f t="shared" si="237"/>
        <v>811.88173750811836</v>
      </c>
      <c r="V978" s="2">
        <f t="shared" si="238"/>
        <v>28.493538522060021</v>
      </c>
      <c r="W978" s="2">
        <f t="shared" si="239"/>
        <v>180.88767650834404</v>
      </c>
    </row>
    <row r="979" spans="1:23" x14ac:dyDescent="0.25">
      <c r="A979" s="1">
        <v>977</v>
      </c>
      <c r="B979" s="5">
        <v>38053</v>
      </c>
      <c r="C979" s="2">
        <v>2004</v>
      </c>
      <c r="D979" s="2">
        <f t="shared" si="225"/>
        <v>3</v>
      </c>
      <c r="E979" s="2">
        <f t="shared" si="226"/>
        <v>7</v>
      </c>
      <c r="F979" s="2">
        <f t="shared" si="227"/>
        <v>7</v>
      </c>
      <c r="G979" s="2">
        <f t="shared" si="228"/>
        <v>37</v>
      </c>
      <c r="H979" s="1" t="s">
        <v>256</v>
      </c>
      <c r="I979" s="1">
        <v>402</v>
      </c>
      <c r="J979" s="1">
        <f t="shared" si="229"/>
        <v>0</v>
      </c>
      <c r="K979" s="1">
        <f t="shared" si="230"/>
        <v>0</v>
      </c>
      <c r="L979" s="1">
        <f t="shared" si="231"/>
        <v>0</v>
      </c>
      <c r="M979" s="1">
        <v>0</v>
      </c>
      <c r="N979" s="1">
        <f t="shared" si="232"/>
        <v>0</v>
      </c>
      <c r="O979" s="1">
        <f t="shared" si="233"/>
        <v>0</v>
      </c>
      <c r="P979" s="1">
        <v>0</v>
      </c>
      <c r="Q979" s="1">
        <f t="shared" si="234"/>
        <v>0</v>
      </c>
      <c r="R979" s="1">
        <v>0</v>
      </c>
      <c r="S979" s="2">
        <f t="shared" si="235"/>
        <v>414.83035503397895</v>
      </c>
      <c r="T979" s="2">
        <f t="shared" si="236"/>
        <v>-12.830355033978947</v>
      </c>
      <c r="U979" s="2">
        <f t="shared" si="237"/>
        <v>164.6180102979489</v>
      </c>
      <c r="V979" s="2">
        <f t="shared" si="238"/>
        <v>12.830355033978947</v>
      </c>
      <c r="W979" s="2">
        <f t="shared" si="239"/>
        <v>0.88767650834404321</v>
      </c>
    </row>
    <row r="980" spans="1:23" x14ac:dyDescent="0.25">
      <c r="A980" s="1">
        <v>978</v>
      </c>
      <c r="B980" s="5">
        <v>38054</v>
      </c>
      <c r="C980" s="2">
        <v>2004</v>
      </c>
      <c r="D980" s="2">
        <f t="shared" si="225"/>
        <v>3</v>
      </c>
      <c r="E980" s="2">
        <f t="shared" si="226"/>
        <v>8</v>
      </c>
      <c r="F980" s="2">
        <f t="shared" si="227"/>
        <v>1</v>
      </c>
      <c r="G980" s="2">
        <f t="shared" si="228"/>
        <v>37</v>
      </c>
      <c r="H980" s="1" t="s">
        <v>257</v>
      </c>
      <c r="I980" s="1">
        <v>254</v>
      </c>
      <c r="J980" s="1">
        <f t="shared" si="229"/>
        <v>0</v>
      </c>
      <c r="K980" s="1">
        <f t="shared" si="230"/>
        <v>0</v>
      </c>
      <c r="L980" s="1">
        <f t="shared" si="231"/>
        <v>0</v>
      </c>
      <c r="M980" s="1">
        <v>0</v>
      </c>
      <c r="N980" s="1">
        <f t="shared" si="232"/>
        <v>0</v>
      </c>
      <c r="O980" s="1">
        <f t="shared" si="233"/>
        <v>0</v>
      </c>
      <c r="P980" s="1">
        <v>0</v>
      </c>
      <c r="Q980" s="1">
        <f t="shared" si="234"/>
        <v>0</v>
      </c>
      <c r="R980" s="1">
        <v>0</v>
      </c>
      <c r="S980" s="2">
        <f t="shared" si="235"/>
        <v>299.98213748717376</v>
      </c>
      <c r="T980" s="2">
        <f t="shared" si="236"/>
        <v>-45.982137487173759</v>
      </c>
      <c r="U980" s="2">
        <f t="shared" si="237"/>
        <v>2114.3569678893505</v>
      </c>
      <c r="V980" s="2">
        <f t="shared" si="238"/>
        <v>45.982137487173759</v>
      </c>
      <c r="W980" s="2">
        <f t="shared" si="239"/>
        <v>147.11232349165596</v>
      </c>
    </row>
    <row r="981" spans="1:23" x14ac:dyDescent="0.25">
      <c r="A981" s="1">
        <v>979</v>
      </c>
      <c r="B981" s="5">
        <v>38055</v>
      </c>
      <c r="C981" s="2">
        <v>2004</v>
      </c>
      <c r="D981" s="2">
        <f t="shared" si="225"/>
        <v>3</v>
      </c>
      <c r="E981" s="2">
        <f t="shared" si="226"/>
        <v>9</v>
      </c>
      <c r="F981" s="2">
        <f t="shared" si="227"/>
        <v>2</v>
      </c>
      <c r="G981" s="2">
        <f t="shared" si="228"/>
        <v>37</v>
      </c>
      <c r="H981" s="1" t="s">
        <v>258</v>
      </c>
      <c r="I981" s="1">
        <v>271</v>
      </c>
      <c r="J981" s="1">
        <f t="shared" si="229"/>
        <v>0</v>
      </c>
      <c r="K981" s="1">
        <f t="shared" si="230"/>
        <v>0</v>
      </c>
      <c r="L981" s="1">
        <f t="shared" si="231"/>
        <v>0</v>
      </c>
      <c r="M981" s="1">
        <v>0</v>
      </c>
      <c r="N981" s="1">
        <f t="shared" si="232"/>
        <v>0</v>
      </c>
      <c r="O981" s="1">
        <f t="shared" si="233"/>
        <v>0</v>
      </c>
      <c r="P981" s="1">
        <v>0</v>
      </c>
      <c r="Q981" s="1">
        <f t="shared" si="234"/>
        <v>0</v>
      </c>
      <c r="R981" s="1">
        <v>0</v>
      </c>
      <c r="S981" s="2">
        <f t="shared" si="235"/>
        <v>317.02293563306193</v>
      </c>
      <c r="T981" s="2">
        <f t="shared" si="236"/>
        <v>-46.022935633061934</v>
      </c>
      <c r="U981" s="2">
        <f t="shared" si="237"/>
        <v>2118.1106042849619</v>
      </c>
      <c r="V981" s="2">
        <f t="shared" si="238"/>
        <v>46.022935633061934</v>
      </c>
      <c r="W981" s="2">
        <f t="shared" si="239"/>
        <v>130.11232349165596</v>
      </c>
    </row>
    <row r="982" spans="1:23" x14ac:dyDescent="0.25">
      <c r="A982" s="1">
        <v>980</v>
      </c>
      <c r="B982" s="5">
        <v>38056</v>
      </c>
      <c r="C982" s="2">
        <v>2004</v>
      </c>
      <c r="D982" s="2">
        <f t="shared" si="225"/>
        <v>3</v>
      </c>
      <c r="E982" s="2">
        <f t="shared" si="226"/>
        <v>10</v>
      </c>
      <c r="F982" s="2">
        <f t="shared" si="227"/>
        <v>3</v>
      </c>
      <c r="G982" s="2">
        <f t="shared" si="228"/>
        <v>37</v>
      </c>
      <c r="H982" s="1" t="s">
        <v>259</v>
      </c>
      <c r="I982" s="1">
        <v>365</v>
      </c>
      <c r="J982" s="1">
        <f t="shared" si="229"/>
        <v>0</v>
      </c>
      <c r="K982" s="1">
        <f t="shared" si="230"/>
        <v>0</v>
      </c>
      <c r="L982" s="1">
        <f t="shared" si="231"/>
        <v>0</v>
      </c>
      <c r="M982" s="1">
        <v>0</v>
      </c>
      <c r="N982" s="1">
        <f t="shared" si="232"/>
        <v>0</v>
      </c>
      <c r="O982" s="1">
        <f t="shared" si="233"/>
        <v>0</v>
      </c>
      <c r="P982" s="1">
        <v>0</v>
      </c>
      <c r="Q982" s="1">
        <f t="shared" si="234"/>
        <v>0</v>
      </c>
      <c r="R982" s="1">
        <v>0</v>
      </c>
      <c r="S982" s="2">
        <f t="shared" si="235"/>
        <v>345.01312111193982</v>
      </c>
      <c r="T982" s="2">
        <f t="shared" si="236"/>
        <v>19.986878888060176</v>
      </c>
      <c r="U982" s="2">
        <f t="shared" si="237"/>
        <v>399.47532768598558</v>
      </c>
      <c r="V982" s="2">
        <f t="shared" si="238"/>
        <v>19.986878888060176</v>
      </c>
      <c r="W982" s="2">
        <f t="shared" si="239"/>
        <v>36.112323491655957</v>
      </c>
    </row>
    <row r="983" spans="1:23" x14ac:dyDescent="0.25">
      <c r="A983" s="1">
        <v>981</v>
      </c>
      <c r="B983" s="5">
        <v>38057</v>
      </c>
      <c r="C983" s="2">
        <v>2004</v>
      </c>
      <c r="D983" s="2">
        <f t="shared" si="225"/>
        <v>3</v>
      </c>
      <c r="E983" s="2">
        <f t="shared" si="226"/>
        <v>11</v>
      </c>
      <c r="F983" s="2">
        <f t="shared" si="227"/>
        <v>4</v>
      </c>
      <c r="G983" s="2">
        <f t="shared" si="228"/>
        <v>38</v>
      </c>
      <c r="H983" s="1" t="s">
        <v>260</v>
      </c>
      <c r="I983" s="1">
        <v>437</v>
      </c>
      <c r="J983" s="1">
        <f t="shared" si="229"/>
        <v>0</v>
      </c>
      <c r="K983" s="1">
        <f t="shared" si="230"/>
        <v>0</v>
      </c>
      <c r="L983" s="1">
        <f t="shared" si="231"/>
        <v>0</v>
      </c>
      <c r="M983" s="1">
        <v>0</v>
      </c>
      <c r="N983" s="1">
        <f t="shared" si="232"/>
        <v>0</v>
      </c>
      <c r="O983" s="1">
        <f t="shared" si="233"/>
        <v>0</v>
      </c>
      <c r="P983" s="1">
        <v>0</v>
      </c>
      <c r="Q983" s="1">
        <f t="shared" si="234"/>
        <v>0</v>
      </c>
      <c r="R983" s="1">
        <v>0</v>
      </c>
      <c r="S983" s="2">
        <f t="shared" si="235"/>
        <v>362.95694845879473</v>
      </c>
      <c r="T983" s="2">
        <f t="shared" si="236"/>
        <v>74.043051541205273</v>
      </c>
      <c r="U983" s="2">
        <f t="shared" si="237"/>
        <v>5482.3734815335802</v>
      </c>
      <c r="V983" s="2">
        <f t="shared" si="238"/>
        <v>74.043051541205273</v>
      </c>
      <c r="W983" s="2">
        <f t="shared" si="239"/>
        <v>35.887676508344043</v>
      </c>
    </row>
    <row r="984" spans="1:23" x14ac:dyDescent="0.25">
      <c r="A984" s="1">
        <v>982</v>
      </c>
      <c r="B984" s="5">
        <v>38058</v>
      </c>
      <c r="C984" s="2">
        <v>2004</v>
      </c>
      <c r="D984" s="2">
        <f t="shared" si="225"/>
        <v>3</v>
      </c>
      <c r="E984" s="2">
        <f t="shared" si="226"/>
        <v>12</v>
      </c>
      <c r="F984" s="2">
        <f t="shared" si="227"/>
        <v>5</v>
      </c>
      <c r="G984" s="2">
        <f t="shared" si="228"/>
        <v>38</v>
      </c>
      <c r="H984" s="1" t="s">
        <v>261</v>
      </c>
      <c r="I984" s="1">
        <v>571</v>
      </c>
      <c r="J984" s="1">
        <f t="shared" si="229"/>
        <v>0</v>
      </c>
      <c r="K984" s="1">
        <f t="shared" si="230"/>
        <v>0</v>
      </c>
      <c r="L984" s="1">
        <f t="shared" si="231"/>
        <v>0</v>
      </c>
      <c r="M984" s="1">
        <v>0</v>
      </c>
      <c r="N984" s="1">
        <f t="shared" si="232"/>
        <v>0</v>
      </c>
      <c r="O984" s="1">
        <f t="shared" si="233"/>
        <v>0</v>
      </c>
      <c r="P984" s="1">
        <v>0</v>
      </c>
      <c r="Q984" s="1">
        <f t="shared" si="234"/>
        <v>0</v>
      </c>
      <c r="R984" s="1">
        <v>0</v>
      </c>
      <c r="S984" s="2">
        <f t="shared" si="235"/>
        <v>548.5009980485562</v>
      </c>
      <c r="T984" s="2">
        <f t="shared" si="236"/>
        <v>22.499001951443802</v>
      </c>
      <c r="U984" s="2">
        <f t="shared" si="237"/>
        <v>506.20508881107202</v>
      </c>
      <c r="V984" s="2">
        <f t="shared" si="238"/>
        <v>22.499001951443802</v>
      </c>
      <c r="W984" s="2">
        <f t="shared" si="239"/>
        <v>169.88767650834404</v>
      </c>
    </row>
    <row r="985" spans="1:23" x14ac:dyDescent="0.25">
      <c r="A985" s="1">
        <v>983</v>
      </c>
      <c r="B985" s="5">
        <v>38059</v>
      </c>
      <c r="C985" s="2">
        <v>2004</v>
      </c>
      <c r="D985" s="2">
        <f t="shared" si="225"/>
        <v>3</v>
      </c>
      <c r="E985" s="2">
        <f t="shared" si="226"/>
        <v>13</v>
      </c>
      <c r="F985" s="2">
        <f t="shared" si="227"/>
        <v>6</v>
      </c>
      <c r="G985" s="2">
        <f t="shared" si="228"/>
        <v>38</v>
      </c>
      <c r="H985" s="1" t="s">
        <v>262</v>
      </c>
      <c r="I985" s="1">
        <v>643</v>
      </c>
      <c r="J985" s="1">
        <f t="shared" si="229"/>
        <v>0</v>
      </c>
      <c r="K985" s="1">
        <f t="shared" si="230"/>
        <v>0</v>
      </c>
      <c r="L985" s="1">
        <f t="shared" si="231"/>
        <v>0</v>
      </c>
      <c r="M985" s="1">
        <v>0</v>
      </c>
      <c r="N985" s="1">
        <f t="shared" si="232"/>
        <v>0</v>
      </c>
      <c r="O985" s="1">
        <f t="shared" si="233"/>
        <v>0</v>
      </c>
      <c r="P985" s="1">
        <v>0</v>
      </c>
      <c r="Q985" s="1">
        <f t="shared" si="234"/>
        <v>0</v>
      </c>
      <c r="R985" s="1">
        <v>0</v>
      </c>
      <c r="S985" s="2">
        <f t="shared" si="235"/>
        <v>599.74355437645295</v>
      </c>
      <c r="T985" s="2">
        <f t="shared" si="236"/>
        <v>43.256445623547052</v>
      </c>
      <c r="U985" s="2">
        <f t="shared" si="237"/>
        <v>1871.120087982883</v>
      </c>
      <c r="V985" s="2">
        <f t="shared" si="238"/>
        <v>43.256445623547052</v>
      </c>
      <c r="W985" s="2">
        <f t="shared" si="239"/>
        <v>241.88767650834404</v>
      </c>
    </row>
    <row r="986" spans="1:23" x14ac:dyDescent="0.25">
      <c r="A986" s="1">
        <v>984</v>
      </c>
      <c r="B986" s="5">
        <v>38060</v>
      </c>
      <c r="C986" s="2">
        <v>2004</v>
      </c>
      <c r="D986" s="2">
        <f t="shared" si="225"/>
        <v>3</v>
      </c>
      <c r="E986" s="2">
        <f t="shared" si="226"/>
        <v>14</v>
      </c>
      <c r="F986" s="2">
        <f t="shared" si="227"/>
        <v>7</v>
      </c>
      <c r="G986" s="2">
        <f t="shared" si="228"/>
        <v>38</v>
      </c>
      <c r="H986" s="1" t="s">
        <v>263</v>
      </c>
      <c r="I986" s="1">
        <v>386</v>
      </c>
      <c r="J986" s="1">
        <f t="shared" si="229"/>
        <v>0</v>
      </c>
      <c r="K986" s="1">
        <f t="shared" si="230"/>
        <v>0</v>
      </c>
      <c r="L986" s="1">
        <f t="shared" si="231"/>
        <v>0</v>
      </c>
      <c r="M986" s="1">
        <v>0</v>
      </c>
      <c r="N986" s="1">
        <f t="shared" si="232"/>
        <v>0</v>
      </c>
      <c r="O986" s="1">
        <f t="shared" si="233"/>
        <v>0</v>
      </c>
      <c r="P986" s="1">
        <v>0</v>
      </c>
      <c r="Q986" s="1">
        <f t="shared" si="234"/>
        <v>0</v>
      </c>
      <c r="R986" s="1">
        <v>0</v>
      </c>
      <c r="S986" s="2">
        <f t="shared" si="235"/>
        <v>404.08037088837176</v>
      </c>
      <c r="T986" s="2">
        <f t="shared" si="236"/>
        <v>-18.08037088837176</v>
      </c>
      <c r="U986" s="2">
        <f t="shared" si="237"/>
        <v>326.89981146108101</v>
      </c>
      <c r="V986" s="2">
        <f t="shared" si="238"/>
        <v>18.08037088837176</v>
      </c>
      <c r="W986" s="2">
        <f t="shared" si="239"/>
        <v>15.112323491655957</v>
      </c>
    </row>
    <row r="987" spans="1:23" x14ac:dyDescent="0.25">
      <c r="A987" s="1">
        <v>985</v>
      </c>
      <c r="B987" s="5">
        <v>38061</v>
      </c>
      <c r="C987" s="2">
        <v>2004</v>
      </c>
      <c r="D987" s="2">
        <f t="shared" si="225"/>
        <v>3</v>
      </c>
      <c r="E987" s="2">
        <f t="shared" si="226"/>
        <v>15</v>
      </c>
      <c r="F987" s="2">
        <f t="shared" si="227"/>
        <v>1</v>
      </c>
      <c r="G987" s="2">
        <f t="shared" si="228"/>
        <v>38</v>
      </c>
      <c r="H987" s="1" t="s">
        <v>264</v>
      </c>
      <c r="I987" s="1">
        <v>288</v>
      </c>
      <c r="J987" s="1">
        <f t="shared" si="229"/>
        <v>0</v>
      </c>
      <c r="K987" s="1">
        <f t="shared" si="230"/>
        <v>0</v>
      </c>
      <c r="L987" s="1">
        <f t="shared" si="231"/>
        <v>0</v>
      </c>
      <c r="M987" s="1">
        <v>0</v>
      </c>
      <c r="N987" s="1">
        <f t="shared" si="232"/>
        <v>0</v>
      </c>
      <c r="O987" s="1">
        <f t="shared" si="233"/>
        <v>0</v>
      </c>
      <c r="P987" s="1">
        <v>0</v>
      </c>
      <c r="Q987" s="1">
        <f t="shared" si="234"/>
        <v>0</v>
      </c>
      <c r="R987" s="1">
        <v>0</v>
      </c>
      <c r="S987" s="2">
        <f t="shared" si="235"/>
        <v>289.23215334156657</v>
      </c>
      <c r="T987" s="2">
        <f t="shared" si="236"/>
        <v>-1.2321533415665726</v>
      </c>
      <c r="U987" s="2">
        <f t="shared" si="237"/>
        <v>1.5182018571336711</v>
      </c>
      <c r="V987" s="2">
        <f t="shared" si="238"/>
        <v>1.2321533415665726</v>
      </c>
      <c r="W987" s="2">
        <f t="shared" si="239"/>
        <v>113.11232349165596</v>
      </c>
    </row>
    <row r="988" spans="1:23" x14ac:dyDescent="0.25">
      <c r="A988" s="1">
        <v>986</v>
      </c>
      <c r="B988" s="5">
        <v>38062</v>
      </c>
      <c r="C988" s="2">
        <v>2004</v>
      </c>
      <c r="D988" s="2">
        <f t="shared" si="225"/>
        <v>3</v>
      </c>
      <c r="E988" s="2">
        <f t="shared" si="226"/>
        <v>16</v>
      </c>
      <c r="F988" s="2">
        <f t="shared" si="227"/>
        <v>2</v>
      </c>
      <c r="G988" s="2">
        <f t="shared" si="228"/>
        <v>38</v>
      </c>
      <c r="H988" s="1" t="s">
        <v>265</v>
      </c>
      <c r="I988" s="1">
        <v>340</v>
      </c>
      <c r="J988" s="1">
        <f t="shared" si="229"/>
        <v>0</v>
      </c>
      <c r="K988" s="1">
        <f t="shared" si="230"/>
        <v>0</v>
      </c>
      <c r="L988" s="1">
        <f t="shared" si="231"/>
        <v>0</v>
      </c>
      <c r="M988" s="1">
        <v>0</v>
      </c>
      <c r="N988" s="1">
        <f t="shared" si="232"/>
        <v>0</v>
      </c>
      <c r="O988" s="1">
        <f t="shared" si="233"/>
        <v>0</v>
      </c>
      <c r="P988" s="1">
        <v>0</v>
      </c>
      <c r="Q988" s="1">
        <f t="shared" si="234"/>
        <v>0</v>
      </c>
      <c r="R988" s="1">
        <v>0</v>
      </c>
      <c r="S988" s="2">
        <f t="shared" si="235"/>
        <v>306.27295148745475</v>
      </c>
      <c r="T988" s="2">
        <f t="shared" si="236"/>
        <v>33.727048512545252</v>
      </c>
      <c r="U988" s="2">
        <f t="shared" si="237"/>
        <v>1137.513801367581</v>
      </c>
      <c r="V988" s="2">
        <f t="shared" si="238"/>
        <v>33.727048512545252</v>
      </c>
      <c r="W988" s="2">
        <f t="shared" si="239"/>
        <v>61.112323491655957</v>
      </c>
    </row>
    <row r="989" spans="1:23" x14ac:dyDescent="0.25">
      <c r="A989" s="1">
        <v>987</v>
      </c>
      <c r="B989" s="5">
        <v>38063</v>
      </c>
      <c r="C989" s="2">
        <v>2004</v>
      </c>
      <c r="D989" s="2">
        <f t="shared" si="225"/>
        <v>3</v>
      </c>
      <c r="E989" s="2">
        <f t="shared" si="226"/>
        <v>17</v>
      </c>
      <c r="F989" s="2">
        <f t="shared" si="227"/>
        <v>3</v>
      </c>
      <c r="G989" s="2">
        <f t="shared" si="228"/>
        <v>38</v>
      </c>
      <c r="H989" s="1" t="s">
        <v>266</v>
      </c>
      <c r="I989" s="1">
        <v>347</v>
      </c>
      <c r="J989" s="1">
        <f t="shared" si="229"/>
        <v>0</v>
      </c>
      <c r="K989" s="1">
        <f t="shared" si="230"/>
        <v>0</v>
      </c>
      <c r="L989" s="1">
        <f t="shared" si="231"/>
        <v>0</v>
      </c>
      <c r="M989" s="1">
        <v>0</v>
      </c>
      <c r="N989" s="1">
        <f t="shared" si="232"/>
        <v>0</v>
      </c>
      <c r="O989" s="1">
        <f t="shared" si="233"/>
        <v>0</v>
      </c>
      <c r="P989" s="1">
        <v>0</v>
      </c>
      <c r="Q989" s="1">
        <f t="shared" si="234"/>
        <v>0</v>
      </c>
      <c r="R989" s="1">
        <v>0</v>
      </c>
      <c r="S989" s="2">
        <f t="shared" si="235"/>
        <v>334.26313696633264</v>
      </c>
      <c r="T989" s="2">
        <f t="shared" si="236"/>
        <v>12.736863033667362</v>
      </c>
      <c r="U989" s="2">
        <f t="shared" si="237"/>
        <v>162.22767993840216</v>
      </c>
      <c r="V989" s="2">
        <f t="shared" si="238"/>
        <v>12.736863033667362</v>
      </c>
      <c r="W989" s="2">
        <f t="shared" si="239"/>
        <v>54.112323491655957</v>
      </c>
    </row>
    <row r="990" spans="1:23" x14ac:dyDescent="0.25">
      <c r="A990" s="1">
        <v>988</v>
      </c>
      <c r="B990" s="5">
        <v>38064</v>
      </c>
      <c r="C990" s="2">
        <v>2004</v>
      </c>
      <c r="D990" s="2">
        <f t="shared" si="225"/>
        <v>3</v>
      </c>
      <c r="E990" s="2">
        <f t="shared" si="226"/>
        <v>18</v>
      </c>
      <c r="F990" s="2">
        <f t="shared" si="227"/>
        <v>4</v>
      </c>
      <c r="G990" s="2">
        <f t="shared" si="228"/>
        <v>39</v>
      </c>
      <c r="H990" s="1" t="s">
        <v>267</v>
      </c>
      <c r="I990" s="1">
        <v>361</v>
      </c>
      <c r="J990" s="1">
        <f t="shared" si="229"/>
        <v>0</v>
      </c>
      <c r="K990" s="1">
        <f t="shared" si="230"/>
        <v>0</v>
      </c>
      <c r="L990" s="1">
        <f t="shared" si="231"/>
        <v>0</v>
      </c>
      <c r="M990" s="1">
        <v>0</v>
      </c>
      <c r="N990" s="1">
        <f t="shared" si="232"/>
        <v>0</v>
      </c>
      <c r="O990" s="1">
        <f t="shared" si="233"/>
        <v>0</v>
      </c>
      <c r="P990" s="1">
        <v>0</v>
      </c>
      <c r="Q990" s="1">
        <f t="shared" si="234"/>
        <v>0</v>
      </c>
      <c r="R990" s="1">
        <v>0</v>
      </c>
      <c r="S990" s="2">
        <f t="shared" si="235"/>
        <v>370.6712309622971</v>
      </c>
      <c r="T990" s="2">
        <f t="shared" si="236"/>
        <v>-9.671230962297102</v>
      </c>
      <c r="U990" s="2">
        <f t="shared" si="237"/>
        <v>93.532708326094124</v>
      </c>
      <c r="V990" s="2">
        <f t="shared" si="238"/>
        <v>9.671230962297102</v>
      </c>
      <c r="W990" s="2">
        <f t="shared" si="239"/>
        <v>40.112323491655957</v>
      </c>
    </row>
    <row r="991" spans="1:23" x14ac:dyDescent="0.25">
      <c r="A991" s="1">
        <v>989</v>
      </c>
      <c r="B991" s="5">
        <v>38065</v>
      </c>
      <c r="C991" s="2">
        <v>2004</v>
      </c>
      <c r="D991" s="2">
        <f t="shared" si="225"/>
        <v>3</v>
      </c>
      <c r="E991" s="2">
        <f t="shared" si="226"/>
        <v>19</v>
      </c>
      <c r="F991" s="2">
        <f t="shared" si="227"/>
        <v>5</v>
      </c>
      <c r="G991" s="2">
        <f t="shared" si="228"/>
        <v>39</v>
      </c>
      <c r="H991" s="1" t="s">
        <v>268</v>
      </c>
      <c r="I991" s="1">
        <v>572</v>
      </c>
      <c r="J991" s="1">
        <f t="shared" si="229"/>
        <v>0</v>
      </c>
      <c r="K991" s="1">
        <f t="shared" si="230"/>
        <v>0</v>
      </c>
      <c r="L991" s="1">
        <f t="shared" si="231"/>
        <v>0</v>
      </c>
      <c r="M991" s="1">
        <v>0</v>
      </c>
      <c r="N991" s="1">
        <f t="shared" si="232"/>
        <v>0</v>
      </c>
      <c r="O991" s="1">
        <f t="shared" si="233"/>
        <v>0</v>
      </c>
      <c r="P991" s="1">
        <v>0</v>
      </c>
      <c r="Q991" s="1">
        <f t="shared" si="234"/>
        <v>0</v>
      </c>
      <c r="R991" s="1">
        <v>0</v>
      </c>
      <c r="S991" s="2">
        <f t="shared" si="235"/>
        <v>556.21528055205863</v>
      </c>
      <c r="T991" s="2">
        <f t="shared" si="236"/>
        <v>15.78471944794137</v>
      </c>
      <c r="U991" s="2">
        <f t="shared" si="237"/>
        <v>249.15736805021851</v>
      </c>
      <c r="V991" s="2">
        <f t="shared" si="238"/>
        <v>15.78471944794137</v>
      </c>
      <c r="W991" s="2">
        <f t="shared" si="239"/>
        <v>170.88767650834404</v>
      </c>
    </row>
    <row r="992" spans="1:23" x14ac:dyDescent="0.25">
      <c r="A992" s="1">
        <v>990</v>
      </c>
      <c r="B992" s="5">
        <v>38066</v>
      </c>
      <c r="C992" s="2">
        <v>2004</v>
      </c>
      <c r="D992" s="2">
        <f t="shared" si="225"/>
        <v>3</v>
      </c>
      <c r="E992" s="2">
        <f t="shared" si="226"/>
        <v>20</v>
      </c>
      <c r="F992" s="2">
        <f t="shared" si="227"/>
        <v>6</v>
      </c>
      <c r="G992" s="2">
        <f t="shared" si="228"/>
        <v>39</v>
      </c>
      <c r="H992" s="1" t="s">
        <v>269</v>
      </c>
      <c r="I992" s="1">
        <v>567</v>
      </c>
      <c r="J992" s="1">
        <f t="shared" si="229"/>
        <v>0</v>
      </c>
      <c r="K992" s="1">
        <f t="shared" si="230"/>
        <v>0</v>
      </c>
      <c r="L992" s="1">
        <f t="shared" si="231"/>
        <v>0</v>
      </c>
      <c r="M992" s="1">
        <v>0</v>
      </c>
      <c r="N992" s="1">
        <f t="shared" si="232"/>
        <v>0</v>
      </c>
      <c r="O992" s="1">
        <f t="shared" si="233"/>
        <v>0</v>
      </c>
      <c r="P992" s="1">
        <v>0</v>
      </c>
      <c r="Q992" s="1">
        <f t="shared" si="234"/>
        <v>0</v>
      </c>
      <c r="R992" s="1">
        <v>0</v>
      </c>
      <c r="S992" s="2">
        <f t="shared" si="235"/>
        <v>607.45783687995527</v>
      </c>
      <c r="T992" s="2">
        <f t="shared" si="236"/>
        <v>-40.457836879955266</v>
      </c>
      <c r="U992" s="2">
        <f t="shared" si="237"/>
        <v>1636.8365650050685</v>
      </c>
      <c r="V992" s="2">
        <f t="shared" si="238"/>
        <v>40.457836879955266</v>
      </c>
      <c r="W992" s="2">
        <f t="shared" si="239"/>
        <v>165.88767650834404</v>
      </c>
    </row>
    <row r="993" spans="1:23" x14ac:dyDescent="0.25">
      <c r="A993" s="1">
        <v>991</v>
      </c>
      <c r="B993" s="5">
        <v>38067</v>
      </c>
      <c r="C993" s="2">
        <v>2004</v>
      </c>
      <c r="D993" s="2">
        <f t="shared" si="225"/>
        <v>3</v>
      </c>
      <c r="E993" s="2">
        <f t="shared" si="226"/>
        <v>21</v>
      </c>
      <c r="F993" s="2">
        <f t="shared" si="227"/>
        <v>7</v>
      </c>
      <c r="G993" s="2">
        <f t="shared" si="228"/>
        <v>39</v>
      </c>
      <c r="H993" s="1" t="s">
        <v>270</v>
      </c>
      <c r="I993" s="1">
        <v>416</v>
      </c>
      <c r="J993" s="1">
        <f t="shared" si="229"/>
        <v>0</v>
      </c>
      <c r="K993" s="1">
        <f t="shared" si="230"/>
        <v>0</v>
      </c>
      <c r="L993" s="1">
        <f t="shared" si="231"/>
        <v>0</v>
      </c>
      <c r="M993" s="1">
        <v>0</v>
      </c>
      <c r="N993" s="1">
        <f t="shared" si="232"/>
        <v>0</v>
      </c>
      <c r="O993" s="1">
        <f t="shared" si="233"/>
        <v>0</v>
      </c>
      <c r="P993" s="1">
        <v>0</v>
      </c>
      <c r="Q993" s="1">
        <f t="shared" si="234"/>
        <v>0</v>
      </c>
      <c r="R993" s="1">
        <v>0</v>
      </c>
      <c r="S993" s="2">
        <f t="shared" si="235"/>
        <v>411.79465339187414</v>
      </c>
      <c r="T993" s="2">
        <f t="shared" si="236"/>
        <v>4.2053466081258648</v>
      </c>
      <c r="U993" s="2">
        <f t="shared" si="237"/>
        <v>17.684940094475717</v>
      </c>
      <c r="V993" s="2">
        <f t="shared" si="238"/>
        <v>4.2053466081258648</v>
      </c>
      <c r="W993" s="2">
        <f t="shared" si="239"/>
        <v>14.887676508344043</v>
      </c>
    </row>
    <row r="994" spans="1:23" x14ac:dyDescent="0.25">
      <c r="A994" s="1">
        <v>992</v>
      </c>
      <c r="B994" s="5">
        <v>38068</v>
      </c>
      <c r="C994" s="2">
        <v>2004</v>
      </c>
      <c r="D994" s="2">
        <f t="shared" si="225"/>
        <v>3</v>
      </c>
      <c r="E994" s="2">
        <f t="shared" si="226"/>
        <v>22</v>
      </c>
      <c r="F994" s="2">
        <f t="shared" si="227"/>
        <v>1</v>
      </c>
      <c r="G994" s="2">
        <f t="shared" si="228"/>
        <v>39</v>
      </c>
      <c r="H994" s="1" t="s">
        <v>271</v>
      </c>
      <c r="I994" s="1">
        <v>294</v>
      </c>
      <c r="J994" s="1">
        <f t="shared" si="229"/>
        <v>0</v>
      </c>
      <c r="K994" s="1">
        <f t="shared" si="230"/>
        <v>0</v>
      </c>
      <c r="L994" s="1">
        <f t="shared" si="231"/>
        <v>0</v>
      </c>
      <c r="M994" s="1">
        <v>0</v>
      </c>
      <c r="N994" s="1">
        <f t="shared" si="232"/>
        <v>0</v>
      </c>
      <c r="O994" s="1">
        <f t="shared" si="233"/>
        <v>0</v>
      </c>
      <c r="P994" s="1">
        <v>0</v>
      </c>
      <c r="Q994" s="1">
        <f t="shared" si="234"/>
        <v>0</v>
      </c>
      <c r="R994" s="1">
        <v>0</v>
      </c>
      <c r="S994" s="2">
        <f t="shared" si="235"/>
        <v>296.946435845069</v>
      </c>
      <c r="T994" s="2">
        <f t="shared" si="236"/>
        <v>-2.9464358450690042</v>
      </c>
      <c r="U994" s="2">
        <f t="shared" si="237"/>
        <v>8.681484189107497</v>
      </c>
      <c r="V994" s="2">
        <f t="shared" si="238"/>
        <v>2.9464358450690042</v>
      </c>
      <c r="W994" s="2">
        <f t="shared" si="239"/>
        <v>107.11232349165596</v>
      </c>
    </row>
    <row r="995" spans="1:23" x14ac:dyDescent="0.25">
      <c r="A995" s="1">
        <v>993</v>
      </c>
      <c r="B995" s="5">
        <v>38069</v>
      </c>
      <c r="C995" s="2">
        <v>2004</v>
      </c>
      <c r="D995" s="2">
        <f t="shared" si="225"/>
        <v>3</v>
      </c>
      <c r="E995" s="2">
        <f t="shared" si="226"/>
        <v>23</v>
      </c>
      <c r="F995" s="2">
        <f t="shared" si="227"/>
        <v>2</v>
      </c>
      <c r="G995" s="2">
        <f t="shared" si="228"/>
        <v>39</v>
      </c>
      <c r="H995" s="1" t="s">
        <v>272</v>
      </c>
      <c r="I995" s="1">
        <v>298</v>
      </c>
      <c r="J995" s="1">
        <f t="shared" si="229"/>
        <v>0</v>
      </c>
      <c r="K995" s="1">
        <f t="shared" si="230"/>
        <v>0</v>
      </c>
      <c r="L995" s="1">
        <f t="shared" si="231"/>
        <v>0</v>
      </c>
      <c r="M995" s="1">
        <v>0</v>
      </c>
      <c r="N995" s="1">
        <f t="shared" si="232"/>
        <v>0</v>
      </c>
      <c r="O995" s="1">
        <f t="shared" si="233"/>
        <v>0</v>
      </c>
      <c r="P995" s="1">
        <v>0</v>
      </c>
      <c r="Q995" s="1">
        <f t="shared" si="234"/>
        <v>0</v>
      </c>
      <c r="R995" s="1">
        <v>0</v>
      </c>
      <c r="S995" s="2">
        <f t="shared" si="235"/>
        <v>313.98723399095712</v>
      </c>
      <c r="T995" s="2">
        <f t="shared" si="236"/>
        <v>-15.987233990957122</v>
      </c>
      <c r="U995" s="2">
        <f t="shared" si="237"/>
        <v>255.59165068161479</v>
      </c>
      <c r="V995" s="2">
        <f t="shared" si="238"/>
        <v>15.987233990957122</v>
      </c>
      <c r="W995" s="2">
        <f t="shared" si="239"/>
        <v>103.11232349165596</v>
      </c>
    </row>
    <row r="996" spans="1:23" x14ac:dyDescent="0.25">
      <c r="A996" s="1">
        <v>994</v>
      </c>
      <c r="B996" s="5">
        <v>38070</v>
      </c>
      <c r="C996" s="2">
        <v>2004</v>
      </c>
      <c r="D996" s="2">
        <f t="shared" si="225"/>
        <v>3</v>
      </c>
      <c r="E996" s="2">
        <f t="shared" si="226"/>
        <v>24</v>
      </c>
      <c r="F996" s="2">
        <f t="shared" si="227"/>
        <v>3</v>
      </c>
      <c r="G996" s="2">
        <f t="shared" si="228"/>
        <v>39</v>
      </c>
      <c r="H996" s="1" t="s">
        <v>273</v>
      </c>
      <c r="I996" s="1">
        <v>384</v>
      </c>
      <c r="J996" s="1">
        <f t="shared" si="229"/>
        <v>0</v>
      </c>
      <c r="K996" s="1">
        <f t="shared" si="230"/>
        <v>0</v>
      </c>
      <c r="L996" s="1">
        <f t="shared" si="231"/>
        <v>0</v>
      </c>
      <c r="M996" s="1">
        <v>0</v>
      </c>
      <c r="N996" s="1">
        <f t="shared" si="232"/>
        <v>0</v>
      </c>
      <c r="O996" s="1">
        <f t="shared" si="233"/>
        <v>0</v>
      </c>
      <c r="P996" s="1">
        <v>0</v>
      </c>
      <c r="Q996" s="1">
        <f t="shared" si="234"/>
        <v>0</v>
      </c>
      <c r="R996" s="1">
        <v>0</v>
      </c>
      <c r="S996" s="2">
        <f t="shared" si="235"/>
        <v>341.97741946983507</v>
      </c>
      <c r="T996" s="2">
        <f t="shared" si="236"/>
        <v>42.02258053016493</v>
      </c>
      <c r="U996" s="2">
        <f t="shared" si="237"/>
        <v>1765.8972744141968</v>
      </c>
      <c r="V996" s="2">
        <f t="shared" si="238"/>
        <v>42.02258053016493</v>
      </c>
      <c r="W996" s="2">
        <f t="shared" si="239"/>
        <v>17.112323491655957</v>
      </c>
    </row>
    <row r="997" spans="1:23" x14ac:dyDescent="0.25">
      <c r="A997" s="1">
        <v>995</v>
      </c>
      <c r="B997" s="5">
        <v>38071</v>
      </c>
      <c r="C997" s="2">
        <v>2004</v>
      </c>
      <c r="D997" s="2">
        <f t="shared" si="225"/>
        <v>3</v>
      </c>
      <c r="E997" s="2">
        <f t="shared" si="226"/>
        <v>25</v>
      </c>
      <c r="F997" s="2">
        <f t="shared" si="227"/>
        <v>4</v>
      </c>
      <c r="G997" s="2">
        <f t="shared" si="228"/>
        <v>40</v>
      </c>
      <c r="H997" s="1" t="s">
        <v>274</v>
      </c>
      <c r="I997" s="1">
        <v>339</v>
      </c>
      <c r="J997" s="1">
        <f t="shared" si="229"/>
        <v>0</v>
      </c>
      <c r="K997" s="1">
        <f t="shared" si="230"/>
        <v>0</v>
      </c>
      <c r="L997" s="1">
        <f t="shared" si="231"/>
        <v>0</v>
      </c>
      <c r="M997" s="1">
        <v>0</v>
      </c>
      <c r="N997" s="1">
        <f t="shared" si="232"/>
        <v>0</v>
      </c>
      <c r="O997" s="1">
        <f t="shared" si="233"/>
        <v>0</v>
      </c>
      <c r="P997" s="1">
        <v>0</v>
      </c>
      <c r="Q997" s="1">
        <f t="shared" si="234"/>
        <v>0</v>
      </c>
      <c r="R997" s="1">
        <v>0</v>
      </c>
      <c r="S997" s="2">
        <f t="shared" si="235"/>
        <v>355.06410174905534</v>
      </c>
      <c r="T997" s="2">
        <f t="shared" si="236"/>
        <v>-16.064101749055339</v>
      </c>
      <c r="U997" s="2">
        <f t="shared" si="237"/>
        <v>258.05536500400279</v>
      </c>
      <c r="V997" s="2">
        <f t="shared" si="238"/>
        <v>16.064101749055339</v>
      </c>
      <c r="W997" s="2">
        <f t="shared" si="239"/>
        <v>62.112323491655957</v>
      </c>
    </row>
    <row r="998" spans="1:23" x14ac:dyDescent="0.25">
      <c r="A998" s="1">
        <v>996</v>
      </c>
      <c r="B998" s="5">
        <v>38072</v>
      </c>
      <c r="C998" s="2">
        <v>2004</v>
      </c>
      <c r="D998" s="2">
        <f t="shared" si="225"/>
        <v>3</v>
      </c>
      <c r="E998" s="2">
        <f t="shared" si="226"/>
        <v>26</v>
      </c>
      <c r="F998" s="2">
        <f t="shared" si="227"/>
        <v>5</v>
      </c>
      <c r="G998" s="2">
        <f t="shared" si="228"/>
        <v>40</v>
      </c>
      <c r="H998" s="1" t="s">
        <v>275</v>
      </c>
      <c r="I998" s="1">
        <v>600</v>
      </c>
      <c r="J998" s="1">
        <f t="shared" si="229"/>
        <v>0</v>
      </c>
      <c r="K998" s="1">
        <f t="shared" si="230"/>
        <v>0</v>
      </c>
      <c r="L998" s="1">
        <f t="shared" si="231"/>
        <v>0</v>
      </c>
      <c r="M998" s="1">
        <v>0</v>
      </c>
      <c r="N998" s="1">
        <f t="shared" si="232"/>
        <v>0</v>
      </c>
      <c r="O998" s="1">
        <f t="shared" si="233"/>
        <v>0</v>
      </c>
      <c r="P998" s="1">
        <v>0</v>
      </c>
      <c r="Q998" s="1">
        <f t="shared" si="234"/>
        <v>0</v>
      </c>
      <c r="R998" s="1">
        <v>0</v>
      </c>
      <c r="S998" s="2">
        <f t="shared" si="235"/>
        <v>540.60815133881692</v>
      </c>
      <c r="T998" s="2">
        <f t="shared" si="236"/>
        <v>59.391848661183076</v>
      </c>
      <c r="U998" s="2">
        <f t="shared" si="237"/>
        <v>3527.3916873928738</v>
      </c>
      <c r="V998" s="2">
        <f t="shared" si="238"/>
        <v>59.391848661183076</v>
      </c>
      <c r="W998" s="2">
        <f t="shared" si="239"/>
        <v>198.88767650834404</v>
      </c>
    </row>
    <row r="999" spans="1:23" x14ac:dyDescent="0.25">
      <c r="A999" s="1">
        <v>997</v>
      </c>
      <c r="B999" s="5">
        <v>38073</v>
      </c>
      <c r="C999" s="2">
        <v>2004</v>
      </c>
      <c r="D999" s="2">
        <f t="shared" si="225"/>
        <v>3</v>
      </c>
      <c r="E999" s="2">
        <f t="shared" si="226"/>
        <v>27</v>
      </c>
      <c r="F999" s="2">
        <f t="shared" si="227"/>
        <v>6</v>
      </c>
      <c r="G999" s="2">
        <f t="shared" si="228"/>
        <v>40</v>
      </c>
      <c r="H999" s="1" t="s">
        <v>276</v>
      </c>
      <c r="I999" s="1">
        <v>553</v>
      </c>
      <c r="J999" s="1">
        <f t="shared" si="229"/>
        <v>0</v>
      </c>
      <c r="K999" s="1">
        <f t="shared" si="230"/>
        <v>0</v>
      </c>
      <c r="L999" s="1">
        <f t="shared" si="231"/>
        <v>0</v>
      </c>
      <c r="M999" s="1">
        <v>0</v>
      </c>
      <c r="N999" s="1">
        <f t="shared" si="232"/>
        <v>0</v>
      </c>
      <c r="O999" s="1">
        <f t="shared" si="233"/>
        <v>0</v>
      </c>
      <c r="P999" s="1">
        <v>0</v>
      </c>
      <c r="Q999" s="1">
        <f t="shared" si="234"/>
        <v>0</v>
      </c>
      <c r="R999" s="1">
        <v>0</v>
      </c>
      <c r="S999" s="2">
        <f t="shared" si="235"/>
        <v>591.85070766671356</v>
      </c>
      <c r="T999" s="2">
        <f t="shared" si="236"/>
        <v>-38.850707666713561</v>
      </c>
      <c r="U999" s="2">
        <f t="shared" si="237"/>
        <v>1509.3774862044359</v>
      </c>
      <c r="V999" s="2">
        <f t="shared" si="238"/>
        <v>38.850707666713561</v>
      </c>
      <c r="W999" s="2">
        <f t="shared" si="239"/>
        <v>151.88767650834404</v>
      </c>
    </row>
    <row r="1000" spans="1:23" x14ac:dyDescent="0.25">
      <c r="A1000" s="1">
        <v>998</v>
      </c>
      <c r="B1000" s="5">
        <v>38074</v>
      </c>
      <c r="C1000" s="2">
        <v>2004</v>
      </c>
      <c r="D1000" s="2">
        <f t="shared" si="225"/>
        <v>3</v>
      </c>
      <c r="E1000" s="2">
        <f t="shared" si="226"/>
        <v>28</v>
      </c>
      <c r="F1000" s="2">
        <f t="shared" si="227"/>
        <v>7</v>
      </c>
      <c r="G1000" s="2">
        <f t="shared" si="228"/>
        <v>40</v>
      </c>
      <c r="H1000" s="1" t="s">
        <v>277</v>
      </c>
      <c r="I1000" s="1">
        <v>434</v>
      </c>
      <c r="J1000" s="1">
        <f t="shared" si="229"/>
        <v>0</v>
      </c>
      <c r="K1000" s="1">
        <f t="shared" si="230"/>
        <v>0</v>
      </c>
      <c r="L1000" s="1">
        <f t="shared" si="231"/>
        <v>0</v>
      </c>
      <c r="M1000" s="1">
        <v>0</v>
      </c>
      <c r="N1000" s="1">
        <f t="shared" si="232"/>
        <v>0</v>
      </c>
      <c r="O1000" s="1">
        <f t="shared" si="233"/>
        <v>0</v>
      </c>
      <c r="P1000" s="1">
        <v>0</v>
      </c>
      <c r="Q1000" s="1">
        <f t="shared" si="234"/>
        <v>0</v>
      </c>
      <c r="R1000" s="1">
        <v>0</v>
      </c>
      <c r="S1000" s="2">
        <f t="shared" si="235"/>
        <v>396.18752417863237</v>
      </c>
      <c r="T1000" s="2">
        <f t="shared" si="236"/>
        <v>37.812475821367627</v>
      </c>
      <c r="U1000" s="2">
        <f t="shared" si="237"/>
        <v>1429.7833277415114</v>
      </c>
      <c r="V1000" s="2">
        <f t="shared" si="238"/>
        <v>37.812475821367627</v>
      </c>
      <c r="W1000" s="2">
        <f t="shared" si="239"/>
        <v>32.887676508344043</v>
      </c>
    </row>
    <row r="1001" spans="1:23" x14ac:dyDescent="0.25">
      <c r="A1001" s="1">
        <v>999</v>
      </c>
      <c r="B1001" s="5">
        <v>38075</v>
      </c>
      <c r="C1001" s="2">
        <v>2004</v>
      </c>
      <c r="D1001" s="2">
        <f t="shared" si="225"/>
        <v>3</v>
      </c>
      <c r="E1001" s="2">
        <f t="shared" si="226"/>
        <v>29</v>
      </c>
      <c r="F1001" s="2">
        <f t="shared" si="227"/>
        <v>1</v>
      </c>
      <c r="G1001" s="2">
        <f t="shared" si="228"/>
        <v>40</v>
      </c>
      <c r="H1001" s="1" t="s">
        <v>278</v>
      </c>
      <c r="I1001" s="1">
        <v>249</v>
      </c>
      <c r="J1001" s="1">
        <f t="shared" si="229"/>
        <v>0</v>
      </c>
      <c r="K1001" s="1">
        <f t="shared" si="230"/>
        <v>0</v>
      </c>
      <c r="L1001" s="1">
        <f t="shared" si="231"/>
        <v>0</v>
      </c>
      <c r="M1001" s="1">
        <v>0</v>
      </c>
      <c r="N1001" s="1">
        <f t="shared" si="232"/>
        <v>0</v>
      </c>
      <c r="O1001" s="1">
        <f t="shared" si="233"/>
        <v>0</v>
      </c>
      <c r="P1001" s="1">
        <v>0</v>
      </c>
      <c r="Q1001" s="1">
        <f t="shared" si="234"/>
        <v>0</v>
      </c>
      <c r="R1001" s="1">
        <v>0</v>
      </c>
      <c r="S1001" s="2">
        <f t="shared" si="235"/>
        <v>281.33930663182724</v>
      </c>
      <c r="T1001" s="2">
        <f t="shared" si="236"/>
        <v>-32.339306631827242</v>
      </c>
      <c r="U1001" s="2">
        <f t="shared" si="237"/>
        <v>1045.8307534273454</v>
      </c>
      <c r="V1001" s="2">
        <f t="shared" si="238"/>
        <v>32.339306631827242</v>
      </c>
      <c r="W1001" s="2">
        <f t="shared" si="239"/>
        <v>152.11232349165596</v>
      </c>
    </row>
    <row r="1002" spans="1:23" x14ac:dyDescent="0.25">
      <c r="A1002" s="1">
        <v>1000</v>
      </c>
      <c r="B1002" s="5">
        <v>38076</v>
      </c>
      <c r="C1002" s="2">
        <v>2004</v>
      </c>
      <c r="D1002" s="2">
        <f t="shared" si="225"/>
        <v>3</v>
      </c>
      <c r="E1002" s="2">
        <f t="shared" si="226"/>
        <v>30</v>
      </c>
      <c r="F1002" s="2">
        <f t="shared" si="227"/>
        <v>2</v>
      </c>
      <c r="G1002" s="2">
        <f t="shared" si="228"/>
        <v>40</v>
      </c>
      <c r="H1002" s="1" t="s">
        <v>279</v>
      </c>
      <c r="I1002" s="1">
        <v>332</v>
      </c>
      <c r="J1002" s="1">
        <f t="shared" si="229"/>
        <v>0</v>
      </c>
      <c r="K1002" s="1">
        <f t="shared" si="230"/>
        <v>0</v>
      </c>
      <c r="L1002" s="1">
        <f t="shared" si="231"/>
        <v>0</v>
      </c>
      <c r="M1002" s="1">
        <v>0</v>
      </c>
      <c r="N1002" s="1">
        <f t="shared" si="232"/>
        <v>0</v>
      </c>
      <c r="O1002" s="1">
        <f t="shared" si="233"/>
        <v>0</v>
      </c>
      <c r="P1002" s="1">
        <v>0</v>
      </c>
      <c r="Q1002" s="1">
        <f t="shared" si="234"/>
        <v>0</v>
      </c>
      <c r="R1002" s="1">
        <v>0</v>
      </c>
      <c r="S1002" s="2">
        <f t="shared" si="235"/>
        <v>298.38010477771536</v>
      </c>
      <c r="T1002" s="2">
        <f t="shared" si="236"/>
        <v>33.61989522228464</v>
      </c>
      <c r="U1002" s="2">
        <f t="shared" si="237"/>
        <v>1130.2973547573977</v>
      </c>
      <c r="V1002" s="2">
        <f t="shared" si="238"/>
        <v>33.61989522228464</v>
      </c>
      <c r="W1002" s="2">
        <f t="shared" si="239"/>
        <v>69.112323491655957</v>
      </c>
    </row>
    <row r="1003" spans="1:23" x14ac:dyDescent="0.25">
      <c r="A1003" s="1">
        <v>1001</v>
      </c>
      <c r="B1003" s="5">
        <v>38077</v>
      </c>
      <c r="C1003" s="2">
        <v>2004</v>
      </c>
      <c r="D1003" s="2">
        <f t="shared" si="225"/>
        <v>3</v>
      </c>
      <c r="E1003" s="2">
        <f t="shared" si="226"/>
        <v>31</v>
      </c>
      <c r="F1003" s="2">
        <f t="shared" si="227"/>
        <v>3</v>
      </c>
      <c r="G1003" s="2">
        <f t="shared" si="228"/>
        <v>40</v>
      </c>
      <c r="H1003" s="1" t="s">
        <v>280</v>
      </c>
      <c r="I1003" s="1">
        <v>306</v>
      </c>
      <c r="J1003" s="1">
        <f t="shared" si="229"/>
        <v>0</v>
      </c>
      <c r="K1003" s="1">
        <f t="shared" si="230"/>
        <v>0</v>
      </c>
      <c r="L1003" s="1">
        <f t="shared" si="231"/>
        <v>0</v>
      </c>
      <c r="M1003" s="1">
        <v>0</v>
      </c>
      <c r="N1003" s="1">
        <f t="shared" si="232"/>
        <v>0</v>
      </c>
      <c r="O1003" s="1">
        <f t="shared" si="233"/>
        <v>0</v>
      </c>
      <c r="P1003" s="1">
        <v>0</v>
      </c>
      <c r="Q1003" s="1">
        <f t="shared" si="234"/>
        <v>0</v>
      </c>
      <c r="R1003" s="1">
        <v>0</v>
      </c>
      <c r="S1003" s="2">
        <f t="shared" si="235"/>
        <v>326.37029025659331</v>
      </c>
      <c r="T1003" s="2">
        <f t="shared" si="236"/>
        <v>-20.370290256593307</v>
      </c>
      <c r="U1003" s="2">
        <f t="shared" si="237"/>
        <v>414.94872513786021</v>
      </c>
      <c r="V1003" s="2">
        <f t="shared" si="238"/>
        <v>20.370290256593307</v>
      </c>
      <c r="W1003" s="2">
        <f t="shared" si="239"/>
        <v>95.112323491655957</v>
      </c>
    </row>
    <row r="1004" spans="1:23" x14ac:dyDescent="0.25">
      <c r="A1004" s="1">
        <v>1002</v>
      </c>
      <c r="B1004" s="5">
        <v>38078</v>
      </c>
      <c r="C1004" s="2">
        <v>2004</v>
      </c>
      <c r="D1004" s="2">
        <f t="shared" si="225"/>
        <v>4</v>
      </c>
      <c r="E1004" s="2">
        <f t="shared" si="226"/>
        <v>1</v>
      </c>
      <c r="F1004" s="2">
        <f t="shared" si="227"/>
        <v>4</v>
      </c>
      <c r="G1004" s="2">
        <f t="shared" si="228"/>
        <v>41</v>
      </c>
      <c r="H1004" s="1" t="s">
        <v>281</v>
      </c>
      <c r="I1004" s="1">
        <v>333</v>
      </c>
      <c r="J1004" s="1">
        <f t="shared" si="229"/>
        <v>0</v>
      </c>
      <c r="K1004" s="1">
        <f t="shared" si="230"/>
        <v>0</v>
      </c>
      <c r="L1004" s="1">
        <f t="shared" si="231"/>
        <v>0</v>
      </c>
      <c r="M1004" s="1">
        <v>0</v>
      </c>
      <c r="N1004" s="1">
        <f t="shared" si="232"/>
        <v>0</v>
      </c>
      <c r="O1004" s="1">
        <f t="shared" si="233"/>
        <v>0</v>
      </c>
      <c r="P1004" s="1">
        <v>0</v>
      </c>
      <c r="Q1004" s="1">
        <f t="shared" si="234"/>
        <v>0</v>
      </c>
      <c r="R1004" s="1">
        <v>0</v>
      </c>
      <c r="S1004" s="2">
        <f t="shared" si="235"/>
        <v>342.2426791554073</v>
      </c>
      <c r="T1004" s="2">
        <f t="shared" si="236"/>
        <v>-9.242679155407302</v>
      </c>
      <c r="U1004" s="2">
        <f t="shared" si="237"/>
        <v>85.427117969800634</v>
      </c>
      <c r="V1004" s="2">
        <f t="shared" si="238"/>
        <v>9.242679155407302</v>
      </c>
      <c r="W1004" s="2">
        <f t="shared" si="239"/>
        <v>68.112323491655957</v>
      </c>
    </row>
    <row r="1005" spans="1:23" x14ac:dyDescent="0.25">
      <c r="A1005" s="1">
        <v>1003</v>
      </c>
      <c r="B1005" s="5">
        <v>38079</v>
      </c>
      <c r="C1005" s="2">
        <v>2004</v>
      </c>
      <c r="D1005" s="2">
        <f t="shared" si="225"/>
        <v>4</v>
      </c>
      <c r="E1005" s="2">
        <f t="shared" si="226"/>
        <v>2</v>
      </c>
      <c r="F1005" s="2">
        <f t="shared" si="227"/>
        <v>5</v>
      </c>
      <c r="G1005" s="2">
        <f t="shared" si="228"/>
        <v>41</v>
      </c>
      <c r="H1005" s="1" t="s">
        <v>282</v>
      </c>
      <c r="I1005" s="1">
        <v>529</v>
      </c>
      <c r="J1005" s="1">
        <f t="shared" si="229"/>
        <v>0</v>
      </c>
      <c r="K1005" s="1">
        <f t="shared" si="230"/>
        <v>0</v>
      </c>
      <c r="L1005" s="1">
        <f t="shared" si="231"/>
        <v>0</v>
      </c>
      <c r="M1005" s="1">
        <v>0</v>
      </c>
      <c r="N1005" s="1">
        <f t="shared" si="232"/>
        <v>0</v>
      </c>
      <c r="O1005" s="1">
        <f t="shared" si="233"/>
        <v>0</v>
      </c>
      <c r="P1005" s="1">
        <v>0</v>
      </c>
      <c r="Q1005" s="1">
        <f t="shared" si="234"/>
        <v>0</v>
      </c>
      <c r="R1005" s="1">
        <v>0</v>
      </c>
      <c r="S1005" s="2">
        <f t="shared" si="235"/>
        <v>527.78672874516883</v>
      </c>
      <c r="T1005" s="2">
        <f t="shared" si="236"/>
        <v>1.2132712548311702</v>
      </c>
      <c r="U1005" s="2">
        <f t="shared" si="237"/>
        <v>1.4720271377996021</v>
      </c>
      <c r="V1005" s="2">
        <f t="shared" si="238"/>
        <v>1.2132712548311702</v>
      </c>
      <c r="W1005" s="2">
        <f t="shared" si="239"/>
        <v>127.88767650834404</v>
      </c>
    </row>
    <row r="1006" spans="1:23" x14ac:dyDescent="0.25">
      <c r="A1006" s="1">
        <v>1004</v>
      </c>
      <c r="B1006" s="5">
        <v>38080</v>
      </c>
      <c r="C1006" s="2">
        <v>2004</v>
      </c>
      <c r="D1006" s="2">
        <f t="shared" si="225"/>
        <v>4</v>
      </c>
      <c r="E1006" s="2">
        <f t="shared" si="226"/>
        <v>3</v>
      </c>
      <c r="F1006" s="2">
        <f t="shared" si="227"/>
        <v>6</v>
      </c>
      <c r="G1006" s="2">
        <f t="shared" si="228"/>
        <v>41</v>
      </c>
      <c r="H1006" s="1" t="s">
        <v>283</v>
      </c>
      <c r="I1006" s="1">
        <v>485</v>
      </c>
      <c r="J1006" s="1">
        <f t="shared" si="229"/>
        <v>0</v>
      </c>
      <c r="K1006" s="1">
        <f t="shared" si="230"/>
        <v>0</v>
      </c>
      <c r="L1006" s="1">
        <f t="shared" si="231"/>
        <v>0</v>
      </c>
      <c r="M1006" s="1">
        <v>0</v>
      </c>
      <c r="N1006" s="1">
        <f t="shared" si="232"/>
        <v>0</v>
      </c>
      <c r="O1006" s="1">
        <f t="shared" si="233"/>
        <v>0</v>
      </c>
      <c r="P1006" s="1">
        <v>0</v>
      </c>
      <c r="Q1006" s="1">
        <f t="shared" si="234"/>
        <v>0</v>
      </c>
      <c r="R1006" s="1">
        <v>0</v>
      </c>
      <c r="S1006" s="2">
        <f t="shared" si="235"/>
        <v>579.02928507306547</v>
      </c>
      <c r="T1006" s="2">
        <f t="shared" si="236"/>
        <v>-94.029285073065466</v>
      </c>
      <c r="U1006" s="2">
        <f t="shared" si="237"/>
        <v>8841.5064513518118</v>
      </c>
      <c r="V1006" s="2">
        <f t="shared" si="238"/>
        <v>94.029285073065466</v>
      </c>
      <c r="W1006" s="2">
        <f t="shared" si="239"/>
        <v>83.887676508344043</v>
      </c>
    </row>
    <row r="1007" spans="1:23" x14ac:dyDescent="0.25">
      <c r="A1007" s="1">
        <v>1005</v>
      </c>
      <c r="B1007" s="5">
        <v>38081</v>
      </c>
      <c r="C1007" s="2">
        <v>2004</v>
      </c>
      <c r="D1007" s="2">
        <f t="shared" si="225"/>
        <v>4</v>
      </c>
      <c r="E1007" s="2">
        <f t="shared" si="226"/>
        <v>4</v>
      </c>
      <c r="F1007" s="2">
        <f t="shared" si="227"/>
        <v>7</v>
      </c>
      <c r="G1007" s="2">
        <f t="shared" si="228"/>
        <v>41</v>
      </c>
      <c r="H1007" s="1" t="s">
        <v>284</v>
      </c>
      <c r="I1007" s="1">
        <v>400</v>
      </c>
      <c r="J1007" s="1">
        <f t="shared" si="229"/>
        <v>0</v>
      </c>
      <c r="K1007" s="1">
        <f t="shared" si="230"/>
        <v>0</v>
      </c>
      <c r="L1007" s="1">
        <f t="shared" si="231"/>
        <v>0</v>
      </c>
      <c r="M1007" s="1">
        <v>0</v>
      </c>
      <c r="N1007" s="1">
        <f t="shared" si="232"/>
        <v>0</v>
      </c>
      <c r="O1007" s="1">
        <f t="shared" si="233"/>
        <v>0</v>
      </c>
      <c r="P1007" s="1">
        <v>0</v>
      </c>
      <c r="Q1007" s="1">
        <f t="shared" si="234"/>
        <v>0</v>
      </c>
      <c r="R1007" s="1">
        <v>0</v>
      </c>
      <c r="S1007" s="2">
        <f t="shared" si="235"/>
        <v>383.36610158498439</v>
      </c>
      <c r="T1007" s="2">
        <f t="shared" si="236"/>
        <v>16.633898415015608</v>
      </c>
      <c r="U1007" s="2">
        <f t="shared" si="237"/>
        <v>276.68657648105875</v>
      </c>
      <c r="V1007" s="2">
        <f t="shared" si="238"/>
        <v>16.633898415015608</v>
      </c>
      <c r="W1007" s="2">
        <f t="shared" si="239"/>
        <v>1.1123234916559568</v>
      </c>
    </row>
    <row r="1008" spans="1:23" x14ac:dyDescent="0.25">
      <c r="A1008" s="1">
        <v>1006</v>
      </c>
      <c r="B1008" s="5">
        <v>38082</v>
      </c>
      <c r="C1008" s="2">
        <v>2004</v>
      </c>
      <c r="D1008" s="2">
        <f t="shared" si="225"/>
        <v>4</v>
      </c>
      <c r="E1008" s="2">
        <f t="shared" si="226"/>
        <v>5</v>
      </c>
      <c r="F1008" s="2">
        <f t="shared" si="227"/>
        <v>1</v>
      </c>
      <c r="G1008" s="2">
        <f t="shared" si="228"/>
        <v>41</v>
      </c>
      <c r="H1008" s="1" t="s">
        <v>285</v>
      </c>
      <c r="I1008" s="1">
        <v>228</v>
      </c>
      <c r="J1008" s="1">
        <f t="shared" si="229"/>
        <v>0</v>
      </c>
      <c r="K1008" s="1">
        <f t="shared" si="230"/>
        <v>0</v>
      </c>
      <c r="L1008" s="1">
        <f t="shared" si="231"/>
        <v>0</v>
      </c>
      <c r="M1008" s="1">
        <v>0</v>
      </c>
      <c r="N1008" s="1">
        <f t="shared" si="232"/>
        <v>0</v>
      </c>
      <c r="O1008" s="1">
        <f t="shared" si="233"/>
        <v>0</v>
      </c>
      <c r="P1008" s="1">
        <v>0</v>
      </c>
      <c r="Q1008" s="1">
        <f t="shared" si="234"/>
        <v>0</v>
      </c>
      <c r="R1008" s="1">
        <v>0</v>
      </c>
      <c r="S1008" s="2">
        <f t="shared" si="235"/>
        <v>268.5178840381792</v>
      </c>
      <c r="T1008" s="2">
        <f t="shared" si="236"/>
        <v>-40.517884038179204</v>
      </c>
      <c r="U1008" s="2">
        <f t="shared" si="237"/>
        <v>1641.6989269313372</v>
      </c>
      <c r="V1008" s="2">
        <f t="shared" si="238"/>
        <v>40.517884038179204</v>
      </c>
      <c r="W1008" s="2">
        <f t="shared" si="239"/>
        <v>173.11232349165596</v>
      </c>
    </row>
    <row r="1009" spans="1:23" x14ac:dyDescent="0.25">
      <c r="A1009" s="1">
        <v>1007</v>
      </c>
      <c r="B1009" s="5">
        <v>38083</v>
      </c>
      <c r="C1009" s="2">
        <v>2004</v>
      </c>
      <c r="D1009" s="2">
        <f t="shared" si="225"/>
        <v>4</v>
      </c>
      <c r="E1009" s="2">
        <f t="shared" si="226"/>
        <v>6</v>
      </c>
      <c r="F1009" s="2">
        <f t="shared" si="227"/>
        <v>2</v>
      </c>
      <c r="G1009" s="2">
        <f t="shared" si="228"/>
        <v>41</v>
      </c>
      <c r="H1009" s="1" t="s">
        <v>286</v>
      </c>
      <c r="I1009" s="1">
        <v>303</v>
      </c>
      <c r="J1009" s="1">
        <f t="shared" si="229"/>
        <v>0</v>
      </c>
      <c r="K1009" s="1">
        <f t="shared" si="230"/>
        <v>0</v>
      </c>
      <c r="L1009" s="1">
        <f t="shared" si="231"/>
        <v>0</v>
      </c>
      <c r="M1009" s="1">
        <v>0</v>
      </c>
      <c r="N1009" s="1">
        <f t="shared" si="232"/>
        <v>0</v>
      </c>
      <c r="O1009" s="1">
        <f t="shared" si="233"/>
        <v>0</v>
      </c>
      <c r="P1009" s="1">
        <v>0</v>
      </c>
      <c r="Q1009" s="1">
        <f t="shared" si="234"/>
        <v>0</v>
      </c>
      <c r="R1009" s="1">
        <v>0</v>
      </c>
      <c r="S1009" s="2">
        <f t="shared" si="235"/>
        <v>285.55868218406738</v>
      </c>
      <c r="T1009" s="2">
        <f t="shared" si="236"/>
        <v>17.441317815932621</v>
      </c>
      <c r="U1009" s="2">
        <f t="shared" si="237"/>
        <v>304.19956715636863</v>
      </c>
      <c r="V1009" s="2">
        <f t="shared" si="238"/>
        <v>17.441317815932621</v>
      </c>
      <c r="W1009" s="2">
        <f t="shared" si="239"/>
        <v>98.112323491655957</v>
      </c>
    </row>
    <row r="1010" spans="1:23" x14ac:dyDescent="0.25">
      <c r="A1010" s="1">
        <v>1008</v>
      </c>
      <c r="B1010" s="5">
        <v>38084</v>
      </c>
      <c r="C1010" s="2">
        <v>2004</v>
      </c>
      <c r="D1010" s="2">
        <f t="shared" si="225"/>
        <v>4</v>
      </c>
      <c r="E1010" s="2">
        <f t="shared" si="226"/>
        <v>7</v>
      </c>
      <c r="F1010" s="2">
        <f t="shared" si="227"/>
        <v>3</v>
      </c>
      <c r="G1010" s="2">
        <f t="shared" si="228"/>
        <v>41</v>
      </c>
      <c r="H1010" s="1" t="s">
        <v>287</v>
      </c>
      <c r="I1010" s="1">
        <v>352</v>
      </c>
      <c r="J1010" s="1">
        <f t="shared" si="229"/>
        <v>0</v>
      </c>
      <c r="K1010" s="1">
        <f t="shared" si="230"/>
        <v>0</v>
      </c>
      <c r="L1010" s="1">
        <f t="shared" si="231"/>
        <v>0</v>
      </c>
      <c r="M1010" s="1">
        <v>0</v>
      </c>
      <c r="N1010" s="1">
        <f t="shared" si="232"/>
        <v>0</v>
      </c>
      <c r="O1010" s="1">
        <f t="shared" si="233"/>
        <v>0</v>
      </c>
      <c r="P1010" s="1">
        <v>0</v>
      </c>
      <c r="Q1010" s="1">
        <f t="shared" si="234"/>
        <v>0</v>
      </c>
      <c r="R1010" s="1">
        <v>0</v>
      </c>
      <c r="S1010" s="2">
        <f t="shared" si="235"/>
        <v>313.54886766294527</v>
      </c>
      <c r="T1010" s="2">
        <f t="shared" si="236"/>
        <v>38.45113233705473</v>
      </c>
      <c r="U1010" s="2">
        <f t="shared" si="237"/>
        <v>1478.4895780016959</v>
      </c>
      <c r="V1010" s="2">
        <f t="shared" si="238"/>
        <v>38.45113233705473</v>
      </c>
      <c r="W1010" s="2">
        <f t="shared" si="239"/>
        <v>49.112323491655957</v>
      </c>
    </row>
    <row r="1011" spans="1:23" x14ac:dyDescent="0.25">
      <c r="A1011" s="1">
        <v>1009</v>
      </c>
      <c r="B1011" s="5">
        <v>38085</v>
      </c>
      <c r="C1011" s="2">
        <v>2004</v>
      </c>
      <c r="D1011" s="2">
        <f t="shared" si="225"/>
        <v>4</v>
      </c>
      <c r="E1011" s="2">
        <f t="shared" si="226"/>
        <v>8</v>
      </c>
      <c r="F1011" s="2">
        <f t="shared" si="227"/>
        <v>4</v>
      </c>
      <c r="G1011" s="2">
        <f t="shared" si="228"/>
        <v>42</v>
      </c>
      <c r="H1011" s="1" t="s">
        <v>288</v>
      </c>
      <c r="I1011" s="1">
        <v>420</v>
      </c>
      <c r="J1011" s="1">
        <f t="shared" si="229"/>
        <v>0</v>
      </c>
      <c r="K1011" s="1">
        <f t="shared" si="230"/>
        <v>0</v>
      </c>
      <c r="L1011" s="1">
        <f t="shared" si="231"/>
        <v>0</v>
      </c>
      <c r="M1011" s="1">
        <v>0</v>
      </c>
      <c r="N1011" s="1">
        <f t="shared" si="232"/>
        <v>0</v>
      </c>
      <c r="O1011" s="1">
        <f t="shared" si="233"/>
        <v>0</v>
      </c>
      <c r="P1011" s="1">
        <v>0</v>
      </c>
      <c r="Q1011" s="1">
        <f t="shared" si="234"/>
        <v>0</v>
      </c>
      <c r="R1011" s="1">
        <v>0</v>
      </c>
      <c r="S1011" s="2">
        <f t="shared" si="235"/>
        <v>320.45695737460534</v>
      </c>
      <c r="T1011" s="2">
        <f t="shared" si="236"/>
        <v>99.543042625394662</v>
      </c>
      <c r="U1011" s="2">
        <f t="shared" si="237"/>
        <v>9908.817335121139</v>
      </c>
      <c r="V1011" s="2">
        <f t="shared" si="238"/>
        <v>99.543042625394662</v>
      </c>
      <c r="W1011" s="2">
        <f t="shared" si="239"/>
        <v>18.887676508344043</v>
      </c>
    </row>
    <row r="1012" spans="1:23" x14ac:dyDescent="0.25">
      <c r="A1012" s="1">
        <v>1010</v>
      </c>
      <c r="B1012" s="5">
        <v>38086</v>
      </c>
      <c r="C1012" s="2">
        <v>2004</v>
      </c>
      <c r="D1012" s="2">
        <f t="shared" si="225"/>
        <v>4</v>
      </c>
      <c r="E1012" s="2">
        <f t="shared" si="226"/>
        <v>9</v>
      </c>
      <c r="F1012" s="2">
        <f t="shared" si="227"/>
        <v>5</v>
      </c>
      <c r="G1012" s="2">
        <f t="shared" si="228"/>
        <v>42</v>
      </c>
      <c r="H1012" s="1" t="s">
        <v>289</v>
      </c>
      <c r="I1012" s="1">
        <v>537</v>
      </c>
      <c r="J1012" s="1">
        <f t="shared" si="229"/>
        <v>0</v>
      </c>
      <c r="K1012" s="1">
        <f t="shared" si="230"/>
        <v>0</v>
      </c>
      <c r="L1012" s="1">
        <f t="shared" si="231"/>
        <v>0</v>
      </c>
      <c r="M1012" s="1">
        <v>0</v>
      </c>
      <c r="N1012" s="1">
        <f t="shared" si="232"/>
        <v>0</v>
      </c>
      <c r="O1012" s="1">
        <f t="shared" si="233"/>
        <v>0</v>
      </c>
      <c r="P1012" s="1">
        <v>0</v>
      </c>
      <c r="Q1012" s="1">
        <f t="shared" si="234"/>
        <v>0</v>
      </c>
      <c r="R1012" s="1">
        <v>0</v>
      </c>
      <c r="S1012" s="2">
        <f t="shared" si="235"/>
        <v>506.00100696436687</v>
      </c>
      <c r="T1012" s="2">
        <f t="shared" si="236"/>
        <v>30.998993035633134</v>
      </c>
      <c r="U1012" s="2">
        <f t="shared" si="237"/>
        <v>960.93756922323155</v>
      </c>
      <c r="V1012" s="2">
        <f t="shared" si="238"/>
        <v>30.998993035633134</v>
      </c>
      <c r="W1012" s="2">
        <f t="shared" si="239"/>
        <v>135.88767650834404</v>
      </c>
    </row>
    <row r="1013" spans="1:23" x14ac:dyDescent="0.25">
      <c r="A1013" s="1">
        <v>1011</v>
      </c>
      <c r="B1013" s="5">
        <v>38087</v>
      </c>
      <c r="C1013" s="2">
        <v>2004</v>
      </c>
      <c r="D1013" s="2">
        <f t="shared" si="225"/>
        <v>4</v>
      </c>
      <c r="E1013" s="2">
        <f t="shared" si="226"/>
        <v>10</v>
      </c>
      <c r="F1013" s="2">
        <f t="shared" si="227"/>
        <v>6</v>
      </c>
      <c r="G1013" s="2">
        <f t="shared" si="228"/>
        <v>42</v>
      </c>
      <c r="H1013" s="1" t="s">
        <v>290</v>
      </c>
      <c r="I1013" s="1">
        <v>665</v>
      </c>
      <c r="J1013" s="1">
        <f t="shared" si="229"/>
        <v>0</v>
      </c>
      <c r="K1013" s="1">
        <f t="shared" si="230"/>
        <v>0</v>
      </c>
      <c r="L1013" s="1">
        <f t="shared" si="231"/>
        <v>0</v>
      </c>
      <c r="M1013" s="1">
        <v>0</v>
      </c>
      <c r="N1013" s="1">
        <f t="shared" si="232"/>
        <v>0</v>
      </c>
      <c r="O1013" s="1">
        <f t="shared" si="233"/>
        <v>0</v>
      </c>
      <c r="P1013" s="1">
        <v>0</v>
      </c>
      <c r="Q1013" s="1">
        <f t="shared" si="234"/>
        <v>0</v>
      </c>
      <c r="R1013" s="1">
        <v>0</v>
      </c>
      <c r="S1013" s="2">
        <f t="shared" si="235"/>
        <v>557.2435632922635</v>
      </c>
      <c r="T1013" s="2">
        <f t="shared" si="236"/>
        <v>107.7564367077365</v>
      </c>
      <c r="U1013" s="2">
        <f t="shared" si="237"/>
        <v>11611.449651948422</v>
      </c>
      <c r="V1013" s="2">
        <f t="shared" si="238"/>
        <v>107.7564367077365</v>
      </c>
      <c r="W1013" s="2">
        <f t="shared" si="239"/>
        <v>263.88767650834404</v>
      </c>
    </row>
    <row r="1014" spans="1:23" x14ac:dyDescent="0.25">
      <c r="A1014" s="1">
        <v>1012</v>
      </c>
      <c r="B1014" s="5">
        <v>38088</v>
      </c>
      <c r="C1014" s="2">
        <v>2004</v>
      </c>
      <c r="D1014" s="2">
        <f t="shared" si="225"/>
        <v>4</v>
      </c>
      <c r="E1014" s="2">
        <f t="shared" si="226"/>
        <v>11</v>
      </c>
      <c r="F1014" s="2">
        <f t="shared" si="227"/>
        <v>7</v>
      </c>
      <c r="G1014" s="2">
        <f t="shared" si="228"/>
        <v>42</v>
      </c>
      <c r="H1014" s="1" t="s">
        <v>291</v>
      </c>
      <c r="I1014" s="1">
        <v>270</v>
      </c>
      <c r="J1014" s="1">
        <f t="shared" si="229"/>
        <v>0</v>
      </c>
      <c r="K1014" s="1">
        <f t="shared" si="230"/>
        <v>0</v>
      </c>
      <c r="L1014" s="1">
        <f t="shared" si="231"/>
        <v>0</v>
      </c>
      <c r="M1014" s="1">
        <v>0</v>
      </c>
      <c r="N1014" s="1">
        <f t="shared" si="232"/>
        <v>0</v>
      </c>
      <c r="O1014" s="1">
        <f t="shared" si="233"/>
        <v>0</v>
      </c>
      <c r="P1014" s="1">
        <v>0</v>
      </c>
      <c r="Q1014" s="1">
        <f t="shared" si="234"/>
        <v>0</v>
      </c>
      <c r="R1014" s="1">
        <v>0</v>
      </c>
      <c r="S1014" s="2">
        <f t="shared" si="235"/>
        <v>361.58037980418237</v>
      </c>
      <c r="T1014" s="2">
        <f t="shared" si="236"/>
        <v>-91.580379804182371</v>
      </c>
      <c r="U1014" s="2">
        <f t="shared" si="237"/>
        <v>8386.9659650782942</v>
      </c>
      <c r="V1014" s="2">
        <f t="shared" si="238"/>
        <v>91.580379804182371</v>
      </c>
      <c r="W1014" s="2">
        <f t="shared" si="239"/>
        <v>131.11232349165596</v>
      </c>
    </row>
    <row r="1015" spans="1:23" x14ac:dyDescent="0.25">
      <c r="A1015" s="1">
        <v>1013</v>
      </c>
      <c r="B1015" s="5">
        <v>38089</v>
      </c>
      <c r="C1015" s="2">
        <v>2004</v>
      </c>
      <c r="D1015" s="2">
        <f t="shared" si="225"/>
        <v>4</v>
      </c>
      <c r="E1015" s="2">
        <f t="shared" si="226"/>
        <v>12</v>
      </c>
      <c r="F1015" s="2">
        <f t="shared" si="227"/>
        <v>1</v>
      </c>
      <c r="G1015" s="2">
        <f t="shared" si="228"/>
        <v>42</v>
      </c>
      <c r="H1015" s="1" t="s">
        <v>292</v>
      </c>
      <c r="I1015" s="1">
        <v>288</v>
      </c>
      <c r="J1015" s="1">
        <f t="shared" si="229"/>
        <v>0</v>
      </c>
      <c r="K1015" s="1">
        <f t="shared" si="230"/>
        <v>0</v>
      </c>
      <c r="L1015" s="1">
        <f t="shared" si="231"/>
        <v>0</v>
      </c>
      <c r="M1015" s="1">
        <v>0</v>
      </c>
      <c r="N1015" s="1">
        <f t="shared" si="232"/>
        <v>0</v>
      </c>
      <c r="O1015" s="1">
        <f t="shared" si="233"/>
        <v>0</v>
      </c>
      <c r="P1015" s="1">
        <v>0</v>
      </c>
      <c r="Q1015" s="1">
        <f t="shared" si="234"/>
        <v>0</v>
      </c>
      <c r="R1015" s="1">
        <v>0</v>
      </c>
      <c r="S1015" s="2">
        <f t="shared" si="235"/>
        <v>246.73216225737718</v>
      </c>
      <c r="T1015" s="2">
        <f t="shared" si="236"/>
        <v>41.267837742622817</v>
      </c>
      <c r="U1015" s="2">
        <f t="shared" si="237"/>
        <v>1703.0344319514443</v>
      </c>
      <c r="V1015" s="2">
        <f t="shared" si="238"/>
        <v>41.267837742622817</v>
      </c>
      <c r="W1015" s="2">
        <f t="shared" si="239"/>
        <v>113.11232349165596</v>
      </c>
    </row>
    <row r="1016" spans="1:23" x14ac:dyDescent="0.25">
      <c r="A1016" s="1">
        <v>1014</v>
      </c>
      <c r="B1016" s="5">
        <v>38090</v>
      </c>
      <c r="C1016" s="2">
        <v>2004</v>
      </c>
      <c r="D1016" s="2">
        <f t="shared" si="225"/>
        <v>4</v>
      </c>
      <c r="E1016" s="2">
        <f t="shared" si="226"/>
        <v>13</v>
      </c>
      <c r="F1016" s="2">
        <f t="shared" si="227"/>
        <v>2</v>
      </c>
      <c r="G1016" s="2">
        <f t="shared" si="228"/>
        <v>42</v>
      </c>
      <c r="H1016" s="1" t="s">
        <v>293</v>
      </c>
      <c r="I1016" s="1">
        <v>330</v>
      </c>
      <c r="J1016" s="1">
        <f t="shared" si="229"/>
        <v>0</v>
      </c>
      <c r="K1016" s="1">
        <f t="shared" si="230"/>
        <v>0</v>
      </c>
      <c r="L1016" s="1">
        <f t="shared" si="231"/>
        <v>0</v>
      </c>
      <c r="M1016" s="1">
        <v>0</v>
      </c>
      <c r="N1016" s="1">
        <f t="shared" si="232"/>
        <v>0</v>
      </c>
      <c r="O1016" s="1">
        <f t="shared" si="233"/>
        <v>0</v>
      </c>
      <c r="P1016" s="1">
        <v>0</v>
      </c>
      <c r="Q1016" s="1">
        <f t="shared" si="234"/>
        <v>0</v>
      </c>
      <c r="R1016" s="1">
        <v>0</v>
      </c>
      <c r="S1016" s="2">
        <f t="shared" si="235"/>
        <v>263.77296040326536</v>
      </c>
      <c r="T1016" s="2">
        <f t="shared" si="236"/>
        <v>66.227039596734642</v>
      </c>
      <c r="U1016" s="2">
        <f t="shared" si="237"/>
        <v>4386.0207737474584</v>
      </c>
      <c r="V1016" s="2">
        <f t="shared" si="238"/>
        <v>66.227039596734642</v>
      </c>
      <c r="W1016" s="2">
        <f t="shared" si="239"/>
        <v>71.112323491655957</v>
      </c>
    </row>
    <row r="1017" spans="1:23" x14ac:dyDescent="0.25">
      <c r="A1017" s="1">
        <v>1015</v>
      </c>
      <c r="B1017" s="5">
        <v>38091</v>
      </c>
      <c r="C1017" s="2">
        <v>2004</v>
      </c>
      <c r="D1017" s="2">
        <f t="shared" si="225"/>
        <v>4</v>
      </c>
      <c r="E1017" s="2">
        <f t="shared" si="226"/>
        <v>14</v>
      </c>
      <c r="F1017" s="2">
        <f t="shared" si="227"/>
        <v>3</v>
      </c>
      <c r="G1017" s="2">
        <f t="shared" si="228"/>
        <v>42</v>
      </c>
      <c r="H1017" s="1" t="s">
        <v>294</v>
      </c>
      <c r="I1017" s="1">
        <v>261</v>
      </c>
      <c r="J1017" s="1">
        <f t="shared" si="229"/>
        <v>0</v>
      </c>
      <c r="K1017" s="1">
        <f t="shared" si="230"/>
        <v>0</v>
      </c>
      <c r="L1017" s="1">
        <f t="shared" si="231"/>
        <v>0</v>
      </c>
      <c r="M1017" s="1">
        <v>0</v>
      </c>
      <c r="N1017" s="1">
        <f t="shared" si="232"/>
        <v>0</v>
      </c>
      <c r="O1017" s="1">
        <f t="shared" si="233"/>
        <v>0</v>
      </c>
      <c r="P1017" s="1">
        <v>0</v>
      </c>
      <c r="Q1017" s="1">
        <f t="shared" si="234"/>
        <v>0</v>
      </c>
      <c r="R1017" s="1">
        <v>0</v>
      </c>
      <c r="S1017" s="2">
        <f t="shared" si="235"/>
        <v>291.76314588214325</v>
      </c>
      <c r="T1017" s="2">
        <f t="shared" si="236"/>
        <v>-30.763145882143249</v>
      </c>
      <c r="U1017" s="2">
        <f t="shared" si="237"/>
        <v>946.37114456602717</v>
      </c>
      <c r="V1017" s="2">
        <f t="shared" si="238"/>
        <v>30.763145882143249</v>
      </c>
      <c r="W1017" s="2">
        <f t="shared" si="239"/>
        <v>140.11232349165596</v>
      </c>
    </row>
    <row r="1018" spans="1:23" x14ac:dyDescent="0.25">
      <c r="A1018" s="1">
        <v>1016</v>
      </c>
      <c r="B1018" s="5">
        <v>38092</v>
      </c>
      <c r="C1018" s="2">
        <v>2004</v>
      </c>
      <c r="D1018" s="2">
        <f t="shared" si="225"/>
        <v>4</v>
      </c>
      <c r="E1018" s="2">
        <f t="shared" si="226"/>
        <v>15</v>
      </c>
      <c r="F1018" s="2">
        <f t="shared" si="227"/>
        <v>4</v>
      </c>
      <c r="G1018" s="2">
        <f t="shared" si="228"/>
        <v>43</v>
      </c>
      <c r="H1018" s="1" t="s">
        <v>295</v>
      </c>
      <c r="I1018" s="1">
        <v>335</v>
      </c>
      <c r="J1018" s="1">
        <f t="shared" si="229"/>
        <v>0</v>
      </c>
      <c r="K1018" s="1">
        <f t="shared" si="230"/>
        <v>0</v>
      </c>
      <c r="L1018" s="1">
        <f t="shared" si="231"/>
        <v>0</v>
      </c>
      <c r="M1018" s="1">
        <v>0</v>
      </c>
      <c r="N1018" s="1">
        <f t="shared" si="232"/>
        <v>0</v>
      </c>
      <c r="O1018" s="1">
        <f t="shared" si="233"/>
        <v>0</v>
      </c>
      <c r="P1018" s="1">
        <v>0</v>
      </c>
      <c r="Q1018" s="1">
        <f t="shared" si="234"/>
        <v>0</v>
      </c>
      <c r="R1018" s="1">
        <v>0</v>
      </c>
      <c r="S1018" s="2">
        <f t="shared" si="235"/>
        <v>329.27839780062578</v>
      </c>
      <c r="T1018" s="2">
        <f t="shared" si="236"/>
        <v>5.7216021993742174</v>
      </c>
      <c r="U1018" s="2">
        <f t="shared" si="237"/>
        <v>32.736731727883885</v>
      </c>
      <c r="V1018" s="2">
        <f t="shared" si="238"/>
        <v>5.7216021993742174</v>
      </c>
      <c r="W1018" s="2">
        <f t="shared" si="239"/>
        <v>66.112323491655957</v>
      </c>
    </row>
    <row r="1019" spans="1:23" x14ac:dyDescent="0.25">
      <c r="A1019" s="1">
        <v>1017</v>
      </c>
      <c r="B1019" s="5">
        <v>38093</v>
      </c>
      <c r="C1019" s="2">
        <v>2004</v>
      </c>
      <c r="D1019" s="2">
        <f t="shared" si="225"/>
        <v>4</v>
      </c>
      <c r="E1019" s="2">
        <f t="shared" si="226"/>
        <v>16</v>
      </c>
      <c r="F1019" s="2">
        <f t="shared" si="227"/>
        <v>5</v>
      </c>
      <c r="G1019" s="2">
        <f t="shared" si="228"/>
        <v>43</v>
      </c>
      <c r="H1019" s="1" t="s">
        <v>296</v>
      </c>
      <c r="I1019" s="1">
        <v>540</v>
      </c>
      <c r="J1019" s="1">
        <f t="shared" si="229"/>
        <v>0</v>
      </c>
      <c r="K1019" s="1">
        <f t="shared" si="230"/>
        <v>0</v>
      </c>
      <c r="L1019" s="1">
        <f t="shared" si="231"/>
        <v>0</v>
      </c>
      <c r="M1019" s="1">
        <v>0</v>
      </c>
      <c r="N1019" s="1">
        <f t="shared" si="232"/>
        <v>0</v>
      </c>
      <c r="O1019" s="1">
        <f t="shared" si="233"/>
        <v>0</v>
      </c>
      <c r="P1019" s="1">
        <v>0</v>
      </c>
      <c r="Q1019" s="1">
        <f t="shared" si="234"/>
        <v>0</v>
      </c>
      <c r="R1019" s="1">
        <v>0</v>
      </c>
      <c r="S1019" s="2">
        <f t="shared" si="235"/>
        <v>514.82244739038731</v>
      </c>
      <c r="T1019" s="2">
        <f t="shared" si="236"/>
        <v>25.17755260961269</v>
      </c>
      <c r="U1019" s="2">
        <f t="shared" si="237"/>
        <v>633.90915540981473</v>
      </c>
      <c r="V1019" s="2">
        <f t="shared" si="238"/>
        <v>25.17755260961269</v>
      </c>
      <c r="W1019" s="2">
        <f t="shared" si="239"/>
        <v>138.88767650834404</v>
      </c>
    </row>
    <row r="1020" spans="1:23" x14ac:dyDescent="0.25">
      <c r="A1020" s="1">
        <v>1018</v>
      </c>
      <c r="B1020" s="5">
        <v>38094</v>
      </c>
      <c r="C1020" s="2">
        <v>2004</v>
      </c>
      <c r="D1020" s="2">
        <f t="shared" si="225"/>
        <v>4</v>
      </c>
      <c r="E1020" s="2">
        <f t="shared" si="226"/>
        <v>17</v>
      </c>
      <c r="F1020" s="2">
        <f t="shared" si="227"/>
        <v>6</v>
      </c>
      <c r="G1020" s="2">
        <f t="shared" si="228"/>
        <v>43</v>
      </c>
      <c r="H1020" s="1" t="s">
        <v>297</v>
      </c>
      <c r="I1020" s="1">
        <v>507</v>
      </c>
      <c r="J1020" s="1">
        <f t="shared" si="229"/>
        <v>0</v>
      </c>
      <c r="K1020" s="1">
        <f t="shared" si="230"/>
        <v>0</v>
      </c>
      <c r="L1020" s="1">
        <f t="shared" si="231"/>
        <v>0</v>
      </c>
      <c r="M1020" s="1">
        <v>0</v>
      </c>
      <c r="N1020" s="1">
        <f t="shared" si="232"/>
        <v>0</v>
      </c>
      <c r="O1020" s="1">
        <f t="shared" si="233"/>
        <v>0</v>
      </c>
      <c r="P1020" s="1">
        <v>0</v>
      </c>
      <c r="Q1020" s="1">
        <f t="shared" si="234"/>
        <v>0</v>
      </c>
      <c r="R1020" s="1">
        <v>0</v>
      </c>
      <c r="S1020" s="2">
        <f t="shared" si="235"/>
        <v>566.06500371828395</v>
      </c>
      <c r="T1020" s="2">
        <f t="shared" si="236"/>
        <v>-59.065003718283947</v>
      </c>
      <c r="U1020" s="2">
        <f t="shared" si="237"/>
        <v>3488.6746642408966</v>
      </c>
      <c r="V1020" s="2">
        <f t="shared" si="238"/>
        <v>59.065003718283947</v>
      </c>
      <c r="W1020" s="2">
        <f t="shared" si="239"/>
        <v>105.88767650834404</v>
      </c>
    </row>
    <row r="1021" spans="1:23" x14ac:dyDescent="0.25">
      <c r="A1021" s="1">
        <v>1019</v>
      </c>
      <c r="B1021" s="5">
        <v>38095</v>
      </c>
      <c r="C1021" s="2">
        <v>2004</v>
      </c>
      <c r="D1021" s="2">
        <f t="shared" si="225"/>
        <v>4</v>
      </c>
      <c r="E1021" s="2">
        <f t="shared" si="226"/>
        <v>18</v>
      </c>
      <c r="F1021" s="2">
        <f t="shared" si="227"/>
        <v>7</v>
      </c>
      <c r="G1021" s="2">
        <f t="shared" si="228"/>
        <v>43</v>
      </c>
      <c r="H1021" s="1" t="s">
        <v>298</v>
      </c>
      <c r="I1021" s="1">
        <v>354</v>
      </c>
      <c r="J1021" s="1">
        <f t="shared" si="229"/>
        <v>0</v>
      </c>
      <c r="K1021" s="1">
        <f t="shared" si="230"/>
        <v>0</v>
      </c>
      <c r="L1021" s="1">
        <f t="shared" si="231"/>
        <v>0</v>
      </c>
      <c r="M1021" s="1">
        <v>0</v>
      </c>
      <c r="N1021" s="1">
        <f t="shared" si="232"/>
        <v>0</v>
      </c>
      <c r="O1021" s="1">
        <f t="shared" si="233"/>
        <v>0</v>
      </c>
      <c r="P1021" s="1">
        <v>0</v>
      </c>
      <c r="Q1021" s="1">
        <f t="shared" si="234"/>
        <v>0</v>
      </c>
      <c r="R1021" s="1">
        <v>0</v>
      </c>
      <c r="S1021" s="2">
        <f t="shared" si="235"/>
        <v>370.40182023020282</v>
      </c>
      <c r="T1021" s="2">
        <f t="shared" si="236"/>
        <v>-16.401820230202816</v>
      </c>
      <c r="U1021" s="2">
        <f t="shared" si="237"/>
        <v>269.01970686389035</v>
      </c>
      <c r="V1021" s="2">
        <f t="shared" si="238"/>
        <v>16.401820230202816</v>
      </c>
      <c r="W1021" s="2">
        <f t="shared" si="239"/>
        <v>47.112323491655957</v>
      </c>
    </row>
    <row r="1022" spans="1:23" x14ac:dyDescent="0.25">
      <c r="A1022" s="1">
        <v>1020</v>
      </c>
      <c r="B1022" s="5">
        <v>38096</v>
      </c>
      <c r="C1022" s="2">
        <v>2004</v>
      </c>
      <c r="D1022" s="2">
        <f t="shared" si="225"/>
        <v>4</v>
      </c>
      <c r="E1022" s="2">
        <f t="shared" si="226"/>
        <v>19</v>
      </c>
      <c r="F1022" s="2">
        <f t="shared" si="227"/>
        <v>1</v>
      </c>
      <c r="G1022" s="2">
        <f t="shared" si="228"/>
        <v>43</v>
      </c>
      <c r="H1022" s="1" t="s">
        <v>299</v>
      </c>
      <c r="I1022" s="1">
        <v>230</v>
      </c>
      <c r="J1022" s="1">
        <f t="shared" si="229"/>
        <v>0</v>
      </c>
      <c r="K1022" s="1">
        <f t="shared" si="230"/>
        <v>0</v>
      </c>
      <c r="L1022" s="1">
        <f t="shared" si="231"/>
        <v>0</v>
      </c>
      <c r="M1022" s="1">
        <v>0</v>
      </c>
      <c r="N1022" s="1">
        <f t="shared" si="232"/>
        <v>0</v>
      </c>
      <c r="O1022" s="1">
        <f t="shared" si="233"/>
        <v>0</v>
      </c>
      <c r="P1022" s="1">
        <v>0</v>
      </c>
      <c r="Q1022" s="1">
        <f t="shared" si="234"/>
        <v>0</v>
      </c>
      <c r="R1022" s="1">
        <v>0</v>
      </c>
      <c r="S1022" s="2">
        <f t="shared" si="235"/>
        <v>255.55360268339768</v>
      </c>
      <c r="T1022" s="2">
        <f t="shared" si="236"/>
        <v>-25.553602683397685</v>
      </c>
      <c r="U1022" s="2">
        <f t="shared" si="237"/>
        <v>652.98661010094941</v>
      </c>
      <c r="V1022" s="2">
        <f t="shared" si="238"/>
        <v>25.553602683397685</v>
      </c>
      <c r="W1022" s="2">
        <f t="shared" si="239"/>
        <v>171.11232349165596</v>
      </c>
    </row>
    <row r="1023" spans="1:23" x14ac:dyDescent="0.25">
      <c r="A1023" s="1">
        <v>1021</v>
      </c>
      <c r="B1023" s="5">
        <v>38097</v>
      </c>
      <c r="C1023" s="2">
        <v>2004</v>
      </c>
      <c r="D1023" s="2">
        <f t="shared" si="225"/>
        <v>4</v>
      </c>
      <c r="E1023" s="2">
        <f t="shared" si="226"/>
        <v>20</v>
      </c>
      <c r="F1023" s="2">
        <f t="shared" si="227"/>
        <v>2</v>
      </c>
      <c r="G1023" s="2">
        <f t="shared" si="228"/>
        <v>43</v>
      </c>
      <c r="H1023" s="1" t="s">
        <v>300</v>
      </c>
      <c r="I1023" s="1">
        <v>264</v>
      </c>
      <c r="J1023" s="1">
        <f t="shared" si="229"/>
        <v>0</v>
      </c>
      <c r="K1023" s="1">
        <f t="shared" si="230"/>
        <v>0</v>
      </c>
      <c r="L1023" s="1">
        <f t="shared" si="231"/>
        <v>0</v>
      </c>
      <c r="M1023" s="1">
        <v>0</v>
      </c>
      <c r="N1023" s="1">
        <f t="shared" si="232"/>
        <v>0</v>
      </c>
      <c r="O1023" s="1">
        <f t="shared" si="233"/>
        <v>0</v>
      </c>
      <c r="P1023" s="1">
        <v>0</v>
      </c>
      <c r="Q1023" s="1">
        <f t="shared" si="234"/>
        <v>0</v>
      </c>
      <c r="R1023" s="1">
        <v>0</v>
      </c>
      <c r="S1023" s="2">
        <f t="shared" si="235"/>
        <v>272.5944008292858</v>
      </c>
      <c r="T1023" s="2">
        <f t="shared" si="236"/>
        <v>-8.594400829285803</v>
      </c>
      <c r="U1023" s="2">
        <f t="shared" si="237"/>
        <v>73.863725614428503</v>
      </c>
      <c r="V1023" s="2">
        <f t="shared" si="238"/>
        <v>8.594400829285803</v>
      </c>
      <c r="W1023" s="2">
        <f t="shared" si="239"/>
        <v>137.11232349165596</v>
      </c>
    </row>
    <row r="1024" spans="1:23" x14ac:dyDescent="0.25">
      <c r="A1024" s="1">
        <v>1022</v>
      </c>
      <c r="B1024" s="5">
        <v>38098</v>
      </c>
      <c r="C1024" s="2">
        <v>2004</v>
      </c>
      <c r="D1024" s="2">
        <f t="shared" si="225"/>
        <v>4</v>
      </c>
      <c r="E1024" s="2">
        <f t="shared" si="226"/>
        <v>21</v>
      </c>
      <c r="F1024" s="2">
        <f t="shared" si="227"/>
        <v>3</v>
      </c>
      <c r="G1024" s="2">
        <f t="shared" si="228"/>
        <v>43</v>
      </c>
      <c r="H1024" s="1" t="s">
        <v>301</v>
      </c>
      <c r="I1024" s="1">
        <v>304</v>
      </c>
      <c r="J1024" s="1">
        <f t="shared" si="229"/>
        <v>0</v>
      </c>
      <c r="K1024" s="1">
        <f t="shared" si="230"/>
        <v>0</v>
      </c>
      <c r="L1024" s="1">
        <f t="shared" si="231"/>
        <v>0</v>
      </c>
      <c r="M1024" s="1">
        <v>0</v>
      </c>
      <c r="N1024" s="1">
        <f t="shared" si="232"/>
        <v>0</v>
      </c>
      <c r="O1024" s="1">
        <f t="shared" si="233"/>
        <v>0</v>
      </c>
      <c r="P1024" s="1">
        <v>0</v>
      </c>
      <c r="Q1024" s="1">
        <f t="shared" si="234"/>
        <v>0</v>
      </c>
      <c r="R1024" s="1">
        <v>0</v>
      </c>
      <c r="S1024" s="2">
        <f t="shared" si="235"/>
        <v>300.58458630816375</v>
      </c>
      <c r="T1024" s="2">
        <f t="shared" si="236"/>
        <v>3.4154136918362497</v>
      </c>
      <c r="U1024" s="2">
        <f t="shared" si="237"/>
        <v>11.665050686382521</v>
      </c>
      <c r="V1024" s="2">
        <f t="shared" si="238"/>
        <v>3.4154136918362497</v>
      </c>
      <c r="W1024" s="2">
        <f t="shared" si="239"/>
        <v>97.112323491655957</v>
      </c>
    </row>
    <row r="1025" spans="1:23" x14ac:dyDescent="0.25">
      <c r="A1025" s="1">
        <v>1023</v>
      </c>
      <c r="B1025" s="5">
        <v>38099</v>
      </c>
      <c r="C1025" s="2">
        <v>2004</v>
      </c>
      <c r="D1025" s="2">
        <f t="shared" si="225"/>
        <v>4</v>
      </c>
      <c r="E1025" s="2">
        <f t="shared" si="226"/>
        <v>22</v>
      </c>
      <c r="F1025" s="2">
        <f t="shared" si="227"/>
        <v>4</v>
      </c>
      <c r="G1025" s="2">
        <f t="shared" si="228"/>
        <v>44</v>
      </c>
      <c r="H1025" s="1" t="s">
        <v>302</v>
      </c>
      <c r="I1025" s="1">
        <v>288</v>
      </c>
      <c r="J1025" s="1">
        <f t="shared" si="229"/>
        <v>0</v>
      </c>
      <c r="K1025" s="1">
        <f t="shared" si="230"/>
        <v>0</v>
      </c>
      <c r="L1025" s="1">
        <f t="shared" si="231"/>
        <v>0</v>
      </c>
      <c r="M1025" s="1">
        <v>0</v>
      </c>
      <c r="N1025" s="1">
        <f t="shared" si="232"/>
        <v>0</v>
      </c>
      <c r="O1025" s="1">
        <f t="shared" si="233"/>
        <v>0</v>
      </c>
      <c r="P1025" s="1">
        <v>0</v>
      </c>
      <c r="Q1025" s="1">
        <f t="shared" si="234"/>
        <v>0</v>
      </c>
      <c r="R1025" s="1">
        <v>0</v>
      </c>
      <c r="S1025" s="2">
        <f t="shared" si="235"/>
        <v>336.02840606927157</v>
      </c>
      <c r="T1025" s="2">
        <f t="shared" si="236"/>
        <v>-48.028406069271568</v>
      </c>
      <c r="U1025" s="2">
        <f t="shared" si="237"/>
        <v>2306.7277895548418</v>
      </c>
      <c r="V1025" s="2">
        <f t="shared" si="238"/>
        <v>48.028406069271568</v>
      </c>
      <c r="W1025" s="2">
        <f t="shared" si="239"/>
        <v>113.11232349165596</v>
      </c>
    </row>
    <row r="1026" spans="1:23" x14ac:dyDescent="0.25">
      <c r="A1026" s="1">
        <v>1024</v>
      </c>
      <c r="B1026" s="5">
        <v>38100</v>
      </c>
      <c r="C1026" s="2">
        <v>2004</v>
      </c>
      <c r="D1026" s="2">
        <f t="shared" si="225"/>
        <v>4</v>
      </c>
      <c r="E1026" s="2">
        <f t="shared" si="226"/>
        <v>23</v>
      </c>
      <c r="F1026" s="2">
        <f t="shared" si="227"/>
        <v>5</v>
      </c>
      <c r="G1026" s="2">
        <f t="shared" si="228"/>
        <v>44</v>
      </c>
      <c r="H1026" s="1" t="s">
        <v>303</v>
      </c>
      <c r="I1026" s="1">
        <v>529</v>
      </c>
      <c r="J1026" s="1">
        <f t="shared" si="229"/>
        <v>0</v>
      </c>
      <c r="K1026" s="1">
        <f t="shared" si="230"/>
        <v>0</v>
      </c>
      <c r="L1026" s="1">
        <f t="shared" si="231"/>
        <v>0</v>
      </c>
      <c r="M1026" s="1">
        <v>0</v>
      </c>
      <c r="N1026" s="1">
        <f t="shared" si="232"/>
        <v>0</v>
      </c>
      <c r="O1026" s="1">
        <f t="shared" si="233"/>
        <v>0</v>
      </c>
      <c r="P1026" s="1">
        <v>0</v>
      </c>
      <c r="Q1026" s="1">
        <f t="shared" si="234"/>
        <v>0</v>
      </c>
      <c r="R1026" s="1">
        <v>0</v>
      </c>
      <c r="S1026" s="2">
        <f t="shared" si="235"/>
        <v>521.57245565903304</v>
      </c>
      <c r="T1026" s="2">
        <f t="shared" si="236"/>
        <v>7.4275443409669606</v>
      </c>
      <c r="U1026" s="2">
        <f t="shared" si="237"/>
        <v>55.16841493703032</v>
      </c>
      <c r="V1026" s="2">
        <f t="shared" si="238"/>
        <v>7.4275443409669606</v>
      </c>
      <c r="W1026" s="2">
        <f t="shared" si="239"/>
        <v>127.88767650834404</v>
      </c>
    </row>
    <row r="1027" spans="1:23" x14ac:dyDescent="0.25">
      <c r="A1027" s="1">
        <v>1025</v>
      </c>
      <c r="B1027" s="5">
        <v>38101</v>
      </c>
      <c r="C1027" s="2">
        <v>2004</v>
      </c>
      <c r="D1027" s="2">
        <f t="shared" ref="D1027:D1090" si="240">MONTH(B1027)</f>
        <v>4</v>
      </c>
      <c r="E1027" s="2">
        <f t="shared" ref="E1027:E1090" si="241">DAY(B1027)</f>
        <v>24</v>
      </c>
      <c r="F1027" s="2">
        <f t="shared" ref="F1027:F1090" si="242">WEEKDAY(B1027,2)</f>
        <v>6</v>
      </c>
      <c r="G1027" s="2">
        <f t="shared" ref="G1027:G1090" si="243">VALUE(RIGHT(H1027,2))</f>
        <v>44</v>
      </c>
      <c r="H1027" s="1" t="s">
        <v>304</v>
      </c>
      <c r="I1027" s="1">
        <v>571</v>
      </c>
      <c r="J1027" s="1">
        <f t="shared" ref="J1027:J1090" si="244">IF(AND(D1027=7,E1027=4),1,0)</f>
        <v>0</v>
      </c>
      <c r="K1027" s="1">
        <f t="shared" ref="K1027:K1090" si="245">IF(AND(D1027=1,E1027=1),1,0)</f>
        <v>0</v>
      </c>
      <c r="L1027" s="1">
        <f t="shared" ref="L1027:L1090" si="246">IF(AND(D1027=2,E1027=14),1,0)</f>
        <v>0</v>
      </c>
      <c r="M1027" s="1">
        <v>0</v>
      </c>
      <c r="N1027" s="1">
        <f t="shared" ref="N1027:N1090" si="247">IF(AND(D1027=12,E1027=31),1,0)</f>
        <v>0</v>
      </c>
      <c r="O1027" s="1">
        <f t="shared" ref="O1027:O1090" si="248">IF(AND(D1027=10,E1027=31),1,0)</f>
        <v>0</v>
      </c>
      <c r="P1027" s="1">
        <v>0</v>
      </c>
      <c r="Q1027" s="1">
        <f t="shared" ref="Q1027:Q1090" si="249">IF(AND(D1027=12,E1027=24),1,0)</f>
        <v>0</v>
      </c>
      <c r="R1027" s="1">
        <v>0</v>
      </c>
      <c r="S1027" s="2">
        <f t="shared" ref="S1027:S1090" si="250">constant+trend*A1027+VLOOKUP(G1027,week,2)+VLOOKUP(F1027,weekday,2)+$Z$17*J1027+$Z$18*K1027+$Z$19*L1027+M1027*$Z$20+N1027*$Z$21+O1027*$Z$22+P1027*$Z$23+Q1027*$Z$24+R1027*$Z$25</f>
        <v>572.81501198692979</v>
      </c>
      <c r="T1027" s="2">
        <f t="shared" ref="T1027:T1090" si="251">I1027-S1027</f>
        <v>-1.8150119869297896</v>
      </c>
      <c r="U1027" s="2">
        <f t="shared" ref="U1027:U1090" si="252">T1027^2</f>
        <v>3.2942685126988227</v>
      </c>
      <c r="V1027" s="2">
        <f t="shared" si="238"/>
        <v>1.8150119869297896</v>
      </c>
      <c r="W1027" s="2">
        <f t="shared" si="239"/>
        <v>169.88767650834404</v>
      </c>
    </row>
    <row r="1028" spans="1:23" x14ac:dyDescent="0.25">
      <c r="A1028" s="1">
        <v>1026</v>
      </c>
      <c r="B1028" s="5">
        <v>38102</v>
      </c>
      <c r="C1028" s="2">
        <v>2004</v>
      </c>
      <c r="D1028" s="2">
        <f t="shared" si="240"/>
        <v>4</v>
      </c>
      <c r="E1028" s="2">
        <f t="shared" si="241"/>
        <v>25</v>
      </c>
      <c r="F1028" s="2">
        <f t="shared" si="242"/>
        <v>7</v>
      </c>
      <c r="G1028" s="2">
        <f t="shared" si="243"/>
        <v>44</v>
      </c>
      <c r="H1028" s="1" t="s">
        <v>305</v>
      </c>
      <c r="I1028" s="1">
        <v>369</v>
      </c>
      <c r="J1028" s="1">
        <f t="shared" si="244"/>
        <v>0</v>
      </c>
      <c r="K1028" s="1">
        <f t="shared" si="245"/>
        <v>0</v>
      </c>
      <c r="L1028" s="1">
        <f t="shared" si="246"/>
        <v>0</v>
      </c>
      <c r="M1028" s="1">
        <v>0</v>
      </c>
      <c r="N1028" s="1">
        <f t="shared" si="247"/>
        <v>0</v>
      </c>
      <c r="O1028" s="1">
        <f t="shared" si="248"/>
        <v>0</v>
      </c>
      <c r="P1028" s="1">
        <v>0</v>
      </c>
      <c r="Q1028" s="1">
        <f t="shared" si="249"/>
        <v>0</v>
      </c>
      <c r="R1028" s="1">
        <v>0</v>
      </c>
      <c r="S1028" s="2">
        <f t="shared" si="250"/>
        <v>377.1518284988486</v>
      </c>
      <c r="T1028" s="2">
        <f t="shared" si="251"/>
        <v>-8.1518284988486016</v>
      </c>
      <c r="U1028" s="2">
        <f t="shared" si="252"/>
        <v>66.45230787464024</v>
      </c>
      <c r="V1028" s="2">
        <f t="shared" ref="V1028:V1091" si="253">ABS(T1028)</f>
        <v>8.1518284988486016</v>
      </c>
      <c r="W1028" s="2">
        <f t="shared" ref="W1028:W1091" si="254">ABS(I1028-$X$8)</f>
        <v>32.112323491655957</v>
      </c>
    </row>
    <row r="1029" spans="1:23" x14ac:dyDescent="0.25">
      <c r="A1029" s="1">
        <v>1027</v>
      </c>
      <c r="B1029" s="5">
        <v>38103</v>
      </c>
      <c r="C1029" s="2">
        <v>2004</v>
      </c>
      <c r="D1029" s="2">
        <f t="shared" si="240"/>
        <v>4</v>
      </c>
      <c r="E1029" s="2">
        <f t="shared" si="241"/>
        <v>26</v>
      </c>
      <c r="F1029" s="2">
        <f t="shared" si="242"/>
        <v>1</v>
      </c>
      <c r="G1029" s="2">
        <f t="shared" si="243"/>
        <v>44</v>
      </c>
      <c r="H1029" s="1" t="s">
        <v>306</v>
      </c>
      <c r="I1029" s="1">
        <v>266</v>
      </c>
      <c r="J1029" s="1">
        <f t="shared" si="244"/>
        <v>0</v>
      </c>
      <c r="K1029" s="1">
        <f t="shared" si="245"/>
        <v>0</v>
      </c>
      <c r="L1029" s="1">
        <f t="shared" si="246"/>
        <v>0</v>
      </c>
      <c r="M1029" s="1">
        <v>0</v>
      </c>
      <c r="N1029" s="1">
        <f t="shared" si="247"/>
        <v>0</v>
      </c>
      <c r="O1029" s="1">
        <f t="shared" si="248"/>
        <v>0</v>
      </c>
      <c r="P1029" s="1">
        <v>0</v>
      </c>
      <c r="Q1029" s="1">
        <f t="shared" si="249"/>
        <v>0</v>
      </c>
      <c r="R1029" s="1">
        <v>0</v>
      </c>
      <c r="S1029" s="2">
        <f t="shared" si="250"/>
        <v>262.30361095204347</v>
      </c>
      <c r="T1029" s="2">
        <f t="shared" si="251"/>
        <v>3.6963890479565293</v>
      </c>
      <c r="U1029" s="2">
        <f t="shared" si="252"/>
        <v>13.663291993852978</v>
      </c>
      <c r="V1029" s="2">
        <f t="shared" si="253"/>
        <v>3.6963890479565293</v>
      </c>
      <c r="W1029" s="2">
        <f t="shared" si="254"/>
        <v>135.11232349165596</v>
      </c>
    </row>
    <row r="1030" spans="1:23" x14ac:dyDescent="0.25">
      <c r="A1030" s="1">
        <v>1028</v>
      </c>
      <c r="B1030" s="5">
        <v>38104</v>
      </c>
      <c r="C1030" s="2">
        <v>2004</v>
      </c>
      <c r="D1030" s="2">
        <f t="shared" si="240"/>
        <v>4</v>
      </c>
      <c r="E1030" s="2">
        <f t="shared" si="241"/>
        <v>27</v>
      </c>
      <c r="F1030" s="2">
        <f t="shared" si="242"/>
        <v>2</v>
      </c>
      <c r="G1030" s="2">
        <f t="shared" si="243"/>
        <v>44</v>
      </c>
      <c r="H1030" s="1" t="s">
        <v>307</v>
      </c>
      <c r="I1030" s="1">
        <v>306</v>
      </c>
      <c r="J1030" s="1">
        <f t="shared" si="244"/>
        <v>0</v>
      </c>
      <c r="K1030" s="1">
        <f t="shared" si="245"/>
        <v>0</v>
      </c>
      <c r="L1030" s="1">
        <f t="shared" si="246"/>
        <v>0</v>
      </c>
      <c r="M1030" s="1">
        <v>0</v>
      </c>
      <c r="N1030" s="1">
        <f t="shared" si="247"/>
        <v>0</v>
      </c>
      <c r="O1030" s="1">
        <f t="shared" si="248"/>
        <v>0</v>
      </c>
      <c r="P1030" s="1">
        <v>0</v>
      </c>
      <c r="Q1030" s="1">
        <f t="shared" si="249"/>
        <v>0</v>
      </c>
      <c r="R1030" s="1">
        <v>0</v>
      </c>
      <c r="S1030" s="2">
        <f t="shared" si="250"/>
        <v>279.34440909793159</v>
      </c>
      <c r="T1030" s="2">
        <f t="shared" si="251"/>
        <v>26.655590902068411</v>
      </c>
      <c r="U1030" s="2">
        <f t="shared" si="252"/>
        <v>710.52052633843221</v>
      </c>
      <c r="V1030" s="2">
        <f t="shared" si="253"/>
        <v>26.655590902068411</v>
      </c>
      <c r="W1030" s="2">
        <f t="shared" si="254"/>
        <v>95.112323491655957</v>
      </c>
    </row>
    <row r="1031" spans="1:23" x14ac:dyDescent="0.25">
      <c r="A1031" s="1">
        <v>1029</v>
      </c>
      <c r="B1031" s="5">
        <v>38105</v>
      </c>
      <c r="C1031" s="2">
        <v>2004</v>
      </c>
      <c r="D1031" s="2">
        <f t="shared" si="240"/>
        <v>4</v>
      </c>
      <c r="E1031" s="2">
        <f t="shared" si="241"/>
        <v>28</v>
      </c>
      <c r="F1031" s="2">
        <f t="shared" si="242"/>
        <v>3</v>
      </c>
      <c r="G1031" s="2">
        <f t="shared" si="243"/>
        <v>44</v>
      </c>
      <c r="H1031" s="1" t="s">
        <v>308</v>
      </c>
      <c r="I1031" s="1">
        <v>321</v>
      </c>
      <c r="J1031" s="1">
        <f t="shared" si="244"/>
        <v>0</v>
      </c>
      <c r="K1031" s="1">
        <f t="shared" si="245"/>
        <v>0</v>
      </c>
      <c r="L1031" s="1">
        <f t="shared" si="246"/>
        <v>0</v>
      </c>
      <c r="M1031" s="1">
        <v>0</v>
      </c>
      <c r="N1031" s="1">
        <f t="shared" si="247"/>
        <v>0</v>
      </c>
      <c r="O1031" s="1">
        <f t="shared" si="248"/>
        <v>0</v>
      </c>
      <c r="P1031" s="1">
        <v>0</v>
      </c>
      <c r="Q1031" s="1">
        <f t="shared" si="249"/>
        <v>0</v>
      </c>
      <c r="R1031" s="1">
        <v>0</v>
      </c>
      <c r="S1031" s="2">
        <f t="shared" si="250"/>
        <v>307.33459457680954</v>
      </c>
      <c r="T1031" s="2">
        <f t="shared" si="251"/>
        <v>13.665405423190464</v>
      </c>
      <c r="U1031" s="2">
        <f t="shared" si="252"/>
        <v>186.74330538016335</v>
      </c>
      <c r="V1031" s="2">
        <f t="shared" si="253"/>
        <v>13.665405423190464</v>
      </c>
      <c r="W1031" s="2">
        <f t="shared" si="254"/>
        <v>80.112323491655957</v>
      </c>
    </row>
    <row r="1032" spans="1:23" x14ac:dyDescent="0.25">
      <c r="A1032" s="1">
        <v>1030</v>
      </c>
      <c r="B1032" s="5">
        <v>38106</v>
      </c>
      <c r="C1032" s="2">
        <v>2004</v>
      </c>
      <c r="D1032" s="2">
        <f t="shared" si="240"/>
        <v>4</v>
      </c>
      <c r="E1032" s="2">
        <f t="shared" si="241"/>
        <v>29</v>
      </c>
      <c r="F1032" s="2">
        <f t="shared" si="242"/>
        <v>4</v>
      </c>
      <c r="G1032" s="2">
        <f t="shared" si="243"/>
        <v>45</v>
      </c>
      <c r="H1032" s="1" t="s">
        <v>309</v>
      </c>
      <c r="I1032" s="1">
        <v>343</v>
      </c>
      <c r="J1032" s="1">
        <f t="shared" si="244"/>
        <v>0</v>
      </c>
      <c r="K1032" s="1">
        <f t="shared" si="245"/>
        <v>0</v>
      </c>
      <c r="L1032" s="1">
        <f t="shared" si="246"/>
        <v>0</v>
      </c>
      <c r="M1032" s="1">
        <v>0</v>
      </c>
      <c r="N1032" s="1">
        <f t="shared" si="247"/>
        <v>0</v>
      </c>
      <c r="O1032" s="1">
        <f t="shared" si="248"/>
        <v>0</v>
      </c>
      <c r="P1032" s="1">
        <v>0</v>
      </c>
      <c r="Q1032" s="1">
        <f t="shared" si="249"/>
        <v>0</v>
      </c>
      <c r="R1032" s="1">
        <v>0</v>
      </c>
      <c r="S1032" s="2">
        <f t="shared" si="250"/>
        <v>337.45698794419036</v>
      </c>
      <c r="T1032" s="2">
        <f t="shared" si="251"/>
        <v>5.5430120558096405</v>
      </c>
      <c r="U1032" s="2">
        <f t="shared" si="252"/>
        <v>30.724982650851018</v>
      </c>
      <c r="V1032" s="2">
        <f t="shared" si="253"/>
        <v>5.5430120558096405</v>
      </c>
      <c r="W1032" s="2">
        <f t="shared" si="254"/>
        <v>58.112323491655957</v>
      </c>
    </row>
    <row r="1033" spans="1:23" x14ac:dyDescent="0.25">
      <c r="A1033" s="1">
        <v>1031</v>
      </c>
      <c r="B1033" s="5">
        <v>38107</v>
      </c>
      <c r="C1033" s="2">
        <v>2004</v>
      </c>
      <c r="D1033" s="2">
        <f t="shared" si="240"/>
        <v>4</v>
      </c>
      <c r="E1033" s="2">
        <f t="shared" si="241"/>
        <v>30</v>
      </c>
      <c r="F1033" s="2">
        <f t="shared" si="242"/>
        <v>5</v>
      </c>
      <c r="G1033" s="2">
        <f t="shared" si="243"/>
        <v>45</v>
      </c>
      <c r="H1033" s="1" t="s">
        <v>310</v>
      </c>
      <c r="I1033" s="1">
        <v>564</v>
      </c>
      <c r="J1033" s="1">
        <f t="shared" si="244"/>
        <v>0</v>
      </c>
      <c r="K1033" s="1">
        <f t="shared" si="245"/>
        <v>0</v>
      </c>
      <c r="L1033" s="1">
        <f t="shared" si="246"/>
        <v>0</v>
      </c>
      <c r="M1033" s="1">
        <v>0</v>
      </c>
      <c r="N1033" s="1">
        <f t="shared" si="247"/>
        <v>0</v>
      </c>
      <c r="O1033" s="1">
        <f t="shared" si="248"/>
        <v>0</v>
      </c>
      <c r="P1033" s="1">
        <v>0</v>
      </c>
      <c r="Q1033" s="1">
        <f t="shared" si="249"/>
        <v>0</v>
      </c>
      <c r="R1033" s="1">
        <v>0</v>
      </c>
      <c r="S1033" s="2">
        <f t="shared" si="250"/>
        <v>523.00103753395194</v>
      </c>
      <c r="T1033" s="2">
        <f t="shared" si="251"/>
        <v>40.998962466048056</v>
      </c>
      <c r="U1033" s="2">
        <f t="shared" si="252"/>
        <v>1680.9149232924174</v>
      </c>
      <c r="V1033" s="2">
        <f t="shared" si="253"/>
        <v>40.998962466048056</v>
      </c>
      <c r="W1033" s="2">
        <f t="shared" si="254"/>
        <v>162.88767650834404</v>
      </c>
    </row>
    <row r="1034" spans="1:23" x14ac:dyDescent="0.25">
      <c r="A1034" s="1">
        <v>1032</v>
      </c>
      <c r="B1034" s="5">
        <v>38108</v>
      </c>
      <c r="C1034" s="2">
        <v>2004</v>
      </c>
      <c r="D1034" s="2">
        <f t="shared" si="240"/>
        <v>5</v>
      </c>
      <c r="E1034" s="2">
        <f t="shared" si="241"/>
        <v>1</v>
      </c>
      <c r="F1034" s="2">
        <f t="shared" si="242"/>
        <v>6</v>
      </c>
      <c r="G1034" s="2">
        <f t="shared" si="243"/>
        <v>45</v>
      </c>
      <c r="H1034" s="1" t="s">
        <v>311</v>
      </c>
      <c r="I1034" s="1">
        <v>636</v>
      </c>
      <c r="J1034" s="1">
        <f t="shared" si="244"/>
        <v>0</v>
      </c>
      <c r="K1034" s="1">
        <f t="shared" si="245"/>
        <v>0</v>
      </c>
      <c r="L1034" s="1">
        <f t="shared" si="246"/>
        <v>0</v>
      </c>
      <c r="M1034" s="1">
        <v>0</v>
      </c>
      <c r="N1034" s="1">
        <f t="shared" si="247"/>
        <v>0</v>
      </c>
      <c r="O1034" s="1">
        <f t="shared" si="248"/>
        <v>0</v>
      </c>
      <c r="P1034" s="1">
        <v>0</v>
      </c>
      <c r="Q1034" s="1">
        <f t="shared" si="249"/>
        <v>0</v>
      </c>
      <c r="R1034" s="1">
        <v>0</v>
      </c>
      <c r="S1034" s="2">
        <f t="shared" si="250"/>
        <v>574.24359386184858</v>
      </c>
      <c r="T1034" s="2">
        <f t="shared" si="251"/>
        <v>61.756406138151419</v>
      </c>
      <c r="U1034" s="2">
        <f t="shared" si="252"/>
        <v>3813.8536991003061</v>
      </c>
      <c r="V1034" s="2">
        <f t="shared" si="253"/>
        <v>61.756406138151419</v>
      </c>
      <c r="W1034" s="2">
        <f t="shared" si="254"/>
        <v>234.88767650834404</v>
      </c>
    </row>
    <row r="1035" spans="1:23" x14ac:dyDescent="0.25">
      <c r="A1035" s="1">
        <v>1033</v>
      </c>
      <c r="B1035" s="5">
        <v>38109</v>
      </c>
      <c r="C1035" s="2">
        <v>2004</v>
      </c>
      <c r="D1035" s="2">
        <f t="shared" si="240"/>
        <v>5</v>
      </c>
      <c r="E1035" s="2">
        <f t="shared" si="241"/>
        <v>2</v>
      </c>
      <c r="F1035" s="2">
        <f t="shared" si="242"/>
        <v>7</v>
      </c>
      <c r="G1035" s="2">
        <f t="shared" si="243"/>
        <v>45</v>
      </c>
      <c r="H1035" s="1" t="s">
        <v>312</v>
      </c>
      <c r="I1035" s="1">
        <v>388</v>
      </c>
      <c r="J1035" s="1">
        <f t="shared" si="244"/>
        <v>0</v>
      </c>
      <c r="K1035" s="1">
        <f t="shared" si="245"/>
        <v>0</v>
      </c>
      <c r="L1035" s="1">
        <f t="shared" si="246"/>
        <v>0</v>
      </c>
      <c r="M1035" s="1">
        <v>0</v>
      </c>
      <c r="N1035" s="1">
        <f t="shared" si="247"/>
        <v>0</v>
      </c>
      <c r="O1035" s="1">
        <f t="shared" si="248"/>
        <v>0</v>
      </c>
      <c r="P1035" s="1">
        <v>0</v>
      </c>
      <c r="Q1035" s="1">
        <f t="shared" si="249"/>
        <v>0</v>
      </c>
      <c r="R1035" s="1">
        <v>0</v>
      </c>
      <c r="S1035" s="2">
        <f t="shared" si="250"/>
        <v>378.58041037376745</v>
      </c>
      <c r="T1035" s="2">
        <f t="shared" si="251"/>
        <v>9.4195896262325505</v>
      </c>
      <c r="U1035" s="2">
        <f t="shared" si="252"/>
        <v>88.728668726627873</v>
      </c>
      <c r="V1035" s="2">
        <f t="shared" si="253"/>
        <v>9.4195896262325505</v>
      </c>
      <c r="W1035" s="2">
        <f t="shared" si="254"/>
        <v>13.112323491655957</v>
      </c>
    </row>
    <row r="1036" spans="1:23" x14ac:dyDescent="0.25">
      <c r="A1036" s="1">
        <v>1034</v>
      </c>
      <c r="B1036" s="5">
        <v>38110</v>
      </c>
      <c r="C1036" s="2">
        <v>2004</v>
      </c>
      <c r="D1036" s="2">
        <f t="shared" si="240"/>
        <v>5</v>
      </c>
      <c r="E1036" s="2">
        <f t="shared" si="241"/>
        <v>3</v>
      </c>
      <c r="F1036" s="2">
        <f t="shared" si="242"/>
        <v>1</v>
      </c>
      <c r="G1036" s="2">
        <f t="shared" si="243"/>
        <v>45</v>
      </c>
      <c r="H1036" s="1" t="s">
        <v>313</v>
      </c>
      <c r="I1036" s="1">
        <v>247</v>
      </c>
      <c r="J1036" s="1">
        <f t="shared" si="244"/>
        <v>0</v>
      </c>
      <c r="K1036" s="1">
        <f t="shared" si="245"/>
        <v>0</v>
      </c>
      <c r="L1036" s="1">
        <f t="shared" si="246"/>
        <v>0</v>
      </c>
      <c r="M1036" s="1">
        <v>0</v>
      </c>
      <c r="N1036" s="1">
        <f t="shared" si="247"/>
        <v>0</v>
      </c>
      <c r="O1036" s="1">
        <f t="shared" si="248"/>
        <v>0</v>
      </c>
      <c r="P1036" s="1">
        <v>0</v>
      </c>
      <c r="Q1036" s="1">
        <f t="shared" si="249"/>
        <v>0</v>
      </c>
      <c r="R1036" s="1">
        <v>0</v>
      </c>
      <c r="S1036" s="2">
        <f t="shared" si="250"/>
        <v>263.73219282696226</v>
      </c>
      <c r="T1036" s="2">
        <f t="shared" si="251"/>
        <v>-16.732192826962262</v>
      </c>
      <c r="U1036" s="2">
        <f t="shared" si="252"/>
        <v>279.96627679864736</v>
      </c>
      <c r="V1036" s="2">
        <f t="shared" si="253"/>
        <v>16.732192826962262</v>
      </c>
      <c r="W1036" s="2">
        <f t="shared" si="254"/>
        <v>154.11232349165596</v>
      </c>
    </row>
    <row r="1037" spans="1:23" x14ac:dyDescent="0.25">
      <c r="A1037" s="1">
        <v>1035</v>
      </c>
      <c r="B1037" s="5">
        <v>38111</v>
      </c>
      <c r="C1037" s="2">
        <v>2004</v>
      </c>
      <c r="D1037" s="2">
        <f t="shared" si="240"/>
        <v>5</v>
      </c>
      <c r="E1037" s="2">
        <f t="shared" si="241"/>
        <v>4</v>
      </c>
      <c r="F1037" s="2">
        <f t="shared" si="242"/>
        <v>2</v>
      </c>
      <c r="G1037" s="2">
        <f t="shared" si="243"/>
        <v>45</v>
      </c>
      <c r="H1037" s="1" t="s">
        <v>314</v>
      </c>
      <c r="I1037" s="1">
        <v>303</v>
      </c>
      <c r="J1037" s="1">
        <f t="shared" si="244"/>
        <v>0</v>
      </c>
      <c r="K1037" s="1">
        <f t="shared" si="245"/>
        <v>0</v>
      </c>
      <c r="L1037" s="1">
        <f t="shared" si="246"/>
        <v>0</v>
      </c>
      <c r="M1037" s="1">
        <v>0</v>
      </c>
      <c r="N1037" s="1">
        <f t="shared" si="247"/>
        <v>0</v>
      </c>
      <c r="O1037" s="1">
        <f t="shared" si="248"/>
        <v>0</v>
      </c>
      <c r="P1037" s="1">
        <v>0</v>
      </c>
      <c r="Q1037" s="1">
        <f t="shared" si="249"/>
        <v>0</v>
      </c>
      <c r="R1037" s="1">
        <v>0</v>
      </c>
      <c r="S1037" s="2">
        <f t="shared" si="250"/>
        <v>280.77299097285044</v>
      </c>
      <c r="T1037" s="2">
        <f t="shared" si="251"/>
        <v>22.227009027149563</v>
      </c>
      <c r="U1037" s="2">
        <f t="shared" si="252"/>
        <v>494.03993029298817</v>
      </c>
      <c r="V1037" s="2">
        <f t="shared" si="253"/>
        <v>22.227009027149563</v>
      </c>
      <c r="W1037" s="2">
        <f t="shared" si="254"/>
        <v>98.112323491655957</v>
      </c>
    </row>
    <row r="1038" spans="1:23" x14ac:dyDescent="0.25">
      <c r="A1038" s="1">
        <v>1036</v>
      </c>
      <c r="B1038" s="5">
        <v>38112</v>
      </c>
      <c r="C1038" s="2">
        <v>2004</v>
      </c>
      <c r="D1038" s="2">
        <f t="shared" si="240"/>
        <v>5</v>
      </c>
      <c r="E1038" s="2">
        <f t="shared" si="241"/>
        <v>5</v>
      </c>
      <c r="F1038" s="2">
        <f t="shared" si="242"/>
        <v>3</v>
      </c>
      <c r="G1038" s="2">
        <f t="shared" si="243"/>
        <v>45</v>
      </c>
      <c r="H1038" s="1" t="s">
        <v>315</v>
      </c>
      <c r="I1038" s="1">
        <v>249</v>
      </c>
      <c r="J1038" s="1">
        <f t="shared" si="244"/>
        <v>0</v>
      </c>
      <c r="K1038" s="1">
        <f t="shared" si="245"/>
        <v>0</v>
      </c>
      <c r="L1038" s="1">
        <f t="shared" si="246"/>
        <v>0</v>
      </c>
      <c r="M1038" s="1">
        <v>0</v>
      </c>
      <c r="N1038" s="1">
        <f t="shared" si="247"/>
        <v>0</v>
      </c>
      <c r="O1038" s="1">
        <f t="shared" si="248"/>
        <v>0</v>
      </c>
      <c r="P1038" s="1">
        <v>0</v>
      </c>
      <c r="Q1038" s="1">
        <f t="shared" si="249"/>
        <v>0</v>
      </c>
      <c r="R1038" s="1">
        <v>0</v>
      </c>
      <c r="S1038" s="2">
        <f t="shared" si="250"/>
        <v>308.76317645172833</v>
      </c>
      <c r="T1038" s="2">
        <f t="shared" si="251"/>
        <v>-59.763176451728327</v>
      </c>
      <c r="U1038" s="2">
        <f t="shared" si="252"/>
        <v>3571.6372596004153</v>
      </c>
      <c r="V1038" s="2">
        <f t="shared" si="253"/>
        <v>59.763176451728327</v>
      </c>
      <c r="W1038" s="2">
        <f t="shared" si="254"/>
        <v>152.11232349165596</v>
      </c>
    </row>
    <row r="1039" spans="1:23" x14ac:dyDescent="0.25">
      <c r="A1039" s="1">
        <v>1037</v>
      </c>
      <c r="B1039" s="5">
        <v>38113</v>
      </c>
      <c r="C1039" s="2">
        <v>2004</v>
      </c>
      <c r="D1039" s="2">
        <f t="shared" si="240"/>
        <v>5</v>
      </c>
      <c r="E1039" s="2">
        <f t="shared" si="241"/>
        <v>6</v>
      </c>
      <c r="F1039" s="2">
        <f t="shared" si="242"/>
        <v>4</v>
      </c>
      <c r="G1039" s="2">
        <f t="shared" si="243"/>
        <v>46</v>
      </c>
      <c r="H1039" s="1" t="s">
        <v>316</v>
      </c>
      <c r="I1039" s="1">
        <v>241</v>
      </c>
      <c r="J1039" s="1">
        <f t="shared" si="244"/>
        <v>0</v>
      </c>
      <c r="K1039" s="1">
        <f t="shared" si="245"/>
        <v>0</v>
      </c>
      <c r="L1039" s="1">
        <f t="shared" si="246"/>
        <v>0</v>
      </c>
      <c r="M1039" s="1">
        <v>0</v>
      </c>
      <c r="N1039" s="1">
        <f t="shared" si="247"/>
        <v>0</v>
      </c>
      <c r="O1039" s="1">
        <f t="shared" si="248"/>
        <v>0</v>
      </c>
      <c r="P1039" s="1">
        <v>0</v>
      </c>
      <c r="Q1039" s="1">
        <f t="shared" si="249"/>
        <v>0</v>
      </c>
      <c r="R1039" s="1">
        <v>0</v>
      </c>
      <c r="S1039" s="2">
        <f t="shared" si="250"/>
        <v>369.56413853830315</v>
      </c>
      <c r="T1039" s="2">
        <f t="shared" si="251"/>
        <v>-128.56413853830315</v>
      </c>
      <c r="U1039" s="2">
        <f t="shared" si="252"/>
        <v>16528.737718096007</v>
      </c>
      <c r="V1039" s="2">
        <f t="shared" si="253"/>
        <v>128.56413853830315</v>
      </c>
      <c r="W1039" s="2">
        <f t="shared" si="254"/>
        <v>160.11232349165596</v>
      </c>
    </row>
    <row r="1040" spans="1:23" x14ac:dyDescent="0.25">
      <c r="A1040" s="1">
        <v>1038</v>
      </c>
      <c r="B1040" s="5">
        <v>38114</v>
      </c>
      <c r="C1040" s="2">
        <v>2004</v>
      </c>
      <c r="D1040" s="2">
        <f t="shared" si="240"/>
        <v>5</v>
      </c>
      <c r="E1040" s="2">
        <f t="shared" si="241"/>
        <v>7</v>
      </c>
      <c r="F1040" s="2">
        <f t="shared" si="242"/>
        <v>5</v>
      </c>
      <c r="G1040" s="2">
        <f t="shared" si="243"/>
        <v>46</v>
      </c>
      <c r="H1040" s="1" t="s">
        <v>317</v>
      </c>
      <c r="I1040" s="1">
        <v>539</v>
      </c>
      <c r="J1040" s="1">
        <f t="shared" si="244"/>
        <v>0</v>
      </c>
      <c r="K1040" s="1">
        <f t="shared" si="245"/>
        <v>0</v>
      </c>
      <c r="L1040" s="1">
        <f t="shared" si="246"/>
        <v>0</v>
      </c>
      <c r="M1040" s="1">
        <v>0</v>
      </c>
      <c r="N1040" s="1">
        <f t="shared" si="247"/>
        <v>0</v>
      </c>
      <c r="O1040" s="1">
        <f t="shared" si="248"/>
        <v>0</v>
      </c>
      <c r="P1040" s="1">
        <v>0</v>
      </c>
      <c r="Q1040" s="1">
        <f t="shared" si="249"/>
        <v>0</v>
      </c>
      <c r="R1040" s="1">
        <v>0</v>
      </c>
      <c r="S1040" s="2">
        <f t="shared" si="250"/>
        <v>555.10818812806474</v>
      </c>
      <c r="T1040" s="2">
        <f t="shared" si="251"/>
        <v>-16.108188128064739</v>
      </c>
      <c r="U1040" s="2">
        <f t="shared" si="252"/>
        <v>259.47372476912579</v>
      </c>
      <c r="V1040" s="2">
        <f t="shared" si="253"/>
        <v>16.108188128064739</v>
      </c>
      <c r="W1040" s="2">
        <f t="shared" si="254"/>
        <v>137.88767650834404</v>
      </c>
    </row>
    <row r="1041" spans="1:23" x14ac:dyDescent="0.25">
      <c r="A1041" s="1">
        <v>1039</v>
      </c>
      <c r="B1041" s="5">
        <v>38115</v>
      </c>
      <c r="C1041" s="2">
        <v>2004</v>
      </c>
      <c r="D1041" s="2">
        <f t="shared" si="240"/>
        <v>5</v>
      </c>
      <c r="E1041" s="2">
        <f t="shared" si="241"/>
        <v>8</v>
      </c>
      <c r="F1041" s="2">
        <f t="shared" si="242"/>
        <v>6</v>
      </c>
      <c r="G1041" s="2">
        <f t="shared" si="243"/>
        <v>46</v>
      </c>
      <c r="H1041" s="1" t="s">
        <v>318</v>
      </c>
      <c r="I1041" s="1">
        <v>639</v>
      </c>
      <c r="J1041" s="1">
        <f t="shared" si="244"/>
        <v>0</v>
      </c>
      <c r="K1041" s="1">
        <f t="shared" si="245"/>
        <v>0</v>
      </c>
      <c r="L1041" s="1">
        <f t="shared" si="246"/>
        <v>0</v>
      </c>
      <c r="M1041" s="1">
        <v>0</v>
      </c>
      <c r="N1041" s="1">
        <f t="shared" si="247"/>
        <v>0</v>
      </c>
      <c r="O1041" s="1">
        <f t="shared" si="248"/>
        <v>0</v>
      </c>
      <c r="P1041" s="1">
        <v>0</v>
      </c>
      <c r="Q1041" s="1">
        <f t="shared" si="249"/>
        <v>0</v>
      </c>
      <c r="R1041" s="1">
        <v>0</v>
      </c>
      <c r="S1041" s="2">
        <f t="shared" si="250"/>
        <v>606.35074445596138</v>
      </c>
      <c r="T1041" s="2">
        <f t="shared" si="251"/>
        <v>32.649255544038624</v>
      </c>
      <c r="U1041" s="2">
        <f t="shared" si="252"/>
        <v>1065.9738875799369</v>
      </c>
      <c r="V1041" s="2">
        <f t="shared" si="253"/>
        <v>32.649255544038624</v>
      </c>
      <c r="W1041" s="2">
        <f t="shared" si="254"/>
        <v>237.88767650834404</v>
      </c>
    </row>
    <row r="1042" spans="1:23" x14ac:dyDescent="0.25">
      <c r="A1042" s="1">
        <v>1040</v>
      </c>
      <c r="B1042" s="5">
        <v>38116</v>
      </c>
      <c r="C1042" s="2">
        <v>2004</v>
      </c>
      <c r="D1042" s="2">
        <f t="shared" si="240"/>
        <v>5</v>
      </c>
      <c r="E1042" s="2">
        <f t="shared" si="241"/>
        <v>9</v>
      </c>
      <c r="F1042" s="2">
        <f t="shared" si="242"/>
        <v>7</v>
      </c>
      <c r="G1042" s="2">
        <f t="shared" si="243"/>
        <v>46</v>
      </c>
      <c r="H1042" s="1" t="s">
        <v>319</v>
      </c>
      <c r="I1042" s="1">
        <v>673</v>
      </c>
      <c r="J1042" s="1">
        <f t="shared" si="244"/>
        <v>0</v>
      </c>
      <c r="K1042" s="1">
        <f t="shared" si="245"/>
        <v>0</v>
      </c>
      <c r="L1042" s="1">
        <f t="shared" si="246"/>
        <v>0</v>
      </c>
      <c r="M1042" s="1">
        <v>1</v>
      </c>
      <c r="N1042" s="1">
        <f t="shared" si="247"/>
        <v>0</v>
      </c>
      <c r="O1042" s="1">
        <f t="shared" si="248"/>
        <v>0</v>
      </c>
      <c r="P1042" s="1">
        <v>0</v>
      </c>
      <c r="Q1042" s="1">
        <f t="shared" si="249"/>
        <v>0</v>
      </c>
      <c r="R1042" s="1">
        <v>0</v>
      </c>
      <c r="S1042" s="2">
        <f t="shared" si="250"/>
        <v>410.68756096788024</v>
      </c>
      <c r="T1042" s="2">
        <f t="shared" si="251"/>
        <v>262.31243903211976</v>
      </c>
      <c r="U1042" s="2">
        <f t="shared" si="252"/>
        <v>68807.815670979544</v>
      </c>
      <c r="V1042" s="2">
        <f t="shared" si="253"/>
        <v>262.31243903211976</v>
      </c>
      <c r="W1042" s="2">
        <f t="shared" si="254"/>
        <v>271.88767650834404</v>
      </c>
    </row>
    <row r="1043" spans="1:23" x14ac:dyDescent="0.25">
      <c r="A1043" s="1">
        <v>1041</v>
      </c>
      <c r="B1043" s="5">
        <v>38117</v>
      </c>
      <c r="C1043" s="2">
        <v>2004</v>
      </c>
      <c r="D1043" s="2">
        <f t="shared" si="240"/>
        <v>5</v>
      </c>
      <c r="E1043" s="2">
        <f t="shared" si="241"/>
        <v>10</v>
      </c>
      <c r="F1043" s="2">
        <f t="shared" si="242"/>
        <v>1</v>
      </c>
      <c r="G1043" s="2">
        <f t="shared" si="243"/>
        <v>46</v>
      </c>
      <c r="H1043" s="1" t="s">
        <v>320</v>
      </c>
      <c r="I1043" s="1">
        <v>230</v>
      </c>
      <c r="J1043" s="1">
        <f t="shared" si="244"/>
        <v>0</v>
      </c>
      <c r="K1043" s="1">
        <f t="shared" si="245"/>
        <v>0</v>
      </c>
      <c r="L1043" s="1">
        <f t="shared" si="246"/>
        <v>0</v>
      </c>
      <c r="M1043" s="1">
        <v>0</v>
      </c>
      <c r="N1043" s="1">
        <f t="shared" si="247"/>
        <v>0</v>
      </c>
      <c r="O1043" s="1">
        <f t="shared" si="248"/>
        <v>0</v>
      </c>
      <c r="P1043" s="1">
        <v>0</v>
      </c>
      <c r="Q1043" s="1">
        <f t="shared" si="249"/>
        <v>0</v>
      </c>
      <c r="R1043" s="1">
        <v>0</v>
      </c>
      <c r="S1043" s="2">
        <f t="shared" si="250"/>
        <v>295.83934342107506</v>
      </c>
      <c r="T1043" s="2">
        <f t="shared" si="251"/>
        <v>-65.839343421075057</v>
      </c>
      <c r="U1043" s="2">
        <f t="shared" si="252"/>
        <v>4334.8191421182592</v>
      </c>
      <c r="V1043" s="2">
        <f t="shared" si="253"/>
        <v>65.839343421075057</v>
      </c>
      <c r="W1043" s="2">
        <f t="shared" si="254"/>
        <v>171.11232349165596</v>
      </c>
    </row>
    <row r="1044" spans="1:23" x14ac:dyDescent="0.25">
      <c r="A1044" s="1">
        <v>1042</v>
      </c>
      <c r="B1044" s="5">
        <v>38118</v>
      </c>
      <c r="C1044" s="2">
        <v>2004</v>
      </c>
      <c r="D1044" s="2">
        <f t="shared" si="240"/>
        <v>5</v>
      </c>
      <c r="E1044" s="2">
        <f t="shared" si="241"/>
        <v>11</v>
      </c>
      <c r="F1044" s="2">
        <f t="shared" si="242"/>
        <v>2</v>
      </c>
      <c r="G1044" s="2">
        <f t="shared" si="243"/>
        <v>46</v>
      </c>
      <c r="H1044" s="1" t="s">
        <v>321</v>
      </c>
      <c r="I1044" s="1">
        <v>293</v>
      </c>
      <c r="J1044" s="1">
        <f t="shared" si="244"/>
        <v>0</v>
      </c>
      <c r="K1044" s="1">
        <f t="shared" si="245"/>
        <v>0</v>
      </c>
      <c r="L1044" s="1">
        <f t="shared" si="246"/>
        <v>0</v>
      </c>
      <c r="M1044" s="1">
        <v>0</v>
      </c>
      <c r="N1044" s="1">
        <f t="shared" si="247"/>
        <v>0</v>
      </c>
      <c r="O1044" s="1">
        <f t="shared" si="248"/>
        <v>0</v>
      </c>
      <c r="P1044" s="1">
        <v>0</v>
      </c>
      <c r="Q1044" s="1">
        <f t="shared" si="249"/>
        <v>0</v>
      </c>
      <c r="R1044" s="1">
        <v>0</v>
      </c>
      <c r="S1044" s="2">
        <f t="shared" si="250"/>
        <v>312.88014156696323</v>
      </c>
      <c r="T1044" s="2">
        <f t="shared" si="251"/>
        <v>-19.880141566963232</v>
      </c>
      <c r="U1044" s="2">
        <f t="shared" si="252"/>
        <v>395.22002872249931</v>
      </c>
      <c r="V1044" s="2">
        <f t="shared" si="253"/>
        <v>19.880141566963232</v>
      </c>
      <c r="W1044" s="2">
        <f t="shared" si="254"/>
        <v>108.11232349165596</v>
      </c>
    </row>
    <row r="1045" spans="1:23" x14ac:dyDescent="0.25">
      <c r="A1045" s="1">
        <v>1043</v>
      </c>
      <c r="B1045" s="5">
        <v>38119</v>
      </c>
      <c r="C1045" s="2">
        <v>2004</v>
      </c>
      <c r="D1045" s="2">
        <f t="shared" si="240"/>
        <v>5</v>
      </c>
      <c r="E1045" s="2">
        <f t="shared" si="241"/>
        <v>12</v>
      </c>
      <c r="F1045" s="2">
        <f t="shared" si="242"/>
        <v>3</v>
      </c>
      <c r="G1045" s="2">
        <f t="shared" si="243"/>
        <v>46</v>
      </c>
      <c r="H1045" s="1" t="s">
        <v>322</v>
      </c>
      <c r="I1045" s="1">
        <v>228</v>
      </c>
      <c r="J1045" s="1">
        <f t="shared" si="244"/>
        <v>0</v>
      </c>
      <c r="K1045" s="1">
        <f t="shared" si="245"/>
        <v>0</v>
      </c>
      <c r="L1045" s="1">
        <f t="shared" si="246"/>
        <v>0</v>
      </c>
      <c r="M1045" s="1">
        <v>0</v>
      </c>
      <c r="N1045" s="1">
        <f t="shared" si="247"/>
        <v>0</v>
      </c>
      <c r="O1045" s="1">
        <f t="shared" si="248"/>
        <v>0</v>
      </c>
      <c r="P1045" s="1">
        <v>0</v>
      </c>
      <c r="Q1045" s="1">
        <f t="shared" si="249"/>
        <v>0</v>
      </c>
      <c r="R1045" s="1">
        <v>0</v>
      </c>
      <c r="S1045" s="2">
        <f t="shared" si="250"/>
        <v>340.87032704584112</v>
      </c>
      <c r="T1045" s="2">
        <f t="shared" si="251"/>
        <v>-112.87032704584112</v>
      </c>
      <c r="U1045" s="2">
        <f t="shared" si="252"/>
        <v>12739.710727435135</v>
      </c>
      <c r="V1045" s="2">
        <f t="shared" si="253"/>
        <v>112.87032704584112</v>
      </c>
      <c r="W1045" s="2">
        <f t="shared" si="254"/>
        <v>173.11232349165596</v>
      </c>
    </row>
    <row r="1046" spans="1:23" x14ac:dyDescent="0.25">
      <c r="A1046" s="1">
        <v>1044</v>
      </c>
      <c r="B1046" s="5">
        <v>38120</v>
      </c>
      <c r="C1046" s="2">
        <v>2004</v>
      </c>
      <c r="D1046" s="2">
        <f t="shared" si="240"/>
        <v>5</v>
      </c>
      <c r="E1046" s="2">
        <f t="shared" si="241"/>
        <v>13</v>
      </c>
      <c r="F1046" s="2">
        <f t="shared" si="242"/>
        <v>4</v>
      </c>
      <c r="G1046" s="2">
        <f t="shared" si="243"/>
        <v>47</v>
      </c>
      <c r="H1046" s="1" t="s">
        <v>323</v>
      </c>
      <c r="I1046" s="1">
        <v>312</v>
      </c>
      <c r="J1046" s="1">
        <f t="shared" si="244"/>
        <v>0</v>
      </c>
      <c r="K1046" s="1">
        <f t="shared" si="245"/>
        <v>0</v>
      </c>
      <c r="L1046" s="1">
        <f t="shared" si="246"/>
        <v>0</v>
      </c>
      <c r="M1046" s="1">
        <v>0</v>
      </c>
      <c r="N1046" s="1">
        <f t="shared" si="247"/>
        <v>0</v>
      </c>
      <c r="O1046" s="1">
        <f t="shared" si="248"/>
        <v>0</v>
      </c>
      <c r="P1046" s="1">
        <v>0</v>
      </c>
      <c r="Q1046" s="1">
        <f t="shared" si="249"/>
        <v>0</v>
      </c>
      <c r="R1046" s="1">
        <v>0</v>
      </c>
      <c r="S1046" s="2">
        <f t="shared" si="250"/>
        <v>365.24271729560388</v>
      </c>
      <c r="T1046" s="2">
        <f t="shared" si="251"/>
        <v>-53.242717295603882</v>
      </c>
      <c r="U1046" s="2">
        <f t="shared" si="252"/>
        <v>2834.7869450195967</v>
      </c>
      <c r="V1046" s="2">
        <f t="shared" si="253"/>
        <v>53.242717295603882</v>
      </c>
      <c r="W1046" s="2">
        <f t="shared" si="254"/>
        <v>89.112323491655957</v>
      </c>
    </row>
    <row r="1047" spans="1:23" x14ac:dyDescent="0.25">
      <c r="A1047" s="1">
        <v>1045</v>
      </c>
      <c r="B1047" s="5">
        <v>38121</v>
      </c>
      <c r="C1047" s="2">
        <v>2004</v>
      </c>
      <c r="D1047" s="2">
        <f t="shared" si="240"/>
        <v>5</v>
      </c>
      <c r="E1047" s="2">
        <f t="shared" si="241"/>
        <v>14</v>
      </c>
      <c r="F1047" s="2">
        <f t="shared" si="242"/>
        <v>5</v>
      </c>
      <c r="G1047" s="2">
        <f t="shared" si="243"/>
        <v>47</v>
      </c>
      <c r="H1047" s="1" t="s">
        <v>324</v>
      </c>
      <c r="I1047" s="1">
        <v>578</v>
      </c>
      <c r="J1047" s="1">
        <f t="shared" si="244"/>
        <v>0</v>
      </c>
      <c r="K1047" s="1">
        <f t="shared" si="245"/>
        <v>0</v>
      </c>
      <c r="L1047" s="1">
        <f t="shared" si="246"/>
        <v>0</v>
      </c>
      <c r="M1047" s="1">
        <v>0</v>
      </c>
      <c r="N1047" s="1">
        <f t="shared" si="247"/>
        <v>0</v>
      </c>
      <c r="O1047" s="1">
        <f t="shared" si="248"/>
        <v>0</v>
      </c>
      <c r="P1047" s="1">
        <v>0</v>
      </c>
      <c r="Q1047" s="1">
        <f t="shared" si="249"/>
        <v>0</v>
      </c>
      <c r="R1047" s="1">
        <v>0</v>
      </c>
      <c r="S1047" s="2">
        <f t="shared" si="250"/>
        <v>550.78676688536541</v>
      </c>
      <c r="T1047" s="2">
        <f t="shared" si="251"/>
        <v>27.21323311463459</v>
      </c>
      <c r="U1047" s="2">
        <f t="shared" si="252"/>
        <v>740.56005655144463</v>
      </c>
      <c r="V1047" s="2">
        <f t="shared" si="253"/>
        <v>27.21323311463459</v>
      </c>
      <c r="W1047" s="2">
        <f t="shared" si="254"/>
        <v>176.88767650834404</v>
      </c>
    </row>
    <row r="1048" spans="1:23" x14ac:dyDescent="0.25">
      <c r="A1048" s="1">
        <v>1046</v>
      </c>
      <c r="B1048" s="5">
        <v>38122</v>
      </c>
      <c r="C1048" s="2">
        <v>2004</v>
      </c>
      <c r="D1048" s="2">
        <f t="shared" si="240"/>
        <v>5</v>
      </c>
      <c r="E1048" s="2">
        <f t="shared" si="241"/>
        <v>15</v>
      </c>
      <c r="F1048" s="2">
        <f t="shared" si="242"/>
        <v>6</v>
      </c>
      <c r="G1048" s="2">
        <f t="shared" si="243"/>
        <v>47</v>
      </c>
      <c r="H1048" s="1" t="s">
        <v>325</v>
      </c>
      <c r="I1048" s="1">
        <v>555</v>
      </c>
      <c r="J1048" s="1">
        <f t="shared" si="244"/>
        <v>0</v>
      </c>
      <c r="K1048" s="1">
        <f t="shared" si="245"/>
        <v>0</v>
      </c>
      <c r="L1048" s="1">
        <f t="shared" si="246"/>
        <v>0</v>
      </c>
      <c r="M1048" s="1">
        <v>0</v>
      </c>
      <c r="N1048" s="1">
        <f t="shared" si="247"/>
        <v>0</v>
      </c>
      <c r="O1048" s="1">
        <f t="shared" si="248"/>
        <v>0</v>
      </c>
      <c r="P1048" s="1">
        <v>0</v>
      </c>
      <c r="Q1048" s="1">
        <f t="shared" si="249"/>
        <v>0</v>
      </c>
      <c r="R1048" s="1">
        <v>0</v>
      </c>
      <c r="S1048" s="2">
        <f t="shared" si="250"/>
        <v>602.02932321326205</v>
      </c>
      <c r="T1048" s="2">
        <f t="shared" si="251"/>
        <v>-47.029323213262046</v>
      </c>
      <c r="U1048" s="2">
        <f t="shared" si="252"/>
        <v>2211.7572418974682</v>
      </c>
      <c r="V1048" s="2">
        <f t="shared" si="253"/>
        <v>47.029323213262046</v>
      </c>
      <c r="W1048" s="2">
        <f t="shared" si="254"/>
        <v>153.88767650834404</v>
      </c>
    </row>
    <row r="1049" spans="1:23" x14ac:dyDescent="0.25">
      <c r="A1049" s="1">
        <v>1047</v>
      </c>
      <c r="B1049" s="5">
        <v>38123</v>
      </c>
      <c r="C1049" s="2">
        <v>2004</v>
      </c>
      <c r="D1049" s="2">
        <f t="shared" si="240"/>
        <v>5</v>
      </c>
      <c r="E1049" s="2">
        <f t="shared" si="241"/>
        <v>16</v>
      </c>
      <c r="F1049" s="2">
        <f t="shared" si="242"/>
        <v>7</v>
      </c>
      <c r="G1049" s="2">
        <f t="shared" si="243"/>
        <v>47</v>
      </c>
      <c r="H1049" s="1" t="s">
        <v>326</v>
      </c>
      <c r="I1049" s="1">
        <v>416</v>
      </c>
      <c r="J1049" s="1">
        <f t="shared" si="244"/>
        <v>0</v>
      </c>
      <c r="K1049" s="1">
        <f t="shared" si="245"/>
        <v>0</v>
      </c>
      <c r="L1049" s="1">
        <f t="shared" si="246"/>
        <v>0</v>
      </c>
      <c r="M1049" s="1">
        <v>0</v>
      </c>
      <c r="N1049" s="1">
        <f t="shared" si="247"/>
        <v>0</v>
      </c>
      <c r="O1049" s="1">
        <f t="shared" si="248"/>
        <v>0</v>
      </c>
      <c r="P1049" s="1">
        <v>0</v>
      </c>
      <c r="Q1049" s="1">
        <f t="shared" si="249"/>
        <v>0</v>
      </c>
      <c r="R1049" s="1">
        <v>0</v>
      </c>
      <c r="S1049" s="2">
        <f t="shared" si="250"/>
        <v>406.36613972518091</v>
      </c>
      <c r="T1049" s="2">
        <f t="shared" si="251"/>
        <v>9.6338602748190851</v>
      </c>
      <c r="U1049" s="2">
        <f t="shared" si="252"/>
        <v>92.811263794737258</v>
      </c>
      <c r="V1049" s="2">
        <f t="shared" si="253"/>
        <v>9.6338602748190851</v>
      </c>
      <c r="W1049" s="2">
        <f t="shared" si="254"/>
        <v>14.887676508344043</v>
      </c>
    </row>
    <row r="1050" spans="1:23" x14ac:dyDescent="0.25">
      <c r="A1050" s="1">
        <v>1048</v>
      </c>
      <c r="B1050" s="5">
        <v>38124</v>
      </c>
      <c r="C1050" s="2">
        <v>2004</v>
      </c>
      <c r="D1050" s="2">
        <f t="shared" si="240"/>
        <v>5</v>
      </c>
      <c r="E1050" s="2">
        <f t="shared" si="241"/>
        <v>17</v>
      </c>
      <c r="F1050" s="2">
        <f t="shared" si="242"/>
        <v>1</v>
      </c>
      <c r="G1050" s="2">
        <f t="shared" si="243"/>
        <v>47</v>
      </c>
      <c r="H1050" s="1" t="s">
        <v>327</v>
      </c>
      <c r="I1050" s="1">
        <v>258</v>
      </c>
      <c r="J1050" s="1">
        <f t="shared" si="244"/>
        <v>0</v>
      </c>
      <c r="K1050" s="1">
        <f t="shared" si="245"/>
        <v>0</v>
      </c>
      <c r="L1050" s="1">
        <f t="shared" si="246"/>
        <v>0</v>
      </c>
      <c r="M1050" s="1">
        <v>0</v>
      </c>
      <c r="N1050" s="1">
        <f t="shared" si="247"/>
        <v>0</v>
      </c>
      <c r="O1050" s="1">
        <f t="shared" si="248"/>
        <v>0</v>
      </c>
      <c r="P1050" s="1">
        <v>0</v>
      </c>
      <c r="Q1050" s="1">
        <f t="shared" si="249"/>
        <v>0</v>
      </c>
      <c r="R1050" s="1">
        <v>0</v>
      </c>
      <c r="S1050" s="2">
        <f t="shared" si="250"/>
        <v>291.51792217837578</v>
      </c>
      <c r="T1050" s="2">
        <f t="shared" si="251"/>
        <v>-33.517922178375784</v>
      </c>
      <c r="U1050" s="2">
        <f t="shared" si="252"/>
        <v>1123.4511071556553</v>
      </c>
      <c r="V1050" s="2">
        <f t="shared" si="253"/>
        <v>33.517922178375784</v>
      </c>
      <c r="W1050" s="2">
        <f t="shared" si="254"/>
        <v>143.11232349165596</v>
      </c>
    </row>
    <row r="1051" spans="1:23" x14ac:dyDescent="0.25">
      <c r="A1051" s="1">
        <v>1049</v>
      </c>
      <c r="B1051" s="5">
        <v>38125</v>
      </c>
      <c r="C1051" s="2">
        <v>2004</v>
      </c>
      <c r="D1051" s="2">
        <f t="shared" si="240"/>
        <v>5</v>
      </c>
      <c r="E1051" s="2">
        <f t="shared" si="241"/>
        <v>18</v>
      </c>
      <c r="F1051" s="2">
        <f t="shared" si="242"/>
        <v>2</v>
      </c>
      <c r="G1051" s="2">
        <f t="shared" si="243"/>
        <v>47</v>
      </c>
      <c r="H1051" s="1" t="s">
        <v>328</v>
      </c>
      <c r="I1051" s="1">
        <v>298</v>
      </c>
      <c r="J1051" s="1">
        <f t="shared" si="244"/>
        <v>0</v>
      </c>
      <c r="K1051" s="1">
        <f t="shared" si="245"/>
        <v>0</v>
      </c>
      <c r="L1051" s="1">
        <f t="shared" si="246"/>
        <v>0</v>
      </c>
      <c r="M1051" s="1">
        <v>0</v>
      </c>
      <c r="N1051" s="1">
        <f t="shared" si="247"/>
        <v>0</v>
      </c>
      <c r="O1051" s="1">
        <f t="shared" si="248"/>
        <v>0</v>
      </c>
      <c r="P1051" s="1">
        <v>0</v>
      </c>
      <c r="Q1051" s="1">
        <f t="shared" si="249"/>
        <v>0</v>
      </c>
      <c r="R1051" s="1">
        <v>0</v>
      </c>
      <c r="S1051" s="2">
        <f t="shared" si="250"/>
        <v>308.5587203242639</v>
      </c>
      <c r="T1051" s="2">
        <f t="shared" si="251"/>
        <v>-10.558720324263902</v>
      </c>
      <c r="U1051" s="2">
        <f t="shared" si="252"/>
        <v>111.4865748860236</v>
      </c>
      <c r="V1051" s="2">
        <f t="shared" si="253"/>
        <v>10.558720324263902</v>
      </c>
      <c r="W1051" s="2">
        <f t="shared" si="254"/>
        <v>103.11232349165596</v>
      </c>
    </row>
    <row r="1052" spans="1:23" x14ac:dyDescent="0.25">
      <c r="A1052" s="1">
        <v>1050</v>
      </c>
      <c r="B1052" s="5">
        <v>38126</v>
      </c>
      <c r="C1052" s="2">
        <v>2004</v>
      </c>
      <c r="D1052" s="2">
        <f t="shared" si="240"/>
        <v>5</v>
      </c>
      <c r="E1052" s="2">
        <f t="shared" si="241"/>
        <v>19</v>
      </c>
      <c r="F1052" s="2">
        <f t="shared" si="242"/>
        <v>3</v>
      </c>
      <c r="G1052" s="2">
        <f t="shared" si="243"/>
        <v>47</v>
      </c>
      <c r="H1052" s="1" t="s">
        <v>329</v>
      </c>
      <c r="I1052" s="1">
        <v>324</v>
      </c>
      <c r="J1052" s="1">
        <f t="shared" si="244"/>
        <v>0</v>
      </c>
      <c r="K1052" s="1">
        <f t="shared" si="245"/>
        <v>0</v>
      </c>
      <c r="L1052" s="1">
        <f t="shared" si="246"/>
        <v>0</v>
      </c>
      <c r="M1052" s="1">
        <v>0</v>
      </c>
      <c r="N1052" s="1">
        <f t="shared" si="247"/>
        <v>0</v>
      </c>
      <c r="O1052" s="1">
        <f t="shared" si="248"/>
        <v>0</v>
      </c>
      <c r="P1052" s="1">
        <v>0</v>
      </c>
      <c r="Q1052" s="1">
        <f t="shared" si="249"/>
        <v>0</v>
      </c>
      <c r="R1052" s="1">
        <v>0</v>
      </c>
      <c r="S1052" s="2">
        <f t="shared" si="250"/>
        <v>336.54890580314179</v>
      </c>
      <c r="T1052" s="2">
        <f t="shared" si="251"/>
        <v>-12.548905803141793</v>
      </c>
      <c r="U1052" s="2">
        <f t="shared" si="252"/>
        <v>157.47503685612577</v>
      </c>
      <c r="V1052" s="2">
        <f t="shared" si="253"/>
        <v>12.548905803141793</v>
      </c>
      <c r="W1052" s="2">
        <f t="shared" si="254"/>
        <v>77.112323491655957</v>
      </c>
    </row>
    <row r="1053" spans="1:23" x14ac:dyDescent="0.25">
      <c r="A1053" s="1">
        <v>1051</v>
      </c>
      <c r="B1053" s="5">
        <v>38127</v>
      </c>
      <c r="C1053" s="2">
        <v>2004</v>
      </c>
      <c r="D1053" s="2">
        <f t="shared" si="240"/>
        <v>5</v>
      </c>
      <c r="E1053" s="2">
        <f t="shared" si="241"/>
        <v>20</v>
      </c>
      <c r="F1053" s="2">
        <f t="shared" si="242"/>
        <v>4</v>
      </c>
      <c r="G1053" s="2">
        <f t="shared" si="243"/>
        <v>48</v>
      </c>
      <c r="H1053" s="1" t="s">
        <v>330</v>
      </c>
      <c r="I1053" s="1">
        <v>348</v>
      </c>
      <c r="J1053" s="1">
        <f t="shared" si="244"/>
        <v>0</v>
      </c>
      <c r="K1053" s="1">
        <f t="shared" si="245"/>
        <v>0</v>
      </c>
      <c r="L1053" s="1">
        <f t="shared" si="246"/>
        <v>0</v>
      </c>
      <c r="M1053" s="1">
        <v>0</v>
      </c>
      <c r="N1053" s="1">
        <f t="shared" si="247"/>
        <v>0</v>
      </c>
      <c r="O1053" s="1">
        <f t="shared" si="248"/>
        <v>0</v>
      </c>
      <c r="P1053" s="1">
        <v>0</v>
      </c>
      <c r="Q1053" s="1">
        <f t="shared" si="249"/>
        <v>0</v>
      </c>
      <c r="R1053" s="1">
        <v>0</v>
      </c>
      <c r="S1053" s="2">
        <f t="shared" si="250"/>
        <v>360.74272328962786</v>
      </c>
      <c r="T1053" s="2">
        <f t="shared" si="251"/>
        <v>-12.742723289627861</v>
      </c>
      <c r="U1053" s="2">
        <f t="shared" si="252"/>
        <v>162.37699683602429</v>
      </c>
      <c r="V1053" s="2">
        <f t="shared" si="253"/>
        <v>12.742723289627861</v>
      </c>
      <c r="W1053" s="2">
        <f t="shared" si="254"/>
        <v>53.112323491655957</v>
      </c>
    </row>
    <row r="1054" spans="1:23" x14ac:dyDescent="0.25">
      <c r="A1054" s="1">
        <v>1052</v>
      </c>
      <c r="B1054" s="5">
        <v>38128</v>
      </c>
      <c r="C1054" s="2">
        <v>2004</v>
      </c>
      <c r="D1054" s="2">
        <f t="shared" si="240"/>
        <v>5</v>
      </c>
      <c r="E1054" s="2">
        <f t="shared" si="241"/>
        <v>21</v>
      </c>
      <c r="F1054" s="2">
        <f t="shared" si="242"/>
        <v>5</v>
      </c>
      <c r="G1054" s="2">
        <f t="shared" si="243"/>
        <v>48</v>
      </c>
      <c r="H1054" s="1" t="s">
        <v>331</v>
      </c>
      <c r="I1054" s="1">
        <v>508</v>
      </c>
      <c r="J1054" s="1">
        <f t="shared" si="244"/>
        <v>0</v>
      </c>
      <c r="K1054" s="1">
        <f t="shared" si="245"/>
        <v>0</v>
      </c>
      <c r="L1054" s="1">
        <f t="shared" si="246"/>
        <v>0</v>
      </c>
      <c r="M1054" s="1">
        <v>0</v>
      </c>
      <c r="N1054" s="1">
        <f t="shared" si="247"/>
        <v>0</v>
      </c>
      <c r="O1054" s="1">
        <f t="shared" si="248"/>
        <v>0</v>
      </c>
      <c r="P1054" s="1">
        <v>0</v>
      </c>
      <c r="Q1054" s="1">
        <f t="shared" si="249"/>
        <v>0</v>
      </c>
      <c r="R1054" s="1">
        <v>0</v>
      </c>
      <c r="S1054" s="2">
        <f t="shared" si="250"/>
        <v>546.28677287938945</v>
      </c>
      <c r="T1054" s="2">
        <f t="shared" si="251"/>
        <v>-38.286772879389446</v>
      </c>
      <c r="U1054" s="2">
        <f t="shared" si="252"/>
        <v>1465.8769775179512</v>
      </c>
      <c r="V1054" s="2">
        <f t="shared" si="253"/>
        <v>38.286772879389446</v>
      </c>
      <c r="W1054" s="2">
        <f t="shared" si="254"/>
        <v>106.88767650834404</v>
      </c>
    </row>
    <row r="1055" spans="1:23" x14ac:dyDescent="0.25">
      <c r="A1055" s="1">
        <v>1053</v>
      </c>
      <c r="B1055" s="5">
        <v>38129</v>
      </c>
      <c r="C1055" s="2">
        <v>2004</v>
      </c>
      <c r="D1055" s="2">
        <f t="shared" si="240"/>
        <v>5</v>
      </c>
      <c r="E1055" s="2">
        <f t="shared" si="241"/>
        <v>22</v>
      </c>
      <c r="F1055" s="2">
        <f t="shared" si="242"/>
        <v>6</v>
      </c>
      <c r="G1055" s="2">
        <f t="shared" si="243"/>
        <v>48</v>
      </c>
      <c r="H1055" s="1" t="s">
        <v>332</v>
      </c>
      <c r="I1055" s="1">
        <v>604</v>
      </c>
      <c r="J1055" s="1">
        <f t="shared" si="244"/>
        <v>0</v>
      </c>
      <c r="K1055" s="1">
        <f t="shared" si="245"/>
        <v>0</v>
      </c>
      <c r="L1055" s="1">
        <f t="shared" si="246"/>
        <v>0</v>
      </c>
      <c r="M1055" s="1">
        <v>0</v>
      </c>
      <c r="N1055" s="1">
        <f t="shared" si="247"/>
        <v>0</v>
      </c>
      <c r="O1055" s="1">
        <f t="shared" si="248"/>
        <v>0</v>
      </c>
      <c r="P1055" s="1">
        <v>0</v>
      </c>
      <c r="Q1055" s="1">
        <f t="shared" si="249"/>
        <v>0</v>
      </c>
      <c r="R1055" s="1">
        <v>0</v>
      </c>
      <c r="S1055" s="2">
        <f t="shared" si="250"/>
        <v>597.52932920728608</v>
      </c>
      <c r="T1055" s="2">
        <f t="shared" si="251"/>
        <v>6.4706707927139178</v>
      </c>
      <c r="U1055" s="2">
        <f t="shared" si="252"/>
        <v>41.869580507680958</v>
      </c>
      <c r="V1055" s="2">
        <f t="shared" si="253"/>
        <v>6.4706707927139178</v>
      </c>
      <c r="W1055" s="2">
        <f t="shared" si="254"/>
        <v>202.88767650834404</v>
      </c>
    </row>
    <row r="1056" spans="1:23" x14ac:dyDescent="0.25">
      <c r="A1056" s="1">
        <v>1054</v>
      </c>
      <c r="B1056" s="5">
        <v>38130</v>
      </c>
      <c r="C1056" s="2">
        <v>2004</v>
      </c>
      <c r="D1056" s="2">
        <f t="shared" si="240"/>
        <v>5</v>
      </c>
      <c r="E1056" s="2">
        <f t="shared" si="241"/>
        <v>23</v>
      </c>
      <c r="F1056" s="2">
        <f t="shared" si="242"/>
        <v>7</v>
      </c>
      <c r="G1056" s="2">
        <f t="shared" si="243"/>
        <v>48</v>
      </c>
      <c r="H1056" s="1" t="s">
        <v>333</v>
      </c>
      <c r="I1056" s="1">
        <v>385</v>
      </c>
      <c r="J1056" s="1">
        <f t="shared" si="244"/>
        <v>0</v>
      </c>
      <c r="K1056" s="1">
        <f t="shared" si="245"/>
        <v>0</v>
      </c>
      <c r="L1056" s="1">
        <f t="shared" si="246"/>
        <v>0</v>
      </c>
      <c r="M1056" s="1">
        <v>0</v>
      </c>
      <c r="N1056" s="1">
        <f t="shared" si="247"/>
        <v>0</v>
      </c>
      <c r="O1056" s="1">
        <f t="shared" si="248"/>
        <v>0</v>
      </c>
      <c r="P1056" s="1">
        <v>0</v>
      </c>
      <c r="Q1056" s="1">
        <f t="shared" si="249"/>
        <v>0</v>
      </c>
      <c r="R1056" s="1">
        <v>0</v>
      </c>
      <c r="S1056" s="2">
        <f t="shared" si="250"/>
        <v>401.86614571920489</v>
      </c>
      <c r="T1056" s="2">
        <f t="shared" si="251"/>
        <v>-16.866145719204894</v>
      </c>
      <c r="U1056" s="2">
        <f t="shared" si="252"/>
        <v>284.46687142145356</v>
      </c>
      <c r="V1056" s="2">
        <f t="shared" si="253"/>
        <v>16.866145719204894</v>
      </c>
      <c r="W1056" s="2">
        <f t="shared" si="254"/>
        <v>16.112323491655957</v>
      </c>
    </row>
    <row r="1057" spans="1:23" x14ac:dyDescent="0.25">
      <c r="A1057" s="1">
        <v>1055</v>
      </c>
      <c r="B1057" s="5">
        <v>38131</v>
      </c>
      <c r="C1057" s="2">
        <v>2004</v>
      </c>
      <c r="D1057" s="2">
        <f t="shared" si="240"/>
        <v>5</v>
      </c>
      <c r="E1057" s="2">
        <f t="shared" si="241"/>
        <v>24</v>
      </c>
      <c r="F1057" s="2">
        <f t="shared" si="242"/>
        <v>1</v>
      </c>
      <c r="G1057" s="2">
        <f t="shared" si="243"/>
        <v>48</v>
      </c>
      <c r="H1057" s="1" t="s">
        <v>334</v>
      </c>
      <c r="I1057" s="1">
        <v>208</v>
      </c>
      <c r="J1057" s="1">
        <f t="shared" si="244"/>
        <v>0</v>
      </c>
      <c r="K1057" s="1">
        <f t="shared" si="245"/>
        <v>0</v>
      </c>
      <c r="L1057" s="1">
        <f t="shared" si="246"/>
        <v>0</v>
      </c>
      <c r="M1057" s="1">
        <v>0</v>
      </c>
      <c r="N1057" s="1">
        <f t="shared" si="247"/>
        <v>0</v>
      </c>
      <c r="O1057" s="1">
        <f t="shared" si="248"/>
        <v>0</v>
      </c>
      <c r="P1057" s="1">
        <v>0</v>
      </c>
      <c r="Q1057" s="1">
        <f t="shared" si="249"/>
        <v>0</v>
      </c>
      <c r="R1057" s="1">
        <v>0</v>
      </c>
      <c r="S1057" s="2">
        <f t="shared" si="250"/>
        <v>287.01792817239976</v>
      </c>
      <c r="T1057" s="2">
        <f t="shared" si="251"/>
        <v>-79.017928172399763</v>
      </c>
      <c r="U1057" s="2">
        <f t="shared" si="252"/>
        <v>6243.832972658528</v>
      </c>
      <c r="V1057" s="2">
        <f t="shared" si="253"/>
        <v>79.017928172399763</v>
      </c>
      <c r="W1057" s="2">
        <f t="shared" si="254"/>
        <v>193.11232349165596</v>
      </c>
    </row>
    <row r="1058" spans="1:23" x14ac:dyDescent="0.25">
      <c r="A1058" s="1">
        <v>1056</v>
      </c>
      <c r="B1058" s="5">
        <v>38132</v>
      </c>
      <c r="C1058" s="2">
        <v>2004</v>
      </c>
      <c r="D1058" s="2">
        <f t="shared" si="240"/>
        <v>5</v>
      </c>
      <c r="E1058" s="2">
        <f t="shared" si="241"/>
        <v>25</v>
      </c>
      <c r="F1058" s="2">
        <f t="shared" si="242"/>
        <v>2</v>
      </c>
      <c r="G1058" s="2">
        <f t="shared" si="243"/>
        <v>48</v>
      </c>
      <c r="H1058" s="1" t="s">
        <v>335</v>
      </c>
      <c r="I1058" s="1">
        <v>276</v>
      </c>
      <c r="J1058" s="1">
        <f t="shared" si="244"/>
        <v>0</v>
      </c>
      <c r="K1058" s="1">
        <f t="shared" si="245"/>
        <v>0</v>
      </c>
      <c r="L1058" s="1">
        <f t="shared" si="246"/>
        <v>0</v>
      </c>
      <c r="M1058" s="1">
        <v>0</v>
      </c>
      <c r="N1058" s="1">
        <f t="shared" si="247"/>
        <v>0</v>
      </c>
      <c r="O1058" s="1">
        <f t="shared" si="248"/>
        <v>0</v>
      </c>
      <c r="P1058" s="1">
        <v>0</v>
      </c>
      <c r="Q1058" s="1">
        <f t="shared" si="249"/>
        <v>0</v>
      </c>
      <c r="R1058" s="1">
        <v>0</v>
      </c>
      <c r="S1058" s="2">
        <f t="shared" si="250"/>
        <v>304.05872631828788</v>
      </c>
      <c r="T1058" s="2">
        <f t="shared" si="251"/>
        <v>-28.058726318287881</v>
      </c>
      <c r="U1058" s="2">
        <f t="shared" si="252"/>
        <v>787.29212260458098</v>
      </c>
      <c r="V1058" s="2">
        <f t="shared" si="253"/>
        <v>28.058726318287881</v>
      </c>
      <c r="W1058" s="2">
        <f t="shared" si="254"/>
        <v>125.11232349165596</v>
      </c>
    </row>
    <row r="1059" spans="1:23" x14ac:dyDescent="0.25">
      <c r="A1059" s="1">
        <v>1057</v>
      </c>
      <c r="B1059" s="5">
        <v>38133</v>
      </c>
      <c r="C1059" s="2">
        <v>2004</v>
      </c>
      <c r="D1059" s="2">
        <f t="shared" si="240"/>
        <v>5</v>
      </c>
      <c r="E1059" s="2">
        <f t="shared" si="241"/>
        <v>26</v>
      </c>
      <c r="F1059" s="2">
        <f t="shared" si="242"/>
        <v>3</v>
      </c>
      <c r="G1059" s="2">
        <f t="shared" si="243"/>
        <v>48</v>
      </c>
      <c r="H1059" s="1" t="s">
        <v>336</v>
      </c>
      <c r="I1059" s="1">
        <v>403</v>
      </c>
      <c r="J1059" s="1">
        <f t="shared" si="244"/>
        <v>0</v>
      </c>
      <c r="K1059" s="1">
        <f t="shared" si="245"/>
        <v>0</v>
      </c>
      <c r="L1059" s="1">
        <f t="shared" si="246"/>
        <v>0</v>
      </c>
      <c r="M1059" s="1">
        <v>0</v>
      </c>
      <c r="N1059" s="1">
        <f t="shared" si="247"/>
        <v>0</v>
      </c>
      <c r="O1059" s="1">
        <f t="shared" si="248"/>
        <v>0</v>
      </c>
      <c r="P1059" s="1">
        <v>0</v>
      </c>
      <c r="Q1059" s="1">
        <f t="shared" si="249"/>
        <v>0</v>
      </c>
      <c r="R1059" s="1">
        <v>0</v>
      </c>
      <c r="S1059" s="2">
        <f t="shared" si="250"/>
        <v>332.04891179716583</v>
      </c>
      <c r="T1059" s="2">
        <f t="shared" si="251"/>
        <v>70.951088202834171</v>
      </c>
      <c r="U1059" s="2">
        <f t="shared" si="252"/>
        <v>5034.0569171663547</v>
      </c>
      <c r="V1059" s="2">
        <f t="shared" si="253"/>
        <v>70.951088202834171</v>
      </c>
      <c r="W1059" s="2">
        <f t="shared" si="254"/>
        <v>1.8876765083440432</v>
      </c>
    </row>
    <row r="1060" spans="1:23" x14ac:dyDescent="0.25">
      <c r="A1060" s="1">
        <v>1058</v>
      </c>
      <c r="B1060" s="5">
        <v>38134</v>
      </c>
      <c r="C1060" s="2">
        <v>2004</v>
      </c>
      <c r="D1060" s="2">
        <f t="shared" si="240"/>
        <v>5</v>
      </c>
      <c r="E1060" s="2">
        <f t="shared" si="241"/>
        <v>27</v>
      </c>
      <c r="F1060" s="2">
        <f t="shared" si="242"/>
        <v>4</v>
      </c>
      <c r="G1060" s="2">
        <f t="shared" si="243"/>
        <v>49</v>
      </c>
      <c r="H1060" s="1" t="s">
        <v>337</v>
      </c>
      <c r="I1060" s="1">
        <v>458</v>
      </c>
      <c r="J1060" s="1">
        <f t="shared" si="244"/>
        <v>0</v>
      </c>
      <c r="K1060" s="1">
        <f t="shared" si="245"/>
        <v>0</v>
      </c>
      <c r="L1060" s="1">
        <f t="shared" si="246"/>
        <v>0</v>
      </c>
      <c r="M1060" s="1">
        <v>0</v>
      </c>
      <c r="N1060" s="1">
        <f t="shared" si="247"/>
        <v>0</v>
      </c>
      <c r="O1060" s="1">
        <f t="shared" si="248"/>
        <v>0</v>
      </c>
      <c r="P1060" s="1">
        <v>0</v>
      </c>
      <c r="Q1060" s="1">
        <f t="shared" si="249"/>
        <v>0</v>
      </c>
      <c r="R1060" s="1">
        <v>0</v>
      </c>
      <c r="S1060" s="2">
        <f t="shared" si="250"/>
        <v>328.13558194184066</v>
      </c>
      <c r="T1060" s="2">
        <f t="shared" si="251"/>
        <v>129.86441805815934</v>
      </c>
      <c r="U1060" s="2">
        <f t="shared" si="252"/>
        <v>16864.767077584384</v>
      </c>
      <c r="V1060" s="2">
        <f t="shared" si="253"/>
        <v>129.86441805815934</v>
      </c>
      <c r="W1060" s="2">
        <f t="shared" si="254"/>
        <v>56.887676508344043</v>
      </c>
    </row>
    <row r="1061" spans="1:23" x14ac:dyDescent="0.25">
      <c r="A1061" s="1">
        <v>1059</v>
      </c>
      <c r="B1061" s="5">
        <v>38135</v>
      </c>
      <c r="C1061" s="2">
        <v>2004</v>
      </c>
      <c r="D1061" s="2">
        <f t="shared" si="240"/>
        <v>5</v>
      </c>
      <c r="E1061" s="2">
        <f t="shared" si="241"/>
        <v>28</v>
      </c>
      <c r="F1061" s="2">
        <f t="shared" si="242"/>
        <v>5</v>
      </c>
      <c r="G1061" s="2">
        <f t="shared" si="243"/>
        <v>49</v>
      </c>
      <c r="H1061" s="1" t="s">
        <v>338</v>
      </c>
      <c r="I1061" s="1">
        <v>501</v>
      </c>
      <c r="J1061" s="1">
        <f t="shared" si="244"/>
        <v>0</v>
      </c>
      <c r="K1061" s="1">
        <f t="shared" si="245"/>
        <v>0</v>
      </c>
      <c r="L1061" s="1">
        <f t="shared" si="246"/>
        <v>0</v>
      </c>
      <c r="M1061" s="1">
        <v>0</v>
      </c>
      <c r="N1061" s="1">
        <f t="shared" si="247"/>
        <v>0</v>
      </c>
      <c r="O1061" s="1">
        <f t="shared" si="248"/>
        <v>0</v>
      </c>
      <c r="P1061" s="1">
        <v>0</v>
      </c>
      <c r="Q1061" s="1">
        <f t="shared" si="249"/>
        <v>0</v>
      </c>
      <c r="R1061" s="1">
        <v>0</v>
      </c>
      <c r="S1061" s="2">
        <f t="shared" si="250"/>
        <v>513.67963153160224</v>
      </c>
      <c r="T1061" s="2">
        <f t="shared" si="251"/>
        <v>-12.67963153160224</v>
      </c>
      <c r="U1061" s="2">
        <f t="shared" si="252"/>
        <v>160.77305577720176</v>
      </c>
      <c r="V1061" s="2">
        <f t="shared" si="253"/>
        <v>12.67963153160224</v>
      </c>
      <c r="W1061" s="2">
        <f t="shared" si="254"/>
        <v>99.887676508344043</v>
      </c>
    </row>
    <row r="1062" spans="1:23" x14ac:dyDescent="0.25">
      <c r="A1062" s="1">
        <v>1060</v>
      </c>
      <c r="B1062" s="5">
        <v>38136</v>
      </c>
      <c r="C1062" s="2">
        <v>2004</v>
      </c>
      <c r="D1062" s="2">
        <f t="shared" si="240"/>
        <v>5</v>
      </c>
      <c r="E1062" s="2">
        <f t="shared" si="241"/>
        <v>29</v>
      </c>
      <c r="F1062" s="2">
        <f t="shared" si="242"/>
        <v>6</v>
      </c>
      <c r="G1062" s="2">
        <f t="shared" si="243"/>
        <v>49</v>
      </c>
      <c r="H1062" s="1" t="s">
        <v>339</v>
      </c>
      <c r="I1062" s="1">
        <v>501</v>
      </c>
      <c r="J1062" s="1">
        <f t="shared" si="244"/>
        <v>0</v>
      </c>
      <c r="K1062" s="1">
        <f t="shared" si="245"/>
        <v>0</v>
      </c>
      <c r="L1062" s="1">
        <f t="shared" si="246"/>
        <v>0</v>
      </c>
      <c r="M1062" s="1">
        <v>0</v>
      </c>
      <c r="N1062" s="1">
        <f t="shared" si="247"/>
        <v>0</v>
      </c>
      <c r="O1062" s="1">
        <f t="shared" si="248"/>
        <v>0</v>
      </c>
      <c r="P1062" s="1">
        <v>0</v>
      </c>
      <c r="Q1062" s="1">
        <f t="shared" si="249"/>
        <v>0</v>
      </c>
      <c r="R1062" s="1">
        <v>0</v>
      </c>
      <c r="S1062" s="2">
        <f t="shared" si="250"/>
        <v>564.92218785949888</v>
      </c>
      <c r="T1062" s="2">
        <f t="shared" si="251"/>
        <v>-63.922187859498877</v>
      </c>
      <c r="U1062" s="2">
        <f t="shared" si="252"/>
        <v>4086.0461007450654</v>
      </c>
      <c r="V1062" s="2">
        <f t="shared" si="253"/>
        <v>63.922187859498877</v>
      </c>
      <c r="W1062" s="2">
        <f t="shared" si="254"/>
        <v>99.887676508344043</v>
      </c>
    </row>
    <row r="1063" spans="1:23" x14ac:dyDescent="0.25">
      <c r="A1063" s="1">
        <v>1061</v>
      </c>
      <c r="B1063" s="5">
        <v>38137</v>
      </c>
      <c r="C1063" s="2">
        <v>2004</v>
      </c>
      <c r="D1063" s="2">
        <f t="shared" si="240"/>
        <v>5</v>
      </c>
      <c r="E1063" s="2">
        <f t="shared" si="241"/>
        <v>30</v>
      </c>
      <c r="F1063" s="2">
        <f t="shared" si="242"/>
        <v>7</v>
      </c>
      <c r="G1063" s="2">
        <f t="shared" si="243"/>
        <v>49</v>
      </c>
      <c r="H1063" s="1" t="s">
        <v>340</v>
      </c>
      <c r="I1063" s="1">
        <v>365</v>
      </c>
      <c r="J1063" s="1">
        <f t="shared" si="244"/>
        <v>0</v>
      </c>
      <c r="K1063" s="1">
        <f t="shared" si="245"/>
        <v>0</v>
      </c>
      <c r="L1063" s="1">
        <f t="shared" si="246"/>
        <v>0</v>
      </c>
      <c r="M1063" s="1">
        <v>0</v>
      </c>
      <c r="N1063" s="1">
        <f t="shared" si="247"/>
        <v>0</v>
      </c>
      <c r="O1063" s="1">
        <f t="shared" si="248"/>
        <v>0</v>
      </c>
      <c r="P1063" s="1">
        <v>0</v>
      </c>
      <c r="Q1063" s="1">
        <f t="shared" si="249"/>
        <v>0</v>
      </c>
      <c r="R1063" s="1">
        <v>0</v>
      </c>
      <c r="S1063" s="2">
        <f t="shared" si="250"/>
        <v>369.25900437141775</v>
      </c>
      <c r="T1063" s="2">
        <f t="shared" si="251"/>
        <v>-4.2590043714177455</v>
      </c>
      <c r="U1063" s="2">
        <f t="shared" si="252"/>
        <v>18.139118235755465</v>
      </c>
      <c r="V1063" s="2">
        <f t="shared" si="253"/>
        <v>4.2590043714177455</v>
      </c>
      <c r="W1063" s="2">
        <f t="shared" si="254"/>
        <v>36.112323491655957</v>
      </c>
    </row>
    <row r="1064" spans="1:23" x14ac:dyDescent="0.25">
      <c r="A1064" s="1">
        <v>1062</v>
      </c>
      <c r="B1064" s="5">
        <v>38138</v>
      </c>
      <c r="C1064" s="2">
        <v>2004</v>
      </c>
      <c r="D1064" s="2">
        <f t="shared" si="240"/>
        <v>5</v>
      </c>
      <c r="E1064" s="2">
        <f t="shared" si="241"/>
        <v>31</v>
      </c>
      <c r="F1064" s="2">
        <f t="shared" si="242"/>
        <v>1</v>
      </c>
      <c r="G1064" s="2">
        <f t="shared" si="243"/>
        <v>49</v>
      </c>
      <c r="H1064" s="1" t="s">
        <v>341</v>
      </c>
      <c r="I1064" s="1">
        <v>326</v>
      </c>
      <c r="J1064" s="1">
        <f t="shared" si="244"/>
        <v>0</v>
      </c>
      <c r="K1064" s="1">
        <f t="shared" si="245"/>
        <v>0</v>
      </c>
      <c r="L1064" s="1">
        <f t="shared" si="246"/>
        <v>0</v>
      </c>
      <c r="M1064" s="1">
        <v>0</v>
      </c>
      <c r="N1064" s="1">
        <f t="shared" si="247"/>
        <v>0</v>
      </c>
      <c r="O1064" s="1">
        <f t="shared" si="248"/>
        <v>0</v>
      </c>
      <c r="P1064" s="1">
        <v>0</v>
      </c>
      <c r="Q1064" s="1">
        <f t="shared" si="249"/>
        <v>0</v>
      </c>
      <c r="R1064" s="1">
        <v>0</v>
      </c>
      <c r="S1064" s="2">
        <f t="shared" si="250"/>
        <v>254.41078682461256</v>
      </c>
      <c r="T1064" s="2">
        <f t="shared" si="251"/>
        <v>71.589213175387442</v>
      </c>
      <c r="U1064" s="2">
        <f t="shared" si="252"/>
        <v>5125.0154430710672</v>
      </c>
      <c r="V1064" s="2">
        <f t="shared" si="253"/>
        <v>71.589213175387442</v>
      </c>
      <c r="W1064" s="2">
        <f t="shared" si="254"/>
        <v>75.112323491655957</v>
      </c>
    </row>
    <row r="1065" spans="1:23" x14ac:dyDescent="0.25">
      <c r="A1065" s="1">
        <v>1063</v>
      </c>
      <c r="B1065" s="5">
        <v>38139</v>
      </c>
      <c r="C1065" s="2">
        <v>2004</v>
      </c>
      <c r="D1065" s="2">
        <f t="shared" si="240"/>
        <v>6</v>
      </c>
      <c r="E1065" s="2">
        <f t="shared" si="241"/>
        <v>1</v>
      </c>
      <c r="F1065" s="2">
        <f t="shared" si="242"/>
        <v>2</v>
      </c>
      <c r="G1065" s="2">
        <f t="shared" si="243"/>
        <v>49</v>
      </c>
      <c r="H1065" s="1" t="s">
        <v>342</v>
      </c>
      <c r="I1065" s="1">
        <v>235</v>
      </c>
      <c r="J1065" s="1">
        <f t="shared" si="244"/>
        <v>0</v>
      </c>
      <c r="K1065" s="1">
        <f t="shared" si="245"/>
        <v>0</v>
      </c>
      <c r="L1065" s="1">
        <f t="shared" si="246"/>
        <v>0</v>
      </c>
      <c r="M1065" s="1">
        <v>0</v>
      </c>
      <c r="N1065" s="1">
        <f t="shared" si="247"/>
        <v>0</v>
      </c>
      <c r="O1065" s="1">
        <f t="shared" si="248"/>
        <v>0</v>
      </c>
      <c r="P1065" s="1">
        <v>0</v>
      </c>
      <c r="Q1065" s="1">
        <f t="shared" si="249"/>
        <v>0</v>
      </c>
      <c r="R1065" s="1">
        <v>0</v>
      </c>
      <c r="S1065" s="2">
        <f t="shared" si="250"/>
        <v>271.45158497050073</v>
      </c>
      <c r="T1065" s="2">
        <f t="shared" si="251"/>
        <v>-36.451584970500733</v>
      </c>
      <c r="U1065" s="2">
        <f t="shared" si="252"/>
        <v>1328.718046861635</v>
      </c>
      <c r="V1065" s="2">
        <f t="shared" si="253"/>
        <v>36.451584970500733</v>
      </c>
      <c r="W1065" s="2">
        <f t="shared" si="254"/>
        <v>166.11232349165596</v>
      </c>
    </row>
    <row r="1066" spans="1:23" x14ac:dyDescent="0.25">
      <c r="A1066" s="1">
        <v>1064</v>
      </c>
      <c r="B1066" s="5">
        <v>38140</v>
      </c>
      <c r="C1066" s="2">
        <v>2004</v>
      </c>
      <c r="D1066" s="2">
        <f t="shared" si="240"/>
        <v>6</v>
      </c>
      <c r="E1066" s="2">
        <f t="shared" si="241"/>
        <v>2</v>
      </c>
      <c r="F1066" s="2">
        <f t="shared" si="242"/>
        <v>3</v>
      </c>
      <c r="G1066" s="2">
        <f t="shared" si="243"/>
        <v>49</v>
      </c>
      <c r="H1066" s="1" t="s">
        <v>343</v>
      </c>
      <c r="I1066" s="1">
        <v>369</v>
      </c>
      <c r="J1066" s="1">
        <f t="shared" si="244"/>
        <v>0</v>
      </c>
      <c r="K1066" s="1">
        <f t="shared" si="245"/>
        <v>0</v>
      </c>
      <c r="L1066" s="1">
        <f t="shared" si="246"/>
        <v>0</v>
      </c>
      <c r="M1066" s="1">
        <v>0</v>
      </c>
      <c r="N1066" s="1">
        <f t="shared" si="247"/>
        <v>0</v>
      </c>
      <c r="O1066" s="1">
        <f t="shared" si="248"/>
        <v>0</v>
      </c>
      <c r="P1066" s="1">
        <v>0</v>
      </c>
      <c r="Q1066" s="1">
        <f t="shared" si="249"/>
        <v>0</v>
      </c>
      <c r="R1066" s="1">
        <v>0</v>
      </c>
      <c r="S1066" s="2">
        <f t="shared" si="250"/>
        <v>299.44177044937862</v>
      </c>
      <c r="T1066" s="2">
        <f t="shared" si="251"/>
        <v>69.558229550621377</v>
      </c>
      <c r="U1066" s="2">
        <f t="shared" si="252"/>
        <v>4838.3472982169369</v>
      </c>
      <c r="V1066" s="2">
        <f t="shared" si="253"/>
        <v>69.558229550621377</v>
      </c>
      <c r="W1066" s="2">
        <f t="shared" si="254"/>
        <v>32.112323491655957</v>
      </c>
    </row>
    <row r="1067" spans="1:23" x14ac:dyDescent="0.25">
      <c r="A1067" s="1">
        <v>1065</v>
      </c>
      <c r="B1067" s="5">
        <v>38141</v>
      </c>
      <c r="C1067" s="2">
        <v>2004</v>
      </c>
      <c r="D1067" s="2">
        <f t="shared" si="240"/>
        <v>6</v>
      </c>
      <c r="E1067" s="2">
        <f t="shared" si="241"/>
        <v>3</v>
      </c>
      <c r="F1067" s="2">
        <f t="shared" si="242"/>
        <v>4</v>
      </c>
      <c r="G1067" s="2">
        <f t="shared" si="243"/>
        <v>50</v>
      </c>
      <c r="H1067" s="1" t="s">
        <v>344</v>
      </c>
      <c r="I1067" s="1">
        <v>367</v>
      </c>
      <c r="J1067" s="1">
        <f t="shared" si="244"/>
        <v>0</v>
      </c>
      <c r="K1067" s="1">
        <f t="shared" si="245"/>
        <v>0</v>
      </c>
      <c r="L1067" s="1">
        <f t="shared" si="246"/>
        <v>0</v>
      </c>
      <c r="M1067" s="1">
        <v>0</v>
      </c>
      <c r="N1067" s="1">
        <f t="shared" si="247"/>
        <v>0</v>
      </c>
      <c r="O1067" s="1">
        <f t="shared" si="248"/>
        <v>0</v>
      </c>
      <c r="P1067" s="1">
        <v>0</v>
      </c>
      <c r="Q1067" s="1">
        <f t="shared" si="249"/>
        <v>0</v>
      </c>
      <c r="R1067" s="1">
        <v>0</v>
      </c>
      <c r="S1067" s="2">
        <f t="shared" si="250"/>
        <v>326.45701774660296</v>
      </c>
      <c r="T1067" s="2">
        <f t="shared" si="251"/>
        <v>40.542982253397042</v>
      </c>
      <c r="U1067" s="2">
        <f t="shared" si="252"/>
        <v>1643.7334099992675</v>
      </c>
      <c r="V1067" s="2">
        <f t="shared" si="253"/>
        <v>40.542982253397042</v>
      </c>
      <c r="W1067" s="2">
        <f t="shared" si="254"/>
        <v>34.112323491655957</v>
      </c>
    </row>
    <row r="1068" spans="1:23" x14ac:dyDescent="0.25">
      <c r="A1068" s="1">
        <v>1066</v>
      </c>
      <c r="B1068" s="5">
        <v>38142</v>
      </c>
      <c r="C1068" s="2">
        <v>2004</v>
      </c>
      <c r="D1068" s="2">
        <f t="shared" si="240"/>
        <v>6</v>
      </c>
      <c r="E1068" s="2">
        <f t="shared" si="241"/>
        <v>4</v>
      </c>
      <c r="F1068" s="2">
        <f t="shared" si="242"/>
        <v>5</v>
      </c>
      <c r="G1068" s="2">
        <f t="shared" si="243"/>
        <v>50</v>
      </c>
      <c r="H1068" s="1" t="s">
        <v>345</v>
      </c>
      <c r="I1068" s="1">
        <v>453</v>
      </c>
      <c r="J1068" s="1">
        <f t="shared" si="244"/>
        <v>0</v>
      </c>
      <c r="K1068" s="1">
        <f t="shared" si="245"/>
        <v>0</v>
      </c>
      <c r="L1068" s="1">
        <f t="shared" si="246"/>
        <v>0</v>
      </c>
      <c r="M1068" s="1">
        <v>0</v>
      </c>
      <c r="N1068" s="1">
        <f t="shared" si="247"/>
        <v>0</v>
      </c>
      <c r="O1068" s="1">
        <f t="shared" si="248"/>
        <v>0</v>
      </c>
      <c r="P1068" s="1">
        <v>0</v>
      </c>
      <c r="Q1068" s="1">
        <f t="shared" si="249"/>
        <v>0</v>
      </c>
      <c r="R1068" s="1">
        <v>0</v>
      </c>
      <c r="S1068" s="2">
        <f t="shared" si="250"/>
        <v>512.00106733636449</v>
      </c>
      <c r="T1068" s="2">
        <f t="shared" si="251"/>
        <v>-59.001067336364486</v>
      </c>
      <c r="U1068" s="2">
        <f t="shared" si="252"/>
        <v>3481.125946830216</v>
      </c>
      <c r="V1068" s="2">
        <f t="shared" si="253"/>
        <v>59.001067336364486</v>
      </c>
      <c r="W1068" s="2">
        <f t="shared" si="254"/>
        <v>51.887676508344043</v>
      </c>
    </row>
    <row r="1069" spans="1:23" x14ac:dyDescent="0.25">
      <c r="A1069" s="1">
        <v>1067</v>
      </c>
      <c r="B1069" s="5">
        <v>38143</v>
      </c>
      <c r="C1069" s="2">
        <v>2004</v>
      </c>
      <c r="D1069" s="2">
        <f t="shared" si="240"/>
        <v>6</v>
      </c>
      <c r="E1069" s="2">
        <f t="shared" si="241"/>
        <v>5</v>
      </c>
      <c r="F1069" s="2">
        <f t="shared" si="242"/>
        <v>6</v>
      </c>
      <c r="G1069" s="2">
        <f t="shared" si="243"/>
        <v>50</v>
      </c>
      <c r="H1069" s="1" t="s">
        <v>346</v>
      </c>
      <c r="I1069" s="1">
        <v>508</v>
      </c>
      <c r="J1069" s="1">
        <f t="shared" si="244"/>
        <v>0</v>
      </c>
      <c r="K1069" s="1">
        <f t="shared" si="245"/>
        <v>0</v>
      </c>
      <c r="L1069" s="1">
        <f t="shared" si="246"/>
        <v>0</v>
      </c>
      <c r="M1069" s="1">
        <v>0</v>
      </c>
      <c r="N1069" s="1">
        <f t="shared" si="247"/>
        <v>0</v>
      </c>
      <c r="O1069" s="1">
        <f t="shared" si="248"/>
        <v>0</v>
      </c>
      <c r="P1069" s="1">
        <v>0</v>
      </c>
      <c r="Q1069" s="1">
        <f t="shared" si="249"/>
        <v>0</v>
      </c>
      <c r="R1069" s="1">
        <v>0</v>
      </c>
      <c r="S1069" s="2">
        <f t="shared" si="250"/>
        <v>563.24362366426112</v>
      </c>
      <c r="T1069" s="2">
        <f t="shared" si="251"/>
        <v>-55.243623664261122</v>
      </c>
      <c r="U1069" s="2">
        <f t="shared" si="252"/>
        <v>3051.8579555585115</v>
      </c>
      <c r="V1069" s="2">
        <f t="shared" si="253"/>
        <v>55.243623664261122</v>
      </c>
      <c r="W1069" s="2">
        <f t="shared" si="254"/>
        <v>106.88767650834404</v>
      </c>
    </row>
    <row r="1070" spans="1:23" x14ac:dyDescent="0.25">
      <c r="A1070" s="1">
        <v>1068</v>
      </c>
      <c r="B1070" s="5">
        <v>38144</v>
      </c>
      <c r="C1070" s="2">
        <v>2004</v>
      </c>
      <c r="D1070" s="2">
        <f t="shared" si="240"/>
        <v>6</v>
      </c>
      <c r="E1070" s="2">
        <f t="shared" si="241"/>
        <v>6</v>
      </c>
      <c r="F1070" s="2">
        <f t="shared" si="242"/>
        <v>7</v>
      </c>
      <c r="G1070" s="2">
        <f t="shared" si="243"/>
        <v>50</v>
      </c>
      <c r="H1070" s="1" t="s">
        <v>347</v>
      </c>
      <c r="I1070" s="1">
        <v>343</v>
      </c>
      <c r="J1070" s="1">
        <f t="shared" si="244"/>
        <v>0</v>
      </c>
      <c r="K1070" s="1">
        <f t="shared" si="245"/>
        <v>0</v>
      </c>
      <c r="L1070" s="1">
        <f t="shared" si="246"/>
        <v>0</v>
      </c>
      <c r="M1070" s="1">
        <v>0</v>
      </c>
      <c r="N1070" s="1">
        <f t="shared" si="247"/>
        <v>0</v>
      </c>
      <c r="O1070" s="1">
        <f t="shared" si="248"/>
        <v>0</v>
      </c>
      <c r="P1070" s="1">
        <v>0</v>
      </c>
      <c r="Q1070" s="1">
        <f t="shared" si="249"/>
        <v>0</v>
      </c>
      <c r="R1070" s="1">
        <v>0</v>
      </c>
      <c r="S1070" s="2">
        <f t="shared" si="250"/>
        <v>367.58044017617999</v>
      </c>
      <c r="T1070" s="2">
        <f t="shared" si="251"/>
        <v>-24.580440176179991</v>
      </c>
      <c r="U1070" s="2">
        <f t="shared" si="252"/>
        <v>604.19803925476344</v>
      </c>
      <c r="V1070" s="2">
        <f t="shared" si="253"/>
        <v>24.580440176179991</v>
      </c>
      <c r="W1070" s="2">
        <f t="shared" si="254"/>
        <v>58.112323491655957</v>
      </c>
    </row>
    <row r="1071" spans="1:23" x14ac:dyDescent="0.25">
      <c r="A1071" s="1">
        <v>1069</v>
      </c>
      <c r="B1071" s="5">
        <v>38145</v>
      </c>
      <c r="C1071" s="2">
        <v>2004</v>
      </c>
      <c r="D1071" s="2">
        <f t="shared" si="240"/>
        <v>6</v>
      </c>
      <c r="E1071" s="2">
        <f t="shared" si="241"/>
        <v>7</v>
      </c>
      <c r="F1071" s="2">
        <f t="shared" si="242"/>
        <v>1</v>
      </c>
      <c r="G1071" s="2">
        <f t="shared" si="243"/>
        <v>50</v>
      </c>
      <c r="H1071" s="1" t="s">
        <v>348</v>
      </c>
      <c r="I1071" s="1">
        <v>283</v>
      </c>
      <c r="J1071" s="1">
        <f t="shared" si="244"/>
        <v>0</v>
      </c>
      <c r="K1071" s="1">
        <f t="shared" si="245"/>
        <v>0</v>
      </c>
      <c r="L1071" s="1">
        <f t="shared" si="246"/>
        <v>0</v>
      </c>
      <c r="M1071" s="1">
        <v>0</v>
      </c>
      <c r="N1071" s="1">
        <f t="shared" si="247"/>
        <v>0</v>
      </c>
      <c r="O1071" s="1">
        <f t="shared" si="248"/>
        <v>0</v>
      </c>
      <c r="P1071" s="1">
        <v>0</v>
      </c>
      <c r="Q1071" s="1">
        <f t="shared" si="249"/>
        <v>0</v>
      </c>
      <c r="R1071" s="1">
        <v>0</v>
      </c>
      <c r="S1071" s="2">
        <f t="shared" si="250"/>
        <v>252.7322226293748</v>
      </c>
      <c r="T1071" s="2">
        <f t="shared" si="251"/>
        <v>30.267777370625197</v>
      </c>
      <c r="U1071" s="2">
        <f t="shared" si="252"/>
        <v>916.13834695773073</v>
      </c>
      <c r="V1071" s="2">
        <f t="shared" si="253"/>
        <v>30.267777370625197</v>
      </c>
      <c r="W1071" s="2">
        <f t="shared" si="254"/>
        <v>118.11232349165596</v>
      </c>
    </row>
    <row r="1072" spans="1:23" x14ac:dyDescent="0.25">
      <c r="A1072" s="1">
        <v>1070</v>
      </c>
      <c r="B1072" s="5">
        <v>38146</v>
      </c>
      <c r="C1072" s="2">
        <v>2004</v>
      </c>
      <c r="D1072" s="2">
        <f t="shared" si="240"/>
        <v>6</v>
      </c>
      <c r="E1072" s="2">
        <f t="shared" si="241"/>
        <v>8</v>
      </c>
      <c r="F1072" s="2">
        <f t="shared" si="242"/>
        <v>2</v>
      </c>
      <c r="G1072" s="2">
        <f t="shared" si="243"/>
        <v>50</v>
      </c>
      <c r="H1072" s="1" t="s">
        <v>349</v>
      </c>
      <c r="I1072" s="1">
        <v>320</v>
      </c>
      <c r="J1072" s="1">
        <f t="shared" si="244"/>
        <v>0</v>
      </c>
      <c r="K1072" s="1">
        <f t="shared" si="245"/>
        <v>0</v>
      </c>
      <c r="L1072" s="1">
        <f t="shared" si="246"/>
        <v>0</v>
      </c>
      <c r="M1072" s="1">
        <v>0</v>
      </c>
      <c r="N1072" s="1">
        <f t="shared" si="247"/>
        <v>0</v>
      </c>
      <c r="O1072" s="1">
        <f t="shared" si="248"/>
        <v>0</v>
      </c>
      <c r="P1072" s="1">
        <v>0</v>
      </c>
      <c r="Q1072" s="1">
        <f t="shared" si="249"/>
        <v>0</v>
      </c>
      <c r="R1072" s="1">
        <v>0</v>
      </c>
      <c r="S1072" s="2">
        <f t="shared" si="250"/>
        <v>269.77302077526298</v>
      </c>
      <c r="T1072" s="2">
        <f t="shared" si="251"/>
        <v>50.226979224737022</v>
      </c>
      <c r="U1072" s="2">
        <f t="shared" si="252"/>
        <v>2522.7494420421644</v>
      </c>
      <c r="V1072" s="2">
        <f t="shared" si="253"/>
        <v>50.226979224737022</v>
      </c>
      <c r="W1072" s="2">
        <f t="shared" si="254"/>
        <v>81.112323491655957</v>
      </c>
    </row>
    <row r="1073" spans="1:23" x14ac:dyDescent="0.25">
      <c r="A1073" s="1">
        <v>1071</v>
      </c>
      <c r="B1073" s="5">
        <v>38147</v>
      </c>
      <c r="C1073" s="2">
        <v>2004</v>
      </c>
      <c r="D1073" s="2">
        <f t="shared" si="240"/>
        <v>6</v>
      </c>
      <c r="E1073" s="2">
        <f t="shared" si="241"/>
        <v>9</v>
      </c>
      <c r="F1073" s="2">
        <f t="shared" si="242"/>
        <v>3</v>
      </c>
      <c r="G1073" s="2">
        <f t="shared" si="243"/>
        <v>50</v>
      </c>
      <c r="H1073" s="1" t="s">
        <v>350</v>
      </c>
      <c r="I1073" s="1">
        <v>330</v>
      </c>
      <c r="J1073" s="1">
        <f t="shared" si="244"/>
        <v>0</v>
      </c>
      <c r="K1073" s="1">
        <f t="shared" si="245"/>
        <v>0</v>
      </c>
      <c r="L1073" s="1">
        <f t="shared" si="246"/>
        <v>0</v>
      </c>
      <c r="M1073" s="1">
        <v>0</v>
      </c>
      <c r="N1073" s="1">
        <f t="shared" si="247"/>
        <v>0</v>
      </c>
      <c r="O1073" s="1">
        <f t="shared" si="248"/>
        <v>0</v>
      </c>
      <c r="P1073" s="1">
        <v>0</v>
      </c>
      <c r="Q1073" s="1">
        <f t="shared" si="249"/>
        <v>0</v>
      </c>
      <c r="R1073" s="1">
        <v>0</v>
      </c>
      <c r="S1073" s="2">
        <f t="shared" si="250"/>
        <v>297.76320625414087</v>
      </c>
      <c r="T1073" s="2">
        <f t="shared" si="251"/>
        <v>32.236793745859131</v>
      </c>
      <c r="U1073" s="2">
        <f t="shared" si="252"/>
        <v>1039.2108710130624</v>
      </c>
      <c r="V1073" s="2">
        <f t="shared" si="253"/>
        <v>32.236793745859131</v>
      </c>
      <c r="W1073" s="2">
        <f t="shared" si="254"/>
        <v>71.112323491655957</v>
      </c>
    </row>
    <row r="1074" spans="1:23" x14ac:dyDescent="0.25">
      <c r="A1074" s="1">
        <v>1072</v>
      </c>
      <c r="B1074" s="5">
        <v>38148</v>
      </c>
      <c r="C1074" s="2">
        <v>2004</v>
      </c>
      <c r="D1074" s="2">
        <f t="shared" si="240"/>
        <v>6</v>
      </c>
      <c r="E1074" s="2">
        <f t="shared" si="241"/>
        <v>10</v>
      </c>
      <c r="F1074" s="2">
        <f t="shared" si="242"/>
        <v>4</v>
      </c>
      <c r="G1074" s="2">
        <f t="shared" si="243"/>
        <v>51</v>
      </c>
      <c r="H1074" s="1" t="s">
        <v>351</v>
      </c>
      <c r="I1074" s="1">
        <v>429</v>
      </c>
      <c r="J1074" s="1">
        <f t="shared" si="244"/>
        <v>0</v>
      </c>
      <c r="K1074" s="1">
        <f t="shared" si="245"/>
        <v>0</v>
      </c>
      <c r="L1074" s="1">
        <f t="shared" si="246"/>
        <v>0</v>
      </c>
      <c r="M1074" s="1">
        <v>0</v>
      </c>
      <c r="N1074" s="1">
        <f t="shared" si="247"/>
        <v>0</v>
      </c>
      <c r="O1074" s="1">
        <f t="shared" si="248"/>
        <v>0</v>
      </c>
      <c r="P1074" s="1">
        <v>0</v>
      </c>
      <c r="Q1074" s="1">
        <f t="shared" si="249"/>
        <v>0</v>
      </c>
      <c r="R1074" s="1">
        <v>0</v>
      </c>
      <c r="S1074" s="2">
        <f t="shared" si="250"/>
        <v>340.63560272960029</v>
      </c>
      <c r="T1074" s="2">
        <f t="shared" si="251"/>
        <v>88.364397270399706</v>
      </c>
      <c r="U1074" s="2">
        <f t="shared" si="252"/>
        <v>7808.2667049610227</v>
      </c>
      <c r="V1074" s="2">
        <f t="shared" si="253"/>
        <v>88.364397270399706</v>
      </c>
      <c r="W1074" s="2">
        <f t="shared" si="254"/>
        <v>27.887676508344043</v>
      </c>
    </row>
    <row r="1075" spans="1:23" x14ac:dyDescent="0.25">
      <c r="A1075" s="1">
        <v>1073</v>
      </c>
      <c r="B1075" s="5">
        <v>38149</v>
      </c>
      <c r="C1075" s="2">
        <v>2004</v>
      </c>
      <c r="D1075" s="2">
        <f t="shared" si="240"/>
        <v>6</v>
      </c>
      <c r="E1075" s="2">
        <f t="shared" si="241"/>
        <v>11</v>
      </c>
      <c r="F1075" s="2">
        <f t="shared" si="242"/>
        <v>5</v>
      </c>
      <c r="G1075" s="2">
        <f t="shared" si="243"/>
        <v>51</v>
      </c>
      <c r="H1075" s="1" t="s">
        <v>352</v>
      </c>
      <c r="I1075" s="1">
        <v>396</v>
      </c>
      <c r="J1075" s="1">
        <f t="shared" si="244"/>
        <v>0</v>
      </c>
      <c r="K1075" s="1">
        <f t="shared" si="245"/>
        <v>0</v>
      </c>
      <c r="L1075" s="1">
        <f t="shared" si="246"/>
        <v>0</v>
      </c>
      <c r="M1075" s="1">
        <v>0</v>
      </c>
      <c r="N1075" s="1">
        <f t="shared" si="247"/>
        <v>0</v>
      </c>
      <c r="O1075" s="1">
        <f t="shared" si="248"/>
        <v>0</v>
      </c>
      <c r="P1075" s="1">
        <v>0</v>
      </c>
      <c r="Q1075" s="1">
        <f t="shared" si="249"/>
        <v>0</v>
      </c>
      <c r="R1075" s="1">
        <v>0</v>
      </c>
      <c r="S1075" s="2">
        <f t="shared" si="250"/>
        <v>526.17965231936182</v>
      </c>
      <c r="T1075" s="2">
        <f t="shared" si="251"/>
        <v>-130.17965231936182</v>
      </c>
      <c r="U1075" s="2">
        <f t="shared" si="252"/>
        <v>16946.741877989927</v>
      </c>
      <c r="V1075" s="2">
        <f t="shared" si="253"/>
        <v>130.17965231936182</v>
      </c>
      <c r="W1075" s="2">
        <f t="shared" si="254"/>
        <v>5.1123234916559568</v>
      </c>
    </row>
    <row r="1076" spans="1:23" x14ac:dyDescent="0.25">
      <c r="A1076" s="1">
        <v>1074</v>
      </c>
      <c r="B1076" s="5">
        <v>38150</v>
      </c>
      <c r="C1076" s="2">
        <v>2004</v>
      </c>
      <c r="D1076" s="2">
        <f t="shared" si="240"/>
        <v>6</v>
      </c>
      <c r="E1076" s="2">
        <f t="shared" si="241"/>
        <v>12</v>
      </c>
      <c r="F1076" s="2">
        <f t="shared" si="242"/>
        <v>6</v>
      </c>
      <c r="G1076" s="2">
        <f t="shared" si="243"/>
        <v>51</v>
      </c>
      <c r="H1076" s="1" t="s">
        <v>353</v>
      </c>
      <c r="I1076" s="1">
        <v>495</v>
      </c>
      <c r="J1076" s="1">
        <f t="shared" si="244"/>
        <v>0</v>
      </c>
      <c r="K1076" s="1">
        <f t="shared" si="245"/>
        <v>0</v>
      </c>
      <c r="L1076" s="1">
        <f t="shared" si="246"/>
        <v>0</v>
      </c>
      <c r="M1076" s="1">
        <v>0</v>
      </c>
      <c r="N1076" s="1">
        <f t="shared" si="247"/>
        <v>0</v>
      </c>
      <c r="O1076" s="1">
        <f t="shared" si="248"/>
        <v>0</v>
      </c>
      <c r="P1076" s="1">
        <v>0</v>
      </c>
      <c r="Q1076" s="1">
        <f t="shared" si="249"/>
        <v>0</v>
      </c>
      <c r="R1076" s="1">
        <v>0</v>
      </c>
      <c r="S1076" s="2">
        <f t="shared" si="250"/>
        <v>577.42220864725857</v>
      </c>
      <c r="T1076" s="2">
        <f t="shared" si="251"/>
        <v>-82.422208647258572</v>
      </c>
      <c r="U1076" s="2">
        <f t="shared" si="252"/>
        <v>6793.4204782922252</v>
      </c>
      <c r="V1076" s="2">
        <f t="shared" si="253"/>
        <v>82.422208647258572</v>
      </c>
      <c r="W1076" s="2">
        <f t="shared" si="254"/>
        <v>93.887676508344043</v>
      </c>
    </row>
    <row r="1077" spans="1:23" x14ac:dyDescent="0.25">
      <c r="A1077" s="1">
        <v>1075</v>
      </c>
      <c r="B1077" s="5">
        <v>38151</v>
      </c>
      <c r="C1077" s="2">
        <v>2004</v>
      </c>
      <c r="D1077" s="2">
        <f t="shared" si="240"/>
        <v>6</v>
      </c>
      <c r="E1077" s="2">
        <f t="shared" si="241"/>
        <v>13</v>
      </c>
      <c r="F1077" s="2">
        <f t="shared" si="242"/>
        <v>7</v>
      </c>
      <c r="G1077" s="2">
        <f t="shared" si="243"/>
        <v>51</v>
      </c>
      <c r="H1077" s="1" t="s">
        <v>354</v>
      </c>
      <c r="I1077" s="1">
        <v>396</v>
      </c>
      <c r="J1077" s="1">
        <f t="shared" si="244"/>
        <v>0</v>
      </c>
      <c r="K1077" s="1">
        <f t="shared" si="245"/>
        <v>0</v>
      </c>
      <c r="L1077" s="1">
        <f t="shared" si="246"/>
        <v>0</v>
      </c>
      <c r="M1077" s="1">
        <v>0</v>
      </c>
      <c r="N1077" s="1">
        <f t="shared" si="247"/>
        <v>0</v>
      </c>
      <c r="O1077" s="1">
        <f t="shared" si="248"/>
        <v>0</v>
      </c>
      <c r="P1077" s="1">
        <v>0</v>
      </c>
      <c r="Q1077" s="1">
        <f t="shared" si="249"/>
        <v>0</v>
      </c>
      <c r="R1077" s="1">
        <v>0</v>
      </c>
      <c r="S1077" s="2">
        <f t="shared" si="250"/>
        <v>381.75902515917738</v>
      </c>
      <c r="T1077" s="2">
        <f t="shared" si="251"/>
        <v>14.240974840822616</v>
      </c>
      <c r="U1077" s="2">
        <f t="shared" si="252"/>
        <v>202.80536441694275</v>
      </c>
      <c r="V1077" s="2">
        <f t="shared" si="253"/>
        <v>14.240974840822616</v>
      </c>
      <c r="W1077" s="2">
        <f t="shared" si="254"/>
        <v>5.1123234916559568</v>
      </c>
    </row>
    <row r="1078" spans="1:23" x14ac:dyDescent="0.25">
      <c r="A1078" s="1">
        <v>1076</v>
      </c>
      <c r="B1078" s="5">
        <v>38152</v>
      </c>
      <c r="C1078" s="2">
        <v>2004</v>
      </c>
      <c r="D1078" s="2">
        <f t="shared" si="240"/>
        <v>6</v>
      </c>
      <c r="E1078" s="2">
        <f t="shared" si="241"/>
        <v>14</v>
      </c>
      <c r="F1078" s="2">
        <f t="shared" si="242"/>
        <v>1</v>
      </c>
      <c r="G1078" s="2">
        <f t="shared" si="243"/>
        <v>51</v>
      </c>
      <c r="H1078" s="1" t="s">
        <v>355</v>
      </c>
      <c r="I1078" s="1">
        <v>209</v>
      </c>
      <c r="J1078" s="1">
        <f t="shared" si="244"/>
        <v>0</v>
      </c>
      <c r="K1078" s="1">
        <f t="shared" si="245"/>
        <v>0</v>
      </c>
      <c r="L1078" s="1">
        <f t="shared" si="246"/>
        <v>0</v>
      </c>
      <c r="M1078" s="1">
        <v>0</v>
      </c>
      <c r="N1078" s="1">
        <f t="shared" si="247"/>
        <v>0</v>
      </c>
      <c r="O1078" s="1">
        <f t="shared" si="248"/>
        <v>0</v>
      </c>
      <c r="P1078" s="1">
        <v>0</v>
      </c>
      <c r="Q1078" s="1">
        <f t="shared" si="249"/>
        <v>0</v>
      </c>
      <c r="R1078" s="1">
        <v>0</v>
      </c>
      <c r="S1078" s="2">
        <f t="shared" si="250"/>
        <v>266.9108076123722</v>
      </c>
      <c r="T1078" s="2">
        <f t="shared" si="251"/>
        <v>-57.910807612372196</v>
      </c>
      <c r="U1078" s="2">
        <f t="shared" si="252"/>
        <v>3353.6616383171854</v>
      </c>
      <c r="V1078" s="2">
        <f t="shared" si="253"/>
        <v>57.910807612372196</v>
      </c>
      <c r="W1078" s="2">
        <f t="shared" si="254"/>
        <v>192.11232349165596</v>
      </c>
    </row>
    <row r="1079" spans="1:23" x14ac:dyDescent="0.25">
      <c r="A1079" s="1">
        <v>1077</v>
      </c>
      <c r="B1079" s="5">
        <v>38153</v>
      </c>
      <c r="C1079" s="2">
        <v>2004</v>
      </c>
      <c r="D1079" s="2">
        <f t="shared" si="240"/>
        <v>6</v>
      </c>
      <c r="E1079" s="2">
        <f t="shared" si="241"/>
        <v>15</v>
      </c>
      <c r="F1079" s="2">
        <f t="shared" si="242"/>
        <v>2</v>
      </c>
      <c r="G1079" s="2">
        <f t="shared" si="243"/>
        <v>51</v>
      </c>
      <c r="H1079" s="1" t="s">
        <v>356</v>
      </c>
      <c r="I1079" s="1">
        <v>244</v>
      </c>
      <c r="J1079" s="1">
        <f t="shared" si="244"/>
        <v>0</v>
      </c>
      <c r="K1079" s="1">
        <f t="shared" si="245"/>
        <v>0</v>
      </c>
      <c r="L1079" s="1">
        <f t="shared" si="246"/>
        <v>0</v>
      </c>
      <c r="M1079" s="1">
        <v>0</v>
      </c>
      <c r="N1079" s="1">
        <f t="shared" si="247"/>
        <v>0</v>
      </c>
      <c r="O1079" s="1">
        <f t="shared" si="248"/>
        <v>0</v>
      </c>
      <c r="P1079" s="1">
        <v>0</v>
      </c>
      <c r="Q1079" s="1">
        <f t="shared" si="249"/>
        <v>0</v>
      </c>
      <c r="R1079" s="1">
        <v>0</v>
      </c>
      <c r="S1079" s="2">
        <f t="shared" si="250"/>
        <v>283.95160575826031</v>
      </c>
      <c r="T1079" s="2">
        <f t="shared" si="251"/>
        <v>-39.951605758260314</v>
      </c>
      <c r="U1079" s="2">
        <f t="shared" si="252"/>
        <v>1596.1308026634588</v>
      </c>
      <c r="V1079" s="2">
        <f t="shared" si="253"/>
        <v>39.951605758260314</v>
      </c>
      <c r="W1079" s="2">
        <f t="shared" si="254"/>
        <v>157.11232349165596</v>
      </c>
    </row>
    <row r="1080" spans="1:23" x14ac:dyDescent="0.25">
      <c r="A1080" s="1">
        <v>1078</v>
      </c>
      <c r="B1080" s="5">
        <v>38154</v>
      </c>
      <c r="C1080" s="2">
        <v>2004</v>
      </c>
      <c r="D1080" s="2">
        <f t="shared" si="240"/>
        <v>6</v>
      </c>
      <c r="E1080" s="2">
        <f t="shared" si="241"/>
        <v>16</v>
      </c>
      <c r="F1080" s="2">
        <f t="shared" si="242"/>
        <v>3</v>
      </c>
      <c r="G1080" s="2">
        <f t="shared" si="243"/>
        <v>51</v>
      </c>
      <c r="H1080" s="1" t="s">
        <v>357</v>
      </c>
      <c r="I1080" s="1">
        <v>291</v>
      </c>
      <c r="J1080" s="1">
        <f t="shared" si="244"/>
        <v>0</v>
      </c>
      <c r="K1080" s="1">
        <f t="shared" si="245"/>
        <v>0</v>
      </c>
      <c r="L1080" s="1">
        <f t="shared" si="246"/>
        <v>0</v>
      </c>
      <c r="M1080" s="1">
        <v>0</v>
      </c>
      <c r="N1080" s="1">
        <f t="shared" si="247"/>
        <v>0</v>
      </c>
      <c r="O1080" s="1">
        <f t="shared" si="248"/>
        <v>0</v>
      </c>
      <c r="P1080" s="1">
        <v>0</v>
      </c>
      <c r="Q1080" s="1">
        <f t="shared" si="249"/>
        <v>0</v>
      </c>
      <c r="R1080" s="1">
        <v>0</v>
      </c>
      <c r="S1080" s="2">
        <f t="shared" si="250"/>
        <v>311.94179123713832</v>
      </c>
      <c r="T1080" s="2">
        <f t="shared" si="251"/>
        <v>-20.941791237138318</v>
      </c>
      <c r="U1080" s="2">
        <f t="shared" si="252"/>
        <v>438.55862021988327</v>
      </c>
      <c r="V1080" s="2">
        <f t="shared" si="253"/>
        <v>20.941791237138318</v>
      </c>
      <c r="W1080" s="2">
        <f t="shared" si="254"/>
        <v>110.11232349165596</v>
      </c>
    </row>
    <row r="1081" spans="1:23" x14ac:dyDescent="0.25">
      <c r="A1081" s="1">
        <v>1079</v>
      </c>
      <c r="B1081" s="5">
        <v>38155</v>
      </c>
      <c r="C1081" s="2">
        <v>2004</v>
      </c>
      <c r="D1081" s="2">
        <f t="shared" si="240"/>
        <v>6</v>
      </c>
      <c r="E1081" s="2">
        <f t="shared" si="241"/>
        <v>17</v>
      </c>
      <c r="F1081" s="2">
        <f t="shared" si="242"/>
        <v>4</v>
      </c>
      <c r="G1081" s="2">
        <f t="shared" si="243"/>
        <v>52</v>
      </c>
      <c r="H1081" s="1" t="s">
        <v>358</v>
      </c>
      <c r="I1081" s="1">
        <v>321</v>
      </c>
      <c r="J1081" s="1">
        <f t="shared" si="244"/>
        <v>0</v>
      </c>
      <c r="K1081" s="1">
        <f t="shared" si="245"/>
        <v>0</v>
      </c>
      <c r="L1081" s="1">
        <f t="shared" si="246"/>
        <v>0</v>
      </c>
      <c r="M1081" s="1">
        <v>0</v>
      </c>
      <c r="N1081" s="1">
        <f t="shared" si="247"/>
        <v>0</v>
      </c>
      <c r="O1081" s="1">
        <f t="shared" si="248"/>
        <v>0</v>
      </c>
      <c r="P1081" s="1">
        <v>0</v>
      </c>
      <c r="Q1081" s="1">
        <f t="shared" si="249"/>
        <v>0</v>
      </c>
      <c r="R1081" s="1">
        <v>0</v>
      </c>
      <c r="S1081" s="2">
        <f t="shared" si="250"/>
        <v>359.35334478346653</v>
      </c>
      <c r="T1081" s="2">
        <f t="shared" si="251"/>
        <v>-38.353344783466525</v>
      </c>
      <c r="U1081" s="2">
        <f t="shared" si="252"/>
        <v>1470.979056079459</v>
      </c>
      <c r="V1081" s="2">
        <f t="shared" si="253"/>
        <v>38.353344783466525</v>
      </c>
      <c r="W1081" s="2">
        <f t="shared" si="254"/>
        <v>80.112323491655957</v>
      </c>
    </row>
    <row r="1082" spans="1:23" x14ac:dyDescent="0.25">
      <c r="A1082" s="1">
        <v>1080</v>
      </c>
      <c r="B1082" s="5">
        <v>38156</v>
      </c>
      <c r="C1082" s="2">
        <v>2004</v>
      </c>
      <c r="D1082" s="2">
        <f t="shared" si="240"/>
        <v>6</v>
      </c>
      <c r="E1082" s="2">
        <f t="shared" si="241"/>
        <v>18</v>
      </c>
      <c r="F1082" s="2">
        <f t="shared" si="242"/>
        <v>5</v>
      </c>
      <c r="G1082" s="2">
        <f t="shared" si="243"/>
        <v>52</v>
      </c>
      <c r="H1082" s="1" t="s">
        <v>359</v>
      </c>
      <c r="I1082" s="1">
        <v>450</v>
      </c>
      <c r="J1082" s="1">
        <f t="shared" si="244"/>
        <v>0</v>
      </c>
      <c r="K1082" s="1">
        <f t="shared" si="245"/>
        <v>0</v>
      </c>
      <c r="L1082" s="1">
        <f t="shared" si="246"/>
        <v>0</v>
      </c>
      <c r="M1082" s="1">
        <v>0</v>
      </c>
      <c r="N1082" s="1">
        <f t="shared" si="247"/>
        <v>0</v>
      </c>
      <c r="O1082" s="1">
        <f t="shared" si="248"/>
        <v>0</v>
      </c>
      <c r="P1082" s="1">
        <v>0</v>
      </c>
      <c r="Q1082" s="1">
        <f t="shared" si="249"/>
        <v>0</v>
      </c>
      <c r="R1082" s="1">
        <v>0</v>
      </c>
      <c r="S1082" s="2">
        <f t="shared" si="250"/>
        <v>544.89739437322805</v>
      </c>
      <c r="T1082" s="2">
        <f t="shared" si="251"/>
        <v>-94.897394373228053</v>
      </c>
      <c r="U1082" s="2">
        <f t="shared" si="252"/>
        <v>9005.5154588279747</v>
      </c>
      <c r="V1082" s="2">
        <f t="shared" si="253"/>
        <v>94.897394373228053</v>
      </c>
      <c r="W1082" s="2">
        <f t="shared" si="254"/>
        <v>48.887676508344043</v>
      </c>
    </row>
    <row r="1083" spans="1:23" x14ac:dyDescent="0.25">
      <c r="A1083" s="1">
        <v>1081</v>
      </c>
      <c r="B1083" s="5">
        <v>38157</v>
      </c>
      <c r="C1083" s="2">
        <v>2004</v>
      </c>
      <c r="D1083" s="2">
        <f t="shared" si="240"/>
        <v>6</v>
      </c>
      <c r="E1083" s="2">
        <f t="shared" si="241"/>
        <v>19</v>
      </c>
      <c r="F1083" s="2">
        <f t="shared" si="242"/>
        <v>6</v>
      </c>
      <c r="G1083" s="2">
        <f t="shared" si="243"/>
        <v>52</v>
      </c>
      <c r="H1083" s="1" t="s">
        <v>360</v>
      </c>
      <c r="I1083" s="1">
        <v>590</v>
      </c>
      <c r="J1083" s="1">
        <f t="shared" si="244"/>
        <v>0</v>
      </c>
      <c r="K1083" s="1">
        <f t="shared" si="245"/>
        <v>0</v>
      </c>
      <c r="L1083" s="1">
        <f t="shared" si="246"/>
        <v>0</v>
      </c>
      <c r="M1083" s="1">
        <v>0</v>
      </c>
      <c r="N1083" s="1">
        <f t="shared" si="247"/>
        <v>0</v>
      </c>
      <c r="O1083" s="1">
        <f t="shared" si="248"/>
        <v>0</v>
      </c>
      <c r="P1083" s="1">
        <v>0</v>
      </c>
      <c r="Q1083" s="1">
        <f t="shared" si="249"/>
        <v>0</v>
      </c>
      <c r="R1083" s="1">
        <v>0</v>
      </c>
      <c r="S1083" s="2">
        <f t="shared" si="250"/>
        <v>596.13995070112469</v>
      </c>
      <c r="T1083" s="2">
        <f t="shared" si="251"/>
        <v>-6.1399507011246897</v>
      </c>
      <c r="U1083" s="2">
        <f t="shared" si="252"/>
        <v>37.69899461224157</v>
      </c>
      <c r="V1083" s="2">
        <f t="shared" si="253"/>
        <v>6.1399507011246897</v>
      </c>
      <c r="W1083" s="2">
        <f t="shared" si="254"/>
        <v>188.88767650834404</v>
      </c>
    </row>
    <row r="1084" spans="1:23" x14ac:dyDescent="0.25">
      <c r="A1084" s="1">
        <v>1082</v>
      </c>
      <c r="B1084" s="5">
        <v>38158</v>
      </c>
      <c r="C1084" s="2">
        <v>2004</v>
      </c>
      <c r="D1084" s="2">
        <f t="shared" si="240"/>
        <v>6</v>
      </c>
      <c r="E1084" s="2">
        <f t="shared" si="241"/>
        <v>20</v>
      </c>
      <c r="F1084" s="2">
        <f t="shared" si="242"/>
        <v>7</v>
      </c>
      <c r="G1084" s="2">
        <f t="shared" si="243"/>
        <v>52</v>
      </c>
      <c r="H1084" s="1" t="s">
        <v>361</v>
      </c>
      <c r="I1084" s="1">
        <v>474</v>
      </c>
      <c r="J1084" s="1">
        <f t="shared" si="244"/>
        <v>0</v>
      </c>
      <c r="K1084" s="1">
        <f t="shared" si="245"/>
        <v>0</v>
      </c>
      <c r="L1084" s="1">
        <f t="shared" si="246"/>
        <v>0</v>
      </c>
      <c r="M1084" s="1">
        <v>0</v>
      </c>
      <c r="N1084" s="1">
        <f t="shared" si="247"/>
        <v>0</v>
      </c>
      <c r="O1084" s="1">
        <f t="shared" si="248"/>
        <v>0</v>
      </c>
      <c r="P1084" s="1">
        <v>0</v>
      </c>
      <c r="Q1084" s="1">
        <f t="shared" si="249"/>
        <v>0</v>
      </c>
      <c r="R1084" s="1">
        <v>0</v>
      </c>
      <c r="S1084" s="2">
        <f t="shared" si="250"/>
        <v>400.47676721304356</v>
      </c>
      <c r="T1084" s="2">
        <f t="shared" si="251"/>
        <v>73.523232786956441</v>
      </c>
      <c r="U1084" s="2">
        <f t="shared" si="252"/>
        <v>5405.6657594449871</v>
      </c>
      <c r="V1084" s="2">
        <f t="shared" si="253"/>
        <v>73.523232786956441</v>
      </c>
      <c r="W1084" s="2">
        <f t="shared" si="254"/>
        <v>72.887676508344043</v>
      </c>
    </row>
    <row r="1085" spans="1:23" x14ac:dyDescent="0.25">
      <c r="A1085" s="1">
        <v>1083</v>
      </c>
      <c r="B1085" s="5">
        <v>38159</v>
      </c>
      <c r="C1085" s="2">
        <v>2004</v>
      </c>
      <c r="D1085" s="2">
        <f t="shared" si="240"/>
        <v>6</v>
      </c>
      <c r="E1085" s="2">
        <f t="shared" si="241"/>
        <v>21</v>
      </c>
      <c r="F1085" s="2">
        <f t="shared" si="242"/>
        <v>1</v>
      </c>
      <c r="G1085" s="2">
        <f t="shared" si="243"/>
        <v>52</v>
      </c>
      <c r="H1085" s="1" t="s">
        <v>362</v>
      </c>
      <c r="I1085" s="1">
        <v>224</v>
      </c>
      <c r="J1085" s="1">
        <f t="shared" si="244"/>
        <v>0</v>
      </c>
      <c r="K1085" s="1">
        <f t="shared" si="245"/>
        <v>0</v>
      </c>
      <c r="L1085" s="1">
        <f t="shared" si="246"/>
        <v>0</v>
      </c>
      <c r="M1085" s="1">
        <v>0</v>
      </c>
      <c r="N1085" s="1">
        <f t="shared" si="247"/>
        <v>0</v>
      </c>
      <c r="O1085" s="1">
        <f t="shared" si="248"/>
        <v>0</v>
      </c>
      <c r="P1085" s="1">
        <v>0</v>
      </c>
      <c r="Q1085" s="1">
        <f t="shared" si="249"/>
        <v>0</v>
      </c>
      <c r="R1085" s="1">
        <v>0</v>
      </c>
      <c r="S1085" s="2">
        <f t="shared" si="250"/>
        <v>285.62854966623843</v>
      </c>
      <c r="T1085" s="2">
        <f t="shared" si="251"/>
        <v>-61.628549666238428</v>
      </c>
      <c r="U1085" s="2">
        <f t="shared" si="252"/>
        <v>3798.0781339640166</v>
      </c>
      <c r="V1085" s="2">
        <f t="shared" si="253"/>
        <v>61.628549666238428</v>
      </c>
      <c r="W1085" s="2">
        <f t="shared" si="254"/>
        <v>177.11232349165596</v>
      </c>
    </row>
    <row r="1086" spans="1:23" x14ac:dyDescent="0.25">
      <c r="A1086" s="1">
        <v>1084</v>
      </c>
      <c r="B1086" s="5">
        <v>38160</v>
      </c>
      <c r="C1086" s="2">
        <v>2004</v>
      </c>
      <c r="D1086" s="2">
        <f t="shared" si="240"/>
        <v>6</v>
      </c>
      <c r="E1086" s="2">
        <f t="shared" si="241"/>
        <v>22</v>
      </c>
      <c r="F1086" s="2">
        <f t="shared" si="242"/>
        <v>2</v>
      </c>
      <c r="G1086" s="2">
        <f t="shared" si="243"/>
        <v>52</v>
      </c>
      <c r="H1086" s="1" t="s">
        <v>363</v>
      </c>
      <c r="I1086" s="1">
        <v>371</v>
      </c>
      <c r="J1086" s="1">
        <f t="shared" si="244"/>
        <v>0</v>
      </c>
      <c r="K1086" s="1">
        <f t="shared" si="245"/>
        <v>0</v>
      </c>
      <c r="L1086" s="1">
        <f t="shared" si="246"/>
        <v>0</v>
      </c>
      <c r="M1086" s="1">
        <v>0</v>
      </c>
      <c r="N1086" s="1">
        <f t="shared" si="247"/>
        <v>0</v>
      </c>
      <c r="O1086" s="1">
        <f t="shared" si="248"/>
        <v>0</v>
      </c>
      <c r="P1086" s="1">
        <v>0</v>
      </c>
      <c r="Q1086" s="1">
        <f t="shared" si="249"/>
        <v>0</v>
      </c>
      <c r="R1086" s="1">
        <v>0</v>
      </c>
      <c r="S1086" s="2">
        <f t="shared" si="250"/>
        <v>302.66934781212655</v>
      </c>
      <c r="T1086" s="2">
        <f t="shared" si="251"/>
        <v>68.330652187873454</v>
      </c>
      <c r="U1086" s="2">
        <f t="shared" si="252"/>
        <v>4669.0780284201355</v>
      </c>
      <c r="V1086" s="2">
        <f t="shared" si="253"/>
        <v>68.330652187873454</v>
      </c>
      <c r="W1086" s="2">
        <f t="shared" si="254"/>
        <v>30.112323491655957</v>
      </c>
    </row>
    <row r="1087" spans="1:23" x14ac:dyDescent="0.25">
      <c r="A1087" s="1">
        <v>1085</v>
      </c>
      <c r="B1087" s="5">
        <v>38161</v>
      </c>
      <c r="C1087" s="2">
        <v>2004</v>
      </c>
      <c r="D1087" s="2">
        <f t="shared" si="240"/>
        <v>6</v>
      </c>
      <c r="E1087" s="2">
        <f t="shared" si="241"/>
        <v>23</v>
      </c>
      <c r="F1087" s="2">
        <f t="shared" si="242"/>
        <v>3</v>
      </c>
      <c r="G1087" s="2">
        <f t="shared" si="243"/>
        <v>52</v>
      </c>
      <c r="H1087" s="1" t="s">
        <v>364</v>
      </c>
      <c r="I1087" s="1">
        <v>299</v>
      </c>
      <c r="J1087" s="1">
        <f t="shared" si="244"/>
        <v>0</v>
      </c>
      <c r="K1087" s="1">
        <f t="shared" si="245"/>
        <v>0</v>
      </c>
      <c r="L1087" s="1">
        <f t="shared" si="246"/>
        <v>0</v>
      </c>
      <c r="M1087" s="1">
        <v>0</v>
      </c>
      <c r="N1087" s="1">
        <f t="shared" si="247"/>
        <v>0</v>
      </c>
      <c r="O1087" s="1">
        <f t="shared" si="248"/>
        <v>0</v>
      </c>
      <c r="P1087" s="1">
        <v>0</v>
      </c>
      <c r="Q1087" s="1">
        <f t="shared" si="249"/>
        <v>0</v>
      </c>
      <c r="R1087" s="1">
        <v>0</v>
      </c>
      <c r="S1087" s="2">
        <f t="shared" si="250"/>
        <v>330.65953329100449</v>
      </c>
      <c r="T1087" s="2">
        <f t="shared" si="251"/>
        <v>-31.659533291004493</v>
      </c>
      <c r="U1087" s="2">
        <f t="shared" si="252"/>
        <v>1002.3260482042218</v>
      </c>
      <c r="V1087" s="2">
        <f t="shared" si="253"/>
        <v>31.659533291004493</v>
      </c>
      <c r="W1087" s="2">
        <f t="shared" si="254"/>
        <v>102.11232349165596</v>
      </c>
    </row>
    <row r="1088" spans="1:23" x14ac:dyDescent="0.25">
      <c r="A1088" s="1">
        <v>1086</v>
      </c>
      <c r="B1088" s="5">
        <v>38162</v>
      </c>
      <c r="C1088" s="2">
        <v>2004</v>
      </c>
      <c r="D1088" s="2">
        <f t="shared" si="240"/>
        <v>6</v>
      </c>
      <c r="E1088" s="2">
        <f t="shared" si="241"/>
        <v>24</v>
      </c>
      <c r="F1088" s="2">
        <f t="shared" si="242"/>
        <v>4</v>
      </c>
      <c r="G1088" s="2">
        <f t="shared" si="243"/>
        <v>53</v>
      </c>
      <c r="H1088" s="1" t="s">
        <v>365</v>
      </c>
      <c r="I1088" s="1">
        <v>311</v>
      </c>
      <c r="J1088" s="1">
        <f t="shared" si="244"/>
        <v>0</v>
      </c>
      <c r="K1088" s="1">
        <f t="shared" si="245"/>
        <v>0</v>
      </c>
      <c r="L1088" s="1">
        <f t="shared" si="246"/>
        <v>0</v>
      </c>
      <c r="M1088" s="1">
        <v>0</v>
      </c>
      <c r="N1088" s="1">
        <f t="shared" si="247"/>
        <v>0</v>
      </c>
      <c r="O1088" s="1">
        <f t="shared" si="248"/>
        <v>0</v>
      </c>
      <c r="P1088" s="1">
        <v>0</v>
      </c>
      <c r="Q1088" s="1">
        <f t="shared" si="249"/>
        <v>0</v>
      </c>
      <c r="R1088" s="1">
        <v>0</v>
      </c>
      <c r="S1088" s="2">
        <f t="shared" si="250"/>
        <v>333.66383146964586</v>
      </c>
      <c r="T1088" s="2">
        <f t="shared" si="251"/>
        <v>-22.663831469645856</v>
      </c>
      <c r="U1088" s="2">
        <f t="shared" si="252"/>
        <v>513.6492568845099</v>
      </c>
      <c r="V1088" s="2">
        <f t="shared" si="253"/>
        <v>22.663831469645856</v>
      </c>
      <c r="W1088" s="2">
        <f t="shared" si="254"/>
        <v>90.112323491655957</v>
      </c>
    </row>
    <row r="1089" spans="1:23" x14ac:dyDescent="0.25">
      <c r="A1089" s="1">
        <v>1087</v>
      </c>
      <c r="B1089" s="5">
        <v>38163</v>
      </c>
      <c r="C1089" s="2">
        <v>2004</v>
      </c>
      <c r="D1089" s="2">
        <f t="shared" si="240"/>
        <v>6</v>
      </c>
      <c r="E1089" s="2">
        <f t="shared" si="241"/>
        <v>25</v>
      </c>
      <c r="F1089" s="2">
        <f t="shared" si="242"/>
        <v>5</v>
      </c>
      <c r="G1089" s="2">
        <f t="shared" si="243"/>
        <v>53</v>
      </c>
      <c r="H1089" s="1" t="s">
        <v>366</v>
      </c>
      <c r="I1089" s="1">
        <v>529</v>
      </c>
      <c r="J1089" s="1">
        <f t="shared" si="244"/>
        <v>0</v>
      </c>
      <c r="K1089" s="1">
        <f t="shared" si="245"/>
        <v>0</v>
      </c>
      <c r="L1089" s="1">
        <f t="shared" si="246"/>
        <v>0</v>
      </c>
      <c r="M1089" s="1">
        <v>0</v>
      </c>
      <c r="N1089" s="1">
        <f t="shared" si="247"/>
        <v>0</v>
      </c>
      <c r="O1089" s="1">
        <f t="shared" si="248"/>
        <v>0</v>
      </c>
      <c r="P1089" s="1">
        <v>0</v>
      </c>
      <c r="Q1089" s="1">
        <f t="shared" si="249"/>
        <v>0</v>
      </c>
      <c r="R1089" s="1">
        <v>0</v>
      </c>
      <c r="S1089" s="2">
        <f t="shared" si="250"/>
        <v>519.20788105940744</v>
      </c>
      <c r="T1089" s="2">
        <f t="shared" si="251"/>
        <v>9.7921189405925588</v>
      </c>
      <c r="U1089" s="2">
        <f t="shared" si="252"/>
        <v>95.885593346711531</v>
      </c>
      <c r="V1089" s="2">
        <f t="shared" si="253"/>
        <v>9.7921189405925588</v>
      </c>
      <c r="W1089" s="2">
        <f t="shared" si="254"/>
        <v>127.88767650834404</v>
      </c>
    </row>
    <row r="1090" spans="1:23" x14ac:dyDescent="0.25">
      <c r="A1090" s="1">
        <v>1088</v>
      </c>
      <c r="B1090" s="5">
        <v>38164</v>
      </c>
      <c r="C1090" s="2">
        <v>2004</v>
      </c>
      <c r="D1090" s="2">
        <f t="shared" si="240"/>
        <v>6</v>
      </c>
      <c r="E1090" s="2">
        <f t="shared" si="241"/>
        <v>26</v>
      </c>
      <c r="F1090" s="2">
        <f t="shared" si="242"/>
        <v>6</v>
      </c>
      <c r="G1090" s="2">
        <f t="shared" si="243"/>
        <v>53</v>
      </c>
      <c r="H1090" s="1" t="s">
        <v>367</v>
      </c>
      <c r="I1090" s="1">
        <v>455</v>
      </c>
      <c r="J1090" s="1">
        <f t="shared" si="244"/>
        <v>0</v>
      </c>
      <c r="K1090" s="1">
        <f t="shared" si="245"/>
        <v>0</v>
      </c>
      <c r="L1090" s="1">
        <f t="shared" si="246"/>
        <v>0</v>
      </c>
      <c r="M1090" s="1">
        <v>0</v>
      </c>
      <c r="N1090" s="1">
        <f t="shared" si="247"/>
        <v>0</v>
      </c>
      <c r="O1090" s="1">
        <f t="shared" si="248"/>
        <v>0</v>
      </c>
      <c r="P1090" s="1">
        <v>0</v>
      </c>
      <c r="Q1090" s="1">
        <f t="shared" si="249"/>
        <v>0</v>
      </c>
      <c r="R1090" s="1">
        <v>0</v>
      </c>
      <c r="S1090" s="2">
        <f t="shared" si="250"/>
        <v>570.45043738730408</v>
      </c>
      <c r="T1090" s="2">
        <f t="shared" si="251"/>
        <v>-115.45043738730408</v>
      </c>
      <c r="U1090" s="2">
        <f t="shared" si="252"/>
        <v>13328.803492919818</v>
      </c>
      <c r="V1090" s="2">
        <f t="shared" si="253"/>
        <v>115.45043738730408</v>
      </c>
      <c r="W1090" s="2">
        <f t="shared" si="254"/>
        <v>53.887676508344043</v>
      </c>
    </row>
    <row r="1091" spans="1:23" x14ac:dyDescent="0.25">
      <c r="A1091" s="1">
        <v>1089</v>
      </c>
      <c r="B1091" s="5">
        <v>38165</v>
      </c>
      <c r="C1091" s="2">
        <v>2004</v>
      </c>
      <c r="D1091" s="2">
        <f t="shared" ref="D1091:D1154" si="255">MONTH(B1091)</f>
        <v>6</v>
      </c>
      <c r="E1091" s="2">
        <f t="shared" ref="E1091:E1154" si="256">DAY(B1091)</f>
        <v>27</v>
      </c>
      <c r="F1091" s="2">
        <f t="shared" ref="F1091:F1154" si="257">WEEKDAY(B1091,2)</f>
        <v>7</v>
      </c>
      <c r="G1091" s="2">
        <f t="shared" ref="G1091:G1154" si="258">VALUE(RIGHT(H1091,2))</f>
        <v>53</v>
      </c>
      <c r="H1091" s="1" t="s">
        <v>368</v>
      </c>
      <c r="I1091" s="1">
        <v>378</v>
      </c>
      <c r="J1091" s="1">
        <f t="shared" ref="J1091:J1154" si="259">IF(AND(D1091=7,E1091=4),1,0)</f>
        <v>0</v>
      </c>
      <c r="K1091" s="1">
        <f t="shared" ref="K1091:K1154" si="260">IF(AND(D1091=1,E1091=1),1,0)</f>
        <v>0</v>
      </c>
      <c r="L1091" s="1">
        <f t="shared" ref="L1091:L1154" si="261">IF(AND(D1091=2,E1091=14),1,0)</f>
        <v>0</v>
      </c>
      <c r="M1091" s="1">
        <v>0</v>
      </c>
      <c r="N1091" s="1">
        <f t="shared" ref="N1091:N1154" si="262">IF(AND(D1091=12,E1091=31),1,0)</f>
        <v>0</v>
      </c>
      <c r="O1091" s="1">
        <f t="shared" ref="O1091:O1154" si="263">IF(AND(D1091=10,E1091=31),1,0)</f>
        <v>0</v>
      </c>
      <c r="P1091" s="1">
        <v>0</v>
      </c>
      <c r="Q1091" s="1">
        <f t="shared" ref="Q1091:Q1154" si="264">IF(AND(D1091=12,E1091=24),1,0)</f>
        <v>0</v>
      </c>
      <c r="R1091" s="1">
        <v>0</v>
      </c>
      <c r="S1091" s="2">
        <f t="shared" ref="S1091:S1154" si="265">constant+trend*A1091+VLOOKUP(G1091,week,2)+VLOOKUP(F1091,weekday,2)+$Z$17*J1091+$Z$18*K1091+$Z$19*L1091+M1091*$Z$20+N1091*$Z$21+O1091*$Z$22+P1091*$Z$23+Q1091*$Z$24+R1091*$Z$25</f>
        <v>374.78725389922295</v>
      </c>
      <c r="T1091" s="2">
        <f t="shared" ref="T1091:T1154" si="266">I1091-S1091</f>
        <v>3.2127461007770535</v>
      </c>
      <c r="U1091" s="2">
        <f t="shared" ref="U1091:U1154" si="267">T1091^2</f>
        <v>10.321737508058161</v>
      </c>
      <c r="V1091" s="2">
        <f t="shared" si="253"/>
        <v>3.2127461007770535</v>
      </c>
      <c r="W1091" s="2">
        <f t="shared" si="254"/>
        <v>23.112323491655957</v>
      </c>
    </row>
    <row r="1092" spans="1:23" x14ac:dyDescent="0.25">
      <c r="A1092" s="1">
        <v>1090</v>
      </c>
      <c r="B1092" s="5">
        <v>38166</v>
      </c>
      <c r="C1092" s="2">
        <v>2004</v>
      </c>
      <c r="D1092" s="2">
        <f t="shared" si="255"/>
        <v>6</v>
      </c>
      <c r="E1092" s="2">
        <f t="shared" si="256"/>
        <v>28</v>
      </c>
      <c r="F1092" s="2">
        <f t="shared" si="257"/>
        <v>1</v>
      </c>
      <c r="G1092" s="2">
        <f t="shared" si="258"/>
        <v>53</v>
      </c>
      <c r="H1092" s="1" t="s">
        <v>369</v>
      </c>
      <c r="I1092" s="1">
        <v>273</v>
      </c>
      <c r="J1092" s="1">
        <f t="shared" si="259"/>
        <v>0</v>
      </c>
      <c r="K1092" s="1">
        <f t="shared" si="260"/>
        <v>0</v>
      </c>
      <c r="L1092" s="1">
        <f t="shared" si="261"/>
        <v>0</v>
      </c>
      <c r="M1092" s="1">
        <v>0</v>
      </c>
      <c r="N1092" s="1">
        <f t="shared" si="262"/>
        <v>0</v>
      </c>
      <c r="O1092" s="1">
        <f t="shared" si="263"/>
        <v>0</v>
      </c>
      <c r="P1092" s="1">
        <v>0</v>
      </c>
      <c r="Q1092" s="1">
        <f t="shared" si="264"/>
        <v>0</v>
      </c>
      <c r="R1092" s="1">
        <v>0</v>
      </c>
      <c r="S1092" s="2">
        <f t="shared" si="265"/>
        <v>259.93903635241776</v>
      </c>
      <c r="T1092" s="2">
        <f t="shared" si="266"/>
        <v>13.060963647582241</v>
      </c>
      <c r="U1092" s="2">
        <f t="shared" si="267"/>
        <v>170.58877140346482</v>
      </c>
      <c r="V1092" s="2">
        <f t="shared" ref="V1092:V1155" si="268">ABS(T1092)</f>
        <v>13.060963647582241</v>
      </c>
      <c r="W1092" s="2">
        <f t="shared" ref="W1092:W1155" si="269">ABS(I1092-$X$8)</f>
        <v>128.11232349165596</v>
      </c>
    </row>
    <row r="1093" spans="1:23" x14ac:dyDescent="0.25">
      <c r="A1093" s="1">
        <v>1091</v>
      </c>
      <c r="B1093" s="5">
        <v>38167</v>
      </c>
      <c r="C1093" s="2">
        <v>2004</v>
      </c>
      <c r="D1093" s="2">
        <f t="shared" si="255"/>
        <v>6</v>
      </c>
      <c r="E1093" s="2">
        <f t="shared" si="256"/>
        <v>29</v>
      </c>
      <c r="F1093" s="2">
        <f t="shared" si="257"/>
        <v>2</v>
      </c>
      <c r="G1093" s="2">
        <f t="shared" si="258"/>
        <v>53</v>
      </c>
      <c r="H1093" s="1" t="s">
        <v>370</v>
      </c>
      <c r="I1093" s="1">
        <v>337</v>
      </c>
      <c r="J1093" s="1">
        <f t="shared" si="259"/>
        <v>0</v>
      </c>
      <c r="K1093" s="1">
        <f t="shared" si="260"/>
        <v>0</v>
      </c>
      <c r="L1093" s="1">
        <f t="shared" si="261"/>
        <v>0</v>
      </c>
      <c r="M1093" s="1">
        <v>0</v>
      </c>
      <c r="N1093" s="1">
        <f t="shared" si="262"/>
        <v>0</v>
      </c>
      <c r="O1093" s="1">
        <f t="shared" si="263"/>
        <v>0</v>
      </c>
      <c r="P1093" s="1">
        <v>0</v>
      </c>
      <c r="Q1093" s="1">
        <f t="shared" si="264"/>
        <v>0</v>
      </c>
      <c r="R1093" s="1">
        <v>0</v>
      </c>
      <c r="S1093" s="2">
        <f t="shared" si="265"/>
        <v>276.97983449830593</v>
      </c>
      <c r="T1093" s="2">
        <f t="shared" si="266"/>
        <v>60.020165501694066</v>
      </c>
      <c r="U1093" s="2">
        <f t="shared" si="267"/>
        <v>3602.4202668507464</v>
      </c>
      <c r="V1093" s="2">
        <f t="shared" si="268"/>
        <v>60.020165501694066</v>
      </c>
      <c r="W1093" s="2">
        <f t="shared" si="269"/>
        <v>64.112323491655957</v>
      </c>
    </row>
    <row r="1094" spans="1:23" x14ac:dyDescent="0.25">
      <c r="A1094" s="1">
        <v>1092</v>
      </c>
      <c r="B1094" s="5">
        <v>38168</v>
      </c>
      <c r="C1094" s="2">
        <v>2004</v>
      </c>
      <c r="D1094" s="2">
        <f t="shared" si="255"/>
        <v>6</v>
      </c>
      <c r="E1094" s="2">
        <f t="shared" si="256"/>
        <v>30</v>
      </c>
      <c r="F1094" s="2">
        <f t="shared" si="257"/>
        <v>3</v>
      </c>
      <c r="G1094" s="2">
        <f t="shared" si="258"/>
        <v>53</v>
      </c>
      <c r="H1094" s="1" t="s">
        <v>371</v>
      </c>
      <c r="I1094" s="1">
        <v>357</v>
      </c>
      <c r="J1094" s="1">
        <f t="shared" si="259"/>
        <v>0</v>
      </c>
      <c r="K1094" s="1">
        <f t="shared" si="260"/>
        <v>0</v>
      </c>
      <c r="L1094" s="1">
        <f t="shared" si="261"/>
        <v>0</v>
      </c>
      <c r="M1094" s="1">
        <v>0</v>
      </c>
      <c r="N1094" s="1">
        <f t="shared" si="262"/>
        <v>0</v>
      </c>
      <c r="O1094" s="1">
        <f t="shared" si="263"/>
        <v>0</v>
      </c>
      <c r="P1094" s="1">
        <v>0</v>
      </c>
      <c r="Q1094" s="1">
        <f t="shared" si="264"/>
        <v>0</v>
      </c>
      <c r="R1094" s="1">
        <v>0</v>
      </c>
      <c r="S1094" s="2">
        <f t="shared" si="265"/>
        <v>304.97001997718382</v>
      </c>
      <c r="T1094" s="2">
        <f t="shared" si="266"/>
        <v>52.029980022816176</v>
      </c>
      <c r="U1094" s="2">
        <f t="shared" si="267"/>
        <v>2707.1188211746503</v>
      </c>
      <c r="V1094" s="2">
        <f t="shared" si="268"/>
        <v>52.029980022816176</v>
      </c>
      <c r="W1094" s="2">
        <f t="shared" si="269"/>
        <v>44.112323491655957</v>
      </c>
    </row>
    <row r="1095" spans="1:23" x14ac:dyDescent="0.25">
      <c r="A1095" s="1">
        <v>1093</v>
      </c>
      <c r="B1095" s="5">
        <v>38169</v>
      </c>
      <c r="C1095" s="2">
        <v>2004</v>
      </c>
      <c r="D1095" s="2">
        <f t="shared" si="255"/>
        <v>7</v>
      </c>
      <c r="E1095" s="2">
        <f t="shared" si="256"/>
        <v>1</v>
      </c>
      <c r="F1095" s="2">
        <f t="shared" si="257"/>
        <v>4</v>
      </c>
      <c r="G1095" s="2">
        <f t="shared" si="258"/>
        <v>1</v>
      </c>
      <c r="H1095" s="1" t="s">
        <v>1</v>
      </c>
      <c r="I1095" s="1">
        <v>309</v>
      </c>
      <c r="J1095" s="1">
        <f t="shared" si="259"/>
        <v>0</v>
      </c>
      <c r="K1095" s="1">
        <f t="shared" si="260"/>
        <v>0</v>
      </c>
      <c r="L1095" s="1">
        <f t="shared" si="261"/>
        <v>0</v>
      </c>
      <c r="M1095" s="1">
        <v>0</v>
      </c>
      <c r="N1095" s="1">
        <f t="shared" si="262"/>
        <v>0</v>
      </c>
      <c r="O1095" s="1">
        <f t="shared" si="263"/>
        <v>0</v>
      </c>
      <c r="P1095" s="1">
        <v>0</v>
      </c>
      <c r="Q1095" s="1">
        <f t="shared" si="264"/>
        <v>0</v>
      </c>
      <c r="R1095" s="1">
        <v>0</v>
      </c>
      <c r="S1095" s="2">
        <f t="shared" si="265"/>
        <v>303.36272561810534</v>
      </c>
      <c r="T1095" s="2">
        <f t="shared" si="266"/>
        <v>5.637274381894656</v>
      </c>
      <c r="U1095" s="2">
        <f t="shared" si="267"/>
        <v>31.778862456765776</v>
      </c>
      <c r="V1095" s="2">
        <f t="shared" si="268"/>
        <v>5.637274381894656</v>
      </c>
      <c r="W1095" s="2">
        <f t="shared" si="269"/>
        <v>92.112323491655957</v>
      </c>
    </row>
    <row r="1096" spans="1:23" x14ac:dyDescent="0.25">
      <c r="A1096" s="1">
        <v>1094</v>
      </c>
      <c r="B1096" s="5">
        <v>38170</v>
      </c>
      <c r="C1096" s="2">
        <v>2004</v>
      </c>
      <c r="D1096" s="2">
        <f t="shared" si="255"/>
        <v>7</v>
      </c>
      <c r="E1096" s="2">
        <f t="shared" si="256"/>
        <v>2</v>
      </c>
      <c r="F1096" s="2">
        <f t="shared" si="257"/>
        <v>5</v>
      </c>
      <c r="G1096" s="2">
        <f t="shared" si="258"/>
        <v>1</v>
      </c>
      <c r="H1096" s="1" t="s">
        <v>2</v>
      </c>
      <c r="I1096" s="1">
        <v>414</v>
      </c>
      <c r="J1096" s="1">
        <v>1</v>
      </c>
      <c r="K1096" s="1">
        <f t="shared" si="260"/>
        <v>0</v>
      </c>
      <c r="L1096" s="1">
        <f t="shared" si="261"/>
        <v>0</v>
      </c>
      <c r="M1096" s="1">
        <v>0</v>
      </c>
      <c r="N1096" s="1">
        <f t="shared" si="262"/>
        <v>0</v>
      </c>
      <c r="O1096" s="1">
        <f t="shared" si="263"/>
        <v>0</v>
      </c>
      <c r="P1096" s="1">
        <v>0</v>
      </c>
      <c r="Q1096" s="1">
        <f t="shared" si="264"/>
        <v>0</v>
      </c>
      <c r="R1096" s="1">
        <v>0</v>
      </c>
      <c r="S1096" s="2">
        <f t="shared" si="265"/>
        <v>488.90677520786687</v>
      </c>
      <c r="T1096" s="2">
        <f t="shared" si="266"/>
        <v>-74.906775207866872</v>
      </c>
      <c r="U1096" s="2">
        <f t="shared" si="267"/>
        <v>5611.0249720418988</v>
      </c>
      <c r="V1096" s="2">
        <f t="shared" si="268"/>
        <v>74.906775207866872</v>
      </c>
      <c r="W1096" s="2">
        <f t="shared" si="269"/>
        <v>12.887676508344043</v>
      </c>
    </row>
    <row r="1097" spans="1:23" x14ac:dyDescent="0.25">
      <c r="A1097" s="1">
        <v>1095</v>
      </c>
      <c r="B1097" s="5">
        <v>38171</v>
      </c>
      <c r="C1097" s="2">
        <v>2004</v>
      </c>
      <c r="D1097" s="2">
        <f t="shared" si="255"/>
        <v>7</v>
      </c>
      <c r="E1097" s="2">
        <f t="shared" si="256"/>
        <v>3</v>
      </c>
      <c r="F1097" s="2">
        <f t="shared" si="257"/>
        <v>6</v>
      </c>
      <c r="G1097" s="2">
        <f t="shared" si="258"/>
        <v>1</v>
      </c>
      <c r="H1097" s="1" t="s">
        <v>3</v>
      </c>
      <c r="I1097" s="1">
        <v>316</v>
      </c>
      <c r="J1097" s="1">
        <v>1</v>
      </c>
      <c r="K1097" s="1">
        <f t="shared" si="260"/>
        <v>0</v>
      </c>
      <c r="L1097" s="1">
        <f t="shared" si="261"/>
        <v>0</v>
      </c>
      <c r="M1097" s="1">
        <v>0</v>
      </c>
      <c r="N1097" s="1">
        <f t="shared" si="262"/>
        <v>0</v>
      </c>
      <c r="O1097" s="1">
        <f t="shared" si="263"/>
        <v>0</v>
      </c>
      <c r="P1097" s="1">
        <v>0</v>
      </c>
      <c r="Q1097" s="1">
        <f t="shared" si="264"/>
        <v>0</v>
      </c>
      <c r="R1097" s="1">
        <v>0</v>
      </c>
      <c r="S1097" s="2">
        <f t="shared" si="265"/>
        <v>540.14933153576351</v>
      </c>
      <c r="T1097" s="2">
        <f t="shared" si="266"/>
        <v>-224.14933153576351</v>
      </c>
      <c r="U1097" s="2">
        <f t="shared" si="267"/>
        <v>50242.922827929622</v>
      </c>
      <c r="V1097" s="2">
        <f t="shared" si="268"/>
        <v>224.14933153576351</v>
      </c>
      <c r="W1097" s="2">
        <f t="shared" si="269"/>
        <v>85.112323491655957</v>
      </c>
    </row>
    <row r="1098" spans="1:23" x14ac:dyDescent="0.25">
      <c r="A1098" s="1">
        <v>1096</v>
      </c>
      <c r="B1098" s="5">
        <v>38172</v>
      </c>
      <c r="C1098" s="2">
        <v>2004</v>
      </c>
      <c r="D1098" s="2">
        <f t="shared" si="255"/>
        <v>7</v>
      </c>
      <c r="E1098" s="2">
        <f t="shared" si="256"/>
        <v>4</v>
      </c>
      <c r="F1098" s="2">
        <f t="shared" si="257"/>
        <v>7</v>
      </c>
      <c r="G1098" s="2">
        <f t="shared" si="258"/>
        <v>1</v>
      </c>
      <c r="H1098" s="1" t="s">
        <v>4</v>
      </c>
      <c r="I1098" s="1">
        <v>238</v>
      </c>
      <c r="J1098" s="1">
        <f t="shared" si="259"/>
        <v>1</v>
      </c>
      <c r="K1098" s="1">
        <f t="shared" si="260"/>
        <v>0</v>
      </c>
      <c r="L1098" s="1">
        <f t="shared" si="261"/>
        <v>0</v>
      </c>
      <c r="M1098" s="1">
        <v>0</v>
      </c>
      <c r="N1098" s="1">
        <f t="shared" si="262"/>
        <v>0</v>
      </c>
      <c r="O1098" s="1">
        <f t="shared" si="263"/>
        <v>0</v>
      </c>
      <c r="P1098" s="1">
        <v>0</v>
      </c>
      <c r="Q1098" s="1">
        <f t="shared" si="264"/>
        <v>0</v>
      </c>
      <c r="R1098" s="1">
        <v>0</v>
      </c>
      <c r="S1098" s="2">
        <f t="shared" si="265"/>
        <v>344.48614804768243</v>
      </c>
      <c r="T1098" s="2">
        <f t="shared" si="266"/>
        <v>-106.48614804768243</v>
      </c>
      <c r="U1098" s="2">
        <f t="shared" si="267"/>
        <v>11339.299726032941</v>
      </c>
      <c r="V1098" s="2">
        <f t="shared" si="268"/>
        <v>106.48614804768243</v>
      </c>
      <c r="W1098" s="2">
        <f t="shared" si="269"/>
        <v>163.11232349165596</v>
      </c>
    </row>
    <row r="1099" spans="1:23" x14ac:dyDescent="0.25">
      <c r="A1099" s="1">
        <v>1097</v>
      </c>
      <c r="B1099" s="5">
        <v>38173</v>
      </c>
      <c r="C1099" s="2">
        <v>2004</v>
      </c>
      <c r="D1099" s="2">
        <f t="shared" si="255"/>
        <v>7</v>
      </c>
      <c r="E1099" s="2">
        <f t="shared" si="256"/>
        <v>5</v>
      </c>
      <c r="F1099" s="2">
        <f t="shared" si="257"/>
        <v>1</v>
      </c>
      <c r="G1099" s="2">
        <f t="shared" si="258"/>
        <v>1</v>
      </c>
      <c r="H1099" s="1" t="s">
        <v>5</v>
      </c>
      <c r="I1099" s="1">
        <v>256</v>
      </c>
      <c r="J1099" s="1">
        <f t="shared" si="259"/>
        <v>0</v>
      </c>
      <c r="K1099" s="1">
        <f t="shared" si="260"/>
        <v>0</v>
      </c>
      <c r="L1099" s="1">
        <f t="shared" si="261"/>
        <v>0</v>
      </c>
      <c r="M1099" s="1">
        <v>0</v>
      </c>
      <c r="N1099" s="1">
        <f t="shared" si="262"/>
        <v>0</v>
      </c>
      <c r="O1099" s="1">
        <f t="shared" si="263"/>
        <v>0</v>
      </c>
      <c r="P1099" s="1">
        <v>0</v>
      </c>
      <c r="Q1099" s="1">
        <f t="shared" si="264"/>
        <v>0</v>
      </c>
      <c r="R1099" s="1">
        <v>0</v>
      </c>
      <c r="S1099" s="2">
        <f t="shared" si="265"/>
        <v>229.63793050087725</v>
      </c>
      <c r="T1099" s="2">
        <f t="shared" si="266"/>
        <v>26.362069499122754</v>
      </c>
      <c r="U1099" s="2">
        <f t="shared" si="267"/>
        <v>694.95870827657825</v>
      </c>
      <c r="V1099" s="2">
        <f t="shared" si="268"/>
        <v>26.362069499122754</v>
      </c>
      <c r="W1099" s="2">
        <f t="shared" si="269"/>
        <v>145.11232349165596</v>
      </c>
    </row>
    <row r="1100" spans="1:23" x14ac:dyDescent="0.25">
      <c r="A1100" s="1">
        <v>1098</v>
      </c>
      <c r="B1100" s="5">
        <v>38174</v>
      </c>
      <c r="C1100" s="2">
        <v>2004</v>
      </c>
      <c r="D1100" s="2">
        <f t="shared" si="255"/>
        <v>7</v>
      </c>
      <c r="E1100" s="2">
        <f t="shared" si="256"/>
        <v>6</v>
      </c>
      <c r="F1100" s="2">
        <f t="shared" si="257"/>
        <v>2</v>
      </c>
      <c r="G1100" s="2">
        <f t="shared" si="258"/>
        <v>1</v>
      </c>
      <c r="H1100" s="1" t="s">
        <v>6</v>
      </c>
      <c r="I1100" s="1">
        <v>306</v>
      </c>
      <c r="J1100" s="1">
        <f t="shared" si="259"/>
        <v>0</v>
      </c>
      <c r="K1100" s="1">
        <f t="shared" si="260"/>
        <v>0</v>
      </c>
      <c r="L1100" s="1">
        <f t="shared" si="261"/>
        <v>0</v>
      </c>
      <c r="M1100" s="1">
        <v>0</v>
      </c>
      <c r="N1100" s="1">
        <f t="shared" si="262"/>
        <v>0</v>
      </c>
      <c r="O1100" s="1">
        <f t="shared" si="263"/>
        <v>0</v>
      </c>
      <c r="P1100" s="1">
        <v>0</v>
      </c>
      <c r="Q1100" s="1">
        <f t="shared" si="264"/>
        <v>0</v>
      </c>
      <c r="R1100" s="1">
        <v>0</v>
      </c>
      <c r="S1100" s="2">
        <f t="shared" si="265"/>
        <v>246.67872864676542</v>
      </c>
      <c r="T1100" s="2">
        <f t="shared" si="266"/>
        <v>59.321271353234579</v>
      </c>
      <c r="U1100" s="2">
        <f t="shared" si="267"/>
        <v>3519.0132349640894</v>
      </c>
      <c r="V1100" s="2">
        <f t="shared" si="268"/>
        <v>59.321271353234579</v>
      </c>
      <c r="W1100" s="2">
        <f t="shared" si="269"/>
        <v>95.112323491655957</v>
      </c>
    </row>
    <row r="1101" spans="1:23" x14ac:dyDescent="0.25">
      <c r="A1101" s="1">
        <v>1099</v>
      </c>
      <c r="B1101" s="5">
        <v>38175</v>
      </c>
      <c r="C1101" s="2">
        <v>2004</v>
      </c>
      <c r="D1101" s="2">
        <f t="shared" si="255"/>
        <v>7</v>
      </c>
      <c r="E1101" s="2">
        <f t="shared" si="256"/>
        <v>7</v>
      </c>
      <c r="F1101" s="2">
        <f t="shared" si="257"/>
        <v>3</v>
      </c>
      <c r="G1101" s="2">
        <f t="shared" si="258"/>
        <v>1</v>
      </c>
      <c r="H1101" s="1" t="s">
        <v>7</v>
      </c>
      <c r="I1101" s="1">
        <v>262</v>
      </c>
      <c r="J1101" s="1">
        <f t="shared" si="259"/>
        <v>0</v>
      </c>
      <c r="K1101" s="1">
        <f t="shared" si="260"/>
        <v>0</v>
      </c>
      <c r="L1101" s="1">
        <f t="shared" si="261"/>
        <v>0</v>
      </c>
      <c r="M1101" s="1">
        <v>0</v>
      </c>
      <c r="N1101" s="1">
        <f t="shared" si="262"/>
        <v>0</v>
      </c>
      <c r="O1101" s="1">
        <f t="shared" si="263"/>
        <v>0</v>
      </c>
      <c r="P1101" s="1">
        <v>0</v>
      </c>
      <c r="Q1101" s="1">
        <f t="shared" si="264"/>
        <v>0</v>
      </c>
      <c r="R1101" s="1">
        <v>0</v>
      </c>
      <c r="S1101" s="2">
        <f t="shared" si="265"/>
        <v>274.66891412564331</v>
      </c>
      <c r="T1101" s="2">
        <f t="shared" si="266"/>
        <v>-12.668914125643312</v>
      </c>
      <c r="U1101" s="2">
        <f t="shared" si="267"/>
        <v>160.50138512292463</v>
      </c>
      <c r="V1101" s="2">
        <f t="shared" si="268"/>
        <v>12.668914125643312</v>
      </c>
      <c r="W1101" s="2">
        <f t="shared" si="269"/>
        <v>139.11232349165596</v>
      </c>
    </row>
    <row r="1102" spans="1:23" x14ac:dyDescent="0.25">
      <c r="A1102" s="1">
        <v>1100</v>
      </c>
      <c r="B1102" s="5">
        <v>38176</v>
      </c>
      <c r="C1102" s="2">
        <v>2004</v>
      </c>
      <c r="D1102" s="2">
        <f t="shared" si="255"/>
        <v>7</v>
      </c>
      <c r="E1102" s="2">
        <f t="shared" si="256"/>
        <v>8</v>
      </c>
      <c r="F1102" s="2">
        <f t="shared" si="257"/>
        <v>4</v>
      </c>
      <c r="G1102" s="2">
        <f t="shared" si="258"/>
        <v>2</v>
      </c>
      <c r="H1102" s="1" t="s">
        <v>8</v>
      </c>
      <c r="I1102" s="1">
        <v>368</v>
      </c>
      <c r="J1102" s="1">
        <f t="shared" si="259"/>
        <v>0</v>
      </c>
      <c r="K1102" s="1">
        <f t="shared" si="260"/>
        <v>0</v>
      </c>
      <c r="L1102" s="1">
        <f t="shared" si="261"/>
        <v>0</v>
      </c>
      <c r="M1102" s="1">
        <v>0</v>
      </c>
      <c r="N1102" s="1">
        <f t="shared" si="262"/>
        <v>0</v>
      </c>
      <c r="O1102" s="1">
        <f t="shared" si="263"/>
        <v>0</v>
      </c>
      <c r="P1102" s="1">
        <v>0</v>
      </c>
      <c r="Q1102" s="1">
        <f t="shared" si="264"/>
        <v>0</v>
      </c>
      <c r="R1102" s="1">
        <v>0</v>
      </c>
      <c r="S1102" s="2">
        <f t="shared" si="265"/>
        <v>308.16267100691061</v>
      </c>
      <c r="T1102" s="2">
        <f t="shared" si="266"/>
        <v>59.837328993089386</v>
      </c>
      <c r="U1102" s="2">
        <f t="shared" si="267"/>
        <v>3580.5059410272156</v>
      </c>
      <c r="V1102" s="2">
        <f t="shared" si="268"/>
        <v>59.837328993089386</v>
      </c>
      <c r="W1102" s="2">
        <f t="shared" si="269"/>
        <v>33.112323491655957</v>
      </c>
    </row>
    <row r="1103" spans="1:23" x14ac:dyDescent="0.25">
      <c r="A1103" s="1">
        <v>1101</v>
      </c>
      <c r="B1103" s="5">
        <v>38177</v>
      </c>
      <c r="C1103" s="2">
        <v>2004</v>
      </c>
      <c r="D1103" s="2">
        <f t="shared" si="255"/>
        <v>7</v>
      </c>
      <c r="E1103" s="2">
        <f t="shared" si="256"/>
        <v>9</v>
      </c>
      <c r="F1103" s="2">
        <f t="shared" si="257"/>
        <v>5</v>
      </c>
      <c r="G1103" s="2">
        <f t="shared" si="258"/>
        <v>2</v>
      </c>
      <c r="H1103" s="1" t="s">
        <v>9</v>
      </c>
      <c r="I1103" s="1">
        <v>472</v>
      </c>
      <c r="J1103" s="1">
        <f t="shared" si="259"/>
        <v>0</v>
      </c>
      <c r="K1103" s="1">
        <f t="shared" si="260"/>
        <v>0</v>
      </c>
      <c r="L1103" s="1">
        <f t="shared" si="261"/>
        <v>0</v>
      </c>
      <c r="M1103" s="1">
        <v>0</v>
      </c>
      <c r="N1103" s="1">
        <f t="shared" si="262"/>
        <v>0</v>
      </c>
      <c r="O1103" s="1">
        <f t="shared" si="263"/>
        <v>0</v>
      </c>
      <c r="P1103" s="1">
        <v>0</v>
      </c>
      <c r="Q1103" s="1">
        <f t="shared" si="264"/>
        <v>0</v>
      </c>
      <c r="R1103" s="1">
        <v>0</v>
      </c>
      <c r="S1103" s="2">
        <f t="shared" si="265"/>
        <v>493.70672059667208</v>
      </c>
      <c r="T1103" s="2">
        <f t="shared" si="266"/>
        <v>-21.706720596672085</v>
      </c>
      <c r="U1103" s="2">
        <f t="shared" si="267"/>
        <v>471.18171906198813</v>
      </c>
      <c r="V1103" s="2">
        <f t="shared" si="268"/>
        <v>21.706720596672085</v>
      </c>
      <c r="W1103" s="2">
        <f t="shared" si="269"/>
        <v>70.887676508344043</v>
      </c>
    </row>
    <row r="1104" spans="1:23" x14ac:dyDescent="0.25">
      <c r="A1104" s="1">
        <v>1102</v>
      </c>
      <c r="B1104" s="5">
        <v>38178</v>
      </c>
      <c r="C1104" s="2">
        <v>2004</v>
      </c>
      <c r="D1104" s="2">
        <f t="shared" si="255"/>
        <v>7</v>
      </c>
      <c r="E1104" s="2">
        <f t="shared" si="256"/>
        <v>10</v>
      </c>
      <c r="F1104" s="2">
        <f t="shared" si="257"/>
        <v>6</v>
      </c>
      <c r="G1104" s="2">
        <f t="shared" si="258"/>
        <v>2</v>
      </c>
      <c r="H1104" s="1" t="s">
        <v>10</v>
      </c>
      <c r="I1104" s="1">
        <v>513</v>
      </c>
      <c r="J1104" s="1">
        <f t="shared" si="259"/>
        <v>0</v>
      </c>
      <c r="K1104" s="1">
        <f t="shared" si="260"/>
        <v>0</v>
      </c>
      <c r="L1104" s="1">
        <f t="shared" si="261"/>
        <v>0</v>
      </c>
      <c r="M1104" s="1">
        <v>0</v>
      </c>
      <c r="N1104" s="1">
        <f t="shared" si="262"/>
        <v>0</v>
      </c>
      <c r="O1104" s="1">
        <f t="shared" si="263"/>
        <v>0</v>
      </c>
      <c r="P1104" s="1">
        <v>0</v>
      </c>
      <c r="Q1104" s="1">
        <f t="shared" si="264"/>
        <v>0</v>
      </c>
      <c r="R1104" s="1">
        <v>0</v>
      </c>
      <c r="S1104" s="2">
        <f t="shared" si="265"/>
        <v>544.94927692456884</v>
      </c>
      <c r="T1104" s="2">
        <f t="shared" si="266"/>
        <v>-31.949276924568835</v>
      </c>
      <c r="U1104" s="2">
        <f t="shared" si="267"/>
        <v>1020.7562960027866</v>
      </c>
      <c r="V1104" s="2">
        <f t="shared" si="268"/>
        <v>31.949276924568835</v>
      </c>
      <c r="W1104" s="2">
        <f t="shared" si="269"/>
        <v>111.88767650834404</v>
      </c>
    </row>
    <row r="1105" spans="1:23" x14ac:dyDescent="0.25">
      <c r="A1105" s="1">
        <v>1103</v>
      </c>
      <c r="B1105" s="5">
        <v>38179</v>
      </c>
      <c r="C1105" s="2">
        <v>2004</v>
      </c>
      <c r="D1105" s="2">
        <f t="shared" si="255"/>
        <v>7</v>
      </c>
      <c r="E1105" s="2">
        <f t="shared" si="256"/>
        <v>11</v>
      </c>
      <c r="F1105" s="2">
        <f t="shared" si="257"/>
        <v>7</v>
      </c>
      <c r="G1105" s="2">
        <f t="shared" si="258"/>
        <v>2</v>
      </c>
      <c r="H1105" s="1" t="s">
        <v>11</v>
      </c>
      <c r="I1105" s="1">
        <v>316</v>
      </c>
      <c r="J1105" s="1">
        <f t="shared" si="259"/>
        <v>0</v>
      </c>
      <c r="K1105" s="1">
        <f t="shared" si="260"/>
        <v>0</v>
      </c>
      <c r="L1105" s="1">
        <f t="shared" si="261"/>
        <v>0</v>
      </c>
      <c r="M1105" s="1">
        <v>0</v>
      </c>
      <c r="N1105" s="1">
        <f t="shared" si="262"/>
        <v>0</v>
      </c>
      <c r="O1105" s="1">
        <f t="shared" si="263"/>
        <v>0</v>
      </c>
      <c r="P1105" s="1">
        <v>0</v>
      </c>
      <c r="Q1105" s="1">
        <f t="shared" si="264"/>
        <v>0</v>
      </c>
      <c r="R1105" s="1">
        <v>0</v>
      </c>
      <c r="S1105" s="2">
        <f t="shared" si="265"/>
        <v>349.28609343648765</v>
      </c>
      <c r="T1105" s="2">
        <f t="shared" si="266"/>
        <v>-33.286093436487647</v>
      </c>
      <c r="U1105" s="2">
        <f t="shared" si="267"/>
        <v>1107.964016262586</v>
      </c>
      <c r="V1105" s="2">
        <f t="shared" si="268"/>
        <v>33.286093436487647</v>
      </c>
      <c r="W1105" s="2">
        <f t="shared" si="269"/>
        <v>85.112323491655957</v>
      </c>
    </row>
    <row r="1106" spans="1:23" x14ac:dyDescent="0.25">
      <c r="A1106" s="1">
        <v>1104</v>
      </c>
      <c r="B1106" s="5">
        <v>38180</v>
      </c>
      <c r="C1106" s="2">
        <v>2004</v>
      </c>
      <c r="D1106" s="2">
        <f t="shared" si="255"/>
        <v>7</v>
      </c>
      <c r="E1106" s="2">
        <f t="shared" si="256"/>
        <v>12</v>
      </c>
      <c r="F1106" s="2">
        <f t="shared" si="257"/>
        <v>1</v>
      </c>
      <c r="G1106" s="2">
        <f t="shared" si="258"/>
        <v>2</v>
      </c>
      <c r="H1106" s="1" t="s">
        <v>12</v>
      </c>
      <c r="I1106" s="1">
        <v>271</v>
      </c>
      <c r="J1106" s="1">
        <f t="shared" si="259"/>
        <v>0</v>
      </c>
      <c r="K1106" s="1">
        <f t="shared" si="260"/>
        <v>0</v>
      </c>
      <c r="L1106" s="1">
        <f t="shared" si="261"/>
        <v>0</v>
      </c>
      <c r="M1106" s="1">
        <v>0</v>
      </c>
      <c r="N1106" s="1">
        <f t="shared" si="262"/>
        <v>0</v>
      </c>
      <c r="O1106" s="1">
        <f t="shared" si="263"/>
        <v>0</v>
      </c>
      <c r="P1106" s="1">
        <v>0</v>
      </c>
      <c r="Q1106" s="1">
        <f t="shared" si="264"/>
        <v>0</v>
      </c>
      <c r="R1106" s="1">
        <v>0</v>
      </c>
      <c r="S1106" s="2">
        <f t="shared" si="265"/>
        <v>234.43787588968252</v>
      </c>
      <c r="T1106" s="2">
        <f t="shared" si="266"/>
        <v>36.562124110317484</v>
      </c>
      <c r="U1106" s="2">
        <f t="shared" si="267"/>
        <v>1336.788919458259</v>
      </c>
      <c r="V1106" s="2">
        <f t="shared" si="268"/>
        <v>36.562124110317484</v>
      </c>
      <c r="W1106" s="2">
        <f t="shared" si="269"/>
        <v>130.11232349165596</v>
      </c>
    </row>
    <row r="1107" spans="1:23" x14ac:dyDescent="0.25">
      <c r="A1107" s="1">
        <v>1105</v>
      </c>
      <c r="B1107" s="5">
        <v>38181</v>
      </c>
      <c r="C1107" s="2">
        <v>2004</v>
      </c>
      <c r="D1107" s="2">
        <f t="shared" si="255"/>
        <v>7</v>
      </c>
      <c r="E1107" s="2">
        <f t="shared" si="256"/>
        <v>13</v>
      </c>
      <c r="F1107" s="2">
        <f t="shared" si="257"/>
        <v>2</v>
      </c>
      <c r="G1107" s="2">
        <f t="shared" si="258"/>
        <v>2</v>
      </c>
      <c r="H1107" s="1" t="s">
        <v>13</v>
      </c>
      <c r="I1107" s="1">
        <v>264</v>
      </c>
      <c r="J1107" s="1">
        <f t="shared" si="259"/>
        <v>0</v>
      </c>
      <c r="K1107" s="1">
        <f t="shared" si="260"/>
        <v>0</v>
      </c>
      <c r="L1107" s="1">
        <f t="shared" si="261"/>
        <v>0</v>
      </c>
      <c r="M1107" s="1">
        <v>0</v>
      </c>
      <c r="N1107" s="1">
        <f t="shared" si="262"/>
        <v>0</v>
      </c>
      <c r="O1107" s="1">
        <f t="shared" si="263"/>
        <v>0</v>
      </c>
      <c r="P1107" s="1">
        <v>0</v>
      </c>
      <c r="Q1107" s="1">
        <f t="shared" si="264"/>
        <v>0</v>
      </c>
      <c r="R1107" s="1">
        <v>0</v>
      </c>
      <c r="S1107" s="2">
        <f t="shared" si="265"/>
        <v>251.47867403557063</v>
      </c>
      <c r="T1107" s="2">
        <f t="shared" si="266"/>
        <v>12.521325964429366</v>
      </c>
      <c r="U1107" s="2">
        <f t="shared" si="267"/>
        <v>156.78360390749299</v>
      </c>
      <c r="V1107" s="2">
        <f t="shared" si="268"/>
        <v>12.521325964429366</v>
      </c>
      <c r="W1107" s="2">
        <f t="shared" si="269"/>
        <v>137.11232349165596</v>
      </c>
    </row>
    <row r="1108" spans="1:23" x14ac:dyDescent="0.25">
      <c r="A1108" s="1">
        <v>1106</v>
      </c>
      <c r="B1108" s="5">
        <v>38182</v>
      </c>
      <c r="C1108" s="2">
        <v>2004</v>
      </c>
      <c r="D1108" s="2">
        <f t="shared" si="255"/>
        <v>7</v>
      </c>
      <c r="E1108" s="2">
        <f t="shared" si="256"/>
        <v>14</v>
      </c>
      <c r="F1108" s="2">
        <f t="shared" si="257"/>
        <v>3</v>
      </c>
      <c r="G1108" s="2">
        <f t="shared" si="258"/>
        <v>2</v>
      </c>
      <c r="H1108" s="1" t="s">
        <v>14</v>
      </c>
      <c r="I1108" s="1">
        <v>381</v>
      </c>
      <c r="J1108" s="1">
        <f t="shared" si="259"/>
        <v>0</v>
      </c>
      <c r="K1108" s="1">
        <f t="shared" si="260"/>
        <v>0</v>
      </c>
      <c r="L1108" s="1">
        <f t="shared" si="261"/>
        <v>0</v>
      </c>
      <c r="M1108" s="1">
        <v>0</v>
      </c>
      <c r="N1108" s="1">
        <f t="shared" si="262"/>
        <v>0</v>
      </c>
      <c r="O1108" s="1">
        <f t="shared" si="263"/>
        <v>0</v>
      </c>
      <c r="P1108" s="1">
        <v>0</v>
      </c>
      <c r="Q1108" s="1">
        <f t="shared" si="264"/>
        <v>0</v>
      </c>
      <c r="R1108" s="1">
        <v>0</v>
      </c>
      <c r="S1108" s="2">
        <f t="shared" si="265"/>
        <v>279.46885951444852</v>
      </c>
      <c r="T1108" s="2">
        <f t="shared" si="266"/>
        <v>101.53114048555148</v>
      </c>
      <c r="U1108" s="2">
        <f t="shared" si="267"/>
        <v>10308.57248829679</v>
      </c>
      <c r="V1108" s="2">
        <f t="shared" si="268"/>
        <v>101.53114048555148</v>
      </c>
      <c r="W1108" s="2">
        <f t="shared" si="269"/>
        <v>20.112323491655957</v>
      </c>
    </row>
    <row r="1109" spans="1:23" x14ac:dyDescent="0.25">
      <c r="A1109" s="1">
        <v>1107</v>
      </c>
      <c r="B1109" s="5">
        <v>38183</v>
      </c>
      <c r="C1109" s="2">
        <v>2004</v>
      </c>
      <c r="D1109" s="2">
        <f t="shared" si="255"/>
        <v>7</v>
      </c>
      <c r="E1109" s="2">
        <f t="shared" si="256"/>
        <v>15</v>
      </c>
      <c r="F1109" s="2">
        <f t="shared" si="257"/>
        <v>4</v>
      </c>
      <c r="G1109" s="2">
        <f t="shared" si="258"/>
        <v>3</v>
      </c>
      <c r="H1109" s="1" t="s">
        <v>15</v>
      </c>
      <c r="I1109" s="1">
        <v>381</v>
      </c>
      <c r="J1109" s="1">
        <f t="shared" si="259"/>
        <v>0</v>
      </c>
      <c r="K1109" s="1">
        <f t="shared" si="260"/>
        <v>0</v>
      </c>
      <c r="L1109" s="1">
        <f t="shared" si="261"/>
        <v>0</v>
      </c>
      <c r="M1109" s="1">
        <v>0</v>
      </c>
      <c r="N1109" s="1">
        <f t="shared" si="262"/>
        <v>0</v>
      </c>
      <c r="O1109" s="1">
        <f t="shared" si="263"/>
        <v>0</v>
      </c>
      <c r="P1109" s="1">
        <v>0</v>
      </c>
      <c r="Q1109" s="1">
        <f t="shared" si="264"/>
        <v>0</v>
      </c>
      <c r="R1109" s="1">
        <v>0</v>
      </c>
      <c r="S1109" s="2">
        <f t="shared" si="265"/>
        <v>365.78978034685753</v>
      </c>
      <c r="T1109" s="2">
        <f t="shared" si="266"/>
        <v>15.210219653142474</v>
      </c>
      <c r="U1109" s="2">
        <f t="shared" si="267"/>
        <v>231.35078189684157</v>
      </c>
      <c r="V1109" s="2">
        <f t="shared" si="268"/>
        <v>15.210219653142474</v>
      </c>
      <c r="W1109" s="2">
        <f t="shared" si="269"/>
        <v>20.112323491655957</v>
      </c>
    </row>
    <row r="1110" spans="1:23" x14ac:dyDescent="0.25">
      <c r="A1110" s="1">
        <v>1108</v>
      </c>
      <c r="B1110" s="5">
        <v>38184</v>
      </c>
      <c r="C1110" s="2">
        <v>2004</v>
      </c>
      <c r="D1110" s="2">
        <f t="shared" si="255"/>
        <v>7</v>
      </c>
      <c r="E1110" s="2">
        <f t="shared" si="256"/>
        <v>16</v>
      </c>
      <c r="F1110" s="2">
        <f t="shared" si="257"/>
        <v>5</v>
      </c>
      <c r="G1110" s="2">
        <f t="shared" si="258"/>
        <v>3</v>
      </c>
      <c r="H1110" s="1" t="s">
        <v>16</v>
      </c>
      <c r="I1110" s="1">
        <v>463</v>
      </c>
      <c r="J1110" s="1">
        <f t="shared" si="259"/>
        <v>0</v>
      </c>
      <c r="K1110" s="1">
        <f t="shared" si="260"/>
        <v>0</v>
      </c>
      <c r="L1110" s="1">
        <f t="shared" si="261"/>
        <v>0</v>
      </c>
      <c r="M1110" s="1">
        <v>0</v>
      </c>
      <c r="N1110" s="1">
        <f t="shared" si="262"/>
        <v>0</v>
      </c>
      <c r="O1110" s="1">
        <f t="shared" si="263"/>
        <v>0</v>
      </c>
      <c r="P1110" s="1">
        <v>0</v>
      </c>
      <c r="Q1110" s="1">
        <f t="shared" si="264"/>
        <v>0</v>
      </c>
      <c r="R1110" s="1">
        <v>0</v>
      </c>
      <c r="S1110" s="2">
        <f t="shared" si="265"/>
        <v>551.33382993661905</v>
      </c>
      <c r="T1110" s="2">
        <f t="shared" si="266"/>
        <v>-88.333829936619054</v>
      </c>
      <c r="U1110" s="2">
        <f t="shared" si="267"/>
        <v>7802.8655112715369</v>
      </c>
      <c r="V1110" s="2">
        <f t="shared" si="268"/>
        <v>88.333829936619054</v>
      </c>
      <c r="W1110" s="2">
        <f t="shared" si="269"/>
        <v>61.887676508344043</v>
      </c>
    </row>
    <row r="1111" spans="1:23" x14ac:dyDescent="0.25">
      <c r="A1111" s="1">
        <v>1109</v>
      </c>
      <c r="B1111" s="5">
        <v>38185</v>
      </c>
      <c r="C1111" s="2">
        <v>2004</v>
      </c>
      <c r="D1111" s="2">
        <f t="shared" si="255"/>
        <v>7</v>
      </c>
      <c r="E1111" s="2">
        <f t="shared" si="256"/>
        <v>17</v>
      </c>
      <c r="F1111" s="2">
        <f t="shared" si="257"/>
        <v>6</v>
      </c>
      <c r="G1111" s="2">
        <f t="shared" si="258"/>
        <v>3</v>
      </c>
      <c r="H1111" s="1" t="s">
        <v>17</v>
      </c>
      <c r="I1111" s="1">
        <v>547</v>
      </c>
      <c r="J1111" s="1">
        <f t="shared" si="259"/>
        <v>0</v>
      </c>
      <c r="K1111" s="1">
        <f t="shared" si="260"/>
        <v>0</v>
      </c>
      <c r="L1111" s="1">
        <f t="shared" si="261"/>
        <v>0</v>
      </c>
      <c r="M1111" s="1">
        <v>0</v>
      </c>
      <c r="N1111" s="1">
        <f t="shared" si="262"/>
        <v>0</v>
      </c>
      <c r="O1111" s="1">
        <f t="shared" si="263"/>
        <v>0</v>
      </c>
      <c r="P1111" s="1">
        <v>0</v>
      </c>
      <c r="Q1111" s="1">
        <f t="shared" si="264"/>
        <v>0</v>
      </c>
      <c r="R1111" s="1">
        <v>0</v>
      </c>
      <c r="S1111" s="2">
        <f t="shared" si="265"/>
        <v>602.57638626451569</v>
      </c>
      <c r="T1111" s="2">
        <f t="shared" si="266"/>
        <v>-55.576386264515691</v>
      </c>
      <c r="U1111" s="2">
        <f t="shared" si="267"/>
        <v>3088.7347102226481</v>
      </c>
      <c r="V1111" s="2">
        <f t="shared" si="268"/>
        <v>55.576386264515691</v>
      </c>
      <c r="W1111" s="2">
        <f t="shared" si="269"/>
        <v>145.88767650834404</v>
      </c>
    </row>
    <row r="1112" spans="1:23" x14ac:dyDescent="0.25">
      <c r="A1112" s="1">
        <v>1110</v>
      </c>
      <c r="B1112" s="5">
        <v>38186</v>
      </c>
      <c r="C1112" s="2">
        <v>2004</v>
      </c>
      <c r="D1112" s="2">
        <f t="shared" si="255"/>
        <v>7</v>
      </c>
      <c r="E1112" s="2">
        <f t="shared" si="256"/>
        <v>18</v>
      </c>
      <c r="F1112" s="2">
        <f t="shared" si="257"/>
        <v>7</v>
      </c>
      <c r="G1112" s="2">
        <f t="shared" si="258"/>
        <v>3</v>
      </c>
      <c r="H1112" s="1" t="s">
        <v>18</v>
      </c>
      <c r="I1112" s="1">
        <v>388</v>
      </c>
      <c r="J1112" s="1">
        <f t="shared" si="259"/>
        <v>0</v>
      </c>
      <c r="K1112" s="1">
        <f t="shared" si="260"/>
        <v>0</v>
      </c>
      <c r="L1112" s="1">
        <f t="shared" si="261"/>
        <v>0</v>
      </c>
      <c r="M1112" s="1">
        <v>0</v>
      </c>
      <c r="N1112" s="1">
        <f t="shared" si="262"/>
        <v>0</v>
      </c>
      <c r="O1112" s="1">
        <f t="shared" si="263"/>
        <v>0</v>
      </c>
      <c r="P1112" s="1">
        <v>0</v>
      </c>
      <c r="Q1112" s="1">
        <f t="shared" si="264"/>
        <v>0</v>
      </c>
      <c r="R1112" s="1">
        <v>0</v>
      </c>
      <c r="S1112" s="2">
        <f t="shared" si="265"/>
        <v>406.91320277643456</v>
      </c>
      <c r="T1112" s="2">
        <f t="shared" si="266"/>
        <v>-18.913202776434559</v>
      </c>
      <c r="U1112" s="2">
        <f t="shared" si="267"/>
        <v>357.70923926253192</v>
      </c>
      <c r="V1112" s="2">
        <f t="shared" si="268"/>
        <v>18.913202776434559</v>
      </c>
      <c r="W1112" s="2">
        <f t="shared" si="269"/>
        <v>13.112323491655957</v>
      </c>
    </row>
    <row r="1113" spans="1:23" x14ac:dyDescent="0.25">
      <c r="A1113" s="1">
        <v>1111</v>
      </c>
      <c r="B1113" s="5">
        <v>38187</v>
      </c>
      <c r="C1113" s="2">
        <v>2004</v>
      </c>
      <c r="D1113" s="2">
        <f t="shared" si="255"/>
        <v>7</v>
      </c>
      <c r="E1113" s="2">
        <f t="shared" si="256"/>
        <v>19</v>
      </c>
      <c r="F1113" s="2">
        <f t="shared" si="257"/>
        <v>1</v>
      </c>
      <c r="G1113" s="2">
        <f t="shared" si="258"/>
        <v>3</v>
      </c>
      <c r="H1113" s="1" t="s">
        <v>19</v>
      </c>
      <c r="I1113" s="1">
        <v>294</v>
      </c>
      <c r="J1113" s="1">
        <f t="shared" si="259"/>
        <v>0</v>
      </c>
      <c r="K1113" s="1">
        <f t="shared" si="260"/>
        <v>0</v>
      </c>
      <c r="L1113" s="1">
        <f t="shared" si="261"/>
        <v>0</v>
      </c>
      <c r="M1113" s="1">
        <v>0</v>
      </c>
      <c r="N1113" s="1">
        <f t="shared" si="262"/>
        <v>0</v>
      </c>
      <c r="O1113" s="1">
        <f t="shared" si="263"/>
        <v>0</v>
      </c>
      <c r="P1113" s="1">
        <v>0</v>
      </c>
      <c r="Q1113" s="1">
        <f t="shared" si="264"/>
        <v>0</v>
      </c>
      <c r="R1113" s="1">
        <v>0</v>
      </c>
      <c r="S1113" s="2">
        <f t="shared" si="265"/>
        <v>292.06498522962943</v>
      </c>
      <c r="T1113" s="2">
        <f t="shared" si="266"/>
        <v>1.9350147703705716</v>
      </c>
      <c r="U1113" s="2">
        <f t="shared" si="267"/>
        <v>3.7442821615522757</v>
      </c>
      <c r="V1113" s="2">
        <f t="shared" si="268"/>
        <v>1.9350147703705716</v>
      </c>
      <c r="W1113" s="2">
        <f t="shared" si="269"/>
        <v>107.11232349165596</v>
      </c>
    </row>
    <row r="1114" spans="1:23" x14ac:dyDescent="0.25">
      <c r="A1114" s="1">
        <v>1112</v>
      </c>
      <c r="B1114" s="5">
        <v>38188</v>
      </c>
      <c r="C1114" s="2">
        <v>2004</v>
      </c>
      <c r="D1114" s="2">
        <f t="shared" si="255"/>
        <v>7</v>
      </c>
      <c r="E1114" s="2">
        <f t="shared" si="256"/>
        <v>20</v>
      </c>
      <c r="F1114" s="2">
        <f t="shared" si="257"/>
        <v>2</v>
      </c>
      <c r="G1114" s="2">
        <f t="shared" si="258"/>
        <v>3</v>
      </c>
      <c r="H1114" s="1" t="s">
        <v>20</v>
      </c>
      <c r="I1114" s="1">
        <v>276</v>
      </c>
      <c r="J1114" s="1">
        <f t="shared" si="259"/>
        <v>0</v>
      </c>
      <c r="K1114" s="1">
        <f t="shared" si="260"/>
        <v>0</v>
      </c>
      <c r="L1114" s="1">
        <f t="shared" si="261"/>
        <v>0</v>
      </c>
      <c r="M1114" s="1">
        <v>0</v>
      </c>
      <c r="N1114" s="1">
        <f t="shared" si="262"/>
        <v>0</v>
      </c>
      <c r="O1114" s="1">
        <f t="shared" si="263"/>
        <v>0</v>
      </c>
      <c r="P1114" s="1">
        <v>0</v>
      </c>
      <c r="Q1114" s="1">
        <f t="shared" si="264"/>
        <v>0</v>
      </c>
      <c r="R1114" s="1">
        <v>0</v>
      </c>
      <c r="S1114" s="2">
        <f t="shared" si="265"/>
        <v>309.10578337551755</v>
      </c>
      <c r="T1114" s="2">
        <f t="shared" si="266"/>
        <v>-33.105783375517547</v>
      </c>
      <c r="U1114" s="2">
        <f t="shared" si="267"/>
        <v>1095.9928929066939</v>
      </c>
      <c r="V1114" s="2">
        <f t="shared" si="268"/>
        <v>33.105783375517547</v>
      </c>
      <c r="W1114" s="2">
        <f t="shared" si="269"/>
        <v>125.11232349165596</v>
      </c>
    </row>
    <row r="1115" spans="1:23" x14ac:dyDescent="0.25">
      <c r="A1115" s="1">
        <v>1113</v>
      </c>
      <c r="B1115" s="5">
        <v>38189</v>
      </c>
      <c r="C1115" s="2">
        <v>2004</v>
      </c>
      <c r="D1115" s="2">
        <f t="shared" si="255"/>
        <v>7</v>
      </c>
      <c r="E1115" s="2">
        <f t="shared" si="256"/>
        <v>21</v>
      </c>
      <c r="F1115" s="2">
        <f t="shared" si="257"/>
        <v>3</v>
      </c>
      <c r="G1115" s="2">
        <f t="shared" si="258"/>
        <v>3</v>
      </c>
      <c r="H1115" s="1" t="s">
        <v>21</v>
      </c>
      <c r="I1115" s="1">
        <v>343</v>
      </c>
      <c r="J1115" s="1">
        <f t="shared" si="259"/>
        <v>0</v>
      </c>
      <c r="K1115" s="1">
        <f t="shared" si="260"/>
        <v>0</v>
      </c>
      <c r="L1115" s="1">
        <f t="shared" si="261"/>
        <v>0</v>
      </c>
      <c r="M1115" s="1">
        <v>0</v>
      </c>
      <c r="N1115" s="1">
        <f t="shared" si="262"/>
        <v>0</v>
      </c>
      <c r="O1115" s="1">
        <f t="shared" si="263"/>
        <v>0</v>
      </c>
      <c r="P1115" s="1">
        <v>0</v>
      </c>
      <c r="Q1115" s="1">
        <f t="shared" si="264"/>
        <v>0</v>
      </c>
      <c r="R1115" s="1">
        <v>0</v>
      </c>
      <c r="S1115" s="2">
        <f t="shared" si="265"/>
        <v>337.09596885439549</v>
      </c>
      <c r="T1115" s="2">
        <f t="shared" si="266"/>
        <v>5.904031145604506</v>
      </c>
      <c r="U1115" s="2">
        <f t="shared" si="267"/>
        <v>34.857583768268057</v>
      </c>
      <c r="V1115" s="2">
        <f t="shared" si="268"/>
        <v>5.904031145604506</v>
      </c>
      <c r="W1115" s="2">
        <f t="shared" si="269"/>
        <v>58.112323491655957</v>
      </c>
    </row>
    <row r="1116" spans="1:23" x14ac:dyDescent="0.25">
      <c r="A1116" s="1">
        <v>1114</v>
      </c>
      <c r="B1116" s="5">
        <v>38190</v>
      </c>
      <c r="C1116" s="2">
        <v>2004</v>
      </c>
      <c r="D1116" s="2">
        <f t="shared" si="255"/>
        <v>7</v>
      </c>
      <c r="E1116" s="2">
        <f t="shared" si="256"/>
        <v>22</v>
      </c>
      <c r="F1116" s="2">
        <f t="shared" si="257"/>
        <v>4</v>
      </c>
      <c r="G1116" s="2">
        <f t="shared" si="258"/>
        <v>4</v>
      </c>
      <c r="H1116" s="1" t="s">
        <v>22</v>
      </c>
      <c r="I1116" s="1">
        <v>367</v>
      </c>
      <c r="J1116" s="1">
        <f t="shared" si="259"/>
        <v>0</v>
      </c>
      <c r="K1116" s="1">
        <f t="shared" si="260"/>
        <v>0</v>
      </c>
      <c r="L1116" s="1">
        <f t="shared" si="261"/>
        <v>0</v>
      </c>
      <c r="M1116" s="1">
        <v>0</v>
      </c>
      <c r="N1116" s="1">
        <f t="shared" si="262"/>
        <v>0</v>
      </c>
      <c r="O1116" s="1">
        <f t="shared" si="263"/>
        <v>0</v>
      </c>
      <c r="P1116" s="1">
        <v>0</v>
      </c>
      <c r="Q1116" s="1">
        <f t="shared" si="264"/>
        <v>0</v>
      </c>
      <c r="R1116" s="1">
        <v>0</v>
      </c>
      <c r="S1116" s="2">
        <f t="shared" si="265"/>
        <v>328.46908661868991</v>
      </c>
      <c r="T1116" s="2">
        <f t="shared" si="266"/>
        <v>38.530913381310086</v>
      </c>
      <c r="U1116" s="2">
        <f t="shared" si="267"/>
        <v>1484.6312859980205</v>
      </c>
      <c r="V1116" s="2">
        <f t="shared" si="268"/>
        <v>38.530913381310086</v>
      </c>
      <c r="W1116" s="2">
        <f t="shared" si="269"/>
        <v>34.112323491655957</v>
      </c>
    </row>
    <row r="1117" spans="1:23" x14ac:dyDescent="0.25">
      <c r="A1117" s="1">
        <v>1115</v>
      </c>
      <c r="B1117" s="5">
        <v>38191</v>
      </c>
      <c r="C1117" s="2">
        <v>2004</v>
      </c>
      <c r="D1117" s="2">
        <f t="shared" si="255"/>
        <v>7</v>
      </c>
      <c r="E1117" s="2">
        <f t="shared" si="256"/>
        <v>23</v>
      </c>
      <c r="F1117" s="2">
        <f t="shared" si="257"/>
        <v>5</v>
      </c>
      <c r="G1117" s="2">
        <f t="shared" si="258"/>
        <v>4</v>
      </c>
      <c r="H1117" s="1" t="s">
        <v>23</v>
      </c>
      <c r="I1117" s="1">
        <v>510</v>
      </c>
      <c r="J1117" s="1">
        <f t="shared" si="259"/>
        <v>0</v>
      </c>
      <c r="K1117" s="1">
        <f t="shared" si="260"/>
        <v>0</v>
      </c>
      <c r="L1117" s="1">
        <f t="shared" si="261"/>
        <v>0</v>
      </c>
      <c r="M1117" s="1">
        <v>0</v>
      </c>
      <c r="N1117" s="1">
        <f t="shared" si="262"/>
        <v>0</v>
      </c>
      <c r="O1117" s="1">
        <f t="shared" si="263"/>
        <v>0</v>
      </c>
      <c r="P1117" s="1">
        <v>0</v>
      </c>
      <c r="Q1117" s="1">
        <f t="shared" si="264"/>
        <v>0</v>
      </c>
      <c r="R1117" s="1">
        <v>0</v>
      </c>
      <c r="S1117" s="2">
        <f t="shared" si="265"/>
        <v>514.01313620845144</v>
      </c>
      <c r="T1117" s="2">
        <f t="shared" si="266"/>
        <v>-4.0131362084514421</v>
      </c>
      <c r="U1117" s="2">
        <f t="shared" si="267"/>
        <v>16.105262227584017</v>
      </c>
      <c r="V1117" s="2">
        <f t="shared" si="268"/>
        <v>4.0131362084514421</v>
      </c>
      <c r="W1117" s="2">
        <f t="shared" si="269"/>
        <v>108.88767650834404</v>
      </c>
    </row>
    <row r="1118" spans="1:23" x14ac:dyDescent="0.25">
      <c r="A1118" s="1">
        <v>1116</v>
      </c>
      <c r="B1118" s="5">
        <v>38192</v>
      </c>
      <c r="C1118" s="2">
        <v>2004</v>
      </c>
      <c r="D1118" s="2">
        <f t="shared" si="255"/>
        <v>7</v>
      </c>
      <c r="E1118" s="2">
        <f t="shared" si="256"/>
        <v>24</v>
      </c>
      <c r="F1118" s="2">
        <f t="shared" si="257"/>
        <v>6</v>
      </c>
      <c r="G1118" s="2">
        <f t="shared" si="258"/>
        <v>4</v>
      </c>
      <c r="H1118" s="1" t="s">
        <v>24</v>
      </c>
      <c r="I1118" s="1">
        <v>485</v>
      </c>
      <c r="J1118" s="1">
        <f t="shared" si="259"/>
        <v>0</v>
      </c>
      <c r="K1118" s="1">
        <f t="shared" si="260"/>
        <v>0</v>
      </c>
      <c r="L1118" s="1">
        <f t="shared" si="261"/>
        <v>0</v>
      </c>
      <c r="M1118" s="1">
        <v>0</v>
      </c>
      <c r="N1118" s="1">
        <f t="shared" si="262"/>
        <v>0</v>
      </c>
      <c r="O1118" s="1">
        <f t="shared" si="263"/>
        <v>0</v>
      </c>
      <c r="P1118" s="1">
        <v>0</v>
      </c>
      <c r="Q1118" s="1">
        <f t="shared" si="264"/>
        <v>0</v>
      </c>
      <c r="R1118" s="1">
        <v>0</v>
      </c>
      <c r="S1118" s="2">
        <f t="shared" si="265"/>
        <v>565.25569253634808</v>
      </c>
      <c r="T1118" s="2">
        <f t="shared" si="266"/>
        <v>-80.255692536348079</v>
      </c>
      <c r="U1118" s="2">
        <f t="shared" si="267"/>
        <v>6440.9761844888371</v>
      </c>
      <c r="V1118" s="2">
        <f t="shared" si="268"/>
        <v>80.255692536348079</v>
      </c>
      <c r="W1118" s="2">
        <f t="shared" si="269"/>
        <v>83.887676508344043</v>
      </c>
    </row>
    <row r="1119" spans="1:23" x14ac:dyDescent="0.25">
      <c r="A1119" s="1">
        <v>1117</v>
      </c>
      <c r="B1119" s="5">
        <v>38193</v>
      </c>
      <c r="C1119" s="2">
        <v>2004</v>
      </c>
      <c r="D1119" s="2">
        <f t="shared" si="255"/>
        <v>7</v>
      </c>
      <c r="E1119" s="2">
        <f t="shared" si="256"/>
        <v>25</v>
      </c>
      <c r="F1119" s="2">
        <f t="shared" si="257"/>
        <v>7</v>
      </c>
      <c r="G1119" s="2">
        <f t="shared" si="258"/>
        <v>4</v>
      </c>
      <c r="H1119" s="1" t="s">
        <v>25</v>
      </c>
      <c r="I1119" s="1">
        <v>363</v>
      </c>
      <c r="J1119" s="1">
        <f t="shared" si="259"/>
        <v>0</v>
      </c>
      <c r="K1119" s="1">
        <f t="shared" si="260"/>
        <v>0</v>
      </c>
      <c r="L1119" s="1">
        <f t="shared" si="261"/>
        <v>0</v>
      </c>
      <c r="M1119" s="1">
        <v>0</v>
      </c>
      <c r="N1119" s="1">
        <f t="shared" si="262"/>
        <v>0</v>
      </c>
      <c r="O1119" s="1">
        <f t="shared" si="263"/>
        <v>0</v>
      </c>
      <c r="P1119" s="1">
        <v>0</v>
      </c>
      <c r="Q1119" s="1">
        <f t="shared" si="264"/>
        <v>0</v>
      </c>
      <c r="R1119" s="1">
        <v>0</v>
      </c>
      <c r="S1119" s="2">
        <f t="shared" si="265"/>
        <v>369.592509048267</v>
      </c>
      <c r="T1119" s="2">
        <f t="shared" si="266"/>
        <v>-6.5925090482670043</v>
      </c>
      <c r="U1119" s="2">
        <f t="shared" si="267"/>
        <v>43.46117555148232</v>
      </c>
      <c r="V1119" s="2">
        <f t="shared" si="268"/>
        <v>6.5925090482670043</v>
      </c>
      <c r="W1119" s="2">
        <f t="shared" si="269"/>
        <v>38.112323491655957</v>
      </c>
    </row>
    <row r="1120" spans="1:23" x14ac:dyDescent="0.25">
      <c r="A1120" s="1">
        <v>1118</v>
      </c>
      <c r="B1120" s="5">
        <v>38194</v>
      </c>
      <c r="C1120" s="2">
        <v>2004</v>
      </c>
      <c r="D1120" s="2">
        <f t="shared" si="255"/>
        <v>7</v>
      </c>
      <c r="E1120" s="2">
        <f t="shared" si="256"/>
        <v>26</v>
      </c>
      <c r="F1120" s="2">
        <f t="shared" si="257"/>
        <v>1</v>
      </c>
      <c r="G1120" s="2">
        <f t="shared" si="258"/>
        <v>4</v>
      </c>
      <c r="H1120" s="1" t="s">
        <v>26</v>
      </c>
      <c r="I1120" s="1">
        <v>264</v>
      </c>
      <c r="J1120" s="1">
        <f t="shared" si="259"/>
        <v>0</v>
      </c>
      <c r="K1120" s="1">
        <f t="shared" si="260"/>
        <v>0</v>
      </c>
      <c r="L1120" s="1">
        <f t="shared" si="261"/>
        <v>0</v>
      </c>
      <c r="M1120" s="1">
        <v>0</v>
      </c>
      <c r="N1120" s="1">
        <f t="shared" si="262"/>
        <v>0</v>
      </c>
      <c r="O1120" s="1">
        <f t="shared" si="263"/>
        <v>0</v>
      </c>
      <c r="P1120" s="1">
        <v>0</v>
      </c>
      <c r="Q1120" s="1">
        <f t="shared" si="264"/>
        <v>0</v>
      </c>
      <c r="R1120" s="1">
        <v>0</v>
      </c>
      <c r="S1120" s="2">
        <f t="shared" si="265"/>
        <v>254.74429150146182</v>
      </c>
      <c r="T1120" s="2">
        <f t="shared" si="266"/>
        <v>9.2557084985381834</v>
      </c>
      <c r="U1120" s="2">
        <f t="shared" si="267"/>
        <v>85.668139809911949</v>
      </c>
      <c r="V1120" s="2">
        <f t="shared" si="268"/>
        <v>9.2557084985381834</v>
      </c>
      <c r="W1120" s="2">
        <f t="shared" si="269"/>
        <v>137.11232349165596</v>
      </c>
    </row>
    <row r="1121" spans="1:23" x14ac:dyDescent="0.25">
      <c r="A1121" s="1">
        <v>1119</v>
      </c>
      <c r="B1121" s="5">
        <v>38195</v>
      </c>
      <c r="C1121" s="2">
        <v>2004</v>
      </c>
      <c r="D1121" s="2">
        <f t="shared" si="255"/>
        <v>7</v>
      </c>
      <c r="E1121" s="2">
        <f t="shared" si="256"/>
        <v>27</v>
      </c>
      <c r="F1121" s="2">
        <f t="shared" si="257"/>
        <v>2</v>
      </c>
      <c r="G1121" s="2">
        <f t="shared" si="258"/>
        <v>4</v>
      </c>
      <c r="H1121" s="1" t="s">
        <v>27</v>
      </c>
      <c r="I1121" s="1">
        <v>229</v>
      </c>
      <c r="J1121" s="1">
        <f t="shared" si="259"/>
        <v>0</v>
      </c>
      <c r="K1121" s="1">
        <f t="shared" si="260"/>
        <v>0</v>
      </c>
      <c r="L1121" s="1">
        <f t="shared" si="261"/>
        <v>0</v>
      </c>
      <c r="M1121" s="1">
        <v>0</v>
      </c>
      <c r="N1121" s="1">
        <f t="shared" si="262"/>
        <v>0</v>
      </c>
      <c r="O1121" s="1">
        <f t="shared" si="263"/>
        <v>0</v>
      </c>
      <c r="P1121" s="1">
        <v>0</v>
      </c>
      <c r="Q1121" s="1">
        <f t="shared" si="264"/>
        <v>0</v>
      </c>
      <c r="R1121" s="1">
        <v>0</v>
      </c>
      <c r="S1121" s="2">
        <f t="shared" si="265"/>
        <v>271.78508964734993</v>
      </c>
      <c r="T1121" s="2">
        <f t="shared" si="266"/>
        <v>-42.785089647349935</v>
      </c>
      <c r="U1121" s="2">
        <f t="shared" si="267"/>
        <v>1830.5638961317707</v>
      </c>
      <c r="V1121" s="2">
        <f t="shared" si="268"/>
        <v>42.785089647349935</v>
      </c>
      <c r="W1121" s="2">
        <f t="shared" si="269"/>
        <v>172.11232349165596</v>
      </c>
    </row>
    <row r="1122" spans="1:23" x14ac:dyDescent="0.25">
      <c r="A1122" s="1">
        <v>1120</v>
      </c>
      <c r="B1122" s="5">
        <v>38196</v>
      </c>
      <c r="C1122" s="2">
        <v>2004</v>
      </c>
      <c r="D1122" s="2">
        <f t="shared" si="255"/>
        <v>7</v>
      </c>
      <c r="E1122" s="2">
        <f t="shared" si="256"/>
        <v>28</v>
      </c>
      <c r="F1122" s="2">
        <f t="shared" si="257"/>
        <v>3</v>
      </c>
      <c r="G1122" s="2">
        <f t="shared" si="258"/>
        <v>4</v>
      </c>
      <c r="H1122" s="1" t="s">
        <v>28</v>
      </c>
      <c r="I1122" s="1">
        <v>310</v>
      </c>
      <c r="J1122" s="1">
        <f t="shared" si="259"/>
        <v>0</v>
      </c>
      <c r="K1122" s="1">
        <f t="shared" si="260"/>
        <v>0</v>
      </c>
      <c r="L1122" s="1">
        <f t="shared" si="261"/>
        <v>0</v>
      </c>
      <c r="M1122" s="1">
        <v>0</v>
      </c>
      <c r="N1122" s="1">
        <f t="shared" si="262"/>
        <v>0</v>
      </c>
      <c r="O1122" s="1">
        <f t="shared" si="263"/>
        <v>0</v>
      </c>
      <c r="P1122" s="1">
        <v>0</v>
      </c>
      <c r="Q1122" s="1">
        <f t="shared" si="264"/>
        <v>0</v>
      </c>
      <c r="R1122" s="1">
        <v>0</v>
      </c>
      <c r="S1122" s="2">
        <f t="shared" si="265"/>
        <v>299.77527512622788</v>
      </c>
      <c r="T1122" s="2">
        <f t="shared" si="266"/>
        <v>10.224724873772118</v>
      </c>
      <c r="U1122" s="2">
        <f t="shared" si="267"/>
        <v>104.54499874433425</v>
      </c>
      <c r="V1122" s="2">
        <f t="shared" si="268"/>
        <v>10.224724873772118</v>
      </c>
      <c r="W1122" s="2">
        <f t="shared" si="269"/>
        <v>91.112323491655957</v>
      </c>
    </row>
    <row r="1123" spans="1:23" x14ac:dyDescent="0.25">
      <c r="A1123" s="1">
        <v>1121</v>
      </c>
      <c r="B1123" s="5">
        <v>38197</v>
      </c>
      <c r="C1123" s="2">
        <v>2004</v>
      </c>
      <c r="D1123" s="2">
        <f t="shared" si="255"/>
        <v>7</v>
      </c>
      <c r="E1123" s="2">
        <f t="shared" si="256"/>
        <v>29</v>
      </c>
      <c r="F1123" s="2">
        <f t="shared" si="257"/>
        <v>4</v>
      </c>
      <c r="G1123" s="2">
        <f t="shared" si="258"/>
        <v>5</v>
      </c>
      <c r="H1123" s="1" t="s">
        <v>29</v>
      </c>
      <c r="I1123" s="1">
        <v>380</v>
      </c>
      <c r="J1123" s="1">
        <f t="shared" si="259"/>
        <v>0</v>
      </c>
      <c r="K1123" s="1">
        <f t="shared" si="260"/>
        <v>0</v>
      </c>
      <c r="L1123" s="1">
        <f t="shared" si="261"/>
        <v>0</v>
      </c>
      <c r="M1123" s="1">
        <v>0</v>
      </c>
      <c r="N1123" s="1">
        <f t="shared" si="262"/>
        <v>0</v>
      </c>
      <c r="O1123" s="1">
        <f t="shared" si="263"/>
        <v>0</v>
      </c>
      <c r="P1123" s="1">
        <v>0</v>
      </c>
      <c r="Q1123" s="1">
        <f t="shared" si="264"/>
        <v>0</v>
      </c>
      <c r="R1123" s="1">
        <v>0</v>
      </c>
      <c r="S1123" s="2">
        <f t="shared" si="265"/>
        <v>331.18337990703321</v>
      </c>
      <c r="T1123" s="2">
        <f t="shared" si="266"/>
        <v>48.816620092966787</v>
      </c>
      <c r="U1123" s="2">
        <f t="shared" si="267"/>
        <v>2383.0623973010488</v>
      </c>
      <c r="V1123" s="2">
        <f t="shared" si="268"/>
        <v>48.816620092966787</v>
      </c>
      <c r="W1123" s="2">
        <f t="shared" si="269"/>
        <v>21.112323491655957</v>
      </c>
    </row>
    <row r="1124" spans="1:23" x14ac:dyDescent="0.25">
      <c r="A1124" s="1">
        <v>1122</v>
      </c>
      <c r="B1124" s="5">
        <v>38198</v>
      </c>
      <c r="C1124" s="2">
        <v>2004</v>
      </c>
      <c r="D1124" s="2">
        <f t="shared" si="255"/>
        <v>7</v>
      </c>
      <c r="E1124" s="2">
        <f t="shared" si="256"/>
        <v>30</v>
      </c>
      <c r="F1124" s="2">
        <f t="shared" si="257"/>
        <v>5</v>
      </c>
      <c r="G1124" s="2">
        <f t="shared" si="258"/>
        <v>5</v>
      </c>
      <c r="H1124" s="1" t="s">
        <v>30</v>
      </c>
      <c r="I1124" s="1">
        <v>523</v>
      </c>
      <c r="J1124" s="1">
        <f t="shared" si="259"/>
        <v>0</v>
      </c>
      <c r="K1124" s="1">
        <f t="shared" si="260"/>
        <v>0</v>
      </c>
      <c r="L1124" s="1">
        <f t="shared" si="261"/>
        <v>0</v>
      </c>
      <c r="M1124" s="1">
        <v>0</v>
      </c>
      <c r="N1124" s="1">
        <f t="shared" si="262"/>
        <v>0</v>
      </c>
      <c r="O1124" s="1">
        <f t="shared" si="263"/>
        <v>0</v>
      </c>
      <c r="P1124" s="1">
        <v>0</v>
      </c>
      <c r="Q1124" s="1">
        <f t="shared" si="264"/>
        <v>0</v>
      </c>
      <c r="R1124" s="1">
        <v>0</v>
      </c>
      <c r="S1124" s="2">
        <f t="shared" si="265"/>
        <v>516.72742949679468</v>
      </c>
      <c r="T1124" s="2">
        <f t="shared" si="266"/>
        <v>6.2725705032053156</v>
      </c>
      <c r="U1124" s="2">
        <f t="shared" si="267"/>
        <v>39.345140717681389</v>
      </c>
      <c r="V1124" s="2">
        <f t="shared" si="268"/>
        <v>6.2725705032053156</v>
      </c>
      <c r="W1124" s="2">
        <f t="shared" si="269"/>
        <v>121.88767650834404</v>
      </c>
    </row>
    <row r="1125" spans="1:23" x14ac:dyDescent="0.25">
      <c r="A1125" s="1">
        <v>1123</v>
      </c>
      <c r="B1125" s="5">
        <v>38199</v>
      </c>
      <c r="C1125" s="2">
        <v>2004</v>
      </c>
      <c r="D1125" s="2">
        <f t="shared" si="255"/>
        <v>7</v>
      </c>
      <c r="E1125" s="2">
        <f t="shared" si="256"/>
        <v>31</v>
      </c>
      <c r="F1125" s="2">
        <f t="shared" si="257"/>
        <v>6</v>
      </c>
      <c r="G1125" s="2">
        <f t="shared" si="258"/>
        <v>5</v>
      </c>
      <c r="H1125" s="1" t="s">
        <v>31</v>
      </c>
      <c r="I1125" s="1">
        <v>525</v>
      </c>
      <c r="J1125" s="1">
        <f t="shared" si="259"/>
        <v>0</v>
      </c>
      <c r="K1125" s="1">
        <f t="shared" si="260"/>
        <v>0</v>
      </c>
      <c r="L1125" s="1">
        <f t="shared" si="261"/>
        <v>0</v>
      </c>
      <c r="M1125" s="1">
        <v>0</v>
      </c>
      <c r="N1125" s="1">
        <f t="shared" si="262"/>
        <v>0</v>
      </c>
      <c r="O1125" s="1">
        <f t="shared" si="263"/>
        <v>0</v>
      </c>
      <c r="P1125" s="1">
        <v>0</v>
      </c>
      <c r="Q1125" s="1">
        <f t="shared" si="264"/>
        <v>0</v>
      </c>
      <c r="R1125" s="1">
        <v>0</v>
      </c>
      <c r="S1125" s="2">
        <f t="shared" si="265"/>
        <v>567.96998582469132</v>
      </c>
      <c r="T1125" s="2">
        <f t="shared" si="266"/>
        <v>-42.969985824691321</v>
      </c>
      <c r="U1125" s="2">
        <f t="shared" si="267"/>
        <v>1846.4196817741731</v>
      </c>
      <c r="V1125" s="2">
        <f t="shared" si="268"/>
        <v>42.969985824691321</v>
      </c>
      <c r="W1125" s="2">
        <f t="shared" si="269"/>
        <v>123.88767650834404</v>
      </c>
    </row>
    <row r="1126" spans="1:23" x14ac:dyDescent="0.25">
      <c r="A1126" s="1">
        <v>1124</v>
      </c>
      <c r="B1126" s="5">
        <v>38200</v>
      </c>
      <c r="C1126" s="2">
        <v>2004</v>
      </c>
      <c r="D1126" s="2">
        <f t="shared" si="255"/>
        <v>8</v>
      </c>
      <c r="E1126" s="2">
        <f t="shared" si="256"/>
        <v>1</v>
      </c>
      <c r="F1126" s="2">
        <f t="shared" si="257"/>
        <v>7</v>
      </c>
      <c r="G1126" s="2">
        <f t="shared" si="258"/>
        <v>5</v>
      </c>
      <c r="H1126" s="1" t="s">
        <v>32</v>
      </c>
      <c r="I1126" s="1">
        <v>327</v>
      </c>
      <c r="J1126" s="1">
        <f t="shared" si="259"/>
        <v>0</v>
      </c>
      <c r="K1126" s="1">
        <f t="shared" si="260"/>
        <v>0</v>
      </c>
      <c r="L1126" s="1">
        <f t="shared" si="261"/>
        <v>0</v>
      </c>
      <c r="M1126" s="1">
        <v>0</v>
      </c>
      <c r="N1126" s="1">
        <f t="shared" si="262"/>
        <v>0</v>
      </c>
      <c r="O1126" s="1">
        <f t="shared" si="263"/>
        <v>0</v>
      </c>
      <c r="P1126" s="1">
        <v>0</v>
      </c>
      <c r="Q1126" s="1">
        <f t="shared" si="264"/>
        <v>0</v>
      </c>
      <c r="R1126" s="1">
        <v>0</v>
      </c>
      <c r="S1126" s="2">
        <f t="shared" si="265"/>
        <v>372.30680233661025</v>
      </c>
      <c r="T1126" s="2">
        <f t="shared" si="266"/>
        <v>-45.306802336610247</v>
      </c>
      <c r="U1126" s="2">
        <f t="shared" si="267"/>
        <v>2052.7063379686715</v>
      </c>
      <c r="V1126" s="2">
        <f t="shared" si="268"/>
        <v>45.306802336610247</v>
      </c>
      <c r="W1126" s="2">
        <f t="shared" si="269"/>
        <v>74.112323491655957</v>
      </c>
    </row>
    <row r="1127" spans="1:23" x14ac:dyDescent="0.25">
      <c r="A1127" s="1">
        <v>1125</v>
      </c>
      <c r="B1127" s="5">
        <v>38201</v>
      </c>
      <c r="C1127" s="2">
        <v>2004</v>
      </c>
      <c r="D1127" s="2">
        <f t="shared" si="255"/>
        <v>8</v>
      </c>
      <c r="E1127" s="2">
        <f t="shared" si="256"/>
        <v>2</v>
      </c>
      <c r="F1127" s="2">
        <f t="shared" si="257"/>
        <v>1</v>
      </c>
      <c r="G1127" s="2">
        <f t="shared" si="258"/>
        <v>5</v>
      </c>
      <c r="H1127" s="1" t="s">
        <v>33</v>
      </c>
      <c r="I1127" s="1">
        <v>293</v>
      </c>
      <c r="J1127" s="1">
        <f t="shared" si="259"/>
        <v>0</v>
      </c>
      <c r="K1127" s="1">
        <f t="shared" si="260"/>
        <v>0</v>
      </c>
      <c r="L1127" s="1">
        <f t="shared" si="261"/>
        <v>0</v>
      </c>
      <c r="M1127" s="1">
        <v>0</v>
      </c>
      <c r="N1127" s="1">
        <f t="shared" si="262"/>
        <v>0</v>
      </c>
      <c r="O1127" s="1">
        <f t="shared" si="263"/>
        <v>0</v>
      </c>
      <c r="P1127" s="1">
        <v>0</v>
      </c>
      <c r="Q1127" s="1">
        <f t="shared" si="264"/>
        <v>0</v>
      </c>
      <c r="R1127" s="1">
        <v>0</v>
      </c>
      <c r="S1127" s="2">
        <f t="shared" si="265"/>
        <v>257.45858478980506</v>
      </c>
      <c r="T1127" s="2">
        <f t="shared" si="266"/>
        <v>35.541415210194941</v>
      </c>
      <c r="U1127" s="2">
        <f t="shared" si="267"/>
        <v>1263.1921951434763</v>
      </c>
      <c r="V1127" s="2">
        <f t="shared" si="268"/>
        <v>35.541415210194941</v>
      </c>
      <c r="W1127" s="2">
        <f t="shared" si="269"/>
        <v>108.11232349165596</v>
      </c>
    </row>
    <row r="1128" spans="1:23" x14ac:dyDescent="0.25">
      <c r="A1128" s="1">
        <v>1126</v>
      </c>
      <c r="B1128" s="5">
        <v>38202</v>
      </c>
      <c r="C1128" s="2">
        <v>2004</v>
      </c>
      <c r="D1128" s="2">
        <f t="shared" si="255"/>
        <v>8</v>
      </c>
      <c r="E1128" s="2">
        <f t="shared" si="256"/>
        <v>3</v>
      </c>
      <c r="F1128" s="2">
        <f t="shared" si="257"/>
        <v>2</v>
      </c>
      <c r="G1128" s="2">
        <f t="shared" si="258"/>
        <v>5</v>
      </c>
      <c r="H1128" s="1" t="s">
        <v>34</v>
      </c>
      <c r="I1128" s="1">
        <v>298</v>
      </c>
      <c r="J1128" s="1">
        <f t="shared" si="259"/>
        <v>0</v>
      </c>
      <c r="K1128" s="1">
        <f t="shared" si="260"/>
        <v>0</v>
      </c>
      <c r="L1128" s="1">
        <f t="shared" si="261"/>
        <v>0</v>
      </c>
      <c r="M1128" s="1">
        <v>0</v>
      </c>
      <c r="N1128" s="1">
        <f t="shared" si="262"/>
        <v>0</v>
      </c>
      <c r="O1128" s="1">
        <f t="shared" si="263"/>
        <v>0</v>
      </c>
      <c r="P1128" s="1">
        <v>0</v>
      </c>
      <c r="Q1128" s="1">
        <f t="shared" si="264"/>
        <v>0</v>
      </c>
      <c r="R1128" s="1">
        <v>0</v>
      </c>
      <c r="S1128" s="2">
        <f t="shared" si="265"/>
        <v>274.49938293569323</v>
      </c>
      <c r="T1128" s="2">
        <f t="shared" si="266"/>
        <v>23.500617064306766</v>
      </c>
      <c r="U1128" s="2">
        <f t="shared" si="267"/>
        <v>552.27900240318638</v>
      </c>
      <c r="V1128" s="2">
        <f t="shared" si="268"/>
        <v>23.500617064306766</v>
      </c>
      <c r="W1128" s="2">
        <f t="shared" si="269"/>
        <v>103.11232349165596</v>
      </c>
    </row>
    <row r="1129" spans="1:23" x14ac:dyDescent="0.25">
      <c r="A1129" s="1">
        <v>1127</v>
      </c>
      <c r="B1129" s="5">
        <v>38203</v>
      </c>
      <c r="C1129" s="2">
        <v>2004</v>
      </c>
      <c r="D1129" s="2">
        <f t="shared" si="255"/>
        <v>8</v>
      </c>
      <c r="E1129" s="2">
        <f t="shared" si="256"/>
        <v>4</v>
      </c>
      <c r="F1129" s="2">
        <f t="shared" si="257"/>
        <v>3</v>
      </c>
      <c r="G1129" s="2">
        <f t="shared" si="258"/>
        <v>5</v>
      </c>
      <c r="H1129" s="1" t="s">
        <v>35</v>
      </c>
      <c r="I1129" s="1">
        <v>337</v>
      </c>
      <c r="J1129" s="1">
        <f t="shared" si="259"/>
        <v>0</v>
      </c>
      <c r="K1129" s="1">
        <f t="shared" si="260"/>
        <v>0</v>
      </c>
      <c r="L1129" s="1">
        <f t="shared" si="261"/>
        <v>0</v>
      </c>
      <c r="M1129" s="1">
        <v>0</v>
      </c>
      <c r="N1129" s="1">
        <f t="shared" si="262"/>
        <v>0</v>
      </c>
      <c r="O1129" s="1">
        <f t="shared" si="263"/>
        <v>0</v>
      </c>
      <c r="P1129" s="1">
        <v>0</v>
      </c>
      <c r="Q1129" s="1">
        <f t="shared" si="264"/>
        <v>0</v>
      </c>
      <c r="R1129" s="1">
        <v>0</v>
      </c>
      <c r="S1129" s="2">
        <f t="shared" si="265"/>
        <v>302.48956841457112</v>
      </c>
      <c r="T1129" s="2">
        <f t="shared" si="266"/>
        <v>34.510431585428876</v>
      </c>
      <c r="U1129" s="2">
        <f t="shared" si="267"/>
        <v>1190.969888212567</v>
      </c>
      <c r="V1129" s="2">
        <f t="shared" si="268"/>
        <v>34.510431585428876</v>
      </c>
      <c r="W1129" s="2">
        <f t="shared" si="269"/>
        <v>64.112323491655957</v>
      </c>
    </row>
    <row r="1130" spans="1:23" x14ac:dyDescent="0.25">
      <c r="A1130" s="1">
        <v>1128</v>
      </c>
      <c r="B1130" s="5">
        <v>38204</v>
      </c>
      <c r="C1130" s="2">
        <v>2004</v>
      </c>
      <c r="D1130" s="2">
        <f t="shared" si="255"/>
        <v>8</v>
      </c>
      <c r="E1130" s="2">
        <f t="shared" si="256"/>
        <v>5</v>
      </c>
      <c r="F1130" s="2">
        <f t="shared" si="257"/>
        <v>4</v>
      </c>
      <c r="G1130" s="2">
        <f t="shared" si="258"/>
        <v>6</v>
      </c>
      <c r="H1130" s="1" t="s">
        <v>36</v>
      </c>
      <c r="I1130" s="1">
        <v>387</v>
      </c>
      <c r="J1130" s="1">
        <f t="shared" si="259"/>
        <v>0</v>
      </c>
      <c r="K1130" s="1">
        <f t="shared" si="260"/>
        <v>0</v>
      </c>
      <c r="L1130" s="1">
        <f t="shared" si="261"/>
        <v>0</v>
      </c>
      <c r="M1130" s="1">
        <v>0</v>
      </c>
      <c r="N1130" s="1">
        <f t="shared" si="262"/>
        <v>0</v>
      </c>
      <c r="O1130" s="1">
        <f t="shared" si="263"/>
        <v>0</v>
      </c>
      <c r="P1130" s="1">
        <v>0</v>
      </c>
      <c r="Q1130" s="1">
        <f t="shared" si="264"/>
        <v>0</v>
      </c>
      <c r="R1130" s="1">
        <v>0</v>
      </c>
      <c r="S1130" s="2">
        <f t="shared" si="265"/>
        <v>350.75481593953242</v>
      </c>
      <c r="T1130" s="2">
        <f t="shared" si="266"/>
        <v>36.245184060467579</v>
      </c>
      <c r="U1130" s="2">
        <f t="shared" si="267"/>
        <v>1313.7133675771731</v>
      </c>
      <c r="V1130" s="2">
        <f t="shared" si="268"/>
        <v>36.245184060467579</v>
      </c>
      <c r="W1130" s="2">
        <f t="shared" si="269"/>
        <v>14.112323491655957</v>
      </c>
    </row>
    <row r="1131" spans="1:23" x14ac:dyDescent="0.25">
      <c r="A1131" s="1">
        <v>1129</v>
      </c>
      <c r="B1131" s="5">
        <v>38205</v>
      </c>
      <c r="C1131" s="2">
        <v>2004</v>
      </c>
      <c r="D1131" s="2">
        <f t="shared" si="255"/>
        <v>8</v>
      </c>
      <c r="E1131" s="2">
        <f t="shared" si="256"/>
        <v>6</v>
      </c>
      <c r="F1131" s="2">
        <f t="shared" si="257"/>
        <v>5</v>
      </c>
      <c r="G1131" s="2">
        <f t="shared" si="258"/>
        <v>6</v>
      </c>
      <c r="H1131" s="1" t="s">
        <v>37</v>
      </c>
      <c r="I1131" s="1">
        <v>458</v>
      </c>
      <c r="J1131" s="1">
        <f t="shared" si="259"/>
        <v>0</v>
      </c>
      <c r="K1131" s="1">
        <f t="shared" si="260"/>
        <v>0</v>
      </c>
      <c r="L1131" s="1">
        <f t="shared" si="261"/>
        <v>0</v>
      </c>
      <c r="M1131" s="1">
        <v>0</v>
      </c>
      <c r="N1131" s="1">
        <f t="shared" si="262"/>
        <v>0</v>
      </c>
      <c r="O1131" s="1">
        <f t="shared" si="263"/>
        <v>0</v>
      </c>
      <c r="P1131" s="1">
        <v>0</v>
      </c>
      <c r="Q1131" s="1">
        <f t="shared" si="264"/>
        <v>0</v>
      </c>
      <c r="R1131" s="1">
        <v>0</v>
      </c>
      <c r="S1131" s="2">
        <f t="shared" si="265"/>
        <v>536.29886552929395</v>
      </c>
      <c r="T1131" s="2">
        <f t="shared" si="266"/>
        <v>-78.298865529293948</v>
      </c>
      <c r="U1131" s="2">
        <f t="shared" si="267"/>
        <v>6130.7123431744558</v>
      </c>
      <c r="V1131" s="2">
        <f t="shared" si="268"/>
        <v>78.298865529293948</v>
      </c>
      <c r="W1131" s="2">
        <f t="shared" si="269"/>
        <v>56.887676508344043</v>
      </c>
    </row>
    <row r="1132" spans="1:23" x14ac:dyDescent="0.25">
      <c r="A1132" s="1">
        <v>1130</v>
      </c>
      <c r="B1132" s="5">
        <v>38206</v>
      </c>
      <c r="C1132" s="2">
        <v>2004</v>
      </c>
      <c r="D1132" s="2">
        <f t="shared" si="255"/>
        <v>8</v>
      </c>
      <c r="E1132" s="2">
        <f t="shared" si="256"/>
        <v>7</v>
      </c>
      <c r="F1132" s="2">
        <f t="shared" si="257"/>
        <v>6</v>
      </c>
      <c r="G1132" s="2">
        <f t="shared" si="258"/>
        <v>6</v>
      </c>
      <c r="H1132" s="1" t="s">
        <v>38</v>
      </c>
      <c r="I1132" s="1">
        <v>502</v>
      </c>
      <c r="J1132" s="1">
        <f t="shared" si="259"/>
        <v>0</v>
      </c>
      <c r="K1132" s="1">
        <f t="shared" si="260"/>
        <v>0</v>
      </c>
      <c r="L1132" s="1">
        <f t="shared" si="261"/>
        <v>0</v>
      </c>
      <c r="M1132" s="1">
        <v>0</v>
      </c>
      <c r="N1132" s="1">
        <f t="shared" si="262"/>
        <v>0</v>
      </c>
      <c r="O1132" s="1">
        <f t="shared" si="263"/>
        <v>0</v>
      </c>
      <c r="P1132" s="1">
        <v>0</v>
      </c>
      <c r="Q1132" s="1">
        <f t="shared" si="264"/>
        <v>0</v>
      </c>
      <c r="R1132" s="1">
        <v>0</v>
      </c>
      <c r="S1132" s="2">
        <f t="shared" si="265"/>
        <v>587.54142185719058</v>
      </c>
      <c r="T1132" s="2">
        <f t="shared" si="266"/>
        <v>-85.541421857190585</v>
      </c>
      <c r="U1132" s="2">
        <f t="shared" si="267"/>
        <v>7317.3348533498429</v>
      </c>
      <c r="V1132" s="2">
        <f t="shared" si="268"/>
        <v>85.541421857190585</v>
      </c>
      <c r="W1132" s="2">
        <f t="shared" si="269"/>
        <v>100.88767650834404</v>
      </c>
    </row>
    <row r="1133" spans="1:23" x14ac:dyDescent="0.25">
      <c r="A1133" s="1">
        <v>1131</v>
      </c>
      <c r="B1133" s="5">
        <v>38207</v>
      </c>
      <c r="C1133" s="2">
        <v>2004</v>
      </c>
      <c r="D1133" s="2">
        <f t="shared" si="255"/>
        <v>8</v>
      </c>
      <c r="E1133" s="2">
        <f t="shared" si="256"/>
        <v>8</v>
      </c>
      <c r="F1133" s="2">
        <f t="shared" si="257"/>
        <v>7</v>
      </c>
      <c r="G1133" s="2">
        <f t="shared" si="258"/>
        <v>6</v>
      </c>
      <c r="H1133" s="1" t="s">
        <v>39</v>
      </c>
      <c r="I1133" s="1">
        <v>346</v>
      </c>
      <c r="J1133" s="1">
        <f t="shared" si="259"/>
        <v>0</v>
      </c>
      <c r="K1133" s="1">
        <f t="shared" si="260"/>
        <v>0</v>
      </c>
      <c r="L1133" s="1">
        <f t="shared" si="261"/>
        <v>0</v>
      </c>
      <c r="M1133" s="1">
        <v>0</v>
      </c>
      <c r="N1133" s="1">
        <f t="shared" si="262"/>
        <v>0</v>
      </c>
      <c r="O1133" s="1">
        <f t="shared" si="263"/>
        <v>0</v>
      </c>
      <c r="P1133" s="1">
        <v>0</v>
      </c>
      <c r="Q1133" s="1">
        <f t="shared" si="264"/>
        <v>0</v>
      </c>
      <c r="R1133" s="1">
        <v>0</v>
      </c>
      <c r="S1133" s="2">
        <f t="shared" si="265"/>
        <v>391.87823836910945</v>
      </c>
      <c r="T1133" s="2">
        <f t="shared" si="266"/>
        <v>-45.878238369109454</v>
      </c>
      <c r="U1133" s="2">
        <f t="shared" si="267"/>
        <v>2104.8127558528267</v>
      </c>
      <c r="V1133" s="2">
        <f t="shared" si="268"/>
        <v>45.878238369109454</v>
      </c>
      <c r="W1133" s="2">
        <f t="shared" si="269"/>
        <v>55.112323491655957</v>
      </c>
    </row>
    <row r="1134" spans="1:23" x14ac:dyDescent="0.25">
      <c r="A1134" s="1">
        <v>1132</v>
      </c>
      <c r="B1134" s="5">
        <v>38208</v>
      </c>
      <c r="C1134" s="2">
        <v>2004</v>
      </c>
      <c r="D1134" s="2">
        <f t="shared" si="255"/>
        <v>8</v>
      </c>
      <c r="E1134" s="2">
        <f t="shared" si="256"/>
        <v>9</v>
      </c>
      <c r="F1134" s="2">
        <f t="shared" si="257"/>
        <v>1</v>
      </c>
      <c r="G1134" s="2">
        <f t="shared" si="258"/>
        <v>6</v>
      </c>
      <c r="H1134" s="1" t="s">
        <v>40</v>
      </c>
      <c r="I1134" s="1">
        <v>306</v>
      </c>
      <c r="J1134" s="1">
        <f t="shared" si="259"/>
        <v>0</v>
      </c>
      <c r="K1134" s="1">
        <f t="shared" si="260"/>
        <v>0</v>
      </c>
      <c r="L1134" s="1">
        <f t="shared" si="261"/>
        <v>0</v>
      </c>
      <c r="M1134" s="1">
        <v>0</v>
      </c>
      <c r="N1134" s="1">
        <f t="shared" si="262"/>
        <v>0</v>
      </c>
      <c r="O1134" s="1">
        <f t="shared" si="263"/>
        <v>0</v>
      </c>
      <c r="P1134" s="1">
        <v>0</v>
      </c>
      <c r="Q1134" s="1">
        <f t="shared" si="264"/>
        <v>0</v>
      </c>
      <c r="R1134" s="1">
        <v>0</v>
      </c>
      <c r="S1134" s="2">
        <f t="shared" si="265"/>
        <v>277.03002082230427</v>
      </c>
      <c r="T1134" s="2">
        <f t="shared" si="266"/>
        <v>28.969979177695734</v>
      </c>
      <c r="U1134" s="2">
        <f t="shared" si="267"/>
        <v>839.25969355612438</v>
      </c>
      <c r="V1134" s="2">
        <f t="shared" si="268"/>
        <v>28.969979177695734</v>
      </c>
      <c r="W1134" s="2">
        <f t="shared" si="269"/>
        <v>95.112323491655957</v>
      </c>
    </row>
    <row r="1135" spans="1:23" x14ac:dyDescent="0.25">
      <c r="A1135" s="1">
        <v>1133</v>
      </c>
      <c r="B1135" s="5">
        <v>38209</v>
      </c>
      <c r="C1135" s="2">
        <v>2004</v>
      </c>
      <c r="D1135" s="2">
        <f t="shared" si="255"/>
        <v>8</v>
      </c>
      <c r="E1135" s="2">
        <f t="shared" si="256"/>
        <v>10</v>
      </c>
      <c r="F1135" s="2">
        <f t="shared" si="257"/>
        <v>2</v>
      </c>
      <c r="G1135" s="2">
        <f t="shared" si="258"/>
        <v>6</v>
      </c>
      <c r="H1135" s="1" t="s">
        <v>41</v>
      </c>
      <c r="I1135" s="1">
        <v>274</v>
      </c>
      <c r="J1135" s="1">
        <f t="shared" si="259"/>
        <v>0</v>
      </c>
      <c r="K1135" s="1">
        <f t="shared" si="260"/>
        <v>0</v>
      </c>
      <c r="L1135" s="1">
        <f t="shared" si="261"/>
        <v>0</v>
      </c>
      <c r="M1135" s="1">
        <v>0</v>
      </c>
      <c r="N1135" s="1">
        <f t="shared" si="262"/>
        <v>0</v>
      </c>
      <c r="O1135" s="1">
        <f t="shared" si="263"/>
        <v>0</v>
      </c>
      <c r="P1135" s="1">
        <v>0</v>
      </c>
      <c r="Q1135" s="1">
        <f t="shared" si="264"/>
        <v>0</v>
      </c>
      <c r="R1135" s="1">
        <v>0</v>
      </c>
      <c r="S1135" s="2">
        <f t="shared" si="265"/>
        <v>294.07081896819244</v>
      </c>
      <c r="T1135" s="2">
        <f t="shared" si="266"/>
        <v>-20.070818968192441</v>
      </c>
      <c r="U1135" s="2">
        <f t="shared" si="267"/>
        <v>402.83777405395347</v>
      </c>
      <c r="V1135" s="2">
        <f t="shared" si="268"/>
        <v>20.070818968192441</v>
      </c>
      <c r="W1135" s="2">
        <f t="shared" si="269"/>
        <v>127.11232349165596</v>
      </c>
    </row>
    <row r="1136" spans="1:23" x14ac:dyDescent="0.25">
      <c r="A1136" s="1">
        <v>1134</v>
      </c>
      <c r="B1136" s="5">
        <v>38210</v>
      </c>
      <c r="C1136" s="2">
        <v>2004</v>
      </c>
      <c r="D1136" s="2">
        <f t="shared" si="255"/>
        <v>8</v>
      </c>
      <c r="E1136" s="2">
        <f t="shared" si="256"/>
        <v>11</v>
      </c>
      <c r="F1136" s="2">
        <f t="shared" si="257"/>
        <v>3</v>
      </c>
      <c r="G1136" s="2">
        <f t="shared" si="258"/>
        <v>6</v>
      </c>
      <c r="H1136" s="1" t="s">
        <v>42</v>
      </c>
      <c r="I1136" s="1">
        <v>360</v>
      </c>
      <c r="J1136" s="1">
        <f t="shared" si="259"/>
        <v>0</v>
      </c>
      <c r="K1136" s="1">
        <f t="shared" si="260"/>
        <v>0</v>
      </c>
      <c r="L1136" s="1">
        <f t="shared" si="261"/>
        <v>0</v>
      </c>
      <c r="M1136" s="1">
        <v>0</v>
      </c>
      <c r="N1136" s="1">
        <f t="shared" si="262"/>
        <v>0</v>
      </c>
      <c r="O1136" s="1">
        <f t="shared" si="263"/>
        <v>0</v>
      </c>
      <c r="P1136" s="1">
        <v>0</v>
      </c>
      <c r="Q1136" s="1">
        <f t="shared" si="264"/>
        <v>0</v>
      </c>
      <c r="R1136" s="1">
        <v>0</v>
      </c>
      <c r="S1136" s="2">
        <f t="shared" si="265"/>
        <v>322.06100444707039</v>
      </c>
      <c r="T1136" s="2">
        <f t="shared" si="266"/>
        <v>37.938995552929612</v>
      </c>
      <c r="U1136" s="2">
        <f t="shared" si="267"/>
        <v>1439.3673835652128</v>
      </c>
      <c r="V1136" s="2">
        <f t="shared" si="268"/>
        <v>37.938995552929612</v>
      </c>
      <c r="W1136" s="2">
        <f t="shared" si="269"/>
        <v>41.112323491655957</v>
      </c>
    </row>
    <row r="1137" spans="1:23" x14ac:dyDescent="0.25">
      <c r="A1137" s="1">
        <v>1135</v>
      </c>
      <c r="B1137" s="5">
        <v>38211</v>
      </c>
      <c r="C1137" s="2">
        <v>2004</v>
      </c>
      <c r="D1137" s="2">
        <f t="shared" si="255"/>
        <v>8</v>
      </c>
      <c r="E1137" s="2">
        <f t="shared" si="256"/>
        <v>12</v>
      </c>
      <c r="F1137" s="2">
        <f t="shared" si="257"/>
        <v>4</v>
      </c>
      <c r="G1137" s="2">
        <f t="shared" si="258"/>
        <v>7</v>
      </c>
      <c r="H1137" s="1" t="s">
        <v>43</v>
      </c>
      <c r="I1137" s="1">
        <v>422</v>
      </c>
      <c r="J1137" s="1">
        <f t="shared" si="259"/>
        <v>0</v>
      </c>
      <c r="K1137" s="1">
        <f t="shared" si="260"/>
        <v>0</v>
      </c>
      <c r="L1137" s="1">
        <f t="shared" si="261"/>
        <v>0</v>
      </c>
      <c r="M1137" s="1">
        <v>0</v>
      </c>
      <c r="N1137" s="1">
        <f t="shared" si="262"/>
        <v>0</v>
      </c>
      <c r="O1137" s="1">
        <f t="shared" si="263"/>
        <v>0</v>
      </c>
      <c r="P1137" s="1">
        <v>0</v>
      </c>
      <c r="Q1137" s="1">
        <f t="shared" si="264"/>
        <v>0</v>
      </c>
      <c r="R1137" s="1">
        <v>0</v>
      </c>
      <c r="S1137" s="2">
        <f t="shared" si="265"/>
        <v>324.58339086119446</v>
      </c>
      <c r="T1137" s="2">
        <f t="shared" si="266"/>
        <v>97.416609138805541</v>
      </c>
      <c r="U1137" s="2">
        <f t="shared" si="267"/>
        <v>9489.9957361028119</v>
      </c>
      <c r="V1137" s="2">
        <f t="shared" si="268"/>
        <v>97.416609138805541</v>
      </c>
      <c r="W1137" s="2">
        <f t="shared" si="269"/>
        <v>20.887676508344043</v>
      </c>
    </row>
    <row r="1138" spans="1:23" x14ac:dyDescent="0.25">
      <c r="A1138" s="1">
        <v>1136</v>
      </c>
      <c r="B1138" s="5">
        <v>38212</v>
      </c>
      <c r="C1138" s="2">
        <v>2004</v>
      </c>
      <c r="D1138" s="2">
        <f t="shared" si="255"/>
        <v>8</v>
      </c>
      <c r="E1138" s="2">
        <f t="shared" si="256"/>
        <v>13</v>
      </c>
      <c r="F1138" s="2">
        <f t="shared" si="257"/>
        <v>5</v>
      </c>
      <c r="G1138" s="2">
        <f t="shared" si="258"/>
        <v>7</v>
      </c>
      <c r="H1138" s="1" t="s">
        <v>44</v>
      </c>
      <c r="I1138" s="1">
        <v>571</v>
      </c>
      <c r="J1138" s="1">
        <f t="shared" si="259"/>
        <v>0</v>
      </c>
      <c r="K1138" s="1">
        <f t="shared" si="260"/>
        <v>0</v>
      </c>
      <c r="L1138" s="1">
        <f t="shared" si="261"/>
        <v>0</v>
      </c>
      <c r="M1138" s="1">
        <v>0</v>
      </c>
      <c r="N1138" s="1">
        <f t="shared" si="262"/>
        <v>0</v>
      </c>
      <c r="O1138" s="1">
        <f t="shared" si="263"/>
        <v>0</v>
      </c>
      <c r="P1138" s="1">
        <v>0</v>
      </c>
      <c r="Q1138" s="1">
        <f t="shared" si="264"/>
        <v>0</v>
      </c>
      <c r="R1138" s="1">
        <v>0</v>
      </c>
      <c r="S1138" s="2">
        <f t="shared" si="265"/>
        <v>510.12744045095599</v>
      </c>
      <c r="T1138" s="2">
        <f t="shared" si="266"/>
        <v>60.872559549044013</v>
      </c>
      <c r="U1138" s="2">
        <f t="shared" si="267"/>
        <v>3705.4685060519096</v>
      </c>
      <c r="V1138" s="2">
        <f t="shared" si="268"/>
        <v>60.872559549044013</v>
      </c>
      <c r="W1138" s="2">
        <f t="shared" si="269"/>
        <v>169.88767650834404</v>
      </c>
    </row>
    <row r="1139" spans="1:23" x14ac:dyDescent="0.25">
      <c r="A1139" s="1">
        <v>1137</v>
      </c>
      <c r="B1139" s="5">
        <v>38213</v>
      </c>
      <c r="C1139" s="2">
        <v>2004</v>
      </c>
      <c r="D1139" s="2">
        <f t="shared" si="255"/>
        <v>8</v>
      </c>
      <c r="E1139" s="2">
        <f t="shared" si="256"/>
        <v>14</v>
      </c>
      <c r="F1139" s="2">
        <f t="shared" si="257"/>
        <v>6</v>
      </c>
      <c r="G1139" s="2">
        <f t="shared" si="258"/>
        <v>7</v>
      </c>
      <c r="H1139" s="1" t="s">
        <v>45</v>
      </c>
      <c r="I1139" s="1">
        <v>442</v>
      </c>
      <c r="J1139" s="1">
        <f t="shared" si="259"/>
        <v>0</v>
      </c>
      <c r="K1139" s="1">
        <f t="shared" si="260"/>
        <v>0</v>
      </c>
      <c r="L1139" s="1">
        <f t="shared" si="261"/>
        <v>0</v>
      </c>
      <c r="M1139" s="1">
        <v>0</v>
      </c>
      <c r="N1139" s="1">
        <f t="shared" si="262"/>
        <v>0</v>
      </c>
      <c r="O1139" s="1">
        <f t="shared" si="263"/>
        <v>0</v>
      </c>
      <c r="P1139" s="1">
        <v>0</v>
      </c>
      <c r="Q1139" s="1">
        <f t="shared" si="264"/>
        <v>0</v>
      </c>
      <c r="R1139" s="1">
        <v>0</v>
      </c>
      <c r="S1139" s="2">
        <f t="shared" si="265"/>
        <v>561.36999677885262</v>
      </c>
      <c r="T1139" s="2">
        <f t="shared" si="266"/>
        <v>-119.36999677885262</v>
      </c>
      <c r="U1139" s="2">
        <f t="shared" si="267"/>
        <v>14249.196130983286</v>
      </c>
      <c r="V1139" s="2">
        <f t="shared" si="268"/>
        <v>119.36999677885262</v>
      </c>
      <c r="W1139" s="2">
        <f t="shared" si="269"/>
        <v>40.887676508344043</v>
      </c>
    </row>
    <row r="1140" spans="1:23" x14ac:dyDescent="0.25">
      <c r="A1140" s="1">
        <v>1138</v>
      </c>
      <c r="B1140" s="5">
        <v>38214</v>
      </c>
      <c r="C1140" s="2">
        <v>2004</v>
      </c>
      <c r="D1140" s="2">
        <f t="shared" si="255"/>
        <v>8</v>
      </c>
      <c r="E1140" s="2">
        <f t="shared" si="256"/>
        <v>15</v>
      </c>
      <c r="F1140" s="2">
        <f t="shared" si="257"/>
        <v>7</v>
      </c>
      <c r="G1140" s="2">
        <f t="shared" si="258"/>
        <v>7</v>
      </c>
      <c r="H1140" s="1" t="s">
        <v>46</v>
      </c>
      <c r="I1140" s="1">
        <v>357</v>
      </c>
      <c r="J1140" s="1">
        <f t="shared" si="259"/>
        <v>0</v>
      </c>
      <c r="K1140" s="1">
        <f t="shared" si="260"/>
        <v>0</v>
      </c>
      <c r="L1140" s="1">
        <f t="shared" si="261"/>
        <v>0</v>
      </c>
      <c r="M1140" s="1">
        <v>0</v>
      </c>
      <c r="N1140" s="1">
        <f t="shared" si="262"/>
        <v>0</v>
      </c>
      <c r="O1140" s="1">
        <f t="shared" si="263"/>
        <v>0</v>
      </c>
      <c r="P1140" s="1">
        <v>0</v>
      </c>
      <c r="Q1140" s="1">
        <f t="shared" si="264"/>
        <v>0</v>
      </c>
      <c r="R1140" s="1">
        <v>0</v>
      </c>
      <c r="S1140" s="2">
        <f t="shared" si="265"/>
        <v>365.70681329077149</v>
      </c>
      <c r="T1140" s="2">
        <f t="shared" si="266"/>
        <v>-8.7068132907714926</v>
      </c>
      <c r="U1140" s="2">
        <f t="shared" si="267"/>
        <v>75.808597680355106</v>
      </c>
      <c r="V1140" s="2">
        <f t="shared" si="268"/>
        <v>8.7068132907714926</v>
      </c>
      <c r="W1140" s="2">
        <f t="shared" si="269"/>
        <v>44.112323491655957</v>
      </c>
    </row>
    <row r="1141" spans="1:23" x14ac:dyDescent="0.25">
      <c r="A1141" s="1">
        <v>1139</v>
      </c>
      <c r="B1141" s="5">
        <v>38215</v>
      </c>
      <c r="C1141" s="2">
        <v>2004</v>
      </c>
      <c r="D1141" s="2">
        <f t="shared" si="255"/>
        <v>8</v>
      </c>
      <c r="E1141" s="2">
        <f t="shared" si="256"/>
        <v>16</v>
      </c>
      <c r="F1141" s="2">
        <f t="shared" si="257"/>
        <v>1</v>
      </c>
      <c r="G1141" s="2">
        <f t="shared" si="258"/>
        <v>7</v>
      </c>
      <c r="H1141" s="1" t="s">
        <v>47</v>
      </c>
      <c r="I1141" s="1">
        <v>246</v>
      </c>
      <c r="J1141" s="1">
        <f t="shared" si="259"/>
        <v>0</v>
      </c>
      <c r="K1141" s="1">
        <f t="shared" si="260"/>
        <v>0</v>
      </c>
      <c r="L1141" s="1">
        <f t="shared" si="261"/>
        <v>0</v>
      </c>
      <c r="M1141" s="1">
        <v>0</v>
      </c>
      <c r="N1141" s="1">
        <f t="shared" si="262"/>
        <v>0</v>
      </c>
      <c r="O1141" s="1">
        <f t="shared" si="263"/>
        <v>0</v>
      </c>
      <c r="P1141" s="1">
        <v>0</v>
      </c>
      <c r="Q1141" s="1">
        <f t="shared" si="264"/>
        <v>0</v>
      </c>
      <c r="R1141" s="1">
        <v>0</v>
      </c>
      <c r="S1141" s="2">
        <f t="shared" si="265"/>
        <v>250.85859574396636</v>
      </c>
      <c r="T1141" s="2">
        <f t="shared" si="266"/>
        <v>-4.8585957439663616</v>
      </c>
      <c r="U1141" s="2">
        <f t="shared" si="267"/>
        <v>23.605952603288042</v>
      </c>
      <c r="V1141" s="2">
        <f t="shared" si="268"/>
        <v>4.8585957439663616</v>
      </c>
      <c r="W1141" s="2">
        <f t="shared" si="269"/>
        <v>155.11232349165596</v>
      </c>
    </row>
    <row r="1142" spans="1:23" x14ac:dyDescent="0.25">
      <c r="A1142" s="1">
        <v>1140</v>
      </c>
      <c r="B1142" s="5">
        <v>38216</v>
      </c>
      <c r="C1142" s="2">
        <v>2004</v>
      </c>
      <c r="D1142" s="2">
        <f t="shared" si="255"/>
        <v>8</v>
      </c>
      <c r="E1142" s="2">
        <f t="shared" si="256"/>
        <v>17</v>
      </c>
      <c r="F1142" s="2">
        <f t="shared" si="257"/>
        <v>2</v>
      </c>
      <c r="G1142" s="2">
        <f t="shared" si="258"/>
        <v>7</v>
      </c>
      <c r="H1142" s="1" t="s">
        <v>48</v>
      </c>
      <c r="I1142" s="1">
        <v>304</v>
      </c>
      <c r="J1142" s="1">
        <f t="shared" si="259"/>
        <v>0</v>
      </c>
      <c r="K1142" s="1">
        <f t="shared" si="260"/>
        <v>0</v>
      </c>
      <c r="L1142" s="1">
        <f t="shared" si="261"/>
        <v>0</v>
      </c>
      <c r="M1142" s="1">
        <v>0</v>
      </c>
      <c r="N1142" s="1">
        <f t="shared" si="262"/>
        <v>0</v>
      </c>
      <c r="O1142" s="1">
        <f t="shared" si="263"/>
        <v>0</v>
      </c>
      <c r="P1142" s="1">
        <v>0</v>
      </c>
      <c r="Q1142" s="1">
        <f t="shared" si="264"/>
        <v>0</v>
      </c>
      <c r="R1142" s="1">
        <v>0</v>
      </c>
      <c r="S1142" s="2">
        <f t="shared" si="265"/>
        <v>267.89939388985448</v>
      </c>
      <c r="T1142" s="2">
        <f t="shared" si="266"/>
        <v>36.10060611014552</v>
      </c>
      <c r="U1142" s="2">
        <f t="shared" si="267"/>
        <v>1303.253761519876</v>
      </c>
      <c r="V1142" s="2">
        <f t="shared" si="268"/>
        <v>36.10060611014552</v>
      </c>
      <c r="W1142" s="2">
        <f t="shared" si="269"/>
        <v>97.112323491655957</v>
      </c>
    </row>
    <row r="1143" spans="1:23" x14ac:dyDescent="0.25">
      <c r="A1143" s="1">
        <v>1141</v>
      </c>
      <c r="B1143" s="5">
        <v>38217</v>
      </c>
      <c r="C1143" s="2">
        <v>2004</v>
      </c>
      <c r="D1143" s="2">
        <f t="shared" si="255"/>
        <v>8</v>
      </c>
      <c r="E1143" s="2">
        <f t="shared" si="256"/>
        <v>18</v>
      </c>
      <c r="F1143" s="2">
        <f t="shared" si="257"/>
        <v>3</v>
      </c>
      <c r="G1143" s="2">
        <f t="shared" si="258"/>
        <v>7</v>
      </c>
      <c r="H1143" s="1" t="s">
        <v>49</v>
      </c>
      <c r="I1143" s="1">
        <v>284</v>
      </c>
      <c r="J1143" s="1">
        <f t="shared" si="259"/>
        <v>0</v>
      </c>
      <c r="K1143" s="1">
        <f t="shared" si="260"/>
        <v>0</v>
      </c>
      <c r="L1143" s="1">
        <f t="shared" si="261"/>
        <v>0</v>
      </c>
      <c r="M1143" s="1">
        <v>0</v>
      </c>
      <c r="N1143" s="1">
        <f t="shared" si="262"/>
        <v>0</v>
      </c>
      <c r="O1143" s="1">
        <f t="shared" si="263"/>
        <v>0</v>
      </c>
      <c r="P1143" s="1">
        <v>0</v>
      </c>
      <c r="Q1143" s="1">
        <f t="shared" si="264"/>
        <v>0</v>
      </c>
      <c r="R1143" s="1">
        <v>0</v>
      </c>
      <c r="S1143" s="2">
        <f t="shared" si="265"/>
        <v>295.88957936873243</v>
      </c>
      <c r="T1143" s="2">
        <f t="shared" si="266"/>
        <v>-11.889579368732427</v>
      </c>
      <c r="U1143" s="2">
        <f t="shared" si="267"/>
        <v>141.36209756538778</v>
      </c>
      <c r="V1143" s="2">
        <f t="shared" si="268"/>
        <v>11.889579368732427</v>
      </c>
      <c r="W1143" s="2">
        <f t="shared" si="269"/>
        <v>117.11232349165596</v>
      </c>
    </row>
    <row r="1144" spans="1:23" x14ac:dyDescent="0.25">
      <c r="A1144" s="1">
        <v>1142</v>
      </c>
      <c r="B1144" s="5">
        <v>38218</v>
      </c>
      <c r="C1144" s="2">
        <v>2004</v>
      </c>
      <c r="D1144" s="2">
        <f t="shared" si="255"/>
        <v>8</v>
      </c>
      <c r="E1144" s="2">
        <f t="shared" si="256"/>
        <v>19</v>
      </c>
      <c r="F1144" s="2">
        <f t="shared" si="257"/>
        <v>4</v>
      </c>
      <c r="G1144" s="2">
        <f t="shared" si="258"/>
        <v>8</v>
      </c>
      <c r="H1144" s="1" t="s">
        <v>50</v>
      </c>
      <c r="I1144" s="1">
        <v>362</v>
      </c>
      <c r="J1144" s="1">
        <f t="shared" si="259"/>
        <v>0</v>
      </c>
      <c r="K1144" s="1">
        <f t="shared" si="260"/>
        <v>0</v>
      </c>
      <c r="L1144" s="1">
        <f t="shared" si="261"/>
        <v>0</v>
      </c>
      <c r="M1144" s="1">
        <v>0</v>
      </c>
      <c r="N1144" s="1">
        <f t="shared" si="262"/>
        <v>0</v>
      </c>
      <c r="O1144" s="1">
        <f t="shared" si="263"/>
        <v>0</v>
      </c>
      <c r="P1144" s="1">
        <v>0</v>
      </c>
      <c r="Q1144" s="1">
        <f t="shared" si="264"/>
        <v>0</v>
      </c>
      <c r="R1144" s="1">
        <v>0</v>
      </c>
      <c r="S1144" s="2">
        <f t="shared" si="265"/>
        <v>337.41197881357397</v>
      </c>
      <c r="T1144" s="2">
        <f t="shared" si="266"/>
        <v>24.588021186426033</v>
      </c>
      <c r="U1144" s="2">
        <f t="shared" si="267"/>
        <v>604.57078586413547</v>
      </c>
      <c r="V1144" s="2">
        <f t="shared" si="268"/>
        <v>24.588021186426033</v>
      </c>
      <c r="W1144" s="2">
        <f t="shared" si="269"/>
        <v>39.112323491655957</v>
      </c>
    </row>
    <row r="1145" spans="1:23" x14ac:dyDescent="0.25">
      <c r="A1145" s="1">
        <v>1143</v>
      </c>
      <c r="B1145" s="5">
        <v>38219</v>
      </c>
      <c r="C1145" s="2">
        <v>2004</v>
      </c>
      <c r="D1145" s="2">
        <f t="shared" si="255"/>
        <v>8</v>
      </c>
      <c r="E1145" s="2">
        <f t="shared" si="256"/>
        <v>20</v>
      </c>
      <c r="F1145" s="2">
        <f t="shared" si="257"/>
        <v>5</v>
      </c>
      <c r="G1145" s="2">
        <f t="shared" si="258"/>
        <v>8</v>
      </c>
      <c r="H1145" s="1" t="s">
        <v>51</v>
      </c>
      <c r="I1145" s="1">
        <v>558</v>
      </c>
      <c r="J1145" s="1">
        <f t="shared" si="259"/>
        <v>0</v>
      </c>
      <c r="K1145" s="1">
        <f t="shared" si="260"/>
        <v>0</v>
      </c>
      <c r="L1145" s="1">
        <f t="shared" si="261"/>
        <v>0</v>
      </c>
      <c r="M1145" s="1">
        <v>0</v>
      </c>
      <c r="N1145" s="1">
        <f t="shared" si="262"/>
        <v>0</v>
      </c>
      <c r="O1145" s="1">
        <f t="shared" si="263"/>
        <v>0</v>
      </c>
      <c r="P1145" s="1">
        <v>0</v>
      </c>
      <c r="Q1145" s="1">
        <f t="shared" si="264"/>
        <v>0</v>
      </c>
      <c r="R1145" s="1">
        <v>0</v>
      </c>
      <c r="S1145" s="2">
        <f t="shared" si="265"/>
        <v>522.95602840333549</v>
      </c>
      <c r="T1145" s="2">
        <f t="shared" si="266"/>
        <v>35.043971596664505</v>
      </c>
      <c r="U1145" s="2">
        <f t="shared" si="267"/>
        <v>1228.0799452678286</v>
      </c>
      <c r="V1145" s="2">
        <f t="shared" si="268"/>
        <v>35.043971596664505</v>
      </c>
      <c r="W1145" s="2">
        <f t="shared" si="269"/>
        <v>156.88767650834404</v>
      </c>
    </row>
    <row r="1146" spans="1:23" x14ac:dyDescent="0.25">
      <c r="A1146" s="1">
        <v>1144</v>
      </c>
      <c r="B1146" s="5">
        <v>38220</v>
      </c>
      <c r="C1146" s="2">
        <v>2004</v>
      </c>
      <c r="D1146" s="2">
        <f t="shared" si="255"/>
        <v>8</v>
      </c>
      <c r="E1146" s="2">
        <f t="shared" si="256"/>
        <v>21</v>
      </c>
      <c r="F1146" s="2">
        <f t="shared" si="257"/>
        <v>6</v>
      </c>
      <c r="G1146" s="2">
        <f t="shared" si="258"/>
        <v>8</v>
      </c>
      <c r="H1146" s="1" t="s">
        <v>52</v>
      </c>
      <c r="I1146" s="1">
        <v>540</v>
      </c>
      <c r="J1146" s="1">
        <f t="shared" si="259"/>
        <v>0</v>
      </c>
      <c r="K1146" s="1">
        <f t="shared" si="260"/>
        <v>0</v>
      </c>
      <c r="L1146" s="1">
        <f t="shared" si="261"/>
        <v>0</v>
      </c>
      <c r="M1146" s="1">
        <v>0</v>
      </c>
      <c r="N1146" s="1">
        <f t="shared" si="262"/>
        <v>0</v>
      </c>
      <c r="O1146" s="1">
        <f t="shared" si="263"/>
        <v>0</v>
      </c>
      <c r="P1146" s="1">
        <v>0</v>
      </c>
      <c r="Q1146" s="1">
        <f t="shared" si="264"/>
        <v>0</v>
      </c>
      <c r="R1146" s="1">
        <v>0</v>
      </c>
      <c r="S1146" s="2">
        <f t="shared" si="265"/>
        <v>574.19858473123213</v>
      </c>
      <c r="T1146" s="2">
        <f t="shared" si="266"/>
        <v>-34.198584731232131</v>
      </c>
      <c r="U1146" s="2">
        <f t="shared" si="267"/>
        <v>1169.5431976192635</v>
      </c>
      <c r="V1146" s="2">
        <f t="shared" si="268"/>
        <v>34.198584731232131</v>
      </c>
      <c r="W1146" s="2">
        <f t="shared" si="269"/>
        <v>138.88767650834404</v>
      </c>
    </row>
    <row r="1147" spans="1:23" x14ac:dyDescent="0.25">
      <c r="A1147" s="1">
        <v>1145</v>
      </c>
      <c r="B1147" s="5">
        <v>38221</v>
      </c>
      <c r="C1147" s="2">
        <v>2004</v>
      </c>
      <c r="D1147" s="2">
        <f t="shared" si="255"/>
        <v>8</v>
      </c>
      <c r="E1147" s="2">
        <f t="shared" si="256"/>
        <v>22</v>
      </c>
      <c r="F1147" s="2">
        <f t="shared" si="257"/>
        <v>7</v>
      </c>
      <c r="G1147" s="2">
        <f t="shared" si="258"/>
        <v>8</v>
      </c>
      <c r="H1147" s="1" t="s">
        <v>53</v>
      </c>
      <c r="I1147" s="1">
        <v>358</v>
      </c>
      <c r="J1147" s="1">
        <f t="shared" si="259"/>
        <v>0</v>
      </c>
      <c r="K1147" s="1">
        <f t="shared" si="260"/>
        <v>0</v>
      </c>
      <c r="L1147" s="1">
        <f t="shared" si="261"/>
        <v>0</v>
      </c>
      <c r="M1147" s="1">
        <v>0</v>
      </c>
      <c r="N1147" s="1">
        <f t="shared" si="262"/>
        <v>0</v>
      </c>
      <c r="O1147" s="1">
        <f t="shared" si="263"/>
        <v>0</v>
      </c>
      <c r="P1147" s="1">
        <v>0</v>
      </c>
      <c r="Q1147" s="1">
        <f t="shared" si="264"/>
        <v>0</v>
      </c>
      <c r="R1147" s="1">
        <v>0</v>
      </c>
      <c r="S1147" s="2">
        <f t="shared" si="265"/>
        <v>378.53540124315106</v>
      </c>
      <c r="T1147" s="2">
        <f t="shared" si="266"/>
        <v>-20.535401243151057</v>
      </c>
      <c r="U1147" s="2">
        <f t="shared" si="267"/>
        <v>421.70270421721</v>
      </c>
      <c r="V1147" s="2">
        <f t="shared" si="268"/>
        <v>20.535401243151057</v>
      </c>
      <c r="W1147" s="2">
        <f t="shared" si="269"/>
        <v>43.112323491655957</v>
      </c>
    </row>
    <row r="1148" spans="1:23" x14ac:dyDescent="0.25">
      <c r="A1148" s="1">
        <v>1146</v>
      </c>
      <c r="B1148" s="5">
        <v>38222</v>
      </c>
      <c r="C1148" s="2">
        <v>2004</v>
      </c>
      <c r="D1148" s="2">
        <f t="shared" si="255"/>
        <v>8</v>
      </c>
      <c r="E1148" s="2">
        <f t="shared" si="256"/>
        <v>23</v>
      </c>
      <c r="F1148" s="2">
        <f t="shared" si="257"/>
        <v>1</v>
      </c>
      <c r="G1148" s="2">
        <f t="shared" si="258"/>
        <v>8</v>
      </c>
      <c r="H1148" s="1" t="s">
        <v>54</v>
      </c>
      <c r="I1148" s="1">
        <v>229</v>
      </c>
      <c r="J1148" s="1">
        <f t="shared" si="259"/>
        <v>0</v>
      </c>
      <c r="K1148" s="1">
        <f t="shared" si="260"/>
        <v>0</v>
      </c>
      <c r="L1148" s="1">
        <f t="shared" si="261"/>
        <v>0</v>
      </c>
      <c r="M1148" s="1">
        <v>0</v>
      </c>
      <c r="N1148" s="1">
        <f t="shared" si="262"/>
        <v>0</v>
      </c>
      <c r="O1148" s="1">
        <f t="shared" si="263"/>
        <v>0</v>
      </c>
      <c r="P1148" s="1">
        <v>0</v>
      </c>
      <c r="Q1148" s="1">
        <f t="shared" si="264"/>
        <v>0</v>
      </c>
      <c r="R1148" s="1">
        <v>0</v>
      </c>
      <c r="S1148" s="2">
        <f t="shared" si="265"/>
        <v>263.68718369634587</v>
      </c>
      <c r="T1148" s="2">
        <f t="shared" si="266"/>
        <v>-34.687183696345869</v>
      </c>
      <c r="U1148" s="2">
        <f t="shared" si="267"/>
        <v>1203.2007127840427</v>
      </c>
      <c r="V1148" s="2">
        <f t="shared" si="268"/>
        <v>34.687183696345869</v>
      </c>
      <c r="W1148" s="2">
        <f t="shared" si="269"/>
        <v>172.11232349165596</v>
      </c>
    </row>
    <row r="1149" spans="1:23" x14ac:dyDescent="0.25">
      <c r="A1149" s="1">
        <v>1147</v>
      </c>
      <c r="B1149" s="5">
        <v>38223</v>
      </c>
      <c r="C1149" s="2">
        <v>2004</v>
      </c>
      <c r="D1149" s="2">
        <f t="shared" si="255"/>
        <v>8</v>
      </c>
      <c r="E1149" s="2">
        <f t="shared" si="256"/>
        <v>24</v>
      </c>
      <c r="F1149" s="2">
        <f t="shared" si="257"/>
        <v>2</v>
      </c>
      <c r="G1149" s="2">
        <f t="shared" si="258"/>
        <v>8</v>
      </c>
      <c r="H1149" s="1" t="s">
        <v>55</v>
      </c>
      <c r="I1149" s="1">
        <v>299</v>
      </c>
      <c r="J1149" s="1">
        <f t="shared" si="259"/>
        <v>0</v>
      </c>
      <c r="K1149" s="1">
        <f t="shared" si="260"/>
        <v>0</v>
      </c>
      <c r="L1149" s="1">
        <f t="shared" si="261"/>
        <v>0</v>
      </c>
      <c r="M1149" s="1">
        <v>0</v>
      </c>
      <c r="N1149" s="1">
        <f t="shared" si="262"/>
        <v>0</v>
      </c>
      <c r="O1149" s="1">
        <f t="shared" si="263"/>
        <v>0</v>
      </c>
      <c r="P1149" s="1">
        <v>0</v>
      </c>
      <c r="Q1149" s="1">
        <f t="shared" si="264"/>
        <v>0</v>
      </c>
      <c r="R1149" s="1">
        <v>0</v>
      </c>
      <c r="S1149" s="2">
        <f t="shared" si="265"/>
        <v>280.72798184223404</v>
      </c>
      <c r="T1149" s="2">
        <f t="shared" si="266"/>
        <v>18.272018157765956</v>
      </c>
      <c r="U1149" s="2">
        <f t="shared" si="267"/>
        <v>333.86664755772881</v>
      </c>
      <c r="V1149" s="2">
        <f t="shared" si="268"/>
        <v>18.272018157765956</v>
      </c>
      <c r="W1149" s="2">
        <f t="shared" si="269"/>
        <v>102.11232349165596</v>
      </c>
    </row>
    <row r="1150" spans="1:23" x14ac:dyDescent="0.25">
      <c r="A1150" s="1">
        <v>1148</v>
      </c>
      <c r="B1150" s="5">
        <v>38224</v>
      </c>
      <c r="C1150" s="2">
        <v>2004</v>
      </c>
      <c r="D1150" s="2">
        <f t="shared" si="255"/>
        <v>8</v>
      </c>
      <c r="E1150" s="2">
        <f t="shared" si="256"/>
        <v>25</v>
      </c>
      <c r="F1150" s="2">
        <f t="shared" si="257"/>
        <v>3</v>
      </c>
      <c r="G1150" s="2">
        <f t="shared" si="258"/>
        <v>8</v>
      </c>
      <c r="H1150" s="1" t="s">
        <v>56</v>
      </c>
      <c r="I1150" s="1">
        <v>272</v>
      </c>
      <c r="J1150" s="1">
        <f t="shared" si="259"/>
        <v>0</v>
      </c>
      <c r="K1150" s="1">
        <f t="shared" si="260"/>
        <v>0</v>
      </c>
      <c r="L1150" s="1">
        <f t="shared" si="261"/>
        <v>0</v>
      </c>
      <c r="M1150" s="1">
        <v>0</v>
      </c>
      <c r="N1150" s="1">
        <f t="shared" si="262"/>
        <v>0</v>
      </c>
      <c r="O1150" s="1">
        <f t="shared" si="263"/>
        <v>0</v>
      </c>
      <c r="P1150" s="1">
        <v>0</v>
      </c>
      <c r="Q1150" s="1">
        <f t="shared" si="264"/>
        <v>0</v>
      </c>
      <c r="R1150" s="1">
        <v>0</v>
      </c>
      <c r="S1150" s="2">
        <f t="shared" si="265"/>
        <v>308.71816732111193</v>
      </c>
      <c r="T1150" s="2">
        <f t="shared" si="266"/>
        <v>-36.718167321111935</v>
      </c>
      <c r="U1150" s="2">
        <f t="shared" si="267"/>
        <v>1348.2238114211723</v>
      </c>
      <c r="V1150" s="2">
        <f t="shared" si="268"/>
        <v>36.718167321111935</v>
      </c>
      <c r="W1150" s="2">
        <f t="shared" si="269"/>
        <v>129.11232349165596</v>
      </c>
    </row>
    <row r="1151" spans="1:23" x14ac:dyDescent="0.25">
      <c r="A1151" s="1">
        <v>1149</v>
      </c>
      <c r="B1151" s="5">
        <v>38225</v>
      </c>
      <c r="C1151" s="2">
        <v>2004</v>
      </c>
      <c r="D1151" s="2">
        <f t="shared" si="255"/>
        <v>8</v>
      </c>
      <c r="E1151" s="2">
        <f t="shared" si="256"/>
        <v>26</v>
      </c>
      <c r="F1151" s="2">
        <f t="shared" si="257"/>
        <v>4</v>
      </c>
      <c r="G1151" s="2">
        <f t="shared" si="258"/>
        <v>9</v>
      </c>
      <c r="H1151" s="1" t="s">
        <v>57</v>
      </c>
      <c r="I1151" s="1">
        <v>299</v>
      </c>
      <c r="J1151" s="1">
        <f t="shared" si="259"/>
        <v>0</v>
      </c>
      <c r="K1151" s="1">
        <f t="shared" si="260"/>
        <v>0</v>
      </c>
      <c r="L1151" s="1">
        <f t="shared" si="261"/>
        <v>0</v>
      </c>
      <c r="M1151" s="1">
        <v>0</v>
      </c>
      <c r="N1151" s="1">
        <f t="shared" si="262"/>
        <v>0</v>
      </c>
      <c r="O1151" s="1">
        <f t="shared" si="263"/>
        <v>0</v>
      </c>
      <c r="P1151" s="1">
        <v>0</v>
      </c>
      <c r="Q1151" s="1">
        <f t="shared" si="264"/>
        <v>0</v>
      </c>
      <c r="R1151" s="1">
        <v>0</v>
      </c>
      <c r="S1151" s="2">
        <f t="shared" si="265"/>
        <v>307.89768264829257</v>
      </c>
      <c r="T1151" s="2">
        <f t="shared" si="266"/>
        <v>-8.897682648292573</v>
      </c>
      <c r="U1151" s="2">
        <f t="shared" si="267"/>
        <v>79.168756509726734</v>
      </c>
      <c r="V1151" s="2">
        <f t="shared" si="268"/>
        <v>8.897682648292573</v>
      </c>
      <c r="W1151" s="2">
        <f t="shared" si="269"/>
        <v>102.11232349165596</v>
      </c>
    </row>
    <row r="1152" spans="1:23" x14ac:dyDescent="0.25">
      <c r="A1152" s="1">
        <v>1150</v>
      </c>
      <c r="B1152" s="5">
        <v>38226</v>
      </c>
      <c r="C1152" s="2">
        <v>2004</v>
      </c>
      <c r="D1152" s="2">
        <f t="shared" si="255"/>
        <v>8</v>
      </c>
      <c r="E1152" s="2">
        <f t="shared" si="256"/>
        <v>27</v>
      </c>
      <c r="F1152" s="2">
        <f t="shared" si="257"/>
        <v>5</v>
      </c>
      <c r="G1152" s="2">
        <f t="shared" si="258"/>
        <v>9</v>
      </c>
      <c r="H1152" s="1" t="s">
        <v>58</v>
      </c>
      <c r="I1152" s="1">
        <v>524</v>
      </c>
      <c r="J1152" s="1">
        <f t="shared" si="259"/>
        <v>0</v>
      </c>
      <c r="K1152" s="1">
        <f t="shared" si="260"/>
        <v>0</v>
      </c>
      <c r="L1152" s="1">
        <f t="shared" si="261"/>
        <v>0</v>
      </c>
      <c r="M1152" s="1">
        <v>0</v>
      </c>
      <c r="N1152" s="1">
        <f t="shared" si="262"/>
        <v>0</v>
      </c>
      <c r="O1152" s="1">
        <f t="shared" si="263"/>
        <v>0</v>
      </c>
      <c r="P1152" s="1">
        <v>0</v>
      </c>
      <c r="Q1152" s="1">
        <f t="shared" si="264"/>
        <v>0</v>
      </c>
      <c r="R1152" s="1">
        <v>0</v>
      </c>
      <c r="S1152" s="2">
        <f t="shared" si="265"/>
        <v>493.4417322380541</v>
      </c>
      <c r="T1152" s="2">
        <f t="shared" si="266"/>
        <v>30.558267761945899</v>
      </c>
      <c r="U1152" s="2">
        <f t="shared" si="267"/>
        <v>933.80772861078208</v>
      </c>
      <c r="V1152" s="2">
        <f t="shared" si="268"/>
        <v>30.558267761945899</v>
      </c>
      <c r="W1152" s="2">
        <f t="shared" si="269"/>
        <v>122.88767650834404</v>
      </c>
    </row>
    <row r="1153" spans="1:23" x14ac:dyDescent="0.25">
      <c r="A1153" s="1">
        <v>1151</v>
      </c>
      <c r="B1153" s="5">
        <v>38227</v>
      </c>
      <c r="C1153" s="2">
        <v>2004</v>
      </c>
      <c r="D1153" s="2">
        <f t="shared" si="255"/>
        <v>8</v>
      </c>
      <c r="E1153" s="2">
        <f t="shared" si="256"/>
        <v>28</v>
      </c>
      <c r="F1153" s="2">
        <f t="shared" si="257"/>
        <v>6</v>
      </c>
      <c r="G1153" s="2">
        <f t="shared" si="258"/>
        <v>9</v>
      </c>
      <c r="H1153" s="1" t="s">
        <v>59</v>
      </c>
      <c r="I1153" s="1">
        <v>484</v>
      </c>
      <c r="J1153" s="1">
        <f t="shared" si="259"/>
        <v>0</v>
      </c>
      <c r="K1153" s="1">
        <f t="shared" si="260"/>
        <v>0</v>
      </c>
      <c r="L1153" s="1">
        <f t="shared" si="261"/>
        <v>0</v>
      </c>
      <c r="M1153" s="1">
        <v>0</v>
      </c>
      <c r="N1153" s="1">
        <f t="shared" si="262"/>
        <v>0</v>
      </c>
      <c r="O1153" s="1">
        <f t="shared" si="263"/>
        <v>0</v>
      </c>
      <c r="P1153" s="1">
        <v>0</v>
      </c>
      <c r="Q1153" s="1">
        <f t="shared" si="264"/>
        <v>0</v>
      </c>
      <c r="R1153" s="1">
        <v>0</v>
      </c>
      <c r="S1153" s="2">
        <f t="shared" si="265"/>
        <v>544.68428856595074</v>
      </c>
      <c r="T1153" s="2">
        <f t="shared" si="266"/>
        <v>-60.684288565950737</v>
      </c>
      <c r="U1153" s="2">
        <f t="shared" si="267"/>
        <v>3682.5828787555793</v>
      </c>
      <c r="V1153" s="2">
        <f t="shared" si="268"/>
        <v>60.684288565950737</v>
      </c>
      <c r="W1153" s="2">
        <f t="shared" si="269"/>
        <v>82.887676508344043</v>
      </c>
    </row>
    <row r="1154" spans="1:23" x14ac:dyDescent="0.25">
      <c r="A1154" s="1">
        <v>1152</v>
      </c>
      <c r="B1154" s="5">
        <v>38228</v>
      </c>
      <c r="C1154" s="2">
        <v>2004</v>
      </c>
      <c r="D1154" s="2">
        <f t="shared" si="255"/>
        <v>8</v>
      </c>
      <c r="E1154" s="2">
        <f t="shared" si="256"/>
        <v>29</v>
      </c>
      <c r="F1154" s="2">
        <f t="shared" si="257"/>
        <v>7</v>
      </c>
      <c r="G1154" s="2">
        <f t="shared" si="258"/>
        <v>9</v>
      </c>
      <c r="H1154" s="1" t="s">
        <v>60</v>
      </c>
      <c r="I1154" s="1">
        <v>417</v>
      </c>
      <c r="J1154" s="1">
        <f t="shared" si="259"/>
        <v>0</v>
      </c>
      <c r="K1154" s="1">
        <f t="shared" si="260"/>
        <v>0</v>
      </c>
      <c r="L1154" s="1">
        <f t="shared" si="261"/>
        <v>0</v>
      </c>
      <c r="M1154" s="1">
        <v>0</v>
      </c>
      <c r="N1154" s="1">
        <f t="shared" si="262"/>
        <v>0</v>
      </c>
      <c r="O1154" s="1">
        <f t="shared" si="263"/>
        <v>0</v>
      </c>
      <c r="P1154" s="1">
        <v>0</v>
      </c>
      <c r="Q1154" s="1">
        <f t="shared" si="264"/>
        <v>0</v>
      </c>
      <c r="R1154" s="1">
        <v>0</v>
      </c>
      <c r="S1154" s="2">
        <f t="shared" si="265"/>
        <v>349.02110507786966</v>
      </c>
      <c r="T1154" s="2">
        <f t="shared" si="266"/>
        <v>67.978894922130337</v>
      </c>
      <c r="U1154" s="2">
        <f t="shared" si="267"/>
        <v>4621.130154834038</v>
      </c>
      <c r="V1154" s="2">
        <f t="shared" si="268"/>
        <v>67.978894922130337</v>
      </c>
      <c r="W1154" s="2">
        <f t="shared" si="269"/>
        <v>15.887676508344043</v>
      </c>
    </row>
    <row r="1155" spans="1:23" x14ac:dyDescent="0.25">
      <c r="A1155" s="1">
        <v>1153</v>
      </c>
      <c r="B1155" s="5">
        <v>38229</v>
      </c>
      <c r="C1155" s="2">
        <v>2004</v>
      </c>
      <c r="D1155" s="2">
        <f t="shared" ref="D1155:D1218" si="270">MONTH(B1155)</f>
        <v>8</v>
      </c>
      <c r="E1155" s="2">
        <f t="shared" ref="E1155:E1218" si="271">DAY(B1155)</f>
        <v>30</v>
      </c>
      <c r="F1155" s="2">
        <f t="shared" ref="F1155:F1218" si="272">WEEKDAY(B1155,2)</f>
        <v>1</v>
      </c>
      <c r="G1155" s="2">
        <f t="shared" ref="G1155:G1218" si="273">VALUE(RIGHT(H1155,2))</f>
        <v>9</v>
      </c>
      <c r="H1155" s="1" t="s">
        <v>61</v>
      </c>
      <c r="I1155" s="1">
        <v>243</v>
      </c>
      <c r="J1155" s="1">
        <f t="shared" ref="J1155:J1218" si="274">IF(AND(D1155=7,E1155=4),1,0)</f>
        <v>0</v>
      </c>
      <c r="K1155" s="1">
        <f t="shared" ref="K1155:K1218" si="275">IF(AND(D1155=1,E1155=1),1,0)</f>
        <v>0</v>
      </c>
      <c r="L1155" s="1">
        <f t="shared" ref="L1155:L1218" si="276">IF(AND(D1155=2,E1155=14),1,0)</f>
        <v>0</v>
      </c>
      <c r="M1155" s="1">
        <v>0</v>
      </c>
      <c r="N1155" s="1">
        <f t="shared" ref="N1155:N1218" si="277">IF(AND(D1155=12,E1155=31),1,0)</f>
        <v>0</v>
      </c>
      <c r="O1155" s="1">
        <f t="shared" ref="O1155:O1218" si="278">IF(AND(D1155=10,E1155=31),1,0)</f>
        <v>0</v>
      </c>
      <c r="P1155" s="1">
        <v>0</v>
      </c>
      <c r="Q1155" s="1">
        <f t="shared" ref="Q1155:Q1218" si="279">IF(AND(D1155=12,E1155=24),1,0)</f>
        <v>0</v>
      </c>
      <c r="R1155" s="1">
        <v>0</v>
      </c>
      <c r="S1155" s="2">
        <f t="shared" ref="S1155:S1218" si="280">constant+trend*A1155+VLOOKUP(G1155,week,2)+VLOOKUP(F1155,weekday,2)+$Z$17*J1155+$Z$18*K1155+$Z$19*L1155+M1155*$Z$20+N1155*$Z$21+O1155*$Z$22+P1155*$Z$23+Q1155*$Z$24+R1155*$Z$25</f>
        <v>234.17288753106448</v>
      </c>
      <c r="T1155" s="2">
        <f t="shared" ref="T1155:T1218" si="281">I1155-S1155</f>
        <v>8.8271124689355247</v>
      </c>
      <c r="U1155" s="2">
        <f t="shared" ref="U1155:U1218" si="282">T1155^2</f>
        <v>77.917914539237017</v>
      </c>
      <c r="V1155" s="2">
        <f t="shared" si="268"/>
        <v>8.8271124689355247</v>
      </c>
      <c r="W1155" s="2">
        <f t="shared" si="269"/>
        <v>158.11232349165596</v>
      </c>
    </row>
    <row r="1156" spans="1:23" x14ac:dyDescent="0.25">
      <c r="A1156" s="1">
        <v>1154</v>
      </c>
      <c r="B1156" s="5">
        <v>38230</v>
      </c>
      <c r="C1156" s="2">
        <v>2004</v>
      </c>
      <c r="D1156" s="2">
        <f t="shared" si="270"/>
        <v>8</v>
      </c>
      <c r="E1156" s="2">
        <f t="shared" si="271"/>
        <v>31</v>
      </c>
      <c r="F1156" s="2">
        <f t="shared" si="272"/>
        <v>2</v>
      </c>
      <c r="G1156" s="2">
        <f t="shared" si="273"/>
        <v>9</v>
      </c>
      <c r="H1156" s="1" t="s">
        <v>62</v>
      </c>
      <c r="I1156" s="1">
        <v>292</v>
      </c>
      <c r="J1156" s="1">
        <f t="shared" si="274"/>
        <v>0</v>
      </c>
      <c r="K1156" s="1">
        <f t="shared" si="275"/>
        <v>0</v>
      </c>
      <c r="L1156" s="1">
        <f t="shared" si="276"/>
        <v>0</v>
      </c>
      <c r="M1156" s="1">
        <v>0</v>
      </c>
      <c r="N1156" s="1">
        <f t="shared" si="277"/>
        <v>0</v>
      </c>
      <c r="O1156" s="1">
        <f t="shared" si="278"/>
        <v>0</v>
      </c>
      <c r="P1156" s="1">
        <v>0</v>
      </c>
      <c r="Q1156" s="1">
        <f t="shared" si="279"/>
        <v>0</v>
      </c>
      <c r="R1156" s="1">
        <v>0</v>
      </c>
      <c r="S1156" s="2">
        <f t="shared" si="280"/>
        <v>251.21368567695265</v>
      </c>
      <c r="T1156" s="2">
        <f t="shared" si="281"/>
        <v>40.78631432304735</v>
      </c>
      <c r="U1156" s="2">
        <f t="shared" si="282"/>
        <v>1663.5234360584175</v>
      </c>
      <c r="V1156" s="2">
        <f t="shared" ref="V1156:V1219" si="283">ABS(T1156)</f>
        <v>40.78631432304735</v>
      </c>
      <c r="W1156" s="2">
        <f t="shared" ref="W1156:W1219" si="284">ABS(I1156-$X$8)</f>
        <v>109.11232349165596</v>
      </c>
    </row>
    <row r="1157" spans="1:23" x14ac:dyDescent="0.25">
      <c r="A1157" s="1">
        <v>1155</v>
      </c>
      <c r="B1157" s="5">
        <v>38231</v>
      </c>
      <c r="C1157" s="2">
        <v>2004</v>
      </c>
      <c r="D1157" s="2">
        <f t="shared" si="270"/>
        <v>9</v>
      </c>
      <c r="E1157" s="2">
        <f t="shared" si="271"/>
        <v>1</v>
      </c>
      <c r="F1157" s="2">
        <f t="shared" si="272"/>
        <v>3</v>
      </c>
      <c r="G1157" s="2">
        <f t="shared" si="273"/>
        <v>9</v>
      </c>
      <c r="H1157" s="1" t="s">
        <v>63</v>
      </c>
      <c r="I1157" s="1">
        <v>248</v>
      </c>
      <c r="J1157" s="1">
        <f t="shared" si="274"/>
        <v>0</v>
      </c>
      <c r="K1157" s="1">
        <f t="shared" si="275"/>
        <v>0</v>
      </c>
      <c r="L1157" s="1">
        <f t="shared" si="276"/>
        <v>0</v>
      </c>
      <c r="M1157" s="1">
        <v>0</v>
      </c>
      <c r="N1157" s="1">
        <f t="shared" si="277"/>
        <v>0</v>
      </c>
      <c r="O1157" s="1">
        <f t="shared" si="278"/>
        <v>0</v>
      </c>
      <c r="P1157" s="1">
        <v>0</v>
      </c>
      <c r="Q1157" s="1">
        <f t="shared" si="279"/>
        <v>0</v>
      </c>
      <c r="R1157" s="1">
        <v>0</v>
      </c>
      <c r="S1157" s="2">
        <f t="shared" si="280"/>
        <v>279.20387115583054</v>
      </c>
      <c r="T1157" s="2">
        <f t="shared" si="281"/>
        <v>-31.203871155830541</v>
      </c>
      <c r="U1157" s="2">
        <f t="shared" si="282"/>
        <v>973.68157510967319</v>
      </c>
      <c r="V1157" s="2">
        <f t="shared" si="283"/>
        <v>31.203871155830541</v>
      </c>
      <c r="W1157" s="2">
        <f t="shared" si="284"/>
        <v>153.11232349165596</v>
      </c>
    </row>
    <row r="1158" spans="1:23" x14ac:dyDescent="0.25">
      <c r="A1158" s="1">
        <v>1156</v>
      </c>
      <c r="B1158" s="5">
        <v>38232</v>
      </c>
      <c r="C1158" s="2">
        <v>2004</v>
      </c>
      <c r="D1158" s="2">
        <f t="shared" si="270"/>
        <v>9</v>
      </c>
      <c r="E1158" s="2">
        <f t="shared" si="271"/>
        <v>2</v>
      </c>
      <c r="F1158" s="2">
        <f t="shared" si="272"/>
        <v>4</v>
      </c>
      <c r="G1158" s="2">
        <f t="shared" si="273"/>
        <v>10</v>
      </c>
      <c r="H1158" s="1" t="s">
        <v>64</v>
      </c>
      <c r="I1158" s="1">
        <v>219</v>
      </c>
      <c r="J1158" s="1">
        <f t="shared" si="274"/>
        <v>0</v>
      </c>
      <c r="K1158" s="1">
        <f t="shared" si="275"/>
        <v>0</v>
      </c>
      <c r="L1158" s="1">
        <f t="shared" si="276"/>
        <v>0</v>
      </c>
      <c r="M1158" s="1">
        <v>0</v>
      </c>
      <c r="N1158" s="1">
        <f t="shared" si="277"/>
        <v>0</v>
      </c>
      <c r="O1158" s="1">
        <f t="shared" si="278"/>
        <v>0</v>
      </c>
      <c r="P1158" s="1">
        <v>0</v>
      </c>
      <c r="Q1158" s="1">
        <f t="shared" si="279"/>
        <v>0</v>
      </c>
      <c r="R1158" s="1">
        <v>0</v>
      </c>
      <c r="S1158" s="2">
        <f t="shared" si="280"/>
        <v>314.5262658384973</v>
      </c>
      <c r="T1158" s="2">
        <f t="shared" si="281"/>
        <v>-95.526265838497295</v>
      </c>
      <c r="U1158" s="2">
        <f t="shared" si="282"/>
        <v>9125.2674650472545</v>
      </c>
      <c r="V1158" s="2">
        <f t="shared" si="283"/>
        <v>95.526265838497295</v>
      </c>
      <c r="W1158" s="2">
        <f t="shared" si="284"/>
        <v>182.11232349165596</v>
      </c>
    </row>
    <row r="1159" spans="1:23" x14ac:dyDescent="0.25">
      <c r="A1159" s="1">
        <v>1157</v>
      </c>
      <c r="B1159" s="5">
        <v>38233</v>
      </c>
      <c r="C1159" s="2">
        <v>2004</v>
      </c>
      <c r="D1159" s="2">
        <f t="shared" si="270"/>
        <v>9</v>
      </c>
      <c r="E1159" s="2">
        <f t="shared" si="271"/>
        <v>3</v>
      </c>
      <c r="F1159" s="2">
        <f t="shared" si="272"/>
        <v>5</v>
      </c>
      <c r="G1159" s="2">
        <f t="shared" si="273"/>
        <v>10</v>
      </c>
      <c r="H1159" s="1" t="s">
        <v>65</v>
      </c>
      <c r="I1159" s="1">
        <v>492</v>
      </c>
      <c r="J1159" s="1">
        <f t="shared" si="274"/>
        <v>0</v>
      </c>
      <c r="K1159" s="1">
        <f t="shared" si="275"/>
        <v>0</v>
      </c>
      <c r="L1159" s="1">
        <f t="shared" si="276"/>
        <v>0</v>
      </c>
      <c r="M1159" s="1">
        <v>0</v>
      </c>
      <c r="N1159" s="1">
        <f t="shared" si="277"/>
        <v>0</v>
      </c>
      <c r="O1159" s="1">
        <f t="shared" si="278"/>
        <v>0</v>
      </c>
      <c r="P1159" s="1">
        <v>0</v>
      </c>
      <c r="Q1159" s="1">
        <f t="shared" si="279"/>
        <v>0</v>
      </c>
      <c r="R1159" s="1">
        <v>0</v>
      </c>
      <c r="S1159" s="2">
        <f t="shared" si="280"/>
        <v>500.07031542825882</v>
      </c>
      <c r="T1159" s="2">
        <f t="shared" si="281"/>
        <v>-8.070315428258823</v>
      </c>
      <c r="U1159" s="2">
        <f t="shared" si="282"/>
        <v>65.129991111592389</v>
      </c>
      <c r="V1159" s="2">
        <f t="shared" si="283"/>
        <v>8.070315428258823</v>
      </c>
      <c r="W1159" s="2">
        <f t="shared" si="284"/>
        <v>90.887676508344043</v>
      </c>
    </row>
    <row r="1160" spans="1:23" x14ac:dyDescent="0.25">
      <c r="A1160" s="1">
        <v>1158</v>
      </c>
      <c r="B1160" s="5">
        <v>38234</v>
      </c>
      <c r="C1160" s="2">
        <v>2004</v>
      </c>
      <c r="D1160" s="2">
        <f t="shared" si="270"/>
        <v>9</v>
      </c>
      <c r="E1160" s="2">
        <f t="shared" si="271"/>
        <v>4</v>
      </c>
      <c r="F1160" s="2">
        <f t="shared" si="272"/>
        <v>6</v>
      </c>
      <c r="G1160" s="2">
        <f t="shared" si="273"/>
        <v>10</v>
      </c>
      <c r="H1160" s="1" t="s">
        <v>66</v>
      </c>
      <c r="I1160" s="1">
        <v>480</v>
      </c>
      <c r="J1160" s="1">
        <f t="shared" si="274"/>
        <v>0</v>
      </c>
      <c r="K1160" s="1">
        <f t="shared" si="275"/>
        <v>0</v>
      </c>
      <c r="L1160" s="1">
        <f t="shared" si="276"/>
        <v>0</v>
      </c>
      <c r="M1160" s="1">
        <v>0</v>
      </c>
      <c r="N1160" s="1">
        <f t="shared" si="277"/>
        <v>0</v>
      </c>
      <c r="O1160" s="1">
        <f t="shared" si="278"/>
        <v>0</v>
      </c>
      <c r="P1160" s="1">
        <v>0</v>
      </c>
      <c r="Q1160" s="1">
        <f t="shared" si="279"/>
        <v>0</v>
      </c>
      <c r="R1160" s="1">
        <v>0</v>
      </c>
      <c r="S1160" s="2">
        <f t="shared" si="280"/>
        <v>551.31287175615546</v>
      </c>
      <c r="T1160" s="2">
        <f t="shared" si="281"/>
        <v>-71.312871756155459</v>
      </c>
      <c r="U1160" s="2">
        <f t="shared" si="282"/>
        <v>5085.5256781098751</v>
      </c>
      <c r="V1160" s="2">
        <f t="shared" si="283"/>
        <v>71.312871756155459</v>
      </c>
      <c r="W1160" s="2">
        <f t="shared" si="284"/>
        <v>78.887676508344043</v>
      </c>
    </row>
    <row r="1161" spans="1:23" x14ac:dyDescent="0.25">
      <c r="A1161" s="1">
        <v>1159</v>
      </c>
      <c r="B1161" s="5">
        <v>38235</v>
      </c>
      <c r="C1161" s="2">
        <v>2004</v>
      </c>
      <c r="D1161" s="2">
        <f t="shared" si="270"/>
        <v>9</v>
      </c>
      <c r="E1161" s="2">
        <f t="shared" si="271"/>
        <v>5</v>
      </c>
      <c r="F1161" s="2">
        <f t="shared" si="272"/>
        <v>7</v>
      </c>
      <c r="G1161" s="2">
        <f t="shared" si="273"/>
        <v>10</v>
      </c>
      <c r="H1161" s="1" t="s">
        <v>67</v>
      </c>
      <c r="I1161" s="1">
        <v>384</v>
      </c>
      <c r="J1161" s="1">
        <f t="shared" si="274"/>
        <v>0</v>
      </c>
      <c r="K1161" s="1">
        <f t="shared" si="275"/>
        <v>0</v>
      </c>
      <c r="L1161" s="1">
        <f t="shared" si="276"/>
        <v>0</v>
      </c>
      <c r="M1161" s="1">
        <v>0</v>
      </c>
      <c r="N1161" s="1">
        <f t="shared" si="277"/>
        <v>0</v>
      </c>
      <c r="O1161" s="1">
        <f t="shared" si="278"/>
        <v>0</v>
      </c>
      <c r="P1161" s="1">
        <v>0</v>
      </c>
      <c r="Q1161" s="1">
        <f t="shared" si="279"/>
        <v>0</v>
      </c>
      <c r="R1161" s="1">
        <v>0</v>
      </c>
      <c r="S1161" s="2">
        <f t="shared" si="280"/>
        <v>355.64968826807433</v>
      </c>
      <c r="T1161" s="2">
        <f t="shared" si="281"/>
        <v>28.350311731925672</v>
      </c>
      <c r="U1161" s="2">
        <f t="shared" si="282"/>
        <v>803.74017529736238</v>
      </c>
      <c r="V1161" s="2">
        <f t="shared" si="283"/>
        <v>28.350311731925672</v>
      </c>
      <c r="W1161" s="2">
        <f t="shared" si="284"/>
        <v>17.112323491655957</v>
      </c>
    </row>
    <row r="1162" spans="1:23" x14ac:dyDescent="0.25">
      <c r="A1162" s="1">
        <v>1160</v>
      </c>
      <c r="B1162" s="5">
        <v>38236</v>
      </c>
      <c r="C1162" s="2">
        <v>2004</v>
      </c>
      <c r="D1162" s="2">
        <f t="shared" si="270"/>
        <v>9</v>
      </c>
      <c r="E1162" s="2">
        <f t="shared" si="271"/>
        <v>6</v>
      </c>
      <c r="F1162" s="2">
        <f t="shared" si="272"/>
        <v>1</v>
      </c>
      <c r="G1162" s="2">
        <f t="shared" si="273"/>
        <v>10</v>
      </c>
      <c r="H1162" s="1" t="s">
        <v>68</v>
      </c>
      <c r="I1162" s="1">
        <v>301</v>
      </c>
      <c r="J1162" s="1">
        <f t="shared" si="274"/>
        <v>0</v>
      </c>
      <c r="K1162" s="1">
        <f t="shared" si="275"/>
        <v>0</v>
      </c>
      <c r="L1162" s="1">
        <f t="shared" si="276"/>
        <v>0</v>
      </c>
      <c r="M1162" s="1">
        <v>0</v>
      </c>
      <c r="N1162" s="1">
        <f t="shared" si="277"/>
        <v>0</v>
      </c>
      <c r="O1162" s="1">
        <f t="shared" si="278"/>
        <v>0</v>
      </c>
      <c r="P1162" s="1">
        <v>0</v>
      </c>
      <c r="Q1162" s="1">
        <f t="shared" si="279"/>
        <v>0</v>
      </c>
      <c r="R1162" s="1">
        <v>1</v>
      </c>
      <c r="S1162" s="2">
        <f t="shared" si="280"/>
        <v>240.8014707212692</v>
      </c>
      <c r="T1162" s="2">
        <f t="shared" si="281"/>
        <v>60.198529278730803</v>
      </c>
      <c r="U1162" s="2">
        <f t="shared" si="282"/>
        <v>3623.8629273222095</v>
      </c>
      <c r="V1162" s="2">
        <f t="shared" si="283"/>
        <v>60.198529278730803</v>
      </c>
      <c r="W1162" s="2">
        <f t="shared" si="284"/>
        <v>100.11232349165596</v>
      </c>
    </row>
    <row r="1163" spans="1:23" x14ac:dyDescent="0.25">
      <c r="A1163" s="1">
        <v>1161</v>
      </c>
      <c r="B1163" s="5">
        <v>38237</v>
      </c>
      <c r="C1163" s="2">
        <v>2004</v>
      </c>
      <c r="D1163" s="2">
        <f t="shared" si="270"/>
        <v>9</v>
      </c>
      <c r="E1163" s="2">
        <f t="shared" si="271"/>
        <v>7</v>
      </c>
      <c r="F1163" s="2">
        <f t="shared" si="272"/>
        <v>2</v>
      </c>
      <c r="G1163" s="2">
        <f t="shared" si="273"/>
        <v>10</v>
      </c>
      <c r="H1163" s="1" t="s">
        <v>69</v>
      </c>
      <c r="I1163" s="1">
        <v>251</v>
      </c>
      <c r="J1163" s="1">
        <f t="shared" si="274"/>
        <v>0</v>
      </c>
      <c r="K1163" s="1">
        <f t="shared" si="275"/>
        <v>0</v>
      </c>
      <c r="L1163" s="1">
        <f t="shared" si="276"/>
        <v>0</v>
      </c>
      <c r="M1163" s="1">
        <v>0</v>
      </c>
      <c r="N1163" s="1">
        <f t="shared" si="277"/>
        <v>0</v>
      </c>
      <c r="O1163" s="1">
        <f t="shared" si="278"/>
        <v>0</v>
      </c>
      <c r="P1163" s="1">
        <v>0</v>
      </c>
      <c r="Q1163" s="1">
        <f t="shared" si="279"/>
        <v>0</v>
      </c>
      <c r="R1163" s="1">
        <v>0</v>
      </c>
      <c r="S1163" s="2">
        <f t="shared" si="280"/>
        <v>257.84226886715732</v>
      </c>
      <c r="T1163" s="2">
        <f t="shared" si="281"/>
        <v>-6.8422688671573155</v>
      </c>
      <c r="U1163" s="2">
        <f t="shared" si="282"/>
        <v>46.816643250470257</v>
      </c>
      <c r="V1163" s="2">
        <f t="shared" si="283"/>
        <v>6.8422688671573155</v>
      </c>
      <c r="W1163" s="2">
        <f t="shared" si="284"/>
        <v>150.11232349165596</v>
      </c>
    </row>
    <row r="1164" spans="1:23" x14ac:dyDescent="0.25">
      <c r="A1164" s="1">
        <v>1162</v>
      </c>
      <c r="B1164" s="5">
        <v>38238</v>
      </c>
      <c r="C1164" s="2">
        <v>2004</v>
      </c>
      <c r="D1164" s="2">
        <f t="shared" si="270"/>
        <v>9</v>
      </c>
      <c r="E1164" s="2">
        <f t="shared" si="271"/>
        <v>8</v>
      </c>
      <c r="F1164" s="2">
        <f t="shared" si="272"/>
        <v>3</v>
      </c>
      <c r="G1164" s="2">
        <f t="shared" si="273"/>
        <v>10</v>
      </c>
      <c r="H1164" s="1" t="s">
        <v>70</v>
      </c>
      <c r="I1164" s="1">
        <v>243</v>
      </c>
      <c r="J1164" s="1">
        <f t="shared" si="274"/>
        <v>0</v>
      </c>
      <c r="K1164" s="1">
        <f t="shared" si="275"/>
        <v>0</v>
      </c>
      <c r="L1164" s="1">
        <f t="shared" si="276"/>
        <v>0</v>
      </c>
      <c r="M1164" s="1">
        <v>0</v>
      </c>
      <c r="N1164" s="1">
        <f t="shared" si="277"/>
        <v>0</v>
      </c>
      <c r="O1164" s="1">
        <f t="shared" si="278"/>
        <v>0</v>
      </c>
      <c r="P1164" s="1">
        <v>0</v>
      </c>
      <c r="Q1164" s="1">
        <f t="shared" si="279"/>
        <v>0</v>
      </c>
      <c r="R1164" s="1">
        <v>0</v>
      </c>
      <c r="S1164" s="2">
        <f t="shared" si="280"/>
        <v>285.83245434603521</v>
      </c>
      <c r="T1164" s="2">
        <f t="shared" si="281"/>
        <v>-42.832454346035206</v>
      </c>
      <c r="U1164" s="2">
        <f t="shared" si="282"/>
        <v>1834.6191453051902</v>
      </c>
      <c r="V1164" s="2">
        <f t="shared" si="283"/>
        <v>42.832454346035206</v>
      </c>
      <c r="W1164" s="2">
        <f t="shared" si="284"/>
        <v>158.11232349165596</v>
      </c>
    </row>
    <row r="1165" spans="1:23" x14ac:dyDescent="0.25">
      <c r="A1165" s="1">
        <v>1163</v>
      </c>
      <c r="B1165" s="5">
        <v>38239</v>
      </c>
      <c r="C1165" s="2">
        <v>2004</v>
      </c>
      <c r="D1165" s="2">
        <f t="shared" si="270"/>
        <v>9</v>
      </c>
      <c r="E1165" s="2">
        <f t="shared" si="271"/>
        <v>9</v>
      </c>
      <c r="F1165" s="2">
        <f t="shared" si="272"/>
        <v>4</v>
      </c>
      <c r="G1165" s="2">
        <f t="shared" si="273"/>
        <v>11</v>
      </c>
      <c r="H1165" s="1" t="s">
        <v>71</v>
      </c>
      <c r="I1165" s="1">
        <v>305</v>
      </c>
      <c r="J1165" s="1">
        <f t="shared" si="274"/>
        <v>0</v>
      </c>
      <c r="K1165" s="1">
        <f t="shared" si="275"/>
        <v>0</v>
      </c>
      <c r="L1165" s="1">
        <f t="shared" si="276"/>
        <v>0</v>
      </c>
      <c r="M1165" s="1">
        <v>0</v>
      </c>
      <c r="N1165" s="1">
        <f t="shared" si="277"/>
        <v>0</v>
      </c>
      <c r="O1165" s="1">
        <f t="shared" si="278"/>
        <v>0</v>
      </c>
      <c r="P1165" s="1">
        <v>0</v>
      </c>
      <c r="Q1165" s="1">
        <f t="shared" si="279"/>
        <v>0</v>
      </c>
      <c r="R1165" s="1">
        <v>0</v>
      </c>
      <c r="S1165" s="2">
        <f t="shared" si="280"/>
        <v>308.72627018528937</v>
      </c>
      <c r="T1165" s="2">
        <f t="shared" si="281"/>
        <v>-3.7262701852893656</v>
      </c>
      <c r="U1165" s="2">
        <f t="shared" si="282"/>
        <v>13.885089493776443</v>
      </c>
      <c r="V1165" s="2">
        <f t="shared" si="283"/>
        <v>3.7262701852893656</v>
      </c>
      <c r="W1165" s="2">
        <f t="shared" si="284"/>
        <v>96.112323491655957</v>
      </c>
    </row>
    <row r="1166" spans="1:23" x14ac:dyDescent="0.25">
      <c r="A1166" s="1">
        <v>1164</v>
      </c>
      <c r="B1166" s="5">
        <v>38240</v>
      </c>
      <c r="C1166" s="2">
        <v>2004</v>
      </c>
      <c r="D1166" s="2">
        <f t="shared" si="270"/>
        <v>9</v>
      </c>
      <c r="E1166" s="2">
        <f t="shared" si="271"/>
        <v>10</v>
      </c>
      <c r="F1166" s="2">
        <f t="shared" si="272"/>
        <v>5</v>
      </c>
      <c r="G1166" s="2">
        <f t="shared" si="273"/>
        <v>11</v>
      </c>
      <c r="H1166" s="1" t="s">
        <v>72</v>
      </c>
      <c r="I1166" s="1">
        <v>597</v>
      </c>
      <c r="J1166" s="1">
        <f t="shared" si="274"/>
        <v>0</v>
      </c>
      <c r="K1166" s="1">
        <f t="shared" si="275"/>
        <v>0</v>
      </c>
      <c r="L1166" s="1">
        <f t="shared" si="276"/>
        <v>0</v>
      </c>
      <c r="M1166" s="1">
        <v>0</v>
      </c>
      <c r="N1166" s="1">
        <f t="shared" si="277"/>
        <v>0</v>
      </c>
      <c r="O1166" s="1">
        <f t="shared" si="278"/>
        <v>0</v>
      </c>
      <c r="P1166" s="1">
        <v>0</v>
      </c>
      <c r="Q1166" s="1">
        <f t="shared" si="279"/>
        <v>0</v>
      </c>
      <c r="R1166" s="1">
        <v>0</v>
      </c>
      <c r="S1166" s="2">
        <f t="shared" si="280"/>
        <v>494.27031977505089</v>
      </c>
      <c r="T1166" s="2">
        <f t="shared" si="281"/>
        <v>102.72968022494911</v>
      </c>
      <c r="U1166" s="2">
        <f t="shared" si="282"/>
        <v>10553.3871991203</v>
      </c>
      <c r="V1166" s="2">
        <f t="shared" si="283"/>
        <v>102.72968022494911</v>
      </c>
      <c r="W1166" s="2">
        <f t="shared" si="284"/>
        <v>195.88767650834404</v>
      </c>
    </row>
    <row r="1167" spans="1:23" x14ac:dyDescent="0.25">
      <c r="A1167" s="1">
        <v>1165</v>
      </c>
      <c r="B1167" s="5">
        <v>38241</v>
      </c>
      <c r="C1167" s="2">
        <v>2004</v>
      </c>
      <c r="D1167" s="2">
        <f t="shared" si="270"/>
        <v>9</v>
      </c>
      <c r="E1167" s="2">
        <f t="shared" si="271"/>
        <v>11</v>
      </c>
      <c r="F1167" s="2">
        <f t="shared" si="272"/>
        <v>6</v>
      </c>
      <c r="G1167" s="2">
        <f t="shared" si="273"/>
        <v>11</v>
      </c>
      <c r="H1167" s="1" t="s">
        <v>73</v>
      </c>
      <c r="I1167" s="1">
        <v>560</v>
      </c>
      <c r="J1167" s="1">
        <f t="shared" si="274"/>
        <v>0</v>
      </c>
      <c r="K1167" s="1">
        <f t="shared" si="275"/>
        <v>0</v>
      </c>
      <c r="L1167" s="1">
        <f t="shared" si="276"/>
        <v>0</v>
      </c>
      <c r="M1167" s="1">
        <v>0</v>
      </c>
      <c r="N1167" s="1">
        <f t="shared" si="277"/>
        <v>0</v>
      </c>
      <c r="O1167" s="1">
        <f t="shared" si="278"/>
        <v>0</v>
      </c>
      <c r="P1167" s="1">
        <v>0</v>
      </c>
      <c r="Q1167" s="1">
        <f t="shared" si="279"/>
        <v>0</v>
      </c>
      <c r="R1167" s="1">
        <v>0</v>
      </c>
      <c r="S1167" s="2">
        <f t="shared" si="280"/>
        <v>545.51287610294753</v>
      </c>
      <c r="T1167" s="2">
        <f t="shared" si="281"/>
        <v>14.48712389705247</v>
      </c>
      <c r="U1167" s="2">
        <f t="shared" si="282"/>
        <v>209.87675880854874</v>
      </c>
      <c r="V1167" s="2">
        <f t="shared" si="283"/>
        <v>14.48712389705247</v>
      </c>
      <c r="W1167" s="2">
        <f t="shared" si="284"/>
        <v>158.88767650834404</v>
      </c>
    </row>
    <row r="1168" spans="1:23" x14ac:dyDescent="0.25">
      <c r="A1168" s="1">
        <v>1166</v>
      </c>
      <c r="B1168" s="5">
        <v>38242</v>
      </c>
      <c r="C1168" s="2">
        <v>2004</v>
      </c>
      <c r="D1168" s="2">
        <f t="shared" si="270"/>
        <v>9</v>
      </c>
      <c r="E1168" s="2">
        <f t="shared" si="271"/>
        <v>12</v>
      </c>
      <c r="F1168" s="2">
        <f t="shared" si="272"/>
        <v>7</v>
      </c>
      <c r="G1168" s="2">
        <f t="shared" si="273"/>
        <v>11</v>
      </c>
      <c r="H1168" s="1" t="s">
        <v>74</v>
      </c>
      <c r="I1168" s="1">
        <v>402</v>
      </c>
      <c r="J1168" s="1">
        <f t="shared" si="274"/>
        <v>0</v>
      </c>
      <c r="K1168" s="1">
        <f t="shared" si="275"/>
        <v>0</v>
      </c>
      <c r="L1168" s="1">
        <f t="shared" si="276"/>
        <v>0</v>
      </c>
      <c r="M1168" s="1">
        <v>0</v>
      </c>
      <c r="N1168" s="1">
        <f t="shared" si="277"/>
        <v>0</v>
      </c>
      <c r="O1168" s="1">
        <f t="shared" si="278"/>
        <v>0</v>
      </c>
      <c r="P1168" s="1">
        <v>0</v>
      </c>
      <c r="Q1168" s="1">
        <f t="shared" si="279"/>
        <v>0</v>
      </c>
      <c r="R1168" s="1">
        <v>0</v>
      </c>
      <c r="S1168" s="2">
        <f t="shared" si="280"/>
        <v>349.8496926148664</v>
      </c>
      <c r="T1168" s="2">
        <f t="shared" si="281"/>
        <v>52.150307385133601</v>
      </c>
      <c r="U1168" s="2">
        <f t="shared" si="282"/>
        <v>2719.6545603639202</v>
      </c>
      <c r="V1168" s="2">
        <f t="shared" si="283"/>
        <v>52.150307385133601</v>
      </c>
      <c r="W1168" s="2">
        <f t="shared" si="284"/>
        <v>0.88767650834404321</v>
      </c>
    </row>
    <row r="1169" spans="1:23" x14ac:dyDescent="0.25">
      <c r="A1169" s="1">
        <v>1167</v>
      </c>
      <c r="B1169" s="5">
        <v>38243</v>
      </c>
      <c r="C1169" s="2">
        <v>2004</v>
      </c>
      <c r="D1169" s="2">
        <f t="shared" si="270"/>
        <v>9</v>
      </c>
      <c r="E1169" s="2">
        <f t="shared" si="271"/>
        <v>13</v>
      </c>
      <c r="F1169" s="2">
        <f t="shared" si="272"/>
        <v>1</v>
      </c>
      <c r="G1169" s="2">
        <f t="shared" si="273"/>
        <v>11</v>
      </c>
      <c r="H1169" s="1" t="s">
        <v>75</v>
      </c>
      <c r="I1169" s="1">
        <v>193</v>
      </c>
      <c r="J1169" s="1">
        <f t="shared" si="274"/>
        <v>0</v>
      </c>
      <c r="K1169" s="1">
        <f t="shared" si="275"/>
        <v>0</v>
      </c>
      <c r="L1169" s="1">
        <f t="shared" si="276"/>
        <v>0</v>
      </c>
      <c r="M1169" s="1">
        <v>0</v>
      </c>
      <c r="N1169" s="1">
        <f t="shared" si="277"/>
        <v>0</v>
      </c>
      <c r="O1169" s="1">
        <f t="shared" si="278"/>
        <v>0</v>
      </c>
      <c r="P1169" s="1">
        <v>0</v>
      </c>
      <c r="Q1169" s="1">
        <f t="shared" si="279"/>
        <v>0</v>
      </c>
      <c r="R1169" s="1">
        <v>0</v>
      </c>
      <c r="S1169" s="2">
        <f t="shared" si="280"/>
        <v>235.00147506806127</v>
      </c>
      <c r="T1169" s="2">
        <f t="shared" si="281"/>
        <v>-42.001475068061268</v>
      </c>
      <c r="U1169" s="2">
        <f t="shared" si="282"/>
        <v>1764.1239078929723</v>
      </c>
      <c r="V1169" s="2">
        <f t="shared" si="283"/>
        <v>42.001475068061268</v>
      </c>
      <c r="W1169" s="2">
        <f t="shared" si="284"/>
        <v>208.11232349165596</v>
      </c>
    </row>
    <row r="1170" spans="1:23" x14ac:dyDescent="0.25">
      <c r="A1170" s="1">
        <v>1168</v>
      </c>
      <c r="B1170" s="5">
        <v>38244</v>
      </c>
      <c r="C1170" s="2">
        <v>2004</v>
      </c>
      <c r="D1170" s="2">
        <f t="shared" si="270"/>
        <v>9</v>
      </c>
      <c r="E1170" s="2">
        <f t="shared" si="271"/>
        <v>14</v>
      </c>
      <c r="F1170" s="2">
        <f t="shared" si="272"/>
        <v>2</v>
      </c>
      <c r="G1170" s="2">
        <f t="shared" si="273"/>
        <v>11</v>
      </c>
      <c r="H1170" s="1" t="s">
        <v>76</v>
      </c>
      <c r="I1170" s="1">
        <v>311</v>
      </c>
      <c r="J1170" s="1">
        <f t="shared" si="274"/>
        <v>0</v>
      </c>
      <c r="K1170" s="1">
        <f t="shared" si="275"/>
        <v>0</v>
      </c>
      <c r="L1170" s="1">
        <f t="shared" si="276"/>
        <v>0</v>
      </c>
      <c r="M1170" s="1">
        <v>0</v>
      </c>
      <c r="N1170" s="1">
        <f t="shared" si="277"/>
        <v>0</v>
      </c>
      <c r="O1170" s="1">
        <f t="shared" si="278"/>
        <v>0</v>
      </c>
      <c r="P1170" s="1">
        <v>0</v>
      </c>
      <c r="Q1170" s="1">
        <f t="shared" si="279"/>
        <v>0</v>
      </c>
      <c r="R1170" s="1">
        <v>0</v>
      </c>
      <c r="S1170" s="2">
        <f t="shared" si="280"/>
        <v>252.04227321394939</v>
      </c>
      <c r="T1170" s="2">
        <f t="shared" si="281"/>
        <v>58.957726786050614</v>
      </c>
      <c r="U1170" s="2">
        <f t="shared" si="282"/>
        <v>3476.0135477785902</v>
      </c>
      <c r="V1170" s="2">
        <f t="shared" si="283"/>
        <v>58.957726786050614</v>
      </c>
      <c r="W1170" s="2">
        <f t="shared" si="284"/>
        <v>90.112323491655957</v>
      </c>
    </row>
    <row r="1171" spans="1:23" x14ac:dyDescent="0.25">
      <c r="A1171" s="1">
        <v>1169</v>
      </c>
      <c r="B1171" s="5">
        <v>38245</v>
      </c>
      <c r="C1171" s="2">
        <v>2004</v>
      </c>
      <c r="D1171" s="2">
        <f t="shared" si="270"/>
        <v>9</v>
      </c>
      <c r="E1171" s="2">
        <f t="shared" si="271"/>
        <v>15</v>
      </c>
      <c r="F1171" s="2">
        <f t="shared" si="272"/>
        <v>3</v>
      </c>
      <c r="G1171" s="2">
        <f t="shared" si="273"/>
        <v>11</v>
      </c>
      <c r="H1171" s="1" t="s">
        <v>77</v>
      </c>
      <c r="I1171" s="1">
        <v>345</v>
      </c>
      <c r="J1171" s="1">
        <f t="shared" si="274"/>
        <v>0</v>
      </c>
      <c r="K1171" s="1">
        <f t="shared" si="275"/>
        <v>0</v>
      </c>
      <c r="L1171" s="1">
        <f t="shared" si="276"/>
        <v>0</v>
      </c>
      <c r="M1171" s="1">
        <v>0</v>
      </c>
      <c r="N1171" s="1">
        <f t="shared" si="277"/>
        <v>0</v>
      </c>
      <c r="O1171" s="1">
        <f t="shared" si="278"/>
        <v>0</v>
      </c>
      <c r="P1171" s="1">
        <v>0</v>
      </c>
      <c r="Q1171" s="1">
        <f t="shared" si="279"/>
        <v>0</v>
      </c>
      <c r="R1171" s="1">
        <v>0</v>
      </c>
      <c r="S1171" s="2">
        <f t="shared" si="280"/>
        <v>280.03245869282733</v>
      </c>
      <c r="T1171" s="2">
        <f t="shared" si="281"/>
        <v>64.967541307172667</v>
      </c>
      <c r="U1171" s="2">
        <f t="shared" si="282"/>
        <v>4220.7814234991865</v>
      </c>
      <c r="V1171" s="2">
        <f t="shared" si="283"/>
        <v>64.967541307172667</v>
      </c>
      <c r="W1171" s="2">
        <f t="shared" si="284"/>
        <v>56.112323491655957</v>
      </c>
    </row>
    <row r="1172" spans="1:23" x14ac:dyDescent="0.25">
      <c r="A1172" s="1">
        <v>1170</v>
      </c>
      <c r="B1172" s="5">
        <v>38246</v>
      </c>
      <c r="C1172" s="2">
        <v>2004</v>
      </c>
      <c r="D1172" s="2">
        <f t="shared" si="270"/>
        <v>9</v>
      </c>
      <c r="E1172" s="2">
        <f t="shared" si="271"/>
        <v>16</v>
      </c>
      <c r="F1172" s="2">
        <f t="shared" si="272"/>
        <v>4</v>
      </c>
      <c r="G1172" s="2">
        <f t="shared" si="273"/>
        <v>12</v>
      </c>
      <c r="H1172" s="1" t="s">
        <v>78</v>
      </c>
      <c r="I1172" s="1">
        <v>258</v>
      </c>
      <c r="J1172" s="1">
        <f t="shared" si="274"/>
        <v>0</v>
      </c>
      <c r="K1172" s="1">
        <f t="shared" si="275"/>
        <v>0</v>
      </c>
      <c r="L1172" s="1">
        <f t="shared" si="276"/>
        <v>0</v>
      </c>
      <c r="M1172" s="1">
        <v>0</v>
      </c>
      <c r="N1172" s="1">
        <f t="shared" si="277"/>
        <v>0</v>
      </c>
      <c r="O1172" s="1">
        <f t="shared" si="278"/>
        <v>0</v>
      </c>
      <c r="P1172" s="1">
        <v>0</v>
      </c>
      <c r="Q1172" s="1">
        <f t="shared" si="279"/>
        <v>0</v>
      </c>
      <c r="R1172" s="1">
        <v>0</v>
      </c>
      <c r="S1172" s="2">
        <f t="shared" si="280"/>
        <v>309.95484940272127</v>
      </c>
      <c r="T1172" s="2">
        <f t="shared" si="281"/>
        <v>-51.954849402721266</v>
      </c>
      <c r="U1172" s="2">
        <f t="shared" si="282"/>
        <v>2699.3063764594463</v>
      </c>
      <c r="V1172" s="2">
        <f t="shared" si="283"/>
        <v>51.954849402721266</v>
      </c>
      <c r="W1172" s="2">
        <f t="shared" si="284"/>
        <v>143.11232349165596</v>
      </c>
    </row>
    <row r="1173" spans="1:23" x14ac:dyDescent="0.25">
      <c r="A1173" s="1">
        <v>1171</v>
      </c>
      <c r="B1173" s="5">
        <v>38247</v>
      </c>
      <c r="C1173" s="2">
        <v>2004</v>
      </c>
      <c r="D1173" s="2">
        <f t="shared" si="270"/>
        <v>9</v>
      </c>
      <c r="E1173" s="2">
        <f t="shared" si="271"/>
        <v>17</v>
      </c>
      <c r="F1173" s="2">
        <f t="shared" si="272"/>
        <v>5</v>
      </c>
      <c r="G1173" s="2">
        <f t="shared" si="273"/>
        <v>12</v>
      </c>
      <c r="H1173" s="1" t="s">
        <v>79</v>
      </c>
      <c r="I1173" s="1">
        <v>523</v>
      </c>
      <c r="J1173" s="1">
        <f t="shared" si="274"/>
        <v>0</v>
      </c>
      <c r="K1173" s="1">
        <f t="shared" si="275"/>
        <v>0</v>
      </c>
      <c r="L1173" s="1">
        <f t="shared" si="276"/>
        <v>0</v>
      </c>
      <c r="M1173" s="1">
        <v>0</v>
      </c>
      <c r="N1173" s="1">
        <f t="shared" si="277"/>
        <v>0</v>
      </c>
      <c r="O1173" s="1">
        <f t="shared" si="278"/>
        <v>0</v>
      </c>
      <c r="P1173" s="1">
        <v>0</v>
      </c>
      <c r="Q1173" s="1">
        <f t="shared" si="279"/>
        <v>0</v>
      </c>
      <c r="R1173" s="1">
        <v>0</v>
      </c>
      <c r="S1173" s="2">
        <f t="shared" si="280"/>
        <v>495.49889899248285</v>
      </c>
      <c r="T1173" s="2">
        <f t="shared" si="281"/>
        <v>27.50110100751715</v>
      </c>
      <c r="U1173" s="2">
        <f t="shared" si="282"/>
        <v>756.31055662566075</v>
      </c>
      <c r="V1173" s="2">
        <f t="shared" si="283"/>
        <v>27.50110100751715</v>
      </c>
      <c r="W1173" s="2">
        <f t="shared" si="284"/>
        <v>121.88767650834404</v>
      </c>
    </row>
    <row r="1174" spans="1:23" x14ac:dyDescent="0.25">
      <c r="A1174" s="1">
        <v>1172</v>
      </c>
      <c r="B1174" s="5">
        <v>38248</v>
      </c>
      <c r="C1174" s="2">
        <v>2004</v>
      </c>
      <c r="D1174" s="2">
        <f t="shared" si="270"/>
        <v>9</v>
      </c>
      <c r="E1174" s="2">
        <f t="shared" si="271"/>
        <v>18</v>
      </c>
      <c r="F1174" s="2">
        <f t="shared" si="272"/>
        <v>6</v>
      </c>
      <c r="G1174" s="2">
        <f t="shared" si="273"/>
        <v>12</v>
      </c>
      <c r="H1174" s="1" t="s">
        <v>80</v>
      </c>
      <c r="I1174" s="1">
        <v>525</v>
      </c>
      <c r="J1174" s="1">
        <f t="shared" si="274"/>
        <v>0</v>
      </c>
      <c r="K1174" s="1">
        <f t="shared" si="275"/>
        <v>0</v>
      </c>
      <c r="L1174" s="1">
        <f t="shared" si="276"/>
        <v>0</v>
      </c>
      <c r="M1174" s="1">
        <v>0</v>
      </c>
      <c r="N1174" s="1">
        <f t="shared" si="277"/>
        <v>0</v>
      </c>
      <c r="O1174" s="1">
        <f t="shared" si="278"/>
        <v>0</v>
      </c>
      <c r="P1174" s="1">
        <v>0</v>
      </c>
      <c r="Q1174" s="1">
        <f t="shared" si="279"/>
        <v>0</v>
      </c>
      <c r="R1174" s="1">
        <v>0</v>
      </c>
      <c r="S1174" s="2">
        <f t="shared" si="280"/>
        <v>546.74145532037949</v>
      </c>
      <c r="T1174" s="2">
        <f t="shared" si="281"/>
        <v>-21.741455320379487</v>
      </c>
      <c r="U1174" s="2">
        <f t="shared" si="282"/>
        <v>472.6908794480575</v>
      </c>
      <c r="V1174" s="2">
        <f t="shared" si="283"/>
        <v>21.741455320379487</v>
      </c>
      <c r="W1174" s="2">
        <f t="shared" si="284"/>
        <v>123.88767650834404</v>
      </c>
    </row>
    <row r="1175" spans="1:23" x14ac:dyDescent="0.25">
      <c r="A1175" s="1">
        <v>1173</v>
      </c>
      <c r="B1175" s="5">
        <v>38249</v>
      </c>
      <c r="C1175" s="2">
        <v>2004</v>
      </c>
      <c r="D1175" s="2">
        <f t="shared" si="270"/>
        <v>9</v>
      </c>
      <c r="E1175" s="2">
        <f t="shared" si="271"/>
        <v>19</v>
      </c>
      <c r="F1175" s="2">
        <f t="shared" si="272"/>
        <v>7</v>
      </c>
      <c r="G1175" s="2">
        <f t="shared" si="273"/>
        <v>12</v>
      </c>
      <c r="H1175" s="1" t="s">
        <v>81</v>
      </c>
      <c r="I1175" s="1">
        <v>381</v>
      </c>
      <c r="J1175" s="1">
        <f t="shared" si="274"/>
        <v>0</v>
      </c>
      <c r="K1175" s="1">
        <f t="shared" si="275"/>
        <v>0</v>
      </c>
      <c r="L1175" s="1">
        <f t="shared" si="276"/>
        <v>0</v>
      </c>
      <c r="M1175" s="1">
        <v>0</v>
      </c>
      <c r="N1175" s="1">
        <f t="shared" si="277"/>
        <v>0</v>
      </c>
      <c r="O1175" s="1">
        <f t="shared" si="278"/>
        <v>0</v>
      </c>
      <c r="P1175" s="1">
        <v>0</v>
      </c>
      <c r="Q1175" s="1">
        <f t="shared" si="279"/>
        <v>0</v>
      </c>
      <c r="R1175" s="1">
        <v>0</v>
      </c>
      <c r="S1175" s="2">
        <f t="shared" si="280"/>
        <v>351.07827183229836</v>
      </c>
      <c r="T1175" s="2">
        <f t="shared" si="281"/>
        <v>29.921728167701644</v>
      </c>
      <c r="U1175" s="2">
        <f t="shared" si="282"/>
        <v>895.30981654183006</v>
      </c>
      <c r="V1175" s="2">
        <f t="shared" si="283"/>
        <v>29.921728167701644</v>
      </c>
      <c r="W1175" s="2">
        <f t="shared" si="284"/>
        <v>20.112323491655957</v>
      </c>
    </row>
    <row r="1176" spans="1:23" x14ac:dyDescent="0.25">
      <c r="A1176" s="1">
        <v>1174</v>
      </c>
      <c r="B1176" s="5">
        <v>38250</v>
      </c>
      <c r="C1176" s="2">
        <v>2004</v>
      </c>
      <c r="D1176" s="2">
        <f t="shared" si="270"/>
        <v>9</v>
      </c>
      <c r="E1176" s="2">
        <f t="shared" si="271"/>
        <v>20</v>
      </c>
      <c r="F1176" s="2">
        <f t="shared" si="272"/>
        <v>1</v>
      </c>
      <c r="G1176" s="2">
        <f t="shared" si="273"/>
        <v>12</v>
      </c>
      <c r="H1176" s="1" t="s">
        <v>82</v>
      </c>
      <c r="I1176" s="1">
        <v>203</v>
      </c>
      <c r="J1176" s="1">
        <f t="shared" si="274"/>
        <v>0</v>
      </c>
      <c r="K1176" s="1">
        <f t="shared" si="275"/>
        <v>0</v>
      </c>
      <c r="L1176" s="1">
        <f t="shared" si="276"/>
        <v>0</v>
      </c>
      <c r="M1176" s="1">
        <v>0</v>
      </c>
      <c r="N1176" s="1">
        <f t="shared" si="277"/>
        <v>0</v>
      </c>
      <c r="O1176" s="1">
        <f t="shared" si="278"/>
        <v>0</v>
      </c>
      <c r="P1176" s="1">
        <v>0</v>
      </c>
      <c r="Q1176" s="1">
        <f t="shared" si="279"/>
        <v>0</v>
      </c>
      <c r="R1176" s="1">
        <v>0</v>
      </c>
      <c r="S1176" s="2">
        <f t="shared" si="280"/>
        <v>236.23005428549317</v>
      </c>
      <c r="T1176" s="2">
        <f t="shared" si="281"/>
        <v>-33.230054285493168</v>
      </c>
      <c r="U1176" s="2">
        <f t="shared" si="282"/>
        <v>1104.236507816823</v>
      </c>
      <c r="V1176" s="2">
        <f t="shared" si="283"/>
        <v>33.230054285493168</v>
      </c>
      <c r="W1176" s="2">
        <f t="shared" si="284"/>
        <v>198.11232349165596</v>
      </c>
    </row>
    <row r="1177" spans="1:23" x14ac:dyDescent="0.25">
      <c r="A1177" s="1">
        <v>1175</v>
      </c>
      <c r="B1177" s="5">
        <v>38251</v>
      </c>
      <c r="C1177" s="2">
        <v>2004</v>
      </c>
      <c r="D1177" s="2">
        <f t="shared" si="270"/>
        <v>9</v>
      </c>
      <c r="E1177" s="2">
        <f t="shared" si="271"/>
        <v>21</v>
      </c>
      <c r="F1177" s="2">
        <f t="shared" si="272"/>
        <v>2</v>
      </c>
      <c r="G1177" s="2">
        <f t="shared" si="273"/>
        <v>12</v>
      </c>
      <c r="H1177" s="1" t="s">
        <v>83</v>
      </c>
      <c r="I1177" s="1">
        <v>230</v>
      </c>
      <c r="J1177" s="1">
        <f t="shared" si="274"/>
        <v>0</v>
      </c>
      <c r="K1177" s="1">
        <f t="shared" si="275"/>
        <v>0</v>
      </c>
      <c r="L1177" s="1">
        <f t="shared" si="276"/>
        <v>0</v>
      </c>
      <c r="M1177" s="1">
        <v>0</v>
      </c>
      <c r="N1177" s="1">
        <f t="shared" si="277"/>
        <v>0</v>
      </c>
      <c r="O1177" s="1">
        <f t="shared" si="278"/>
        <v>0</v>
      </c>
      <c r="P1177" s="1">
        <v>0</v>
      </c>
      <c r="Q1177" s="1">
        <f t="shared" si="279"/>
        <v>0</v>
      </c>
      <c r="R1177" s="1">
        <v>0</v>
      </c>
      <c r="S1177" s="2">
        <f t="shared" si="280"/>
        <v>253.27085243138129</v>
      </c>
      <c r="T1177" s="2">
        <f t="shared" si="281"/>
        <v>-23.270852431381286</v>
      </c>
      <c r="U1177" s="2">
        <f t="shared" si="282"/>
        <v>541.53257288312432</v>
      </c>
      <c r="V1177" s="2">
        <f t="shared" si="283"/>
        <v>23.270852431381286</v>
      </c>
      <c r="W1177" s="2">
        <f t="shared" si="284"/>
        <v>171.11232349165596</v>
      </c>
    </row>
    <row r="1178" spans="1:23" x14ac:dyDescent="0.25">
      <c r="A1178" s="1">
        <v>1176</v>
      </c>
      <c r="B1178" s="5">
        <v>38252</v>
      </c>
      <c r="C1178" s="2">
        <v>2004</v>
      </c>
      <c r="D1178" s="2">
        <f t="shared" si="270"/>
        <v>9</v>
      </c>
      <c r="E1178" s="2">
        <f t="shared" si="271"/>
        <v>22</v>
      </c>
      <c r="F1178" s="2">
        <f t="shared" si="272"/>
        <v>3</v>
      </c>
      <c r="G1178" s="2">
        <f t="shared" si="273"/>
        <v>12</v>
      </c>
      <c r="H1178" s="1" t="s">
        <v>84</v>
      </c>
      <c r="I1178" s="1">
        <v>292</v>
      </c>
      <c r="J1178" s="1">
        <f t="shared" si="274"/>
        <v>0</v>
      </c>
      <c r="K1178" s="1">
        <f t="shared" si="275"/>
        <v>0</v>
      </c>
      <c r="L1178" s="1">
        <f t="shared" si="276"/>
        <v>0</v>
      </c>
      <c r="M1178" s="1">
        <v>0</v>
      </c>
      <c r="N1178" s="1">
        <f t="shared" si="277"/>
        <v>0</v>
      </c>
      <c r="O1178" s="1">
        <f t="shared" si="278"/>
        <v>0</v>
      </c>
      <c r="P1178" s="1">
        <v>0</v>
      </c>
      <c r="Q1178" s="1">
        <f t="shared" si="279"/>
        <v>0</v>
      </c>
      <c r="R1178" s="1">
        <v>0</v>
      </c>
      <c r="S1178" s="2">
        <f t="shared" si="280"/>
        <v>281.26103791025923</v>
      </c>
      <c r="T1178" s="2">
        <f t="shared" si="281"/>
        <v>10.738962089740767</v>
      </c>
      <c r="U1178" s="2">
        <f t="shared" si="282"/>
        <v>115.32530676488938</v>
      </c>
      <c r="V1178" s="2">
        <f t="shared" si="283"/>
        <v>10.738962089740767</v>
      </c>
      <c r="W1178" s="2">
        <f t="shared" si="284"/>
        <v>109.11232349165596</v>
      </c>
    </row>
    <row r="1179" spans="1:23" x14ac:dyDescent="0.25">
      <c r="A1179" s="1">
        <v>1177</v>
      </c>
      <c r="B1179" s="5">
        <v>38253</v>
      </c>
      <c r="C1179" s="2">
        <v>2004</v>
      </c>
      <c r="D1179" s="2">
        <f t="shared" si="270"/>
        <v>9</v>
      </c>
      <c r="E1179" s="2">
        <f t="shared" si="271"/>
        <v>23</v>
      </c>
      <c r="F1179" s="2">
        <f t="shared" si="272"/>
        <v>4</v>
      </c>
      <c r="G1179" s="2">
        <f t="shared" si="273"/>
        <v>13</v>
      </c>
      <c r="H1179" s="1" t="s">
        <v>85</v>
      </c>
      <c r="I1179" s="1">
        <v>294</v>
      </c>
      <c r="J1179" s="1">
        <f t="shared" si="274"/>
        <v>0</v>
      </c>
      <c r="K1179" s="1">
        <f t="shared" si="275"/>
        <v>0</v>
      </c>
      <c r="L1179" s="1">
        <f t="shared" si="276"/>
        <v>0</v>
      </c>
      <c r="M1179" s="1">
        <v>0</v>
      </c>
      <c r="N1179" s="1">
        <f t="shared" si="277"/>
        <v>0</v>
      </c>
      <c r="O1179" s="1">
        <f t="shared" si="278"/>
        <v>0</v>
      </c>
      <c r="P1179" s="1">
        <v>0</v>
      </c>
      <c r="Q1179" s="1">
        <f t="shared" si="279"/>
        <v>0</v>
      </c>
      <c r="R1179" s="1">
        <v>0</v>
      </c>
      <c r="S1179" s="2">
        <f t="shared" si="280"/>
        <v>306.75485571844212</v>
      </c>
      <c r="T1179" s="2">
        <f t="shared" si="281"/>
        <v>-12.754855718442116</v>
      </c>
      <c r="U1179" s="2">
        <f t="shared" si="282"/>
        <v>162.68634439827554</v>
      </c>
      <c r="V1179" s="2">
        <f t="shared" si="283"/>
        <v>12.754855718442116</v>
      </c>
      <c r="W1179" s="2">
        <f t="shared" si="284"/>
        <v>107.11232349165596</v>
      </c>
    </row>
    <row r="1180" spans="1:23" x14ac:dyDescent="0.25">
      <c r="A1180" s="1">
        <v>1178</v>
      </c>
      <c r="B1180" s="5">
        <v>38254</v>
      </c>
      <c r="C1180" s="2">
        <v>2004</v>
      </c>
      <c r="D1180" s="2">
        <f t="shared" si="270"/>
        <v>9</v>
      </c>
      <c r="E1180" s="2">
        <f t="shared" si="271"/>
        <v>24</v>
      </c>
      <c r="F1180" s="2">
        <f t="shared" si="272"/>
        <v>5</v>
      </c>
      <c r="G1180" s="2">
        <f t="shared" si="273"/>
        <v>13</v>
      </c>
      <c r="H1180" s="1" t="s">
        <v>86</v>
      </c>
      <c r="I1180" s="1">
        <v>523</v>
      </c>
      <c r="J1180" s="1">
        <f t="shared" si="274"/>
        <v>0</v>
      </c>
      <c r="K1180" s="1">
        <f t="shared" si="275"/>
        <v>0</v>
      </c>
      <c r="L1180" s="1">
        <f t="shared" si="276"/>
        <v>0</v>
      </c>
      <c r="M1180" s="1">
        <v>0</v>
      </c>
      <c r="N1180" s="1">
        <f t="shared" si="277"/>
        <v>0</v>
      </c>
      <c r="O1180" s="1">
        <f t="shared" si="278"/>
        <v>0</v>
      </c>
      <c r="P1180" s="1">
        <v>0</v>
      </c>
      <c r="Q1180" s="1">
        <f t="shared" si="279"/>
        <v>0</v>
      </c>
      <c r="R1180" s="1">
        <v>0</v>
      </c>
      <c r="S1180" s="2">
        <f t="shared" si="280"/>
        <v>492.29890530820364</v>
      </c>
      <c r="T1180" s="2">
        <f t="shared" si="281"/>
        <v>30.701094691796357</v>
      </c>
      <c r="U1180" s="2">
        <f t="shared" si="282"/>
        <v>942.55721527464641</v>
      </c>
      <c r="V1180" s="2">
        <f t="shared" si="283"/>
        <v>30.701094691796357</v>
      </c>
      <c r="W1180" s="2">
        <f t="shared" si="284"/>
        <v>121.88767650834404</v>
      </c>
    </row>
    <row r="1181" spans="1:23" x14ac:dyDescent="0.25">
      <c r="A1181" s="1">
        <v>1179</v>
      </c>
      <c r="B1181" s="5">
        <v>38255</v>
      </c>
      <c r="C1181" s="2">
        <v>2004</v>
      </c>
      <c r="D1181" s="2">
        <f t="shared" si="270"/>
        <v>9</v>
      </c>
      <c r="E1181" s="2">
        <f t="shared" si="271"/>
        <v>25</v>
      </c>
      <c r="F1181" s="2">
        <f t="shared" si="272"/>
        <v>6</v>
      </c>
      <c r="G1181" s="2">
        <f t="shared" si="273"/>
        <v>13</v>
      </c>
      <c r="H1181" s="1" t="s">
        <v>87</v>
      </c>
      <c r="I1181" s="1">
        <v>531</v>
      </c>
      <c r="J1181" s="1">
        <f t="shared" si="274"/>
        <v>0</v>
      </c>
      <c r="K1181" s="1">
        <f t="shared" si="275"/>
        <v>0</v>
      </c>
      <c r="L1181" s="1">
        <f t="shared" si="276"/>
        <v>0</v>
      </c>
      <c r="M1181" s="1">
        <v>0</v>
      </c>
      <c r="N1181" s="1">
        <f t="shared" si="277"/>
        <v>0</v>
      </c>
      <c r="O1181" s="1">
        <f t="shared" si="278"/>
        <v>0</v>
      </c>
      <c r="P1181" s="1">
        <v>0</v>
      </c>
      <c r="Q1181" s="1">
        <f t="shared" si="279"/>
        <v>0</v>
      </c>
      <c r="R1181" s="1">
        <v>0</v>
      </c>
      <c r="S1181" s="2">
        <f t="shared" si="280"/>
        <v>543.54146163610028</v>
      </c>
      <c r="T1181" s="2">
        <f t="shared" si="281"/>
        <v>-12.54146163610028</v>
      </c>
      <c r="U1181" s="2">
        <f t="shared" si="282"/>
        <v>157.28825996977511</v>
      </c>
      <c r="V1181" s="2">
        <f t="shared" si="283"/>
        <v>12.54146163610028</v>
      </c>
      <c r="W1181" s="2">
        <f t="shared" si="284"/>
        <v>129.88767650834404</v>
      </c>
    </row>
    <row r="1182" spans="1:23" x14ac:dyDescent="0.25">
      <c r="A1182" s="1">
        <v>1180</v>
      </c>
      <c r="B1182" s="5">
        <v>38256</v>
      </c>
      <c r="C1182" s="2">
        <v>2004</v>
      </c>
      <c r="D1182" s="2">
        <f t="shared" si="270"/>
        <v>9</v>
      </c>
      <c r="E1182" s="2">
        <f t="shared" si="271"/>
        <v>26</v>
      </c>
      <c r="F1182" s="2">
        <f t="shared" si="272"/>
        <v>7</v>
      </c>
      <c r="G1182" s="2">
        <f t="shared" si="273"/>
        <v>13</v>
      </c>
      <c r="H1182" s="1" t="s">
        <v>88</v>
      </c>
      <c r="I1182" s="1">
        <v>347</v>
      </c>
      <c r="J1182" s="1">
        <f t="shared" si="274"/>
        <v>0</v>
      </c>
      <c r="K1182" s="1">
        <f t="shared" si="275"/>
        <v>0</v>
      </c>
      <c r="L1182" s="1">
        <f t="shared" si="276"/>
        <v>0</v>
      </c>
      <c r="M1182" s="1">
        <v>0</v>
      </c>
      <c r="N1182" s="1">
        <f t="shared" si="277"/>
        <v>0</v>
      </c>
      <c r="O1182" s="1">
        <f t="shared" si="278"/>
        <v>0</v>
      </c>
      <c r="P1182" s="1">
        <v>0</v>
      </c>
      <c r="Q1182" s="1">
        <f t="shared" si="279"/>
        <v>0</v>
      </c>
      <c r="R1182" s="1">
        <v>0</v>
      </c>
      <c r="S1182" s="2">
        <f t="shared" si="280"/>
        <v>347.87827814801921</v>
      </c>
      <c r="T1182" s="2">
        <f t="shared" si="281"/>
        <v>-0.87827814801920567</v>
      </c>
      <c r="U1182" s="2">
        <f t="shared" si="282"/>
        <v>0.7713725052880458</v>
      </c>
      <c r="V1182" s="2">
        <f t="shared" si="283"/>
        <v>0.87827814801920567</v>
      </c>
      <c r="W1182" s="2">
        <f t="shared" si="284"/>
        <v>54.112323491655957</v>
      </c>
    </row>
    <row r="1183" spans="1:23" x14ac:dyDescent="0.25">
      <c r="A1183" s="1">
        <v>1181</v>
      </c>
      <c r="B1183" s="5">
        <v>38257</v>
      </c>
      <c r="C1183" s="2">
        <v>2004</v>
      </c>
      <c r="D1183" s="2">
        <f t="shared" si="270"/>
        <v>9</v>
      </c>
      <c r="E1183" s="2">
        <f t="shared" si="271"/>
        <v>27</v>
      </c>
      <c r="F1183" s="2">
        <f t="shared" si="272"/>
        <v>1</v>
      </c>
      <c r="G1183" s="2">
        <f t="shared" si="273"/>
        <v>13</v>
      </c>
      <c r="H1183" s="1" t="s">
        <v>89</v>
      </c>
      <c r="I1183" s="1">
        <v>181</v>
      </c>
      <c r="J1183" s="1">
        <f t="shared" si="274"/>
        <v>0</v>
      </c>
      <c r="K1183" s="1">
        <f t="shared" si="275"/>
        <v>0</v>
      </c>
      <c r="L1183" s="1">
        <f t="shared" si="276"/>
        <v>0</v>
      </c>
      <c r="M1183" s="1">
        <v>0</v>
      </c>
      <c r="N1183" s="1">
        <f t="shared" si="277"/>
        <v>0</v>
      </c>
      <c r="O1183" s="1">
        <f t="shared" si="278"/>
        <v>0</v>
      </c>
      <c r="P1183" s="1">
        <v>0</v>
      </c>
      <c r="Q1183" s="1">
        <f t="shared" si="279"/>
        <v>0</v>
      </c>
      <c r="R1183" s="1">
        <v>0</v>
      </c>
      <c r="S1183" s="2">
        <f t="shared" si="280"/>
        <v>233.03006060121402</v>
      </c>
      <c r="T1183" s="2">
        <f t="shared" si="281"/>
        <v>-52.030060601214018</v>
      </c>
      <c r="U1183" s="2">
        <f t="shared" si="282"/>
        <v>2707.1272061660034</v>
      </c>
      <c r="V1183" s="2">
        <f t="shared" si="283"/>
        <v>52.030060601214018</v>
      </c>
      <c r="W1183" s="2">
        <f t="shared" si="284"/>
        <v>220.11232349165596</v>
      </c>
    </row>
    <row r="1184" spans="1:23" x14ac:dyDescent="0.25">
      <c r="A1184" s="1">
        <v>1182</v>
      </c>
      <c r="B1184" s="5">
        <v>38258</v>
      </c>
      <c r="C1184" s="2">
        <v>2004</v>
      </c>
      <c r="D1184" s="2">
        <f t="shared" si="270"/>
        <v>9</v>
      </c>
      <c r="E1184" s="2">
        <f t="shared" si="271"/>
        <v>28</v>
      </c>
      <c r="F1184" s="2">
        <f t="shared" si="272"/>
        <v>2</v>
      </c>
      <c r="G1184" s="2">
        <f t="shared" si="273"/>
        <v>13</v>
      </c>
      <c r="H1184" s="1" t="s">
        <v>90</v>
      </c>
      <c r="I1184" s="1">
        <v>292</v>
      </c>
      <c r="J1184" s="1">
        <f t="shared" si="274"/>
        <v>0</v>
      </c>
      <c r="K1184" s="1">
        <f t="shared" si="275"/>
        <v>0</v>
      </c>
      <c r="L1184" s="1">
        <f t="shared" si="276"/>
        <v>0</v>
      </c>
      <c r="M1184" s="1">
        <v>0</v>
      </c>
      <c r="N1184" s="1">
        <f t="shared" si="277"/>
        <v>0</v>
      </c>
      <c r="O1184" s="1">
        <f t="shared" si="278"/>
        <v>0</v>
      </c>
      <c r="P1184" s="1">
        <v>0</v>
      </c>
      <c r="Q1184" s="1">
        <f t="shared" si="279"/>
        <v>0</v>
      </c>
      <c r="R1184" s="1">
        <v>0</v>
      </c>
      <c r="S1184" s="2">
        <f t="shared" si="280"/>
        <v>250.07085874710219</v>
      </c>
      <c r="T1184" s="2">
        <f t="shared" si="281"/>
        <v>41.929141252897807</v>
      </c>
      <c r="U1184" s="2">
        <f t="shared" si="282"/>
        <v>1758.0528862054566</v>
      </c>
      <c r="V1184" s="2">
        <f t="shared" si="283"/>
        <v>41.929141252897807</v>
      </c>
      <c r="W1184" s="2">
        <f t="shared" si="284"/>
        <v>109.11232349165596</v>
      </c>
    </row>
    <row r="1185" spans="1:23" x14ac:dyDescent="0.25">
      <c r="A1185" s="1">
        <v>1183</v>
      </c>
      <c r="B1185" s="5">
        <v>38259</v>
      </c>
      <c r="C1185" s="2">
        <v>2004</v>
      </c>
      <c r="D1185" s="2">
        <f t="shared" si="270"/>
        <v>9</v>
      </c>
      <c r="E1185" s="2">
        <f t="shared" si="271"/>
        <v>29</v>
      </c>
      <c r="F1185" s="2">
        <f t="shared" si="272"/>
        <v>3</v>
      </c>
      <c r="G1185" s="2">
        <f t="shared" si="273"/>
        <v>13</v>
      </c>
      <c r="H1185" s="1" t="s">
        <v>91</v>
      </c>
      <c r="I1185" s="1">
        <v>246</v>
      </c>
      <c r="J1185" s="1">
        <f t="shared" si="274"/>
        <v>0</v>
      </c>
      <c r="K1185" s="1">
        <f t="shared" si="275"/>
        <v>0</v>
      </c>
      <c r="L1185" s="1">
        <f t="shared" si="276"/>
        <v>0</v>
      </c>
      <c r="M1185" s="1">
        <v>0</v>
      </c>
      <c r="N1185" s="1">
        <f t="shared" si="277"/>
        <v>0</v>
      </c>
      <c r="O1185" s="1">
        <f t="shared" si="278"/>
        <v>0</v>
      </c>
      <c r="P1185" s="1">
        <v>0</v>
      </c>
      <c r="Q1185" s="1">
        <f t="shared" si="279"/>
        <v>0</v>
      </c>
      <c r="R1185" s="1">
        <v>0</v>
      </c>
      <c r="S1185" s="2">
        <f t="shared" si="280"/>
        <v>278.06104422598008</v>
      </c>
      <c r="T1185" s="2">
        <f t="shared" si="281"/>
        <v>-32.061044225980083</v>
      </c>
      <c r="U1185" s="2">
        <f t="shared" si="282"/>
        <v>1027.9105568602508</v>
      </c>
      <c r="V1185" s="2">
        <f t="shared" si="283"/>
        <v>32.061044225980083</v>
      </c>
      <c r="W1185" s="2">
        <f t="shared" si="284"/>
        <v>155.11232349165596</v>
      </c>
    </row>
    <row r="1186" spans="1:23" x14ac:dyDescent="0.25">
      <c r="A1186" s="1">
        <v>1184</v>
      </c>
      <c r="B1186" s="5">
        <v>38260</v>
      </c>
      <c r="C1186" s="2">
        <v>2004</v>
      </c>
      <c r="D1186" s="2">
        <f t="shared" si="270"/>
        <v>9</v>
      </c>
      <c r="E1186" s="2">
        <f t="shared" si="271"/>
        <v>30</v>
      </c>
      <c r="F1186" s="2">
        <f t="shared" si="272"/>
        <v>4</v>
      </c>
      <c r="G1186" s="2">
        <f t="shared" si="273"/>
        <v>14</v>
      </c>
      <c r="H1186" s="1" t="s">
        <v>92</v>
      </c>
      <c r="I1186" s="1">
        <v>239</v>
      </c>
      <c r="J1186" s="1">
        <f t="shared" si="274"/>
        <v>0</v>
      </c>
      <c r="K1186" s="1">
        <f t="shared" si="275"/>
        <v>0</v>
      </c>
      <c r="L1186" s="1">
        <f t="shared" si="276"/>
        <v>0</v>
      </c>
      <c r="M1186" s="1">
        <v>0</v>
      </c>
      <c r="N1186" s="1">
        <f t="shared" si="277"/>
        <v>0</v>
      </c>
      <c r="O1186" s="1">
        <f t="shared" si="278"/>
        <v>0</v>
      </c>
      <c r="P1186" s="1">
        <v>0</v>
      </c>
      <c r="Q1186" s="1">
        <f t="shared" si="279"/>
        <v>0</v>
      </c>
      <c r="R1186" s="1">
        <v>0</v>
      </c>
      <c r="S1186" s="2">
        <f t="shared" si="280"/>
        <v>324.09772705583731</v>
      </c>
      <c r="T1186" s="2">
        <f t="shared" si="281"/>
        <v>-85.097727055837311</v>
      </c>
      <c r="U1186" s="2">
        <f t="shared" si="282"/>
        <v>7241.6231500697859</v>
      </c>
      <c r="V1186" s="2">
        <f t="shared" si="283"/>
        <v>85.097727055837311</v>
      </c>
      <c r="W1186" s="2">
        <f t="shared" si="284"/>
        <v>162.11232349165596</v>
      </c>
    </row>
    <row r="1187" spans="1:23" x14ac:dyDescent="0.25">
      <c r="A1187" s="1">
        <v>1185</v>
      </c>
      <c r="B1187" s="5">
        <v>38261</v>
      </c>
      <c r="C1187" s="2">
        <v>2004</v>
      </c>
      <c r="D1187" s="2">
        <f t="shared" si="270"/>
        <v>10</v>
      </c>
      <c r="E1187" s="2">
        <f t="shared" si="271"/>
        <v>1</v>
      </c>
      <c r="F1187" s="2">
        <f t="shared" si="272"/>
        <v>5</v>
      </c>
      <c r="G1187" s="2">
        <f t="shared" si="273"/>
        <v>14</v>
      </c>
      <c r="H1187" s="1" t="s">
        <v>93</v>
      </c>
      <c r="I1187" s="1">
        <v>491</v>
      </c>
      <c r="J1187" s="1">
        <f t="shared" si="274"/>
        <v>0</v>
      </c>
      <c r="K1187" s="1">
        <f t="shared" si="275"/>
        <v>0</v>
      </c>
      <c r="L1187" s="1">
        <f t="shared" si="276"/>
        <v>0</v>
      </c>
      <c r="M1187" s="1">
        <v>0</v>
      </c>
      <c r="N1187" s="1">
        <f t="shared" si="277"/>
        <v>0</v>
      </c>
      <c r="O1187" s="1">
        <f t="shared" si="278"/>
        <v>0</v>
      </c>
      <c r="P1187" s="1">
        <v>0</v>
      </c>
      <c r="Q1187" s="1">
        <f t="shared" si="279"/>
        <v>0</v>
      </c>
      <c r="R1187" s="1">
        <v>0</v>
      </c>
      <c r="S1187" s="2">
        <f t="shared" si="280"/>
        <v>509.64177664559884</v>
      </c>
      <c r="T1187" s="2">
        <f t="shared" si="281"/>
        <v>-18.641776645598839</v>
      </c>
      <c r="U1187" s="2">
        <f t="shared" si="282"/>
        <v>347.51583650439426</v>
      </c>
      <c r="V1187" s="2">
        <f t="shared" si="283"/>
        <v>18.641776645598839</v>
      </c>
      <c r="W1187" s="2">
        <f t="shared" si="284"/>
        <v>89.887676508344043</v>
      </c>
    </row>
    <row r="1188" spans="1:23" x14ac:dyDescent="0.25">
      <c r="A1188" s="1">
        <v>1186</v>
      </c>
      <c r="B1188" s="5">
        <v>38262</v>
      </c>
      <c r="C1188" s="2">
        <v>2004</v>
      </c>
      <c r="D1188" s="2">
        <f t="shared" si="270"/>
        <v>10</v>
      </c>
      <c r="E1188" s="2">
        <f t="shared" si="271"/>
        <v>2</v>
      </c>
      <c r="F1188" s="2">
        <f t="shared" si="272"/>
        <v>6</v>
      </c>
      <c r="G1188" s="2">
        <f t="shared" si="273"/>
        <v>14</v>
      </c>
      <c r="H1188" s="1" t="s">
        <v>94</v>
      </c>
      <c r="I1188" s="1">
        <v>908</v>
      </c>
      <c r="J1188" s="1">
        <f t="shared" si="274"/>
        <v>0</v>
      </c>
      <c r="K1188" s="1">
        <f t="shared" si="275"/>
        <v>0</v>
      </c>
      <c r="L1188" s="1">
        <f t="shared" si="276"/>
        <v>0</v>
      </c>
      <c r="M1188" s="1">
        <v>0</v>
      </c>
      <c r="N1188" s="1">
        <f t="shared" si="277"/>
        <v>0</v>
      </c>
      <c r="O1188" s="1">
        <f t="shared" si="278"/>
        <v>0</v>
      </c>
      <c r="P1188" s="1">
        <v>0</v>
      </c>
      <c r="Q1188" s="1">
        <f t="shared" si="279"/>
        <v>0</v>
      </c>
      <c r="R1188" s="1">
        <v>0</v>
      </c>
      <c r="S1188" s="2">
        <f t="shared" si="280"/>
        <v>560.88433297349548</v>
      </c>
      <c r="T1188" s="2">
        <f t="shared" si="281"/>
        <v>347.11566702650452</v>
      </c>
      <c r="U1188" s="2">
        <f t="shared" si="282"/>
        <v>120489.28629525517</v>
      </c>
      <c r="V1188" s="2">
        <f t="shared" si="283"/>
        <v>347.11566702650452</v>
      </c>
      <c r="W1188" s="2">
        <f t="shared" si="284"/>
        <v>506.88767650834404</v>
      </c>
    </row>
    <row r="1189" spans="1:23" x14ac:dyDescent="0.25">
      <c r="A1189" s="1">
        <v>1187</v>
      </c>
      <c r="B1189" s="5">
        <v>38263</v>
      </c>
      <c r="C1189" s="2">
        <v>2004</v>
      </c>
      <c r="D1189" s="2">
        <f t="shared" si="270"/>
        <v>10</v>
      </c>
      <c r="E1189" s="2">
        <f t="shared" si="271"/>
        <v>3</v>
      </c>
      <c r="F1189" s="2">
        <f t="shared" si="272"/>
        <v>7</v>
      </c>
      <c r="G1189" s="2">
        <f t="shared" si="273"/>
        <v>14</v>
      </c>
      <c r="H1189" s="1" t="s">
        <v>95</v>
      </c>
      <c r="I1189" s="1">
        <v>349</v>
      </c>
      <c r="J1189" s="1">
        <f t="shared" si="274"/>
        <v>0</v>
      </c>
      <c r="K1189" s="1">
        <f t="shared" si="275"/>
        <v>0</v>
      </c>
      <c r="L1189" s="1">
        <f t="shared" si="276"/>
        <v>0</v>
      </c>
      <c r="M1189" s="1">
        <v>0</v>
      </c>
      <c r="N1189" s="1">
        <f t="shared" si="277"/>
        <v>0</v>
      </c>
      <c r="O1189" s="1">
        <f t="shared" si="278"/>
        <v>0</v>
      </c>
      <c r="P1189" s="1">
        <v>0</v>
      </c>
      <c r="Q1189" s="1">
        <f t="shared" si="279"/>
        <v>0</v>
      </c>
      <c r="R1189" s="1">
        <v>0</v>
      </c>
      <c r="S1189" s="2">
        <f t="shared" si="280"/>
        <v>365.22114948541434</v>
      </c>
      <c r="T1189" s="2">
        <f t="shared" si="281"/>
        <v>-16.221149485414344</v>
      </c>
      <c r="U1189" s="2">
        <f t="shared" si="282"/>
        <v>263.12569062815805</v>
      </c>
      <c r="V1189" s="2">
        <f t="shared" si="283"/>
        <v>16.221149485414344</v>
      </c>
      <c r="W1189" s="2">
        <f t="shared" si="284"/>
        <v>52.112323491655957</v>
      </c>
    </row>
    <row r="1190" spans="1:23" x14ac:dyDescent="0.25">
      <c r="A1190" s="1">
        <v>1188</v>
      </c>
      <c r="B1190" s="5">
        <v>38264</v>
      </c>
      <c r="C1190" s="2">
        <v>2004</v>
      </c>
      <c r="D1190" s="2">
        <f t="shared" si="270"/>
        <v>10</v>
      </c>
      <c r="E1190" s="2">
        <f t="shared" si="271"/>
        <v>4</v>
      </c>
      <c r="F1190" s="2">
        <f t="shared" si="272"/>
        <v>1</v>
      </c>
      <c r="G1190" s="2">
        <f t="shared" si="273"/>
        <v>14</v>
      </c>
      <c r="H1190" s="1" t="s">
        <v>96</v>
      </c>
      <c r="I1190" s="1">
        <v>288</v>
      </c>
      <c r="J1190" s="1">
        <f t="shared" si="274"/>
        <v>0</v>
      </c>
      <c r="K1190" s="1">
        <f t="shared" si="275"/>
        <v>0</v>
      </c>
      <c r="L1190" s="1">
        <f t="shared" si="276"/>
        <v>0</v>
      </c>
      <c r="M1190" s="1">
        <v>0</v>
      </c>
      <c r="N1190" s="1">
        <f t="shared" si="277"/>
        <v>0</v>
      </c>
      <c r="O1190" s="1">
        <f t="shared" si="278"/>
        <v>0</v>
      </c>
      <c r="P1190" s="1">
        <v>0</v>
      </c>
      <c r="Q1190" s="1">
        <f t="shared" si="279"/>
        <v>0</v>
      </c>
      <c r="R1190" s="1">
        <v>0</v>
      </c>
      <c r="S1190" s="2">
        <f t="shared" si="280"/>
        <v>250.37293193860916</v>
      </c>
      <c r="T1190" s="2">
        <f t="shared" si="281"/>
        <v>37.627068061390844</v>
      </c>
      <c r="U1190" s="2">
        <f t="shared" si="282"/>
        <v>1415.7962508965388</v>
      </c>
      <c r="V1190" s="2">
        <f t="shared" si="283"/>
        <v>37.627068061390844</v>
      </c>
      <c r="W1190" s="2">
        <f t="shared" si="284"/>
        <v>113.11232349165596</v>
      </c>
    </row>
    <row r="1191" spans="1:23" x14ac:dyDescent="0.25">
      <c r="A1191" s="1">
        <v>1189</v>
      </c>
      <c r="B1191" s="5">
        <v>38265</v>
      </c>
      <c r="C1191" s="2">
        <v>2004</v>
      </c>
      <c r="D1191" s="2">
        <f t="shared" si="270"/>
        <v>10</v>
      </c>
      <c r="E1191" s="2">
        <f t="shared" si="271"/>
        <v>5</v>
      </c>
      <c r="F1191" s="2">
        <f t="shared" si="272"/>
        <v>2</v>
      </c>
      <c r="G1191" s="2">
        <f t="shared" si="273"/>
        <v>14</v>
      </c>
      <c r="H1191" s="1" t="s">
        <v>97</v>
      </c>
      <c r="I1191" s="1">
        <v>259</v>
      </c>
      <c r="J1191" s="1">
        <f t="shared" si="274"/>
        <v>0</v>
      </c>
      <c r="K1191" s="1">
        <f t="shared" si="275"/>
        <v>0</v>
      </c>
      <c r="L1191" s="1">
        <f t="shared" si="276"/>
        <v>0</v>
      </c>
      <c r="M1191" s="1">
        <v>0</v>
      </c>
      <c r="N1191" s="1">
        <f t="shared" si="277"/>
        <v>0</v>
      </c>
      <c r="O1191" s="1">
        <f t="shared" si="278"/>
        <v>0</v>
      </c>
      <c r="P1191" s="1">
        <v>0</v>
      </c>
      <c r="Q1191" s="1">
        <f t="shared" si="279"/>
        <v>0</v>
      </c>
      <c r="R1191" s="1">
        <v>0</v>
      </c>
      <c r="S1191" s="2">
        <f t="shared" si="280"/>
        <v>267.41373008449733</v>
      </c>
      <c r="T1191" s="2">
        <f t="shared" si="281"/>
        <v>-8.4137300844973311</v>
      </c>
      <c r="U1191" s="2">
        <f t="shared" si="282"/>
        <v>70.79085393477547</v>
      </c>
      <c r="V1191" s="2">
        <f t="shared" si="283"/>
        <v>8.4137300844973311</v>
      </c>
      <c r="W1191" s="2">
        <f t="shared" si="284"/>
        <v>142.11232349165596</v>
      </c>
    </row>
    <row r="1192" spans="1:23" x14ac:dyDescent="0.25">
      <c r="A1192" s="1">
        <v>1190</v>
      </c>
      <c r="B1192" s="5">
        <v>38266</v>
      </c>
      <c r="C1192" s="2">
        <v>2004</v>
      </c>
      <c r="D1192" s="2">
        <f t="shared" si="270"/>
        <v>10</v>
      </c>
      <c r="E1192" s="2">
        <f t="shared" si="271"/>
        <v>6</v>
      </c>
      <c r="F1192" s="2">
        <f t="shared" si="272"/>
        <v>3</v>
      </c>
      <c r="G1192" s="2">
        <f t="shared" si="273"/>
        <v>14</v>
      </c>
      <c r="H1192" s="1" t="s">
        <v>98</v>
      </c>
      <c r="I1192" s="1">
        <v>283</v>
      </c>
      <c r="J1192" s="1">
        <f t="shared" si="274"/>
        <v>0</v>
      </c>
      <c r="K1192" s="1">
        <f t="shared" si="275"/>
        <v>0</v>
      </c>
      <c r="L1192" s="1">
        <f t="shared" si="276"/>
        <v>0</v>
      </c>
      <c r="M1192" s="1">
        <v>0</v>
      </c>
      <c r="N1192" s="1">
        <f t="shared" si="277"/>
        <v>0</v>
      </c>
      <c r="O1192" s="1">
        <f t="shared" si="278"/>
        <v>0</v>
      </c>
      <c r="P1192" s="1">
        <v>0</v>
      </c>
      <c r="Q1192" s="1">
        <f t="shared" si="279"/>
        <v>0</v>
      </c>
      <c r="R1192" s="1">
        <v>0</v>
      </c>
      <c r="S1192" s="2">
        <f t="shared" si="280"/>
        <v>295.40391556337522</v>
      </c>
      <c r="T1192" s="2">
        <f t="shared" si="281"/>
        <v>-12.403915563375222</v>
      </c>
      <c r="U1192" s="2">
        <f t="shared" si="282"/>
        <v>153.85712130334204</v>
      </c>
      <c r="V1192" s="2">
        <f t="shared" si="283"/>
        <v>12.403915563375222</v>
      </c>
      <c r="W1192" s="2">
        <f t="shared" si="284"/>
        <v>118.11232349165596</v>
      </c>
    </row>
    <row r="1193" spans="1:23" x14ac:dyDescent="0.25">
      <c r="A1193" s="1">
        <v>1191</v>
      </c>
      <c r="B1193" s="5">
        <v>38267</v>
      </c>
      <c r="C1193" s="2">
        <v>2004</v>
      </c>
      <c r="D1193" s="2">
        <f t="shared" si="270"/>
        <v>10</v>
      </c>
      <c r="E1193" s="2">
        <f t="shared" si="271"/>
        <v>7</v>
      </c>
      <c r="F1193" s="2">
        <f t="shared" si="272"/>
        <v>4</v>
      </c>
      <c r="G1193" s="2">
        <f t="shared" si="273"/>
        <v>15</v>
      </c>
      <c r="H1193" s="1" t="s">
        <v>99</v>
      </c>
      <c r="I1193" s="1">
        <v>322</v>
      </c>
      <c r="J1193" s="1">
        <f t="shared" si="274"/>
        <v>0</v>
      </c>
      <c r="K1193" s="1">
        <f t="shared" si="275"/>
        <v>0</v>
      </c>
      <c r="L1193" s="1">
        <f t="shared" si="276"/>
        <v>0</v>
      </c>
      <c r="M1193" s="1">
        <v>0</v>
      </c>
      <c r="N1193" s="1">
        <f t="shared" si="277"/>
        <v>0</v>
      </c>
      <c r="O1193" s="1">
        <f t="shared" si="278"/>
        <v>0</v>
      </c>
      <c r="P1193" s="1">
        <v>0</v>
      </c>
      <c r="Q1193" s="1">
        <f t="shared" si="279"/>
        <v>0</v>
      </c>
      <c r="R1193" s="1">
        <v>0</v>
      </c>
      <c r="S1193" s="2">
        <f t="shared" si="280"/>
        <v>315.3263014394567</v>
      </c>
      <c r="T1193" s="2">
        <f t="shared" si="281"/>
        <v>6.6736985605433006</v>
      </c>
      <c r="U1193" s="2">
        <f t="shared" si="282"/>
        <v>44.538252476997719</v>
      </c>
      <c r="V1193" s="2">
        <f t="shared" si="283"/>
        <v>6.6736985605433006</v>
      </c>
      <c r="W1193" s="2">
        <f t="shared" si="284"/>
        <v>79.112323491655957</v>
      </c>
    </row>
    <row r="1194" spans="1:23" x14ac:dyDescent="0.25">
      <c r="A1194" s="1">
        <v>1192</v>
      </c>
      <c r="B1194" s="5">
        <v>38268</v>
      </c>
      <c r="C1194" s="2">
        <v>2004</v>
      </c>
      <c r="D1194" s="2">
        <f t="shared" si="270"/>
        <v>10</v>
      </c>
      <c r="E1194" s="2">
        <f t="shared" si="271"/>
        <v>8</v>
      </c>
      <c r="F1194" s="2">
        <f t="shared" si="272"/>
        <v>5</v>
      </c>
      <c r="G1194" s="2">
        <f t="shared" si="273"/>
        <v>15</v>
      </c>
      <c r="H1194" s="1" t="s">
        <v>100</v>
      </c>
      <c r="I1194" s="1">
        <v>444</v>
      </c>
      <c r="J1194" s="1">
        <f t="shared" si="274"/>
        <v>0</v>
      </c>
      <c r="K1194" s="1">
        <f t="shared" si="275"/>
        <v>0</v>
      </c>
      <c r="L1194" s="1">
        <f t="shared" si="276"/>
        <v>0</v>
      </c>
      <c r="M1194" s="1">
        <v>0</v>
      </c>
      <c r="N1194" s="1">
        <f t="shared" si="277"/>
        <v>0</v>
      </c>
      <c r="O1194" s="1">
        <f t="shared" si="278"/>
        <v>0</v>
      </c>
      <c r="P1194" s="1">
        <v>0</v>
      </c>
      <c r="Q1194" s="1">
        <f t="shared" si="279"/>
        <v>0</v>
      </c>
      <c r="R1194" s="1">
        <v>0</v>
      </c>
      <c r="S1194" s="2">
        <f t="shared" si="280"/>
        <v>500.87035102921823</v>
      </c>
      <c r="T1194" s="2">
        <f t="shared" si="281"/>
        <v>-56.870351029218227</v>
      </c>
      <c r="U1194" s="2">
        <f t="shared" si="282"/>
        <v>3234.2368261865026</v>
      </c>
      <c r="V1194" s="2">
        <f t="shared" si="283"/>
        <v>56.870351029218227</v>
      </c>
      <c r="W1194" s="2">
        <f t="shared" si="284"/>
        <v>42.887676508344043</v>
      </c>
    </row>
    <row r="1195" spans="1:23" x14ac:dyDescent="0.25">
      <c r="A1195" s="1">
        <v>1193</v>
      </c>
      <c r="B1195" s="5">
        <v>38269</v>
      </c>
      <c r="C1195" s="2">
        <v>2004</v>
      </c>
      <c r="D1195" s="2">
        <f t="shared" si="270"/>
        <v>10</v>
      </c>
      <c r="E1195" s="2">
        <f t="shared" si="271"/>
        <v>9</v>
      </c>
      <c r="F1195" s="2">
        <f t="shared" si="272"/>
        <v>6</v>
      </c>
      <c r="G1195" s="2">
        <f t="shared" si="273"/>
        <v>15</v>
      </c>
      <c r="H1195" s="1" t="s">
        <v>101</v>
      </c>
      <c r="I1195" s="1">
        <v>590</v>
      </c>
      <c r="J1195" s="1">
        <f t="shared" si="274"/>
        <v>0</v>
      </c>
      <c r="K1195" s="1">
        <f t="shared" si="275"/>
        <v>0</v>
      </c>
      <c r="L1195" s="1">
        <f t="shared" si="276"/>
        <v>0</v>
      </c>
      <c r="M1195" s="1">
        <v>0</v>
      </c>
      <c r="N1195" s="1">
        <f t="shared" si="277"/>
        <v>0</v>
      </c>
      <c r="O1195" s="1">
        <f t="shared" si="278"/>
        <v>0</v>
      </c>
      <c r="P1195" s="1">
        <v>0</v>
      </c>
      <c r="Q1195" s="1">
        <f t="shared" si="279"/>
        <v>0</v>
      </c>
      <c r="R1195" s="1">
        <v>0</v>
      </c>
      <c r="S1195" s="2">
        <f t="shared" si="280"/>
        <v>552.11290735711486</v>
      </c>
      <c r="T1195" s="2">
        <f t="shared" si="281"/>
        <v>37.887092642885136</v>
      </c>
      <c r="U1195" s="2">
        <f t="shared" si="282"/>
        <v>1435.431788930561</v>
      </c>
      <c r="V1195" s="2">
        <f t="shared" si="283"/>
        <v>37.887092642885136</v>
      </c>
      <c r="W1195" s="2">
        <f t="shared" si="284"/>
        <v>188.88767650834404</v>
      </c>
    </row>
    <row r="1196" spans="1:23" x14ac:dyDescent="0.25">
      <c r="A1196" s="1">
        <v>1194</v>
      </c>
      <c r="B1196" s="5">
        <v>38270</v>
      </c>
      <c r="C1196" s="2">
        <v>2004</v>
      </c>
      <c r="D1196" s="2">
        <f t="shared" si="270"/>
        <v>10</v>
      </c>
      <c r="E1196" s="2">
        <f t="shared" si="271"/>
        <v>10</v>
      </c>
      <c r="F1196" s="2">
        <f t="shared" si="272"/>
        <v>7</v>
      </c>
      <c r="G1196" s="2">
        <f t="shared" si="273"/>
        <v>15</v>
      </c>
      <c r="H1196" s="1" t="s">
        <v>102</v>
      </c>
      <c r="I1196" s="1">
        <v>355</v>
      </c>
      <c r="J1196" s="1">
        <f t="shared" si="274"/>
        <v>0</v>
      </c>
      <c r="K1196" s="1">
        <f t="shared" si="275"/>
        <v>0</v>
      </c>
      <c r="L1196" s="1">
        <f t="shared" si="276"/>
        <v>0</v>
      </c>
      <c r="M1196" s="1">
        <v>0</v>
      </c>
      <c r="N1196" s="1">
        <f t="shared" si="277"/>
        <v>0</v>
      </c>
      <c r="O1196" s="1">
        <f t="shared" si="278"/>
        <v>0</v>
      </c>
      <c r="P1196" s="1">
        <v>0</v>
      </c>
      <c r="Q1196" s="1">
        <f t="shared" si="279"/>
        <v>0</v>
      </c>
      <c r="R1196" s="1">
        <v>0</v>
      </c>
      <c r="S1196" s="2">
        <f t="shared" si="280"/>
        <v>356.44972386903373</v>
      </c>
      <c r="T1196" s="2">
        <f t="shared" si="281"/>
        <v>-1.4497238690337326</v>
      </c>
      <c r="U1196" s="2">
        <f t="shared" si="282"/>
        <v>2.1016992964461352</v>
      </c>
      <c r="V1196" s="2">
        <f t="shared" si="283"/>
        <v>1.4497238690337326</v>
      </c>
      <c r="W1196" s="2">
        <f t="shared" si="284"/>
        <v>46.112323491655957</v>
      </c>
    </row>
    <row r="1197" spans="1:23" x14ac:dyDescent="0.25">
      <c r="A1197" s="1">
        <v>1195</v>
      </c>
      <c r="B1197" s="5">
        <v>38271</v>
      </c>
      <c r="C1197" s="2">
        <v>2004</v>
      </c>
      <c r="D1197" s="2">
        <f t="shared" si="270"/>
        <v>10</v>
      </c>
      <c r="E1197" s="2">
        <f t="shared" si="271"/>
        <v>11</v>
      </c>
      <c r="F1197" s="2">
        <f t="shared" si="272"/>
        <v>1</v>
      </c>
      <c r="G1197" s="2">
        <f t="shared" si="273"/>
        <v>15</v>
      </c>
      <c r="H1197" s="1" t="s">
        <v>103</v>
      </c>
      <c r="I1197" s="1">
        <v>288</v>
      </c>
      <c r="J1197" s="1">
        <f t="shared" si="274"/>
        <v>0</v>
      </c>
      <c r="K1197" s="1">
        <f t="shared" si="275"/>
        <v>0</v>
      </c>
      <c r="L1197" s="1">
        <f t="shared" si="276"/>
        <v>0</v>
      </c>
      <c r="M1197" s="1">
        <v>0</v>
      </c>
      <c r="N1197" s="1">
        <f t="shared" si="277"/>
        <v>0</v>
      </c>
      <c r="O1197" s="1">
        <f t="shared" si="278"/>
        <v>0</v>
      </c>
      <c r="P1197" s="1">
        <v>0</v>
      </c>
      <c r="Q1197" s="1">
        <f t="shared" si="279"/>
        <v>0</v>
      </c>
      <c r="R1197" s="1">
        <v>0</v>
      </c>
      <c r="S1197" s="2">
        <f t="shared" si="280"/>
        <v>241.6015063222286</v>
      </c>
      <c r="T1197" s="2">
        <f t="shared" si="281"/>
        <v>46.398493677771398</v>
      </c>
      <c r="U1197" s="2">
        <f t="shared" si="282"/>
        <v>2152.8202155661925</v>
      </c>
      <c r="V1197" s="2">
        <f t="shared" si="283"/>
        <v>46.398493677771398</v>
      </c>
      <c r="W1197" s="2">
        <f t="shared" si="284"/>
        <v>113.11232349165596</v>
      </c>
    </row>
    <row r="1198" spans="1:23" x14ac:dyDescent="0.25">
      <c r="A1198" s="1">
        <v>1196</v>
      </c>
      <c r="B1198" s="5">
        <v>38272</v>
      </c>
      <c r="C1198" s="2">
        <v>2004</v>
      </c>
      <c r="D1198" s="2">
        <f t="shared" si="270"/>
        <v>10</v>
      </c>
      <c r="E1198" s="2">
        <f t="shared" si="271"/>
        <v>12</v>
      </c>
      <c r="F1198" s="2">
        <f t="shared" si="272"/>
        <v>2</v>
      </c>
      <c r="G1198" s="2">
        <f t="shared" si="273"/>
        <v>15</v>
      </c>
      <c r="H1198" s="1" t="s">
        <v>104</v>
      </c>
      <c r="I1198" s="1">
        <v>252</v>
      </c>
      <c r="J1198" s="1">
        <f t="shared" si="274"/>
        <v>0</v>
      </c>
      <c r="K1198" s="1">
        <f t="shared" si="275"/>
        <v>0</v>
      </c>
      <c r="L1198" s="1">
        <f t="shared" si="276"/>
        <v>0</v>
      </c>
      <c r="M1198" s="1">
        <v>0</v>
      </c>
      <c r="N1198" s="1">
        <f t="shared" si="277"/>
        <v>0</v>
      </c>
      <c r="O1198" s="1">
        <f t="shared" si="278"/>
        <v>0</v>
      </c>
      <c r="P1198" s="1">
        <v>0</v>
      </c>
      <c r="Q1198" s="1">
        <f t="shared" si="279"/>
        <v>0</v>
      </c>
      <c r="R1198" s="1">
        <v>0</v>
      </c>
      <c r="S1198" s="2">
        <f t="shared" si="280"/>
        <v>258.64230446811672</v>
      </c>
      <c r="T1198" s="2">
        <f t="shared" si="281"/>
        <v>-6.6423044681167198</v>
      </c>
      <c r="U1198" s="2">
        <f t="shared" si="282"/>
        <v>44.120208647163338</v>
      </c>
      <c r="V1198" s="2">
        <f t="shared" si="283"/>
        <v>6.6423044681167198</v>
      </c>
      <c r="W1198" s="2">
        <f t="shared" si="284"/>
        <v>149.11232349165596</v>
      </c>
    </row>
    <row r="1199" spans="1:23" x14ac:dyDescent="0.25">
      <c r="A1199" s="1">
        <v>1197</v>
      </c>
      <c r="B1199" s="5">
        <v>38273</v>
      </c>
      <c r="C1199" s="2">
        <v>2004</v>
      </c>
      <c r="D1199" s="2">
        <f t="shared" si="270"/>
        <v>10</v>
      </c>
      <c r="E1199" s="2">
        <f t="shared" si="271"/>
        <v>13</v>
      </c>
      <c r="F1199" s="2">
        <f t="shared" si="272"/>
        <v>3</v>
      </c>
      <c r="G1199" s="2">
        <f t="shared" si="273"/>
        <v>15</v>
      </c>
      <c r="H1199" s="1" t="s">
        <v>105</v>
      </c>
      <c r="I1199" s="1">
        <v>351</v>
      </c>
      <c r="J1199" s="1">
        <f t="shared" si="274"/>
        <v>0</v>
      </c>
      <c r="K1199" s="1">
        <f t="shared" si="275"/>
        <v>0</v>
      </c>
      <c r="L1199" s="1">
        <f t="shared" si="276"/>
        <v>0</v>
      </c>
      <c r="M1199" s="1">
        <v>0</v>
      </c>
      <c r="N1199" s="1">
        <f t="shared" si="277"/>
        <v>0</v>
      </c>
      <c r="O1199" s="1">
        <f t="shared" si="278"/>
        <v>0</v>
      </c>
      <c r="P1199" s="1">
        <v>0</v>
      </c>
      <c r="Q1199" s="1">
        <f t="shared" si="279"/>
        <v>0</v>
      </c>
      <c r="R1199" s="1">
        <v>0</v>
      </c>
      <c r="S1199" s="2">
        <f t="shared" si="280"/>
        <v>286.63248994699467</v>
      </c>
      <c r="T1199" s="2">
        <f t="shared" si="281"/>
        <v>64.367510053005333</v>
      </c>
      <c r="U1199" s="2">
        <f t="shared" si="282"/>
        <v>4143.1763504237424</v>
      </c>
      <c r="V1199" s="2">
        <f t="shared" si="283"/>
        <v>64.367510053005333</v>
      </c>
      <c r="W1199" s="2">
        <f t="shared" si="284"/>
        <v>50.112323491655957</v>
      </c>
    </row>
    <row r="1200" spans="1:23" x14ac:dyDescent="0.25">
      <c r="A1200" s="1">
        <v>1198</v>
      </c>
      <c r="B1200" s="5">
        <v>38274</v>
      </c>
      <c r="C1200" s="2">
        <v>2004</v>
      </c>
      <c r="D1200" s="2">
        <f t="shared" si="270"/>
        <v>10</v>
      </c>
      <c r="E1200" s="2">
        <f t="shared" si="271"/>
        <v>14</v>
      </c>
      <c r="F1200" s="2">
        <f t="shared" si="272"/>
        <v>4</v>
      </c>
      <c r="G1200" s="2">
        <f t="shared" si="273"/>
        <v>16</v>
      </c>
      <c r="H1200" s="1" t="s">
        <v>106</v>
      </c>
      <c r="I1200" s="1">
        <v>294</v>
      </c>
      <c r="J1200" s="1">
        <f t="shared" si="274"/>
        <v>0</v>
      </c>
      <c r="K1200" s="1">
        <f t="shared" si="275"/>
        <v>0</v>
      </c>
      <c r="L1200" s="1">
        <f t="shared" si="276"/>
        <v>0</v>
      </c>
      <c r="M1200" s="1">
        <v>0</v>
      </c>
      <c r="N1200" s="1">
        <f t="shared" si="277"/>
        <v>0</v>
      </c>
      <c r="O1200" s="1">
        <f t="shared" si="278"/>
        <v>0</v>
      </c>
      <c r="P1200" s="1">
        <v>0</v>
      </c>
      <c r="Q1200" s="1">
        <f t="shared" si="279"/>
        <v>0</v>
      </c>
      <c r="R1200" s="1">
        <v>0</v>
      </c>
      <c r="S1200" s="2">
        <f t="shared" si="280"/>
        <v>355.00144772500823</v>
      </c>
      <c r="T1200" s="2">
        <f t="shared" si="281"/>
        <v>-61.001447725008234</v>
      </c>
      <c r="U1200" s="2">
        <f t="shared" si="282"/>
        <v>3721.1766245469121</v>
      </c>
      <c r="V1200" s="2">
        <f t="shared" si="283"/>
        <v>61.001447725008234</v>
      </c>
      <c r="W1200" s="2">
        <f t="shared" si="284"/>
        <v>107.11232349165596</v>
      </c>
    </row>
    <row r="1201" spans="1:23" x14ac:dyDescent="0.25">
      <c r="A1201" s="1">
        <v>1199</v>
      </c>
      <c r="B1201" s="5">
        <v>38275</v>
      </c>
      <c r="C1201" s="2">
        <v>2004</v>
      </c>
      <c r="D1201" s="2">
        <f t="shared" si="270"/>
        <v>10</v>
      </c>
      <c r="E1201" s="2">
        <f t="shared" si="271"/>
        <v>15</v>
      </c>
      <c r="F1201" s="2">
        <f t="shared" si="272"/>
        <v>5</v>
      </c>
      <c r="G1201" s="2">
        <f t="shared" si="273"/>
        <v>16</v>
      </c>
      <c r="H1201" s="1" t="s">
        <v>107</v>
      </c>
      <c r="I1201" s="1">
        <v>624</v>
      </c>
      <c r="J1201" s="1">
        <f t="shared" si="274"/>
        <v>0</v>
      </c>
      <c r="K1201" s="1">
        <f t="shared" si="275"/>
        <v>0</v>
      </c>
      <c r="L1201" s="1">
        <f t="shared" si="276"/>
        <v>0</v>
      </c>
      <c r="M1201" s="1">
        <v>0</v>
      </c>
      <c r="N1201" s="1">
        <f t="shared" si="277"/>
        <v>0</v>
      </c>
      <c r="O1201" s="1">
        <f t="shared" si="278"/>
        <v>0</v>
      </c>
      <c r="P1201" s="1">
        <v>0</v>
      </c>
      <c r="Q1201" s="1">
        <f t="shared" si="279"/>
        <v>0</v>
      </c>
      <c r="R1201" s="1">
        <v>0</v>
      </c>
      <c r="S1201" s="2">
        <f t="shared" si="280"/>
        <v>540.54549731476982</v>
      </c>
      <c r="T1201" s="2">
        <f t="shared" si="281"/>
        <v>83.454502685230182</v>
      </c>
      <c r="U1201" s="2">
        <f t="shared" si="282"/>
        <v>6964.6540184390915</v>
      </c>
      <c r="V1201" s="2">
        <f t="shared" si="283"/>
        <v>83.454502685230182</v>
      </c>
      <c r="W1201" s="2">
        <f t="shared" si="284"/>
        <v>222.88767650834404</v>
      </c>
    </row>
    <row r="1202" spans="1:23" x14ac:dyDescent="0.25">
      <c r="A1202" s="1">
        <v>1200</v>
      </c>
      <c r="B1202" s="5">
        <v>38276</v>
      </c>
      <c r="C1202" s="2">
        <v>2004</v>
      </c>
      <c r="D1202" s="2">
        <f t="shared" si="270"/>
        <v>10</v>
      </c>
      <c r="E1202" s="2">
        <f t="shared" si="271"/>
        <v>16</v>
      </c>
      <c r="F1202" s="2">
        <f t="shared" si="272"/>
        <v>6</v>
      </c>
      <c r="G1202" s="2">
        <f t="shared" si="273"/>
        <v>16</v>
      </c>
      <c r="H1202" s="1" t="s">
        <v>108</v>
      </c>
      <c r="I1202" s="1">
        <v>1082</v>
      </c>
      <c r="J1202" s="1">
        <f t="shared" si="274"/>
        <v>0</v>
      </c>
      <c r="K1202" s="1">
        <f t="shared" si="275"/>
        <v>0</v>
      </c>
      <c r="L1202" s="1">
        <f t="shared" si="276"/>
        <v>0</v>
      </c>
      <c r="M1202" s="1">
        <v>0</v>
      </c>
      <c r="N1202" s="1">
        <f t="shared" si="277"/>
        <v>0</v>
      </c>
      <c r="O1202" s="1">
        <f t="shared" si="278"/>
        <v>0</v>
      </c>
      <c r="P1202" s="1">
        <v>0</v>
      </c>
      <c r="Q1202" s="1">
        <f t="shared" si="279"/>
        <v>0</v>
      </c>
      <c r="R1202" s="1">
        <v>0</v>
      </c>
      <c r="S1202" s="2">
        <f t="shared" si="280"/>
        <v>591.78805364266645</v>
      </c>
      <c r="T1202" s="2">
        <f t="shared" si="281"/>
        <v>490.21194635733355</v>
      </c>
      <c r="U1202" s="2">
        <f t="shared" si="282"/>
        <v>240307.75235144526</v>
      </c>
      <c r="V1202" s="2">
        <f t="shared" si="283"/>
        <v>490.21194635733355</v>
      </c>
      <c r="W1202" s="2">
        <f t="shared" si="284"/>
        <v>680.88767650834404</v>
      </c>
    </row>
    <row r="1203" spans="1:23" x14ac:dyDescent="0.25">
      <c r="A1203" s="1">
        <v>1201</v>
      </c>
      <c r="B1203" s="5">
        <v>38277</v>
      </c>
      <c r="C1203" s="2">
        <v>2004</v>
      </c>
      <c r="D1203" s="2">
        <f t="shared" si="270"/>
        <v>10</v>
      </c>
      <c r="E1203" s="2">
        <f t="shared" si="271"/>
        <v>17</v>
      </c>
      <c r="F1203" s="2">
        <f t="shared" si="272"/>
        <v>7</v>
      </c>
      <c r="G1203" s="2">
        <f t="shared" si="273"/>
        <v>16</v>
      </c>
      <c r="H1203" s="1" t="s">
        <v>109</v>
      </c>
      <c r="I1203" s="1">
        <v>365</v>
      </c>
      <c r="J1203" s="1">
        <f t="shared" si="274"/>
        <v>0</v>
      </c>
      <c r="K1203" s="1">
        <f t="shared" si="275"/>
        <v>0</v>
      </c>
      <c r="L1203" s="1">
        <f t="shared" si="276"/>
        <v>0</v>
      </c>
      <c r="M1203" s="1">
        <v>0</v>
      </c>
      <c r="N1203" s="1">
        <f t="shared" si="277"/>
        <v>0</v>
      </c>
      <c r="O1203" s="1">
        <f t="shared" si="278"/>
        <v>0</v>
      </c>
      <c r="P1203" s="1">
        <v>0</v>
      </c>
      <c r="Q1203" s="1">
        <f t="shared" si="279"/>
        <v>0</v>
      </c>
      <c r="R1203" s="1">
        <v>0</v>
      </c>
      <c r="S1203" s="2">
        <f t="shared" si="280"/>
        <v>396.12487015458527</v>
      </c>
      <c r="T1203" s="2">
        <f t="shared" si="281"/>
        <v>-31.124870154585267</v>
      </c>
      <c r="U1203" s="2">
        <f t="shared" si="282"/>
        <v>968.75754213979269</v>
      </c>
      <c r="V1203" s="2">
        <f t="shared" si="283"/>
        <v>31.124870154585267</v>
      </c>
      <c r="W1203" s="2">
        <f t="shared" si="284"/>
        <v>36.112323491655957</v>
      </c>
    </row>
    <row r="1204" spans="1:23" x14ac:dyDescent="0.25">
      <c r="A1204" s="1">
        <v>1202</v>
      </c>
      <c r="B1204" s="5">
        <v>38278</v>
      </c>
      <c r="C1204" s="2">
        <v>2004</v>
      </c>
      <c r="D1204" s="2">
        <f t="shared" si="270"/>
        <v>10</v>
      </c>
      <c r="E1204" s="2">
        <f t="shared" si="271"/>
        <v>18</v>
      </c>
      <c r="F1204" s="2">
        <f t="shared" si="272"/>
        <v>1</v>
      </c>
      <c r="G1204" s="2">
        <f t="shared" si="273"/>
        <v>16</v>
      </c>
      <c r="H1204" s="1" t="s">
        <v>110</v>
      </c>
      <c r="I1204" s="1">
        <v>252</v>
      </c>
      <c r="J1204" s="1">
        <f t="shared" si="274"/>
        <v>0</v>
      </c>
      <c r="K1204" s="1">
        <f t="shared" si="275"/>
        <v>0</v>
      </c>
      <c r="L1204" s="1">
        <f t="shared" si="276"/>
        <v>0</v>
      </c>
      <c r="M1204" s="1">
        <v>0</v>
      </c>
      <c r="N1204" s="1">
        <f t="shared" si="277"/>
        <v>0</v>
      </c>
      <c r="O1204" s="1">
        <f t="shared" si="278"/>
        <v>0</v>
      </c>
      <c r="P1204" s="1">
        <v>0</v>
      </c>
      <c r="Q1204" s="1">
        <f t="shared" si="279"/>
        <v>0</v>
      </c>
      <c r="R1204" s="1">
        <v>0</v>
      </c>
      <c r="S1204" s="2">
        <f t="shared" si="280"/>
        <v>281.27665260778014</v>
      </c>
      <c r="T1204" s="2">
        <f t="shared" si="281"/>
        <v>-29.276652607780136</v>
      </c>
      <c r="U1204" s="2">
        <f t="shared" si="282"/>
        <v>857.12238791663947</v>
      </c>
      <c r="V1204" s="2">
        <f t="shared" si="283"/>
        <v>29.276652607780136</v>
      </c>
      <c r="W1204" s="2">
        <f t="shared" si="284"/>
        <v>149.11232349165596</v>
      </c>
    </row>
    <row r="1205" spans="1:23" x14ac:dyDescent="0.25">
      <c r="A1205" s="1">
        <v>1203</v>
      </c>
      <c r="B1205" s="5">
        <v>38279</v>
      </c>
      <c r="C1205" s="2">
        <v>2004</v>
      </c>
      <c r="D1205" s="2">
        <f t="shared" si="270"/>
        <v>10</v>
      </c>
      <c r="E1205" s="2">
        <f t="shared" si="271"/>
        <v>19</v>
      </c>
      <c r="F1205" s="2">
        <f t="shared" si="272"/>
        <v>2</v>
      </c>
      <c r="G1205" s="2">
        <f t="shared" si="273"/>
        <v>16</v>
      </c>
      <c r="H1205" s="1" t="s">
        <v>111</v>
      </c>
      <c r="I1205" s="1">
        <v>251</v>
      </c>
      <c r="J1205" s="1">
        <f t="shared" si="274"/>
        <v>0</v>
      </c>
      <c r="K1205" s="1">
        <f t="shared" si="275"/>
        <v>0</v>
      </c>
      <c r="L1205" s="1">
        <f t="shared" si="276"/>
        <v>0</v>
      </c>
      <c r="M1205" s="1">
        <v>0</v>
      </c>
      <c r="N1205" s="1">
        <f t="shared" si="277"/>
        <v>0</v>
      </c>
      <c r="O1205" s="1">
        <f t="shared" si="278"/>
        <v>0</v>
      </c>
      <c r="P1205" s="1">
        <v>0</v>
      </c>
      <c r="Q1205" s="1">
        <f t="shared" si="279"/>
        <v>0</v>
      </c>
      <c r="R1205" s="1">
        <v>0</v>
      </c>
      <c r="S1205" s="2">
        <f t="shared" si="280"/>
        <v>298.31745075366831</v>
      </c>
      <c r="T1205" s="2">
        <f t="shared" si="281"/>
        <v>-47.317450753668311</v>
      </c>
      <c r="U1205" s="2">
        <f t="shared" si="282"/>
        <v>2238.941145825826</v>
      </c>
      <c r="V1205" s="2">
        <f t="shared" si="283"/>
        <v>47.317450753668311</v>
      </c>
      <c r="W1205" s="2">
        <f t="shared" si="284"/>
        <v>150.11232349165596</v>
      </c>
    </row>
    <row r="1206" spans="1:23" x14ac:dyDescent="0.25">
      <c r="A1206" s="1">
        <v>1204</v>
      </c>
      <c r="B1206" s="5">
        <v>38280</v>
      </c>
      <c r="C1206" s="2">
        <v>2004</v>
      </c>
      <c r="D1206" s="2">
        <f t="shared" si="270"/>
        <v>10</v>
      </c>
      <c r="E1206" s="2">
        <f t="shared" si="271"/>
        <v>20</v>
      </c>
      <c r="F1206" s="2">
        <f t="shared" si="272"/>
        <v>3</v>
      </c>
      <c r="G1206" s="2">
        <f t="shared" si="273"/>
        <v>16</v>
      </c>
      <c r="H1206" s="1" t="s">
        <v>112</v>
      </c>
      <c r="I1206" s="1">
        <v>302</v>
      </c>
      <c r="J1206" s="1">
        <f t="shared" si="274"/>
        <v>0</v>
      </c>
      <c r="K1206" s="1">
        <f t="shared" si="275"/>
        <v>0</v>
      </c>
      <c r="L1206" s="1">
        <f t="shared" si="276"/>
        <v>0</v>
      </c>
      <c r="M1206" s="1">
        <v>0</v>
      </c>
      <c r="N1206" s="1">
        <f t="shared" si="277"/>
        <v>0</v>
      </c>
      <c r="O1206" s="1">
        <f t="shared" si="278"/>
        <v>0</v>
      </c>
      <c r="P1206" s="1">
        <v>0</v>
      </c>
      <c r="Q1206" s="1">
        <f t="shared" si="279"/>
        <v>0</v>
      </c>
      <c r="R1206" s="1">
        <v>0</v>
      </c>
      <c r="S1206" s="2">
        <f t="shared" si="280"/>
        <v>326.3076362325462</v>
      </c>
      <c r="T1206" s="2">
        <f t="shared" si="281"/>
        <v>-24.307636232546201</v>
      </c>
      <c r="U1206" s="2">
        <f t="shared" si="282"/>
        <v>590.86117921379287</v>
      </c>
      <c r="V1206" s="2">
        <f t="shared" si="283"/>
        <v>24.307636232546201</v>
      </c>
      <c r="W1206" s="2">
        <f t="shared" si="284"/>
        <v>99.112323491655957</v>
      </c>
    </row>
    <row r="1207" spans="1:23" x14ac:dyDescent="0.25">
      <c r="A1207" s="1">
        <v>1205</v>
      </c>
      <c r="B1207" s="5">
        <v>38281</v>
      </c>
      <c r="C1207" s="2">
        <v>2004</v>
      </c>
      <c r="D1207" s="2">
        <f t="shared" si="270"/>
        <v>10</v>
      </c>
      <c r="E1207" s="2">
        <f t="shared" si="271"/>
        <v>21</v>
      </c>
      <c r="F1207" s="2">
        <f t="shared" si="272"/>
        <v>4</v>
      </c>
      <c r="G1207" s="2">
        <f t="shared" si="273"/>
        <v>17</v>
      </c>
      <c r="H1207" s="1" t="s">
        <v>113</v>
      </c>
      <c r="I1207" s="1">
        <v>286</v>
      </c>
      <c r="J1207" s="1">
        <f t="shared" si="274"/>
        <v>0</v>
      </c>
      <c r="K1207" s="1">
        <f t="shared" si="275"/>
        <v>0</v>
      </c>
      <c r="L1207" s="1">
        <f t="shared" si="276"/>
        <v>0</v>
      </c>
      <c r="M1207" s="1">
        <v>0</v>
      </c>
      <c r="N1207" s="1">
        <f t="shared" si="277"/>
        <v>0</v>
      </c>
      <c r="O1207" s="1">
        <f t="shared" si="278"/>
        <v>0</v>
      </c>
      <c r="P1207" s="1">
        <v>0</v>
      </c>
      <c r="Q1207" s="1">
        <f t="shared" si="279"/>
        <v>0</v>
      </c>
      <c r="R1207" s="1">
        <v>0</v>
      </c>
      <c r="S1207" s="2">
        <f t="shared" si="280"/>
        <v>307.7871509867129</v>
      </c>
      <c r="T1207" s="2">
        <f t="shared" si="281"/>
        <v>-21.787150986712902</v>
      </c>
      <c r="U1207" s="2">
        <f t="shared" si="282"/>
        <v>474.67994811782501</v>
      </c>
      <c r="V1207" s="2">
        <f t="shared" si="283"/>
        <v>21.787150986712902</v>
      </c>
      <c r="W1207" s="2">
        <f t="shared" si="284"/>
        <v>115.11232349165596</v>
      </c>
    </row>
    <row r="1208" spans="1:23" x14ac:dyDescent="0.25">
      <c r="A1208" s="1">
        <v>1206</v>
      </c>
      <c r="B1208" s="5">
        <v>38282</v>
      </c>
      <c r="C1208" s="2">
        <v>2004</v>
      </c>
      <c r="D1208" s="2">
        <f t="shared" si="270"/>
        <v>10</v>
      </c>
      <c r="E1208" s="2">
        <f t="shared" si="271"/>
        <v>22</v>
      </c>
      <c r="F1208" s="2">
        <f t="shared" si="272"/>
        <v>5</v>
      </c>
      <c r="G1208" s="2">
        <f t="shared" si="273"/>
        <v>17</v>
      </c>
      <c r="H1208" s="1" t="s">
        <v>114</v>
      </c>
      <c r="I1208" s="1">
        <v>491</v>
      </c>
      <c r="J1208" s="1">
        <f t="shared" si="274"/>
        <v>0</v>
      </c>
      <c r="K1208" s="1">
        <f t="shared" si="275"/>
        <v>0</v>
      </c>
      <c r="L1208" s="1">
        <f t="shared" si="276"/>
        <v>0</v>
      </c>
      <c r="M1208" s="1">
        <v>0</v>
      </c>
      <c r="N1208" s="1">
        <f t="shared" si="277"/>
        <v>0</v>
      </c>
      <c r="O1208" s="1">
        <f t="shared" si="278"/>
        <v>0</v>
      </c>
      <c r="P1208" s="1">
        <v>0</v>
      </c>
      <c r="Q1208" s="1">
        <f t="shared" si="279"/>
        <v>0</v>
      </c>
      <c r="R1208" s="1">
        <v>0</v>
      </c>
      <c r="S1208" s="2">
        <f t="shared" si="280"/>
        <v>493.33120057647443</v>
      </c>
      <c r="T1208" s="2">
        <f t="shared" si="281"/>
        <v>-2.3312005764744299</v>
      </c>
      <c r="U1208" s="2">
        <f t="shared" si="282"/>
        <v>5.4344961277547146</v>
      </c>
      <c r="V1208" s="2">
        <f t="shared" si="283"/>
        <v>2.3312005764744299</v>
      </c>
      <c r="W1208" s="2">
        <f t="shared" si="284"/>
        <v>89.887676508344043</v>
      </c>
    </row>
    <row r="1209" spans="1:23" x14ac:dyDescent="0.25">
      <c r="A1209" s="1">
        <v>1207</v>
      </c>
      <c r="B1209" s="5">
        <v>38283</v>
      </c>
      <c r="C1209" s="2">
        <v>2004</v>
      </c>
      <c r="D1209" s="2">
        <f t="shared" si="270"/>
        <v>10</v>
      </c>
      <c r="E1209" s="2">
        <f t="shared" si="271"/>
        <v>23</v>
      </c>
      <c r="F1209" s="2">
        <f t="shared" si="272"/>
        <v>6</v>
      </c>
      <c r="G1209" s="2">
        <f t="shared" si="273"/>
        <v>17</v>
      </c>
      <c r="H1209" s="1" t="s">
        <v>115</v>
      </c>
      <c r="I1209" s="1">
        <v>483</v>
      </c>
      <c r="J1209" s="1">
        <f t="shared" si="274"/>
        <v>0</v>
      </c>
      <c r="K1209" s="1">
        <f t="shared" si="275"/>
        <v>0</v>
      </c>
      <c r="L1209" s="1">
        <f t="shared" si="276"/>
        <v>0</v>
      </c>
      <c r="M1209" s="1">
        <v>0</v>
      </c>
      <c r="N1209" s="1">
        <f t="shared" si="277"/>
        <v>0</v>
      </c>
      <c r="O1209" s="1">
        <f t="shared" si="278"/>
        <v>0</v>
      </c>
      <c r="P1209" s="1">
        <v>0</v>
      </c>
      <c r="Q1209" s="1">
        <f t="shared" si="279"/>
        <v>0</v>
      </c>
      <c r="R1209" s="1">
        <v>0</v>
      </c>
      <c r="S1209" s="2">
        <f t="shared" si="280"/>
        <v>544.57375690437107</v>
      </c>
      <c r="T1209" s="2">
        <f t="shared" si="281"/>
        <v>-61.573756904371066</v>
      </c>
      <c r="U1209" s="2">
        <f t="shared" si="282"/>
        <v>3791.3275393185836</v>
      </c>
      <c r="V1209" s="2">
        <f t="shared" si="283"/>
        <v>61.573756904371066</v>
      </c>
      <c r="W1209" s="2">
        <f t="shared" si="284"/>
        <v>81.887676508344043</v>
      </c>
    </row>
    <row r="1210" spans="1:23" x14ac:dyDescent="0.25">
      <c r="A1210" s="1">
        <v>1208</v>
      </c>
      <c r="B1210" s="5">
        <v>38284</v>
      </c>
      <c r="C1210" s="2">
        <v>2004</v>
      </c>
      <c r="D1210" s="2">
        <f t="shared" si="270"/>
        <v>10</v>
      </c>
      <c r="E1210" s="2">
        <f t="shared" si="271"/>
        <v>24</v>
      </c>
      <c r="F1210" s="2">
        <f t="shared" si="272"/>
        <v>7</v>
      </c>
      <c r="G1210" s="2">
        <f t="shared" si="273"/>
        <v>17</v>
      </c>
      <c r="H1210" s="1" t="s">
        <v>116</v>
      </c>
      <c r="I1210" s="1">
        <v>282</v>
      </c>
      <c r="J1210" s="1">
        <f t="shared" si="274"/>
        <v>0</v>
      </c>
      <c r="K1210" s="1">
        <f t="shared" si="275"/>
        <v>0</v>
      </c>
      <c r="L1210" s="1">
        <f t="shared" si="276"/>
        <v>0</v>
      </c>
      <c r="M1210" s="1">
        <v>0</v>
      </c>
      <c r="N1210" s="1">
        <f t="shared" si="277"/>
        <v>0</v>
      </c>
      <c r="O1210" s="1">
        <f t="shared" si="278"/>
        <v>0</v>
      </c>
      <c r="P1210" s="1">
        <v>0</v>
      </c>
      <c r="Q1210" s="1">
        <f t="shared" si="279"/>
        <v>0</v>
      </c>
      <c r="R1210" s="1">
        <v>0</v>
      </c>
      <c r="S1210" s="2">
        <f t="shared" si="280"/>
        <v>348.91057341628999</v>
      </c>
      <c r="T1210" s="2">
        <f t="shared" si="281"/>
        <v>-66.910573416289992</v>
      </c>
      <c r="U1210" s="2">
        <f t="shared" si="282"/>
        <v>4477.0248348967334</v>
      </c>
      <c r="V1210" s="2">
        <f t="shared" si="283"/>
        <v>66.910573416289992</v>
      </c>
      <c r="W1210" s="2">
        <f t="shared" si="284"/>
        <v>119.11232349165596</v>
      </c>
    </row>
    <row r="1211" spans="1:23" x14ac:dyDescent="0.25">
      <c r="A1211" s="1">
        <v>1209</v>
      </c>
      <c r="B1211" s="5">
        <v>38285</v>
      </c>
      <c r="C1211" s="2">
        <v>2004</v>
      </c>
      <c r="D1211" s="2">
        <f t="shared" si="270"/>
        <v>10</v>
      </c>
      <c r="E1211" s="2">
        <f t="shared" si="271"/>
        <v>25</v>
      </c>
      <c r="F1211" s="2">
        <f t="shared" si="272"/>
        <v>1</v>
      </c>
      <c r="G1211" s="2">
        <f t="shared" si="273"/>
        <v>17</v>
      </c>
      <c r="H1211" s="1" t="s">
        <v>117</v>
      </c>
      <c r="I1211" s="1">
        <v>417</v>
      </c>
      <c r="J1211" s="1">
        <f t="shared" si="274"/>
        <v>0</v>
      </c>
      <c r="K1211" s="1">
        <f t="shared" si="275"/>
        <v>0</v>
      </c>
      <c r="L1211" s="1">
        <f t="shared" si="276"/>
        <v>0</v>
      </c>
      <c r="M1211" s="1">
        <v>0</v>
      </c>
      <c r="N1211" s="1">
        <f t="shared" si="277"/>
        <v>0</v>
      </c>
      <c r="O1211" s="1">
        <f t="shared" si="278"/>
        <v>0</v>
      </c>
      <c r="P1211" s="1">
        <v>0</v>
      </c>
      <c r="Q1211" s="1">
        <f t="shared" si="279"/>
        <v>0</v>
      </c>
      <c r="R1211" s="1">
        <v>0</v>
      </c>
      <c r="S1211" s="2">
        <f t="shared" si="280"/>
        <v>234.0623558694848</v>
      </c>
      <c r="T1211" s="2">
        <f t="shared" si="281"/>
        <v>182.9376441305152</v>
      </c>
      <c r="U1211" s="2">
        <f t="shared" si="282"/>
        <v>33466.181640023024</v>
      </c>
      <c r="V1211" s="2">
        <f t="shared" si="283"/>
        <v>182.9376441305152</v>
      </c>
      <c r="W1211" s="2">
        <f t="shared" si="284"/>
        <v>15.887676508344043</v>
      </c>
    </row>
    <row r="1212" spans="1:23" x14ac:dyDescent="0.25">
      <c r="A1212" s="1">
        <v>1210</v>
      </c>
      <c r="B1212" s="5">
        <v>38286</v>
      </c>
      <c r="C1212" s="2">
        <v>2004</v>
      </c>
      <c r="D1212" s="2">
        <f t="shared" si="270"/>
        <v>10</v>
      </c>
      <c r="E1212" s="2">
        <f t="shared" si="271"/>
        <v>26</v>
      </c>
      <c r="F1212" s="2">
        <f t="shared" si="272"/>
        <v>2</v>
      </c>
      <c r="G1212" s="2">
        <f t="shared" si="273"/>
        <v>17</v>
      </c>
      <c r="H1212" s="1" t="s">
        <v>118</v>
      </c>
      <c r="I1212" s="1">
        <v>244</v>
      </c>
      <c r="J1212" s="1">
        <f t="shared" si="274"/>
        <v>0</v>
      </c>
      <c r="K1212" s="1">
        <f t="shared" si="275"/>
        <v>0</v>
      </c>
      <c r="L1212" s="1">
        <f t="shared" si="276"/>
        <v>0</v>
      </c>
      <c r="M1212" s="1">
        <v>0</v>
      </c>
      <c r="N1212" s="1">
        <f t="shared" si="277"/>
        <v>0</v>
      </c>
      <c r="O1212" s="1">
        <f t="shared" si="278"/>
        <v>0</v>
      </c>
      <c r="P1212" s="1">
        <v>0</v>
      </c>
      <c r="Q1212" s="1">
        <f t="shared" si="279"/>
        <v>0</v>
      </c>
      <c r="R1212" s="1">
        <v>0</v>
      </c>
      <c r="S1212" s="2">
        <f t="shared" si="280"/>
        <v>251.10315401537298</v>
      </c>
      <c r="T1212" s="2">
        <f t="shared" si="281"/>
        <v>-7.1031540153729793</v>
      </c>
      <c r="U1212" s="2">
        <f t="shared" si="282"/>
        <v>50.454796966109278</v>
      </c>
      <c r="V1212" s="2">
        <f t="shared" si="283"/>
        <v>7.1031540153729793</v>
      </c>
      <c r="W1212" s="2">
        <f t="shared" si="284"/>
        <v>157.11232349165596</v>
      </c>
    </row>
    <row r="1213" spans="1:23" x14ac:dyDescent="0.25">
      <c r="A1213" s="1">
        <v>1211</v>
      </c>
      <c r="B1213" s="5">
        <v>38287</v>
      </c>
      <c r="C1213" s="2">
        <v>2004</v>
      </c>
      <c r="D1213" s="2">
        <f t="shared" si="270"/>
        <v>10</v>
      </c>
      <c r="E1213" s="2">
        <f t="shared" si="271"/>
        <v>27</v>
      </c>
      <c r="F1213" s="2">
        <f t="shared" si="272"/>
        <v>3</v>
      </c>
      <c r="G1213" s="2">
        <f t="shared" si="273"/>
        <v>17</v>
      </c>
      <c r="H1213" s="1" t="s">
        <v>119</v>
      </c>
      <c r="I1213" s="1">
        <v>311</v>
      </c>
      <c r="J1213" s="1">
        <f t="shared" si="274"/>
        <v>0</v>
      </c>
      <c r="K1213" s="1">
        <f t="shared" si="275"/>
        <v>0</v>
      </c>
      <c r="L1213" s="1">
        <f t="shared" si="276"/>
        <v>0</v>
      </c>
      <c r="M1213" s="1">
        <v>0</v>
      </c>
      <c r="N1213" s="1">
        <f t="shared" si="277"/>
        <v>0</v>
      </c>
      <c r="O1213" s="1">
        <f t="shared" si="278"/>
        <v>0</v>
      </c>
      <c r="P1213" s="1">
        <v>0</v>
      </c>
      <c r="Q1213" s="1">
        <f t="shared" si="279"/>
        <v>0</v>
      </c>
      <c r="R1213" s="1">
        <v>0</v>
      </c>
      <c r="S1213" s="2">
        <f t="shared" si="280"/>
        <v>279.09333949425087</v>
      </c>
      <c r="T1213" s="2">
        <f t="shared" si="281"/>
        <v>31.90666050574913</v>
      </c>
      <c r="U1213" s="2">
        <f t="shared" si="282"/>
        <v>1018.0349846291314</v>
      </c>
      <c r="V1213" s="2">
        <f t="shared" si="283"/>
        <v>31.90666050574913</v>
      </c>
      <c r="W1213" s="2">
        <f t="shared" si="284"/>
        <v>90.112323491655957</v>
      </c>
    </row>
    <row r="1214" spans="1:23" x14ac:dyDescent="0.25">
      <c r="A1214" s="1">
        <v>1212</v>
      </c>
      <c r="B1214" s="5">
        <v>38288</v>
      </c>
      <c r="C1214" s="2">
        <v>2004</v>
      </c>
      <c r="D1214" s="2">
        <f t="shared" si="270"/>
        <v>10</v>
      </c>
      <c r="E1214" s="2">
        <f t="shared" si="271"/>
        <v>28</v>
      </c>
      <c r="F1214" s="2">
        <f t="shared" si="272"/>
        <v>4</v>
      </c>
      <c r="G1214" s="2">
        <f t="shared" si="273"/>
        <v>18</v>
      </c>
      <c r="H1214" s="1" t="s">
        <v>120</v>
      </c>
      <c r="I1214" s="1">
        <v>293</v>
      </c>
      <c r="J1214" s="1">
        <f t="shared" si="274"/>
        <v>0</v>
      </c>
      <c r="K1214" s="1">
        <f t="shared" si="275"/>
        <v>0</v>
      </c>
      <c r="L1214" s="1">
        <f t="shared" si="276"/>
        <v>0</v>
      </c>
      <c r="M1214" s="1">
        <v>0</v>
      </c>
      <c r="N1214" s="1">
        <f t="shared" si="277"/>
        <v>0</v>
      </c>
      <c r="O1214" s="1">
        <f t="shared" si="278"/>
        <v>0</v>
      </c>
      <c r="P1214" s="1">
        <v>0</v>
      </c>
      <c r="Q1214" s="1">
        <f t="shared" si="279"/>
        <v>0</v>
      </c>
      <c r="R1214" s="1">
        <v>0</v>
      </c>
      <c r="S1214" s="2">
        <f t="shared" si="280"/>
        <v>309.60858655684973</v>
      </c>
      <c r="T1214" s="2">
        <f t="shared" si="281"/>
        <v>-16.60858655684973</v>
      </c>
      <c r="U1214" s="2">
        <f t="shared" si="282"/>
        <v>275.84514741636957</v>
      </c>
      <c r="V1214" s="2">
        <f t="shared" si="283"/>
        <v>16.60858655684973</v>
      </c>
      <c r="W1214" s="2">
        <f t="shared" si="284"/>
        <v>108.11232349165596</v>
      </c>
    </row>
    <row r="1215" spans="1:23" x14ac:dyDescent="0.25">
      <c r="A1215" s="1">
        <v>1213</v>
      </c>
      <c r="B1215" s="5">
        <v>38289</v>
      </c>
      <c r="C1215" s="2">
        <v>2004</v>
      </c>
      <c r="D1215" s="2">
        <f t="shared" si="270"/>
        <v>10</v>
      </c>
      <c r="E1215" s="2">
        <f t="shared" si="271"/>
        <v>29</v>
      </c>
      <c r="F1215" s="2">
        <f t="shared" si="272"/>
        <v>5</v>
      </c>
      <c r="G1215" s="2">
        <f t="shared" si="273"/>
        <v>18</v>
      </c>
      <c r="H1215" s="1" t="s">
        <v>121</v>
      </c>
      <c r="I1215" s="1">
        <v>463</v>
      </c>
      <c r="J1215" s="1">
        <f t="shared" si="274"/>
        <v>0</v>
      </c>
      <c r="K1215" s="1">
        <f t="shared" si="275"/>
        <v>0</v>
      </c>
      <c r="L1215" s="1">
        <f t="shared" si="276"/>
        <v>0</v>
      </c>
      <c r="M1215" s="1">
        <v>0</v>
      </c>
      <c r="N1215" s="1">
        <f t="shared" si="277"/>
        <v>0</v>
      </c>
      <c r="O1215" s="1">
        <f t="shared" si="278"/>
        <v>0</v>
      </c>
      <c r="P1215" s="1">
        <v>0</v>
      </c>
      <c r="Q1215" s="1">
        <f t="shared" si="279"/>
        <v>0</v>
      </c>
      <c r="R1215" s="1">
        <v>0</v>
      </c>
      <c r="S1215" s="2">
        <f t="shared" si="280"/>
        <v>495.15263614661126</v>
      </c>
      <c r="T1215" s="2">
        <f t="shared" si="281"/>
        <v>-32.152636146611258</v>
      </c>
      <c r="U1215" s="2">
        <f t="shared" si="282"/>
        <v>1033.7920111763729</v>
      </c>
      <c r="V1215" s="2">
        <f t="shared" si="283"/>
        <v>32.152636146611258</v>
      </c>
      <c r="W1215" s="2">
        <f t="shared" si="284"/>
        <v>61.887676508344043</v>
      </c>
    </row>
    <row r="1216" spans="1:23" x14ac:dyDescent="0.25">
      <c r="A1216" s="1">
        <v>1214</v>
      </c>
      <c r="B1216" s="5">
        <v>38290</v>
      </c>
      <c r="C1216" s="2">
        <v>2004</v>
      </c>
      <c r="D1216" s="2">
        <f t="shared" si="270"/>
        <v>10</v>
      </c>
      <c r="E1216" s="2">
        <f t="shared" si="271"/>
        <v>30</v>
      </c>
      <c r="F1216" s="2">
        <f t="shared" si="272"/>
        <v>6</v>
      </c>
      <c r="G1216" s="2">
        <f t="shared" si="273"/>
        <v>18</v>
      </c>
      <c r="H1216" s="1" t="s">
        <v>122</v>
      </c>
      <c r="I1216" s="1">
        <v>531</v>
      </c>
      <c r="J1216" s="1">
        <f t="shared" si="274"/>
        <v>0</v>
      </c>
      <c r="K1216" s="1">
        <f t="shared" si="275"/>
        <v>0</v>
      </c>
      <c r="L1216" s="1">
        <f t="shared" si="276"/>
        <v>0</v>
      </c>
      <c r="M1216" s="1">
        <v>0</v>
      </c>
      <c r="N1216" s="1">
        <f t="shared" si="277"/>
        <v>0</v>
      </c>
      <c r="O1216" s="1">
        <f t="shared" si="278"/>
        <v>0</v>
      </c>
      <c r="P1216" s="1">
        <v>0</v>
      </c>
      <c r="Q1216" s="1">
        <f t="shared" si="279"/>
        <v>0</v>
      </c>
      <c r="R1216" s="1">
        <v>0</v>
      </c>
      <c r="S1216" s="2">
        <f t="shared" si="280"/>
        <v>546.39519247450789</v>
      </c>
      <c r="T1216" s="2">
        <f t="shared" si="281"/>
        <v>-15.395192474507894</v>
      </c>
      <c r="U1216" s="2">
        <f t="shared" si="282"/>
        <v>237.01195132714449</v>
      </c>
      <c r="V1216" s="2">
        <f t="shared" si="283"/>
        <v>15.395192474507894</v>
      </c>
      <c r="W1216" s="2">
        <f t="shared" si="284"/>
        <v>129.88767650834404</v>
      </c>
    </row>
    <row r="1217" spans="1:23" x14ac:dyDescent="0.25">
      <c r="A1217" s="1">
        <v>1215</v>
      </c>
      <c r="B1217" s="5">
        <v>38291</v>
      </c>
      <c r="C1217" s="2">
        <v>2004</v>
      </c>
      <c r="D1217" s="2">
        <f t="shared" si="270"/>
        <v>10</v>
      </c>
      <c r="E1217" s="2">
        <f t="shared" si="271"/>
        <v>31</v>
      </c>
      <c r="F1217" s="2">
        <f t="shared" si="272"/>
        <v>7</v>
      </c>
      <c r="G1217" s="2">
        <f t="shared" si="273"/>
        <v>18</v>
      </c>
      <c r="H1217" s="1" t="s">
        <v>123</v>
      </c>
      <c r="I1217" s="1">
        <v>205</v>
      </c>
      <c r="J1217" s="1">
        <f t="shared" si="274"/>
        <v>0</v>
      </c>
      <c r="K1217" s="1">
        <f t="shared" si="275"/>
        <v>0</v>
      </c>
      <c r="L1217" s="1">
        <f t="shared" si="276"/>
        <v>0</v>
      </c>
      <c r="M1217" s="1">
        <v>0</v>
      </c>
      <c r="N1217" s="1">
        <f t="shared" si="277"/>
        <v>0</v>
      </c>
      <c r="O1217" s="1">
        <f t="shared" si="278"/>
        <v>1</v>
      </c>
      <c r="P1217" s="1">
        <v>0</v>
      </c>
      <c r="Q1217" s="1">
        <f t="shared" si="279"/>
        <v>0</v>
      </c>
      <c r="R1217" s="1">
        <v>0</v>
      </c>
      <c r="S1217" s="2">
        <f t="shared" si="280"/>
        <v>350.73200898642682</v>
      </c>
      <c r="T1217" s="2">
        <f t="shared" si="281"/>
        <v>-145.73200898642682</v>
      </c>
      <c r="U1217" s="2">
        <f t="shared" si="282"/>
        <v>21237.818443219989</v>
      </c>
      <c r="V1217" s="2">
        <f t="shared" si="283"/>
        <v>145.73200898642682</v>
      </c>
      <c r="W1217" s="2">
        <f t="shared" si="284"/>
        <v>196.11232349165596</v>
      </c>
    </row>
    <row r="1218" spans="1:23" x14ac:dyDescent="0.25">
      <c r="A1218" s="1">
        <v>1216</v>
      </c>
      <c r="B1218" s="5">
        <v>38292</v>
      </c>
      <c r="C1218" s="2">
        <v>2004</v>
      </c>
      <c r="D1218" s="2">
        <f t="shared" si="270"/>
        <v>11</v>
      </c>
      <c r="E1218" s="2">
        <f t="shared" si="271"/>
        <v>1</v>
      </c>
      <c r="F1218" s="2">
        <f t="shared" si="272"/>
        <v>1</v>
      </c>
      <c r="G1218" s="2">
        <f t="shared" si="273"/>
        <v>18</v>
      </c>
      <c r="H1218" s="1" t="s">
        <v>124</v>
      </c>
      <c r="I1218" s="1">
        <v>187</v>
      </c>
      <c r="J1218" s="1">
        <f t="shared" si="274"/>
        <v>0</v>
      </c>
      <c r="K1218" s="1">
        <f t="shared" si="275"/>
        <v>0</v>
      </c>
      <c r="L1218" s="1">
        <f t="shared" si="276"/>
        <v>0</v>
      </c>
      <c r="M1218" s="1">
        <v>0</v>
      </c>
      <c r="N1218" s="1">
        <f t="shared" si="277"/>
        <v>0</v>
      </c>
      <c r="O1218" s="1">
        <f t="shared" si="278"/>
        <v>0</v>
      </c>
      <c r="P1218" s="1">
        <v>0</v>
      </c>
      <c r="Q1218" s="1">
        <f t="shared" si="279"/>
        <v>0</v>
      </c>
      <c r="R1218" s="1">
        <v>0</v>
      </c>
      <c r="S1218" s="2">
        <f t="shared" si="280"/>
        <v>235.88379143962163</v>
      </c>
      <c r="T1218" s="2">
        <f t="shared" si="281"/>
        <v>-48.883791439621632</v>
      </c>
      <c r="U1218" s="2">
        <f t="shared" si="282"/>
        <v>2389.625065512425</v>
      </c>
      <c r="V1218" s="2">
        <f t="shared" si="283"/>
        <v>48.883791439621632</v>
      </c>
      <c r="W1218" s="2">
        <f t="shared" si="284"/>
        <v>214.11232349165596</v>
      </c>
    </row>
    <row r="1219" spans="1:23" x14ac:dyDescent="0.25">
      <c r="A1219" s="1">
        <v>1217</v>
      </c>
      <c r="B1219" s="5">
        <v>38293</v>
      </c>
      <c r="C1219" s="2">
        <v>2004</v>
      </c>
      <c r="D1219" s="2">
        <f t="shared" ref="D1219:D1282" si="285">MONTH(B1219)</f>
        <v>11</v>
      </c>
      <c r="E1219" s="2">
        <f t="shared" ref="E1219:E1282" si="286">DAY(B1219)</f>
        <v>2</v>
      </c>
      <c r="F1219" s="2">
        <f t="shared" ref="F1219:F1282" si="287">WEEKDAY(B1219,2)</f>
        <v>2</v>
      </c>
      <c r="G1219" s="2">
        <f t="shared" ref="G1219:G1282" si="288">VALUE(RIGHT(H1219,2))</f>
        <v>18</v>
      </c>
      <c r="H1219" s="1" t="s">
        <v>125</v>
      </c>
      <c r="I1219" s="1">
        <v>223</v>
      </c>
      <c r="J1219" s="1">
        <f t="shared" ref="J1219:J1282" si="289">IF(AND(D1219=7,E1219=4),1,0)</f>
        <v>0</v>
      </c>
      <c r="K1219" s="1">
        <f t="shared" ref="K1219:K1282" si="290">IF(AND(D1219=1,E1219=1),1,0)</f>
        <v>0</v>
      </c>
      <c r="L1219" s="1">
        <f t="shared" ref="L1219:L1282" si="291">IF(AND(D1219=2,E1219=14),1,0)</f>
        <v>0</v>
      </c>
      <c r="M1219" s="1">
        <v>0</v>
      </c>
      <c r="N1219" s="1">
        <f t="shared" ref="N1219:N1282" si="292">IF(AND(D1219=12,E1219=31),1,0)</f>
        <v>0</v>
      </c>
      <c r="O1219" s="1">
        <f t="shared" ref="O1219:O1282" si="293">IF(AND(D1219=10,E1219=31),1,0)</f>
        <v>0</v>
      </c>
      <c r="P1219" s="1">
        <v>0</v>
      </c>
      <c r="Q1219" s="1">
        <f t="shared" ref="Q1219:Q1282" si="294">IF(AND(D1219=12,E1219=24),1,0)</f>
        <v>0</v>
      </c>
      <c r="R1219" s="1">
        <v>0</v>
      </c>
      <c r="S1219" s="2">
        <f t="shared" ref="S1219:S1282" si="295">constant+trend*A1219+VLOOKUP(G1219,week,2)+VLOOKUP(F1219,weekday,2)+$Z$17*J1219+$Z$18*K1219+$Z$19*L1219+M1219*$Z$20+N1219*$Z$21+O1219*$Z$22+P1219*$Z$23+Q1219*$Z$24+R1219*$Z$25</f>
        <v>252.92458958550975</v>
      </c>
      <c r="T1219" s="2">
        <f t="shared" ref="T1219:T1282" si="296">I1219-S1219</f>
        <v>-29.92458958550975</v>
      </c>
      <c r="U1219" s="2">
        <f t="shared" ref="U1219:U1282" si="297">T1219^2</f>
        <v>895.48106186119855</v>
      </c>
      <c r="V1219" s="2">
        <f t="shared" si="283"/>
        <v>29.92458958550975</v>
      </c>
      <c r="W1219" s="2">
        <f t="shared" si="284"/>
        <v>178.11232349165596</v>
      </c>
    </row>
    <row r="1220" spans="1:23" x14ac:dyDescent="0.25">
      <c r="A1220" s="1">
        <v>1218</v>
      </c>
      <c r="B1220" s="5">
        <v>38294</v>
      </c>
      <c r="C1220" s="2">
        <v>2004</v>
      </c>
      <c r="D1220" s="2">
        <f t="shared" si="285"/>
        <v>11</v>
      </c>
      <c r="E1220" s="2">
        <f t="shared" si="286"/>
        <v>3</v>
      </c>
      <c r="F1220" s="2">
        <f t="shared" si="287"/>
        <v>3</v>
      </c>
      <c r="G1220" s="2">
        <f t="shared" si="288"/>
        <v>18</v>
      </c>
      <c r="H1220" s="1" t="s">
        <v>126</v>
      </c>
      <c r="I1220" s="1">
        <v>338</v>
      </c>
      <c r="J1220" s="1">
        <f t="shared" si="289"/>
        <v>0</v>
      </c>
      <c r="K1220" s="1">
        <f t="shared" si="290"/>
        <v>0</v>
      </c>
      <c r="L1220" s="1">
        <f t="shared" si="291"/>
        <v>0</v>
      </c>
      <c r="M1220" s="1">
        <v>0</v>
      </c>
      <c r="N1220" s="1">
        <f t="shared" si="292"/>
        <v>0</v>
      </c>
      <c r="O1220" s="1">
        <f t="shared" si="293"/>
        <v>0</v>
      </c>
      <c r="P1220" s="1">
        <v>0</v>
      </c>
      <c r="Q1220" s="1">
        <f t="shared" si="294"/>
        <v>0</v>
      </c>
      <c r="R1220" s="1">
        <v>0</v>
      </c>
      <c r="S1220" s="2">
        <f t="shared" si="295"/>
        <v>280.91477506438764</v>
      </c>
      <c r="T1220" s="2">
        <f t="shared" si="296"/>
        <v>57.085224935612359</v>
      </c>
      <c r="U1220" s="2">
        <f t="shared" si="297"/>
        <v>3258.7229059494589</v>
      </c>
      <c r="V1220" s="2">
        <f t="shared" ref="V1220:V1283" si="298">ABS(T1220)</f>
        <v>57.085224935612359</v>
      </c>
      <c r="W1220" s="2">
        <f t="shared" ref="W1220:W1283" si="299">ABS(I1220-$X$8)</f>
        <v>63.112323491655957</v>
      </c>
    </row>
    <row r="1221" spans="1:23" x14ac:dyDescent="0.25">
      <c r="A1221" s="1">
        <v>1219</v>
      </c>
      <c r="B1221" s="5">
        <v>38295</v>
      </c>
      <c r="C1221" s="2">
        <v>2004</v>
      </c>
      <c r="D1221" s="2">
        <f t="shared" si="285"/>
        <v>11</v>
      </c>
      <c r="E1221" s="2">
        <f t="shared" si="286"/>
        <v>4</v>
      </c>
      <c r="F1221" s="2">
        <f t="shared" si="287"/>
        <v>4</v>
      </c>
      <c r="G1221" s="2">
        <f t="shared" si="288"/>
        <v>19</v>
      </c>
      <c r="H1221" s="1" t="s">
        <v>127</v>
      </c>
      <c r="I1221" s="1">
        <v>286</v>
      </c>
      <c r="J1221" s="1">
        <f t="shared" si="289"/>
        <v>0</v>
      </c>
      <c r="K1221" s="1">
        <f t="shared" si="290"/>
        <v>0</v>
      </c>
      <c r="L1221" s="1">
        <f t="shared" si="291"/>
        <v>0</v>
      </c>
      <c r="M1221" s="1">
        <v>0</v>
      </c>
      <c r="N1221" s="1">
        <f t="shared" si="292"/>
        <v>0</v>
      </c>
      <c r="O1221" s="1">
        <f t="shared" si="293"/>
        <v>0</v>
      </c>
      <c r="P1221" s="1">
        <v>0</v>
      </c>
      <c r="Q1221" s="1">
        <f t="shared" si="294"/>
        <v>0</v>
      </c>
      <c r="R1221" s="1">
        <v>0</v>
      </c>
      <c r="S1221" s="2">
        <f t="shared" si="295"/>
        <v>310.9300238215173</v>
      </c>
      <c r="T1221" s="2">
        <f t="shared" si="296"/>
        <v>-24.930023821517295</v>
      </c>
      <c r="U1221" s="2">
        <f t="shared" si="297"/>
        <v>621.50608774141983</v>
      </c>
      <c r="V1221" s="2">
        <f t="shared" si="298"/>
        <v>24.930023821517295</v>
      </c>
      <c r="W1221" s="2">
        <f t="shared" si="299"/>
        <v>115.11232349165596</v>
      </c>
    </row>
    <row r="1222" spans="1:23" x14ac:dyDescent="0.25">
      <c r="A1222" s="1">
        <v>1220</v>
      </c>
      <c r="B1222" s="5">
        <v>38296</v>
      </c>
      <c r="C1222" s="2">
        <v>2004</v>
      </c>
      <c r="D1222" s="2">
        <f t="shared" si="285"/>
        <v>11</v>
      </c>
      <c r="E1222" s="2">
        <f t="shared" si="286"/>
        <v>5</v>
      </c>
      <c r="F1222" s="2">
        <f t="shared" si="287"/>
        <v>5</v>
      </c>
      <c r="G1222" s="2">
        <f t="shared" si="288"/>
        <v>19</v>
      </c>
      <c r="H1222" s="1" t="s">
        <v>128</v>
      </c>
      <c r="I1222" s="1">
        <v>618</v>
      </c>
      <c r="J1222" s="1">
        <f t="shared" si="289"/>
        <v>0</v>
      </c>
      <c r="K1222" s="1">
        <f t="shared" si="290"/>
        <v>0</v>
      </c>
      <c r="L1222" s="1">
        <f t="shared" si="291"/>
        <v>0</v>
      </c>
      <c r="M1222" s="1">
        <v>0</v>
      </c>
      <c r="N1222" s="1">
        <f t="shared" si="292"/>
        <v>0</v>
      </c>
      <c r="O1222" s="1">
        <f t="shared" si="293"/>
        <v>0</v>
      </c>
      <c r="P1222" s="1">
        <v>0</v>
      </c>
      <c r="Q1222" s="1">
        <f t="shared" si="294"/>
        <v>0</v>
      </c>
      <c r="R1222" s="1">
        <v>0</v>
      </c>
      <c r="S1222" s="2">
        <f t="shared" si="295"/>
        <v>496.47407341127882</v>
      </c>
      <c r="T1222" s="2">
        <f t="shared" si="296"/>
        <v>121.52592658872118</v>
      </c>
      <c r="U1222" s="2">
        <f t="shared" si="297"/>
        <v>14768.550833247249</v>
      </c>
      <c r="V1222" s="2">
        <f t="shared" si="298"/>
        <v>121.52592658872118</v>
      </c>
      <c r="W1222" s="2">
        <f t="shared" si="299"/>
        <v>216.88767650834404</v>
      </c>
    </row>
    <row r="1223" spans="1:23" x14ac:dyDescent="0.25">
      <c r="A1223" s="1">
        <v>1221</v>
      </c>
      <c r="B1223" s="5">
        <v>38297</v>
      </c>
      <c r="C1223" s="2">
        <v>2004</v>
      </c>
      <c r="D1223" s="2">
        <f t="shared" si="285"/>
        <v>11</v>
      </c>
      <c r="E1223" s="2">
        <f t="shared" si="286"/>
        <v>6</v>
      </c>
      <c r="F1223" s="2">
        <f t="shared" si="287"/>
        <v>6</v>
      </c>
      <c r="G1223" s="2">
        <f t="shared" si="288"/>
        <v>19</v>
      </c>
      <c r="H1223" s="1" t="s">
        <v>129</v>
      </c>
      <c r="I1223" s="1">
        <v>589</v>
      </c>
      <c r="J1223" s="1">
        <f t="shared" si="289"/>
        <v>0</v>
      </c>
      <c r="K1223" s="1">
        <f t="shared" si="290"/>
        <v>0</v>
      </c>
      <c r="L1223" s="1">
        <f t="shared" si="291"/>
        <v>0</v>
      </c>
      <c r="M1223" s="1">
        <v>0</v>
      </c>
      <c r="N1223" s="1">
        <f t="shared" si="292"/>
        <v>0</v>
      </c>
      <c r="O1223" s="1">
        <f t="shared" si="293"/>
        <v>0</v>
      </c>
      <c r="P1223" s="1">
        <v>0</v>
      </c>
      <c r="Q1223" s="1">
        <f t="shared" si="294"/>
        <v>0</v>
      </c>
      <c r="R1223" s="1">
        <v>0</v>
      </c>
      <c r="S1223" s="2">
        <f t="shared" si="295"/>
        <v>547.71662973917546</v>
      </c>
      <c r="T1223" s="2">
        <f t="shared" si="296"/>
        <v>41.28337026082454</v>
      </c>
      <c r="U1223" s="2">
        <f t="shared" si="297"/>
        <v>1704.3166600923321</v>
      </c>
      <c r="V1223" s="2">
        <f t="shared" si="298"/>
        <v>41.28337026082454</v>
      </c>
      <c r="W1223" s="2">
        <f t="shared" si="299"/>
        <v>187.88767650834404</v>
      </c>
    </row>
    <row r="1224" spans="1:23" x14ac:dyDescent="0.25">
      <c r="A1224" s="1">
        <v>1222</v>
      </c>
      <c r="B1224" s="5">
        <v>38298</v>
      </c>
      <c r="C1224" s="2">
        <v>2004</v>
      </c>
      <c r="D1224" s="2">
        <f t="shared" si="285"/>
        <v>11</v>
      </c>
      <c r="E1224" s="2">
        <f t="shared" si="286"/>
        <v>7</v>
      </c>
      <c r="F1224" s="2">
        <f t="shared" si="287"/>
        <v>7</v>
      </c>
      <c r="G1224" s="2">
        <f t="shared" si="288"/>
        <v>19</v>
      </c>
      <c r="H1224" s="1" t="s">
        <v>130</v>
      </c>
      <c r="I1224" s="1">
        <v>353</v>
      </c>
      <c r="J1224" s="1">
        <f t="shared" si="289"/>
        <v>0</v>
      </c>
      <c r="K1224" s="1">
        <f t="shared" si="290"/>
        <v>0</v>
      </c>
      <c r="L1224" s="1">
        <f t="shared" si="291"/>
        <v>0</v>
      </c>
      <c r="M1224" s="1">
        <v>0</v>
      </c>
      <c r="N1224" s="1">
        <f t="shared" si="292"/>
        <v>0</v>
      </c>
      <c r="O1224" s="1">
        <f t="shared" si="293"/>
        <v>0</v>
      </c>
      <c r="P1224" s="1">
        <v>0</v>
      </c>
      <c r="Q1224" s="1">
        <f t="shared" si="294"/>
        <v>0</v>
      </c>
      <c r="R1224" s="1">
        <v>0</v>
      </c>
      <c r="S1224" s="2">
        <f t="shared" si="295"/>
        <v>352.05344625109433</v>
      </c>
      <c r="T1224" s="2">
        <f t="shared" si="296"/>
        <v>0.94655374890567145</v>
      </c>
      <c r="U1224" s="2">
        <f t="shared" si="297"/>
        <v>0.89596399956738093</v>
      </c>
      <c r="V1224" s="2">
        <f t="shared" si="298"/>
        <v>0.94655374890567145</v>
      </c>
      <c r="W1224" s="2">
        <f t="shared" si="299"/>
        <v>48.112323491655957</v>
      </c>
    </row>
    <row r="1225" spans="1:23" x14ac:dyDescent="0.25">
      <c r="A1225" s="1">
        <v>1223</v>
      </c>
      <c r="B1225" s="5">
        <v>38299</v>
      </c>
      <c r="C1225" s="2">
        <v>2004</v>
      </c>
      <c r="D1225" s="2">
        <f t="shared" si="285"/>
        <v>11</v>
      </c>
      <c r="E1225" s="2">
        <f t="shared" si="286"/>
        <v>8</v>
      </c>
      <c r="F1225" s="2">
        <f t="shared" si="287"/>
        <v>1</v>
      </c>
      <c r="G1225" s="2">
        <f t="shared" si="288"/>
        <v>19</v>
      </c>
      <c r="H1225" s="1" t="s">
        <v>131</v>
      </c>
      <c r="I1225" s="1">
        <v>242</v>
      </c>
      <c r="J1225" s="1">
        <f t="shared" si="289"/>
        <v>0</v>
      </c>
      <c r="K1225" s="1">
        <f t="shared" si="290"/>
        <v>0</v>
      </c>
      <c r="L1225" s="1">
        <f t="shared" si="291"/>
        <v>0</v>
      </c>
      <c r="M1225" s="1">
        <v>0</v>
      </c>
      <c r="N1225" s="1">
        <f t="shared" si="292"/>
        <v>0</v>
      </c>
      <c r="O1225" s="1">
        <f t="shared" si="293"/>
        <v>0</v>
      </c>
      <c r="P1225" s="1">
        <v>0</v>
      </c>
      <c r="Q1225" s="1">
        <f t="shared" si="294"/>
        <v>0</v>
      </c>
      <c r="R1225" s="1">
        <v>0</v>
      </c>
      <c r="S1225" s="2">
        <f t="shared" si="295"/>
        <v>237.2052287042892</v>
      </c>
      <c r="T1225" s="2">
        <f t="shared" si="296"/>
        <v>4.7947712957108024</v>
      </c>
      <c r="U1225" s="2">
        <f t="shared" si="297"/>
        <v>22.989831778172245</v>
      </c>
      <c r="V1225" s="2">
        <f t="shared" si="298"/>
        <v>4.7947712957108024</v>
      </c>
      <c r="W1225" s="2">
        <f t="shared" si="299"/>
        <v>159.11232349165596</v>
      </c>
    </row>
    <row r="1226" spans="1:23" x14ac:dyDescent="0.25">
      <c r="A1226" s="1">
        <v>1224</v>
      </c>
      <c r="B1226" s="5">
        <v>38300</v>
      </c>
      <c r="C1226" s="2">
        <v>2004</v>
      </c>
      <c r="D1226" s="2">
        <f t="shared" si="285"/>
        <v>11</v>
      </c>
      <c r="E1226" s="2">
        <f t="shared" si="286"/>
        <v>9</v>
      </c>
      <c r="F1226" s="2">
        <f t="shared" si="287"/>
        <v>2</v>
      </c>
      <c r="G1226" s="2">
        <f t="shared" si="288"/>
        <v>19</v>
      </c>
      <c r="H1226" s="1" t="s">
        <v>132</v>
      </c>
      <c r="I1226" s="1">
        <v>324</v>
      </c>
      <c r="J1226" s="1">
        <f t="shared" si="289"/>
        <v>0</v>
      </c>
      <c r="K1226" s="1">
        <f t="shared" si="290"/>
        <v>0</v>
      </c>
      <c r="L1226" s="1">
        <f t="shared" si="291"/>
        <v>0</v>
      </c>
      <c r="M1226" s="1">
        <v>0</v>
      </c>
      <c r="N1226" s="1">
        <f t="shared" si="292"/>
        <v>0</v>
      </c>
      <c r="O1226" s="1">
        <f t="shared" si="293"/>
        <v>0</v>
      </c>
      <c r="P1226" s="1">
        <v>0</v>
      </c>
      <c r="Q1226" s="1">
        <f t="shared" si="294"/>
        <v>0</v>
      </c>
      <c r="R1226" s="1">
        <v>0</v>
      </c>
      <c r="S1226" s="2">
        <f t="shared" si="295"/>
        <v>254.24602685017732</v>
      </c>
      <c r="T1226" s="2">
        <f t="shared" si="296"/>
        <v>69.753973149822684</v>
      </c>
      <c r="U1226" s="2">
        <f t="shared" si="297"/>
        <v>4865.6167701861841</v>
      </c>
      <c r="V1226" s="2">
        <f t="shared" si="298"/>
        <v>69.753973149822684</v>
      </c>
      <c r="W1226" s="2">
        <f t="shared" si="299"/>
        <v>77.112323491655957</v>
      </c>
    </row>
    <row r="1227" spans="1:23" x14ac:dyDescent="0.25">
      <c r="A1227" s="1">
        <v>1225</v>
      </c>
      <c r="B1227" s="5">
        <v>38301</v>
      </c>
      <c r="C1227" s="2">
        <v>2004</v>
      </c>
      <c r="D1227" s="2">
        <f t="shared" si="285"/>
        <v>11</v>
      </c>
      <c r="E1227" s="2">
        <f t="shared" si="286"/>
        <v>10</v>
      </c>
      <c r="F1227" s="2">
        <f t="shared" si="287"/>
        <v>3</v>
      </c>
      <c r="G1227" s="2">
        <f t="shared" si="288"/>
        <v>19</v>
      </c>
      <c r="H1227" s="1" t="s">
        <v>133</v>
      </c>
      <c r="I1227" s="1">
        <v>224</v>
      </c>
      <c r="J1227" s="1">
        <f t="shared" si="289"/>
        <v>0</v>
      </c>
      <c r="K1227" s="1">
        <f t="shared" si="290"/>
        <v>0</v>
      </c>
      <c r="L1227" s="1">
        <f t="shared" si="291"/>
        <v>0</v>
      </c>
      <c r="M1227" s="1">
        <v>0</v>
      </c>
      <c r="N1227" s="1">
        <f t="shared" si="292"/>
        <v>0</v>
      </c>
      <c r="O1227" s="1">
        <f t="shared" si="293"/>
        <v>0</v>
      </c>
      <c r="P1227" s="1">
        <v>0</v>
      </c>
      <c r="Q1227" s="1">
        <f t="shared" si="294"/>
        <v>0</v>
      </c>
      <c r="R1227" s="1">
        <v>0</v>
      </c>
      <c r="S1227" s="2">
        <f t="shared" si="295"/>
        <v>282.23621232905526</v>
      </c>
      <c r="T1227" s="2">
        <f t="shared" si="296"/>
        <v>-58.236212329055263</v>
      </c>
      <c r="U1227" s="2">
        <f t="shared" si="297"/>
        <v>3391.4564264348082</v>
      </c>
      <c r="V1227" s="2">
        <f t="shared" si="298"/>
        <v>58.236212329055263</v>
      </c>
      <c r="W1227" s="2">
        <f t="shared" si="299"/>
        <v>177.11232349165596</v>
      </c>
    </row>
    <row r="1228" spans="1:23" x14ac:dyDescent="0.25">
      <c r="A1228" s="1">
        <v>1226</v>
      </c>
      <c r="B1228" s="5">
        <v>38302</v>
      </c>
      <c r="C1228" s="2">
        <v>2004</v>
      </c>
      <c r="D1228" s="2">
        <f t="shared" si="285"/>
        <v>11</v>
      </c>
      <c r="E1228" s="2">
        <f t="shared" si="286"/>
        <v>11</v>
      </c>
      <c r="F1228" s="2">
        <f t="shared" si="287"/>
        <v>4</v>
      </c>
      <c r="G1228" s="2">
        <f t="shared" si="288"/>
        <v>20</v>
      </c>
      <c r="H1228" s="1" t="s">
        <v>134</v>
      </c>
      <c r="I1228" s="1">
        <v>319</v>
      </c>
      <c r="J1228" s="1">
        <f t="shared" si="289"/>
        <v>0</v>
      </c>
      <c r="K1228" s="1">
        <f t="shared" si="290"/>
        <v>0</v>
      </c>
      <c r="L1228" s="1">
        <f t="shared" si="291"/>
        <v>0</v>
      </c>
      <c r="M1228" s="1">
        <v>0</v>
      </c>
      <c r="N1228" s="1">
        <f t="shared" si="292"/>
        <v>0</v>
      </c>
      <c r="O1228" s="1">
        <f t="shared" si="293"/>
        <v>0</v>
      </c>
      <c r="P1228" s="1">
        <v>0</v>
      </c>
      <c r="Q1228" s="1">
        <f t="shared" si="294"/>
        <v>0</v>
      </c>
      <c r="R1228" s="1">
        <v>0</v>
      </c>
      <c r="S1228" s="2">
        <f t="shared" si="295"/>
        <v>329.18004255396397</v>
      </c>
      <c r="T1228" s="2">
        <f t="shared" si="296"/>
        <v>-10.180042553963972</v>
      </c>
      <c r="U1228" s="2">
        <f t="shared" si="297"/>
        <v>103.6332664005173</v>
      </c>
      <c r="V1228" s="2">
        <f t="shared" si="298"/>
        <v>10.180042553963972</v>
      </c>
      <c r="W1228" s="2">
        <f t="shared" si="299"/>
        <v>82.112323491655957</v>
      </c>
    </row>
    <row r="1229" spans="1:23" x14ac:dyDescent="0.25">
      <c r="A1229" s="1">
        <v>1227</v>
      </c>
      <c r="B1229" s="5">
        <v>38303</v>
      </c>
      <c r="C1229" s="2">
        <v>2004</v>
      </c>
      <c r="D1229" s="2">
        <f t="shared" si="285"/>
        <v>11</v>
      </c>
      <c r="E1229" s="2">
        <f t="shared" si="286"/>
        <v>12</v>
      </c>
      <c r="F1229" s="2">
        <f t="shared" si="287"/>
        <v>5</v>
      </c>
      <c r="G1229" s="2">
        <f t="shared" si="288"/>
        <v>20</v>
      </c>
      <c r="H1229" s="1" t="s">
        <v>135</v>
      </c>
      <c r="I1229" s="1">
        <v>584</v>
      </c>
      <c r="J1229" s="1">
        <f t="shared" si="289"/>
        <v>0</v>
      </c>
      <c r="K1229" s="1">
        <f t="shared" si="290"/>
        <v>0</v>
      </c>
      <c r="L1229" s="1">
        <f t="shared" si="291"/>
        <v>0</v>
      </c>
      <c r="M1229" s="1">
        <v>0</v>
      </c>
      <c r="N1229" s="1">
        <f t="shared" si="292"/>
        <v>0</v>
      </c>
      <c r="O1229" s="1">
        <f t="shared" si="293"/>
        <v>0</v>
      </c>
      <c r="P1229" s="1">
        <v>0</v>
      </c>
      <c r="Q1229" s="1">
        <f t="shared" si="294"/>
        <v>0</v>
      </c>
      <c r="R1229" s="1">
        <v>0</v>
      </c>
      <c r="S1229" s="2">
        <f t="shared" si="295"/>
        <v>514.72409214372556</v>
      </c>
      <c r="T1229" s="2">
        <f t="shared" si="296"/>
        <v>69.275907856274443</v>
      </c>
      <c r="U1229" s="2">
        <f t="shared" si="297"/>
        <v>4799.1514093110272</v>
      </c>
      <c r="V1229" s="2">
        <f t="shared" si="298"/>
        <v>69.275907856274443</v>
      </c>
      <c r="W1229" s="2">
        <f t="shared" si="299"/>
        <v>182.88767650834404</v>
      </c>
    </row>
    <row r="1230" spans="1:23" x14ac:dyDescent="0.25">
      <c r="A1230" s="1">
        <v>1228</v>
      </c>
      <c r="B1230" s="5">
        <v>38304</v>
      </c>
      <c r="C1230" s="2">
        <v>2004</v>
      </c>
      <c r="D1230" s="2">
        <f t="shared" si="285"/>
        <v>11</v>
      </c>
      <c r="E1230" s="2">
        <f t="shared" si="286"/>
        <v>13</v>
      </c>
      <c r="F1230" s="2">
        <f t="shared" si="287"/>
        <v>6</v>
      </c>
      <c r="G1230" s="2">
        <f t="shared" si="288"/>
        <v>20</v>
      </c>
      <c r="H1230" s="1" t="s">
        <v>136</v>
      </c>
      <c r="I1230" s="1">
        <v>650</v>
      </c>
      <c r="J1230" s="1">
        <f t="shared" si="289"/>
        <v>0</v>
      </c>
      <c r="K1230" s="1">
        <f t="shared" si="290"/>
        <v>0</v>
      </c>
      <c r="L1230" s="1">
        <f t="shared" si="291"/>
        <v>0</v>
      </c>
      <c r="M1230" s="1">
        <v>0</v>
      </c>
      <c r="N1230" s="1">
        <f t="shared" si="292"/>
        <v>0</v>
      </c>
      <c r="O1230" s="1">
        <f t="shared" si="293"/>
        <v>0</v>
      </c>
      <c r="P1230" s="1">
        <v>0</v>
      </c>
      <c r="Q1230" s="1">
        <f t="shared" si="294"/>
        <v>0</v>
      </c>
      <c r="R1230" s="1">
        <v>0</v>
      </c>
      <c r="S1230" s="2">
        <f t="shared" si="295"/>
        <v>565.96664847162219</v>
      </c>
      <c r="T1230" s="2">
        <f t="shared" si="296"/>
        <v>84.033351528377807</v>
      </c>
      <c r="U1230" s="2">
        <f t="shared" si="297"/>
        <v>7061.6041690919164</v>
      </c>
      <c r="V1230" s="2">
        <f t="shared" si="298"/>
        <v>84.033351528377807</v>
      </c>
      <c r="W1230" s="2">
        <f t="shared" si="299"/>
        <v>248.88767650834404</v>
      </c>
    </row>
    <row r="1231" spans="1:23" x14ac:dyDescent="0.25">
      <c r="A1231" s="1">
        <v>1229</v>
      </c>
      <c r="B1231" s="5">
        <v>38305</v>
      </c>
      <c r="C1231" s="2">
        <v>2004</v>
      </c>
      <c r="D1231" s="2">
        <f t="shared" si="285"/>
        <v>11</v>
      </c>
      <c r="E1231" s="2">
        <f t="shared" si="286"/>
        <v>14</v>
      </c>
      <c r="F1231" s="2">
        <f t="shared" si="287"/>
        <v>7</v>
      </c>
      <c r="G1231" s="2">
        <f t="shared" si="288"/>
        <v>20</v>
      </c>
      <c r="H1231" s="1" t="s">
        <v>137</v>
      </c>
      <c r="I1231" s="1">
        <v>349</v>
      </c>
      <c r="J1231" s="1">
        <f t="shared" si="289"/>
        <v>0</v>
      </c>
      <c r="K1231" s="1">
        <f t="shared" si="290"/>
        <v>0</v>
      </c>
      <c r="L1231" s="1">
        <f t="shared" si="291"/>
        <v>0</v>
      </c>
      <c r="M1231" s="1">
        <v>0</v>
      </c>
      <c r="N1231" s="1">
        <f t="shared" si="292"/>
        <v>0</v>
      </c>
      <c r="O1231" s="1">
        <f t="shared" si="293"/>
        <v>0</v>
      </c>
      <c r="P1231" s="1">
        <v>0</v>
      </c>
      <c r="Q1231" s="1">
        <f t="shared" si="294"/>
        <v>0</v>
      </c>
      <c r="R1231" s="1">
        <v>0</v>
      </c>
      <c r="S1231" s="2">
        <f t="shared" si="295"/>
        <v>370.30346498354106</v>
      </c>
      <c r="T1231" s="2">
        <f t="shared" si="296"/>
        <v>-21.303464983541062</v>
      </c>
      <c r="U1231" s="2">
        <f t="shared" si="297"/>
        <v>453.83762030496018</v>
      </c>
      <c r="V1231" s="2">
        <f t="shared" si="298"/>
        <v>21.303464983541062</v>
      </c>
      <c r="W1231" s="2">
        <f t="shared" si="299"/>
        <v>52.112323491655957</v>
      </c>
    </row>
    <row r="1232" spans="1:23" x14ac:dyDescent="0.25">
      <c r="A1232" s="1">
        <v>1230</v>
      </c>
      <c r="B1232" s="5">
        <v>38306</v>
      </c>
      <c r="C1232" s="2">
        <v>2004</v>
      </c>
      <c r="D1232" s="2">
        <f t="shared" si="285"/>
        <v>11</v>
      </c>
      <c r="E1232" s="2">
        <f t="shared" si="286"/>
        <v>15</v>
      </c>
      <c r="F1232" s="2">
        <f t="shared" si="287"/>
        <v>1</v>
      </c>
      <c r="G1232" s="2">
        <f t="shared" si="288"/>
        <v>20</v>
      </c>
      <c r="H1232" s="1" t="s">
        <v>138</v>
      </c>
      <c r="I1232" s="1">
        <v>234</v>
      </c>
      <c r="J1232" s="1">
        <f t="shared" si="289"/>
        <v>0</v>
      </c>
      <c r="K1232" s="1">
        <f t="shared" si="290"/>
        <v>0</v>
      </c>
      <c r="L1232" s="1">
        <f t="shared" si="291"/>
        <v>0</v>
      </c>
      <c r="M1232" s="1">
        <v>0</v>
      </c>
      <c r="N1232" s="1">
        <f t="shared" si="292"/>
        <v>0</v>
      </c>
      <c r="O1232" s="1">
        <f t="shared" si="293"/>
        <v>0</v>
      </c>
      <c r="P1232" s="1">
        <v>0</v>
      </c>
      <c r="Q1232" s="1">
        <f t="shared" si="294"/>
        <v>0</v>
      </c>
      <c r="R1232" s="1">
        <v>0</v>
      </c>
      <c r="S1232" s="2">
        <f t="shared" si="295"/>
        <v>255.45524743673587</v>
      </c>
      <c r="T1232" s="2">
        <f t="shared" si="296"/>
        <v>-21.455247436735874</v>
      </c>
      <c r="U1232" s="2">
        <f t="shared" si="297"/>
        <v>460.32764257156128</v>
      </c>
      <c r="V1232" s="2">
        <f t="shared" si="298"/>
        <v>21.455247436735874</v>
      </c>
      <c r="W1232" s="2">
        <f t="shared" si="299"/>
        <v>167.11232349165596</v>
      </c>
    </row>
    <row r="1233" spans="1:23" x14ac:dyDescent="0.25">
      <c r="A1233" s="1">
        <v>1231</v>
      </c>
      <c r="B1233" s="5">
        <v>38307</v>
      </c>
      <c r="C1233" s="2">
        <v>2004</v>
      </c>
      <c r="D1233" s="2">
        <f t="shared" si="285"/>
        <v>11</v>
      </c>
      <c r="E1233" s="2">
        <f t="shared" si="286"/>
        <v>16</v>
      </c>
      <c r="F1233" s="2">
        <f t="shared" si="287"/>
        <v>2</v>
      </c>
      <c r="G1233" s="2">
        <f t="shared" si="288"/>
        <v>20</v>
      </c>
      <c r="H1233" s="1" t="s">
        <v>139</v>
      </c>
      <c r="I1233" s="1">
        <v>277</v>
      </c>
      <c r="J1233" s="1">
        <f t="shared" si="289"/>
        <v>0</v>
      </c>
      <c r="K1233" s="1">
        <f t="shared" si="290"/>
        <v>0</v>
      </c>
      <c r="L1233" s="1">
        <f t="shared" si="291"/>
        <v>0</v>
      </c>
      <c r="M1233" s="1">
        <v>0</v>
      </c>
      <c r="N1233" s="1">
        <f t="shared" si="292"/>
        <v>0</v>
      </c>
      <c r="O1233" s="1">
        <f t="shared" si="293"/>
        <v>0</v>
      </c>
      <c r="P1233" s="1">
        <v>0</v>
      </c>
      <c r="Q1233" s="1">
        <f t="shared" si="294"/>
        <v>0</v>
      </c>
      <c r="R1233" s="1">
        <v>0</v>
      </c>
      <c r="S1233" s="2">
        <f t="shared" si="295"/>
        <v>272.49604558262399</v>
      </c>
      <c r="T1233" s="2">
        <f t="shared" si="296"/>
        <v>4.5039544173760078</v>
      </c>
      <c r="U1233" s="2">
        <f t="shared" si="297"/>
        <v>20.285605393800854</v>
      </c>
      <c r="V1233" s="2">
        <f t="shared" si="298"/>
        <v>4.5039544173760078</v>
      </c>
      <c r="W1233" s="2">
        <f t="shared" si="299"/>
        <v>124.11232349165596</v>
      </c>
    </row>
    <row r="1234" spans="1:23" x14ac:dyDescent="0.25">
      <c r="A1234" s="1">
        <v>1232</v>
      </c>
      <c r="B1234" s="5">
        <v>38308</v>
      </c>
      <c r="C1234" s="2">
        <v>2004</v>
      </c>
      <c r="D1234" s="2">
        <f t="shared" si="285"/>
        <v>11</v>
      </c>
      <c r="E1234" s="2">
        <f t="shared" si="286"/>
        <v>17</v>
      </c>
      <c r="F1234" s="2">
        <f t="shared" si="287"/>
        <v>3</v>
      </c>
      <c r="G1234" s="2">
        <f t="shared" si="288"/>
        <v>20</v>
      </c>
      <c r="H1234" s="1" t="s">
        <v>140</v>
      </c>
      <c r="I1234" s="1">
        <v>298</v>
      </c>
      <c r="J1234" s="1">
        <f t="shared" si="289"/>
        <v>0</v>
      </c>
      <c r="K1234" s="1">
        <f t="shared" si="290"/>
        <v>0</v>
      </c>
      <c r="L1234" s="1">
        <f t="shared" si="291"/>
        <v>0</v>
      </c>
      <c r="M1234" s="1">
        <v>0</v>
      </c>
      <c r="N1234" s="1">
        <f t="shared" si="292"/>
        <v>0</v>
      </c>
      <c r="O1234" s="1">
        <f t="shared" si="293"/>
        <v>0</v>
      </c>
      <c r="P1234" s="1">
        <v>0</v>
      </c>
      <c r="Q1234" s="1">
        <f t="shared" si="294"/>
        <v>0</v>
      </c>
      <c r="R1234" s="1">
        <v>0</v>
      </c>
      <c r="S1234" s="2">
        <f t="shared" si="295"/>
        <v>300.48623106150194</v>
      </c>
      <c r="T1234" s="2">
        <f t="shared" si="296"/>
        <v>-2.4862310615019396</v>
      </c>
      <c r="U1234" s="2">
        <f t="shared" si="297"/>
        <v>6.1813448911770612</v>
      </c>
      <c r="V1234" s="2">
        <f t="shared" si="298"/>
        <v>2.4862310615019396</v>
      </c>
      <c r="W1234" s="2">
        <f t="shared" si="299"/>
        <v>103.11232349165596</v>
      </c>
    </row>
    <row r="1235" spans="1:23" x14ac:dyDescent="0.25">
      <c r="A1235" s="1">
        <v>1233</v>
      </c>
      <c r="B1235" s="5">
        <v>38309</v>
      </c>
      <c r="C1235" s="2">
        <v>2004</v>
      </c>
      <c r="D1235" s="2">
        <f t="shared" si="285"/>
        <v>11</v>
      </c>
      <c r="E1235" s="2">
        <f t="shared" si="286"/>
        <v>18</v>
      </c>
      <c r="F1235" s="2">
        <f t="shared" si="287"/>
        <v>4</v>
      </c>
      <c r="G1235" s="2">
        <f t="shared" si="288"/>
        <v>21</v>
      </c>
      <c r="H1235" s="1" t="s">
        <v>141</v>
      </c>
      <c r="I1235" s="1">
        <v>330</v>
      </c>
      <c r="J1235" s="1">
        <f t="shared" si="289"/>
        <v>0</v>
      </c>
      <c r="K1235" s="1">
        <f t="shared" si="290"/>
        <v>0</v>
      </c>
      <c r="L1235" s="1">
        <f t="shared" si="291"/>
        <v>0</v>
      </c>
      <c r="M1235" s="1">
        <v>0</v>
      </c>
      <c r="N1235" s="1">
        <f t="shared" si="292"/>
        <v>0</v>
      </c>
      <c r="O1235" s="1">
        <f t="shared" si="293"/>
        <v>0</v>
      </c>
      <c r="P1235" s="1">
        <v>0</v>
      </c>
      <c r="Q1235" s="1">
        <f t="shared" si="294"/>
        <v>0</v>
      </c>
      <c r="R1235" s="1">
        <v>0</v>
      </c>
      <c r="S1235" s="2">
        <f t="shared" si="295"/>
        <v>352.4300512148431</v>
      </c>
      <c r="T1235" s="2">
        <f t="shared" si="296"/>
        <v>-22.430051214843104</v>
      </c>
      <c r="U1235" s="2">
        <f t="shared" si="297"/>
        <v>503.10719750048463</v>
      </c>
      <c r="V1235" s="2">
        <f t="shared" si="298"/>
        <v>22.430051214843104</v>
      </c>
      <c r="W1235" s="2">
        <f t="shared" si="299"/>
        <v>71.112323491655957</v>
      </c>
    </row>
    <row r="1236" spans="1:23" x14ac:dyDescent="0.25">
      <c r="A1236" s="1">
        <v>1234</v>
      </c>
      <c r="B1236" s="5">
        <v>38310</v>
      </c>
      <c r="C1236" s="2">
        <v>2004</v>
      </c>
      <c r="D1236" s="2">
        <f t="shared" si="285"/>
        <v>11</v>
      </c>
      <c r="E1236" s="2">
        <f t="shared" si="286"/>
        <v>19</v>
      </c>
      <c r="F1236" s="2">
        <f t="shared" si="287"/>
        <v>5</v>
      </c>
      <c r="G1236" s="2">
        <f t="shared" si="288"/>
        <v>21</v>
      </c>
      <c r="H1236" s="1" t="s">
        <v>142</v>
      </c>
      <c r="I1236" s="1">
        <v>567</v>
      </c>
      <c r="J1236" s="1">
        <f t="shared" si="289"/>
        <v>0</v>
      </c>
      <c r="K1236" s="1">
        <f t="shared" si="290"/>
        <v>0</v>
      </c>
      <c r="L1236" s="1">
        <f t="shared" si="291"/>
        <v>0</v>
      </c>
      <c r="M1236" s="1">
        <v>0</v>
      </c>
      <c r="N1236" s="1">
        <f t="shared" si="292"/>
        <v>0</v>
      </c>
      <c r="O1236" s="1">
        <f t="shared" si="293"/>
        <v>0</v>
      </c>
      <c r="P1236" s="1">
        <v>0</v>
      </c>
      <c r="Q1236" s="1">
        <f t="shared" si="294"/>
        <v>0</v>
      </c>
      <c r="R1236" s="1">
        <v>0</v>
      </c>
      <c r="S1236" s="2">
        <f t="shared" si="295"/>
        <v>537.97410080460463</v>
      </c>
      <c r="T1236" s="2">
        <f t="shared" si="296"/>
        <v>29.025899195395368</v>
      </c>
      <c r="U1236" s="2">
        <f t="shared" si="297"/>
        <v>842.50282410125351</v>
      </c>
      <c r="V1236" s="2">
        <f t="shared" si="298"/>
        <v>29.025899195395368</v>
      </c>
      <c r="W1236" s="2">
        <f t="shared" si="299"/>
        <v>165.88767650834404</v>
      </c>
    </row>
    <row r="1237" spans="1:23" x14ac:dyDescent="0.25">
      <c r="A1237" s="1">
        <v>1235</v>
      </c>
      <c r="B1237" s="5">
        <v>38311</v>
      </c>
      <c r="C1237" s="2">
        <v>2004</v>
      </c>
      <c r="D1237" s="2">
        <f t="shared" si="285"/>
        <v>11</v>
      </c>
      <c r="E1237" s="2">
        <f t="shared" si="286"/>
        <v>20</v>
      </c>
      <c r="F1237" s="2">
        <f t="shared" si="287"/>
        <v>6</v>
      </c>
      <c r="G1237" s="2">
        <f t="shared" si="288"/>
        <v>21</v>
      </c>
      <c r="H1237" s="1" t="s">
        <v>143</v>
      </c>
      <c r="I1237" s="1">
        <v>552</v>
      </c>
      <c r="J1237" s="1">
        <f t="shared" si="289"/>
        <v>0</v>
      </c>
      <c r="K1237" s="1">
        <f t="shared" si="290"/>
        <v>0</v>
      </c>
      <c r="L1237" s="1">
        <f t="shared" si="291"/>
        <v>0</v>
      </c>
      <c r="M1237" s="1">
        <v>0</v>
      </c>
      <c r="N1237" s="1">
        <f t="shared" si="292"/>
        <v>0</v>
      </c>
      <c r="O1237" s="1">
        <f t="shared" si="293"/>
        <v>0</v>
      </c>
      <c r="P1237" s="1">
        <v>0</v>
      </c>
      <c r="Q1237" s="1">
        <f t="shared" si="294"/>
        <v>0</v>
      </c>
      <c r="R1237" s="1">
        <v>0</v>
      </c>
      <c r="S1237" s="2">
        <f t="shared" si="295"/>
        <v>589.21665713250127</v>
      </c>
      <c r="T1237" s="2">
        <f t="shared" si="296"/>
        <v>-37.216657132501268</v>
      </c>
      <c r="U1237" s="2">
        <f t="shared" si="297"/>
        <v>1385.0795681181576</v>
      </c>
      <c r="V1237" s="2">
        <f t="shared" si="298"/>
        <v>37.216657132501268</v>
      </c>
      <c r="W1237" s="2">
        <f t="shared" si="299"/>
        <v>150.88767650834404</v>
      </c>
    </row>
    <row r="1238" spans="1:23" x14ac:dyDescent="0.25">
      <c r="A1238" s="1">
        <v>1236</v>
      </c>
      <c r="B1238" s="5">
        <v>38312</v>
      </c>
      <c r="C1238" s="2">
        <v>2004</v>
      </c>
      <c r="D1238" s="2">
        <f t="shared" si="285"/>
        <v>11</v>
      </c>
      <c r="E1238" s="2">
        <f t="shared" si="286"/>
        <v>21</v>
      </c>
      <c r="F1238" s="2">
        <f t="shared" si="287"/>
        <v>7</v>
      </c>
      <c r="G1238" s="2">
        <f t="shared" si="288"/>
        <v>21</v>
      </c>
      <c r="H1238" s="1" t="s">
        <v>144</v>
      </c>
      <c r="I1238" s="1">
        <v>359</v>
      </c>
      <c r="J1238" s="1">
        <f t="shared" si="289"/>
        <v>0</v>
      </c>
      <c r="K1238" s="1">
        <f t="shared" si="290"/>
        <v>0</v>
      </c>
      <c r="L1238" s="1">
        <f t="shared" si="291"/>
        <v>0</v>
      </c>
      <c r="M1238" s="1">
        <v>0</v>
      </c>
      <c r="N1238" s="1">
        <f t="shared" si="292"/>
        <v>0</v>
      </c>
      <c r="O1238" s="1">
        <f t="shared" si="293"/>
        <v>0</v>
      </c>
      <c r="P1238" s="1">
        <v>0</v>
      </c>
      <c r="Q1238" s="1">
        <f t="shared" si="294"/>
        <v>0</v>
      </c>
      <c r="R1238" s="1">
        <v>0</v>
      </c>
      <c r="S1238" s="2">
        <f t="shared" si="295"/>
        <v>393.55347364442019</v>
      </c>
      <c r="T1238" s="2">
        <f t="shared" si="296"/>
        <v>-34.553473644420194</v>
      </c>
      <c r="U1238" s="2">
        <f t="shared" si="297"/>
        <v>1193.9425408956411</v>
      </c>
      <c r="V1238" s="2">
        <f t="shared" si="298"/>
        <v>34.553473644420194</v>
      </c>
      <c r="W1238" s="2">
        <f t="shared" si="299"/>
        <v>42.112323491655957</v>
      </c>
    </row>
    <row r="1239" spans="1:23" x14ac:dyDescent="0.25">
      <c r="A1239" s="1">
        <v>1237</v>
      </c>
      <c r="B1239" s="5">
        <v>38313</v>
      </c>
      <c r="C1239" s="2">
        <v>2004</v>
      </c>
      <c r="D1239" s="2">
        <f t="shared" si="285"/>
        <v>11</v>
      </c>
      <c r="E1239" s="2">
        <f t="shared" si="286"/>
        <v>22</v>
      </c>
      <c r="F1239" s="2">
        <f t="shared" si="287"/>
        <v>1</v>
      </c>
      <c r="G1239" s="2">
        <f t="shared" si="288"/>
        <v>21</v>
      </c>
      <c r="H1239" s="1" t="s">
        <v>145</v>
      </c>
      <c r="I1239" s="1">
        <v>289</v>
      </c>
      <c r="J1239" s="1">
        <f t="shared" si="289"/>
        <v>0</v>
      </c>
      <c r="K1239" s="1">
        <f t="shared" si="290"/>
        <v>0</v>
      </c>
      <c r="L1239" s="1">
        <f t="shared" si="291"/>
        <v>0</v>
      </c>
      <c r="M1239" s="1">
        <v>0</v>
      </c>
      <c r="N1239" s="1">
        <f t="shared" si="292"/>
        <v>0</v>
      </c>
      <c r="O1239" s="1">
        <f t="shared" si="293"/>
        <v>0</v>
      </c>
      <c r="P1239" s="1">
        <v>0</v>
      </c>
      <c r="Q1239" s="1">
        <f t="shared" si="294"/>
        <v>0</v>
      </c>
      <c r="R1239" s="1">
        <v>0</v>
      </c>
      <c r="S1239" s="2">
        <f t="shared" si="295"/>
        <v>278.70525609761501</v>
      </c>
      <c r="T1239" s="2">
        <f t="shared" si="296"/>
        <v>10.294743902384994</v>
      </c>
      <c r="U1239" s="2">
        <f t="shared" si="297"/>
        <v>105.981752015693</v>
      </c>
      <c r="V1239" s="2">
        <f t="shared" si="298"/>
        <v>10.294743902384994</v>
      </c>
      <c r="W1239" s="2">
        <f t="shared" si="299"/>
        <v>112.11232349165596</v>
      </c>
    </row>
    <row r="1240" spans="1:23" x14ac:dyDescent="0.25">
      <c r="A1240" s="1">
        <v>1238</v>
      </c>
      <c r="B1240" s="5">
        <v>38314</v>
      </c>
      <c r="C1240" s="2">
        <v>2004</v>
      </c>
      <c r="D1240" s="2">
        <f t="shared" si="285"/>
        <v>11</v>
      </c>
      <c r="E1240" s="2">
        <f t="shared" si="286"/>
        <v>23</v>
      </c>
      <c r="F1240" s="2">
        <f t="shared" si="287"/>
        <v>2</v>
      </c>
      <c r="G1240" s="2">
        <f t="shared" si="288"/>
        <v>21</v>
      </c>
      <c r="H1240" s="1" t="s">
        <v>146</v>
      </c>
      <c r="I1240" s="1">
        <v>334</v>
      </c>
      <c r="J1240" s="1">
        <f t="shared" si="289"/>
        <v>0</v>
      </c>
      <c r="K1240" s="1">
        <f t="shared" si="290"/>
        <v>0</v>
      </c>
      <c r="L1240" s="1">
        <f t="shared" si="291"/>
        <v>0</v>
      </c>
      <c r="M1240" s="1">
        <v>0</v>
      </c>
      <c r="N1240" s="1">
        <f t="shared" si="292"/>
        <v>0</v>
      </c>
      <c r="O1240" s="1">
        <f t="shared" si="293"/>
        <v>0</v>
      </c>
      <c r="P1240" s="1">
        <v>0</v>
      </c>
      <c r="Q1240" s="1">
        <f t="shared" si="294"/>
        <v>0</v>
      </c>
      <c r="R1240" s="1">
        <v>0</v>
      </c>
      <c r="S1240" s="2">
        <f t="shared" si="295"/>
        <v>295.74605424350318</v>
      </c>
      <c r="T1240" s="2">
        <f t="shared" si="296"/>
        <v>38.253945756496819</v>
      </c>
      <c r="U1240" s="2">
        <f t="shared" si="297"/>
        <v>1463.3643659410009</v>
      </c>
      <c r="V1240" s="2">
        <f t="shared" si="298"/>
        <v>38.253945756496819</v>
      </c>
      <c r="W1240" s="2">
        <f t="shared" si="299"/>
        <v>67.112323491655957</v>
      </c>
    </row>
    <row r="1241" spans="1:23" x14ac:dyDescent="0.25">
      <c r="A1241" s="1">
        <v>1239</v>
      </c>
      <c r="B1241" s="5">
        <v>38315</v>
      </c>
      <c r="C1241" s="2">
        <v>2004</v>
      </c>
      <c r="D1241" s="2">
        <f t="shared" si="285"/>
        <v>11</v>
      </c>
      <c r="E1241" s="2">
        <f t="shared" si="286"/>
        <v>24</v>
      </c>
      <c r="F1241" s="2">
        <f t="shared" si="287"/>
        <v>3</v>
      </c>
      <c r="G1241" s="2">
        <f t="shared" si="288"/>
        <v>21</v>
      </c>
      <c r="H1241" s="1" t="s">
        <v>147</v>
      </c>
      <c r="I1241" s="1">
        <v>386</v>
      </c>
      <c r="J1241" s="1">
        <f t="shared" si="289"/>
        <v>0</v>
      </c>
      <c r="K1241" s="1">
        <f t="shared" si="290"/>
        <v>0</v>
      </c>
      <c r="L1241" s="1">
        <f t="shared" si="291"/>
        <v>0</v>
      </c>
      <c r="M1241" s="1">
        <v>0</v>
      </c>
      <c r="N1241" s="1">
        <f t="shared" si="292"/>
        <v>0</v>
      </c>
      <c r="O1241" s="1">
        <f t="shared" si="293"/>
        <v>0</v>
      </c>
      <c r="P1241" s="1">
        <v>0</v>
      </c>
      <c r="Q1241" s="1">
        <f t="shared" si="294"/>
        <v>0</v>
      </c>
      <c r="R1241" s="1">
        <v>0</v>
      </c>
      <c r="S1241" s="2">
        <f t="shared" si="295"/>
        <v>323.73623972238107</v>
      </c>
      <c r="T1241" s="2">
        <f t="shared" si="296"/>
        <v>62.263760277618928</v>
      </c>
      <c r="U1241" s="2">
        <f t="shared" si="297"/>
        <v>3876.7758439087966</v>
      </c>
      <c r="V1241" s="2">
        <f t="shared" si="298"/>
        <v>62.263760277618928</v>
      </c>
      <c r="W1241" s="2">
        <f t="shared" si="299"/>
        <v>15.112323491655957</v>
      </c>
    </row>
    <row r="1242" spans="1:23" x14ac:dyDescent="0.25">
      <c r="A1242" s="1">
        <v>1240</v>
      </c>
      <c r="B1242" s="5">
        <v>38317</v>
      </c>
      <c r="C1242" s="2">
        <v>2004</v>
      </c>
      <c r="D1242" s="2">
        <f t="shared" si="285"/>
        <v>11</v>
      </c>
      <c r="E1242" s="2">
        <f t="shared" si="286"/>
        <v>26</v>
      </c>
      <c r="F1242" s="2">
        <f t="shared" si="287"/>
        <v>5</v>
      </c>
      <c r="G1242" s="2">
        <f t="shared" si="288"/>
        <v>22</v>
      </c>
      <c r="H1242" s="1" t="s">
        <v>149</v>
      </c>
      <c r="I1242" s="1">
        <v>382</v>
      </c>
      <c r="J1242" s="1">
        <f t="shared" si="289"/>
        <v>0</v>
      </c>
      <c r="K1242" s="1">
        <f t="shared" si="290"/>
        <v>0</v>
      </c>
      <c r="L1242" s="1">
        <f t="shared" si="291"/>
        <v>0</v>
      </c>
      <c r="M1242" s="1">
        <v>0</v>
      </c>
      <c r="N1242" s="1">
        <f t="shared" si="292"/>
        <v>0</v>
      </c>
      <c r="O1242" s="1">
        <f t="shared" si="293"/>
        <v>0</v>
      </c>
      <c r="P1242" s="1">
        <v>0</v>
      </c>
      <c r="Q1242" s="1">
        <f t="shared" si="294"/>
        <v>0</v>
      </c>
      <c r="R1242" s="1">
        <v>0</v>
      </c>
      <c r="S1242" s="2">
        <f t="shared" si="295"/>
        <v>519.68595077025589</v>
      </c>
      <c r="T1242" s="2">
        <f t="shared" si="296"/>
        <v>-137.68595077025589</v>
      </c>
      <c r="U1242" s="2">
        <f t="shared" si="297"/>
        <v>18957.421039509329</v>
      </c>
      <c r="V1242" s="2">
        <f t="shared" si="298"/>
        <v>137.68595077025589</v>
      </c>
      <c r="W1242" s="2">
        <f t="shared" si="299"/>
        <v>19.112323491655957</v>
      </c>
    </row>
    <row r="1243" spans="1:23" x14ac:dyDescent="0.25">
      <c r="A1243" s="1">
        <v>1241</v>
      </c>
      <c r="B1243" s="5">
        <v>38318</v>
      </c>
      <c r="C1243" s="2">
        <v>2004</v>
      </c>
      <c r="D1243" s="2">
        <f t="shared" si="285"/>
        <v>11</v>
      </c>
      <c r="E1243" s="2">
        <f t="shared" si="286"/>
        <v>27</v>
      </c>
      <c r="F1243" s="2">
        <f t="shared" si="287"/>
        <v>6</v>
      </c>
      <c r="G1243" s="2">
        <f t="shared" si="288"/>
        <v>22</v>
      </c>
      <c r="H1243" s="1" t="s">
        <v>150</v>
      </c>
      <c r="I1243" s="1">
        <v>441</v>
      </c>
      <c r="J1243" s="1">
        <f t="shared" si="289"/>
        <v>0</v>
      </c>
      <c r="K1243" s="1">
        <f t="shared" si="290"/>
        <v>0</v>
      </c>
      <c r="L1243" s="1">
        <f t="shared" si="291"/>
        <v>0</v>
      </c>
      <c r="M1243" s="1">
        <v>0</v>
      </c>
      <c r="N1243" s="1">
        <f t="shared" si="292"/>
        <v>0</v>
      </c>
      <c r="O1243" s="1">
        <f t="shared" si="293"/>
        <v>0</v>
      </c>
      <c r="P1243" s="1">
        <v>0</v>
      </c>
      <c r="Q1243" s="1">
        <f t="shared" si="294"/>
        <v>0</v>
      </c>
      <c r="R1243" s="1">
        <v>0</v>
      </c>
      <c r="S1243" s="2">
        <f t="shared" si="295"/>
        <v>570.92850709815252</v>
      </c>
      <c r="T1243" s="2">
        <f t="shared" si="296"/>
        <v>-129.92850709815252</v>
      </c>
      <c r="U1243" s="2">
        <f t="shared" si="297"/>
        <v>16881.416956754671</v>
      </c>
      <c r="V1243" s="2">
        <f t="shared" si="298"/>
        <v>129.92850709815252</v>
      </c>
      <c r="W1243" s="2">
        <f t="shared" si="299"/>
        <v>39.887676508344043</v>
      </c>
    </row>
    <row r="1244" spans="1:23" x14ac:dyDescent="0.25">
      <c r="A1244" s="1">
        <v>1242</v>
      </c>
      <c r="B1244" s="5">
        <v>38319</v>
      </c>
      <c r="C1244" s="2">
        <v>2004</v>
      </c>
      <c r="D1244" s="2">
        <f t="shared" si="285"/>
        <v>11</v>
      </c>
      <c r="E1244" s="2">
        <f t="shared" si="286"/>
        <v>28</v>
      </c>
      <c r="F1244" s="2">
        <f t="shared" si="287"/>
        <v>7</v>
      </c>
      <c r="G1244" s="2">
        <f t="shared" si="288"/>
        <v>22</v>
      </c>
      <c r="H1244" s="1" t="s">
        <v>151</v>
      </c>
      <c r="I1244" s="1">
        <v>307</v>
      </c>
      <c r="J1244" s="1">
        <f t="shared" si="289"/>
        <v>0</v>
      </c>
      <c r="K1244" s="1">
        <f t="shared" si="290"/>
        <v>0</v>
      </c>
      <c r="L1244" s="1">
        <f t="shared" si="291"/>
        <v>0</v>
      </c>
      <c r="M1244" s="1">
        <v>0</v>
      </c>
      <c r="N1244" s="1">
        <f t="shared" si="292"/>
        <v>0</v>
      </c>
      <c r="O1244" s="1">
        <f t="shared" si="293"/>
        <v>0</v>
      </c>
      <c r="P1244" s="1">
        <v>0</v>
      </c>
      <c r="Q1244" s="1">
        <f t="shared" si="294"/>
        <v>0</v>
      </c>
      <c r="R1244" s="1">
        <v>0</v>
      </c>
      <c r="S1244" s="2">
        <f t="shared" si="295"/>
        <v>375.26532361007145</v>
      </c>
      <c r="T1244" s="2">
        <f t="shared" si="296"/>
        <v>-68.265323610071448</v>
      </c>
      <c r="U1244" s="2">
        <f t="shared" si="297"/>
        <v>4660.1544075877782</v>
      </c>
      <c r="V1244" s="2">
        <f t="shared" si="298"/>
        <v>68.265323610071448</v>
      </c>
      <c r="W1244" s="2">
        <f t="shared" si="299"/>
        <v>94.112323491655957</v>
      </c>
    </row>
    <row r="1245" spans="1:23" x14ac:dyDescent="0.25">
      <c r="A1245" s="1">
        <v>1243</v>
      </c>
      <c r="B1245" s="5">
        <v>38320</v>
      </c>
      <c r="C1245" s="2">
        <v>2004</v>
      </c>
      <c r="D1245" s="2">
        <f t="shared" si="285"/>
        <v>11</v>
      </c>
      <c r="E1245" s="2">
        <f t="shared" si="286"/>
        <v>29</v>
      </c>
      <c r="F1245" s="2">
        <f t="shared" si="287"/>
        <v>1</v>
      </c>
      <c r="G1245" s="2">
        <f t="shared" si="288"/>
        <v>22</v>
      </c>
      <c r="H1245" s="1" t="s">
        <v>152</v>
      </c>
      <c r="I1245" s="1">
        <v>283</v>
      </c>
      <c r="J1245" s="1">
        <f t="shared" si="289"/>
        <v>0</v>
      </c>
      <c r="K1245" s="1">
        <f t="shared" si="290"/>
        <v>0</v>
      </c>
      <c r="L1245" s="1">
        <f t="shared" si="291"/>
        <v>0</v>
      </c>
      <c r="M1245" s="1">
        <v>0</v>
      </c>
      <c r="N1245" s="1">
        <f t="shared" si="292"/>
        <v>0</v>
      </c>
      <c r="O1245" s="1">
        <f t="shared" si="293"/>
        <v>0</v>
      </c>
      <c r="P1245" s="1">
        <v>0</v>
      </c>
      <c r="Q1245" s="1">
        <f t="shared" si="294"/>
        <v>0</v>
      </c>
      <c r="R1245" s="1">
        <v>0</v>
      </c>
      <c r="S1245" s="2">
        <f t="shared" si="295"/>
        <v>260.41710606326626</v>
      </c>
      <c r="T1245" s="2">
        <f t="shared" si="296"/>
        <v>22.58289393673374</v>
      </c>
      <c r="U1245" s="2">
        <f t="shared" si="297"/>
        <v>509.98709855776553</v>
      </c>
      <c r="V1245" s="2">
        <f t="shared" si="298"/>
        <v>22.58289393673374</v>
      </c>
      <c r="W1245" s="2">
        <f t="shared" si="299"/>
        <v>118.11232349165596</v>
      </c>
    </row>
    <row r="1246" spans="1:23" x14ac:dyDescent="0.25">
      <c r="A1246" s="1">
        <v>1244</v>
      </c>
      <c r="B1246" s="5">
        <v>38321</v>
      </c>
      <c r="C1246" s="2">
        <v>2004</v>
      </c>
      <c r="D1246" s="2">
        <f t="shared" si="285"/>
        <v>11</v>
      </c>
      <c r="E1246" s="2">
        <f t="shared" si="286"/>
        <v>30</v>
      </c>
      <c r="F1246" s="2">
        <f t="shared" si="287"/>
        <v>2</v>
      </c>
      <c r="G1246" s="2">
        <f t="shared" si="288"/>
        <v>22</v>
      </c>
      <c r="H1246" s="1" t="s">
        <v>153</v>
      </c>
      <c r="I1246" s="1">
        <v>272</v>
      </c>
      <c r="J1246" s="1">
        <f t="shared" si="289"/>
        <v>0</v>
      </c>
      <c r="K1246" s="1">
        <f t="shared" si="290"/>
        <v>0</v>
      </c>
      <c r="L1246" s="1">
        <f t="shared" si="291"/>
        <v>0</v>
      </c>
      <c r="M1246" s="1">
        <v>0</v>
      </c>
      <c r="N1246" s="1">
        <f t="shared" si="292"/>
        <v>0</v>
      </c>
      <c r="O1246" s="1">
        <f t="shared" si="293"/>
        <v>0</v>
      </c>
      <c r="P1246" s="1">
        <v>0</v>
      </c>
      <c r="Q1246" s="1">
        <f t="shared" si="294"/>
        <v>0</v>
      </c>
      <c r="R1246" s="1">
        <v>0</v>
      </c>
      <c r="S1246" s="2">
        <f t="shared" si="295"/>
        <v>277.45790420915438</v>
      </c>
      <c r="T1246" s="2">
        <f t="shared" si="296"/>
        <v>-5.4579042091543783</v>
      </c>
      <c r="U1246" s="2">
        <f t="shared" si="297"/>
        <v>29.788718356305079</v>
      </c>
      <c r="V1246" s="2">
        <f t="shared" si="298"/>
        <v>5.4579042091543783</v>
      </c>
      <c r="W1246" s="2">
        <f t="shared" si="299"/>
        <v>129.11232349165596</v>
      </c>
    </row>
    <row r="1247" spans="1:23" x14ac:dyDescent="0.25">
      <c r="A1247" s="1">
        <v>1245</v>
      </c>
      <c r="B1247" s="5">
        <v>38322</v>
      </c>
      <c r="C1247" s="2">
        <v>2004</v>
      </c>
      <c r="D1247" s="2">
        <f t="shared" si="285"/>
        <v>12</v>
      </c>
      <c r="E1247" s="2">
        <f t="shared" si="286"/>
        <v>1</v>
      </c>
      <c r="F1247" s="2">
        <f t="shared" si="287"/>
        <v>3</v>
      </c>
      <c r="G1247" s="2">
        <f t="shared" si="288"/>
        <v>22</v>
      </c>
      <c r="H1247" s="1" t="s">
        <v>154</v>
      </c>
      <c r="I1247" s="1">
        <v>372</v>
      </c>
      <c r="J1247" s="1">
        <f t="shared" si="289"/>
        <v>0</v>
      </c>
      <c r="K1247" s="1">
        <f t="shared" si="290"/>
        <v>0</v>
      </c>
      <c r="L1247" s="1">
        <f t="shared" si="291"/>
        <v>0</v>
      </c>
      <c r="M1247" s="1">
        <v>0</v>
      </c>
      <c r="N1247" s="1">
        <f t="shared" si="292"/>
        <v>0</v>
      </c>
      <c r="O1247" s="1">
        <f t="shared" si="293"/>
        <v>0</v>
      </c>
      <c r="P1247" s="1">
        <v>0</v>
      </c>
      <c r="Q1247" s="1">
        <f t="shared" si="294"/>
        <v>0</v>
      </c>
      <c r="R1247" s="1">
        <v>0</v>
      </c>
      <c r="S1247" s="2">
        <f t="shared" si="295"/>
        <v>305.44808968803233</v>
      </c>
      <c r="T1247" s="2">
        <f t="shared" si="296"/>
        <v>66.551910311967674</v>
      </c>
      <c r="U1247" s="2">
        <f t="shared" si="297"/>
        <v>4429.1567661721892</v>
      </c>
      <c r="V1247" s="2">
        <f t="shared" si="298"/>
        <v>66.551910311967674</v>
      </c>
      <c r="W1247" s="2">
        <f t="shared" si="299"/>
        <v>29.112323491655957</v>
      </c>
    </row>
    <row r="1248" spans="1:23" x14ac:dyDescent="0.25">
      <c r="A1248" s="1">
        <v>1246</v>
      </c>
      <c r="B1248" s="5">
        <v>38323</v>
      </c>
      <c r="C1248" s="2">
        <v>2004</v>
      </c>
      <c r="D1248" s="2">
        <f t="shared" si="285"/>
        <v>12</v>
      </c>
      <c r="E1248" s="2">
        <f t="shared" si="286"/>
        <v>2</v>
      </c>
      <c r="F1248" s="2">
        <f t="shared" si="287"/>
        <v>4</v>
      </c>
      <c r="G1248" s="2">
        <f t="shared" si="288"/>
        <v>23</v>
      </c>
      <c r="H1248" s="1" t="s">
        <v>155</v>
      </c>
      <c r="I1248" s="1">
        <v>236</v>
      </c>
      <c r="J1248" s="1">
        <f t="shared" si="289"/>
        <v>0</v>
      </c>
      <c r="K1248" s="1">
        <f t="shared" si="290"/>
        <v>0</v>
      </c>
      <c r="L1248" s="1">
        <f t="shared" si="291"/>
        <v>0</v>
      </c>
      <c r="M1248" s="1">
        <v>0</v>
      </c>
      <c r="N1248" s="1">
        <f t="shared" si="292"/>
        <v>0</v>
      </c>
      <c r="O1248" s="1">
        <f t="shared" si="293"/>
        <v>0</v>
      </c>
      <c r="P1248" s="1">
        <v>0</v>
      </c>
      <c r="Q1248" s="1">
        <f t="shared" si="294"/>
        <v>0</v>
      </c>
      <c r="R1248" s="1">
        <v>0</v>
      </c>
      <c r="S1248" s="2">
        <f t="shared" si="295"/>
        <v>335.70973314952465</v>
      </c>
      <c r="T1248" s="2">
        <f t="shared" si="296"/>
        <v>-99.709733149524652</v>
      </c>
      <c r="U1248" s="2">
        <f t="shared" si="297"/>
        <v>9942.0308847494161</v>
      </c>
      <c r="V1248" s="2">
        <f t="shared" si="298"/>
        <v>99.709733149524652</v>
      </c>
      <c r="W1248" s="2">
        <f t="shared" si="299"/>
        <v>165.11232349165596</v>
      </c>
    </row>
    <row r="1249" spans="1:23" x14ac:dyDescent="0.25">
      <c r="A1249" s="1">
        <v>1247</v>
      </c>
      <c r="B1249" s="5">
        <v>38324</v>
      </c>
      <c r="C1249" s="2">
        <v>2004</v>
      </c>
      <c r="D1249" s="2">
        <f t="shared" si="285"/>
        <v>12</v>
      </c>
      <c r="E1249" s="2">
        <f t="shared" si="286"/>
        <v>3</v>
      </c>
      <c r="F1249" s="2">
        <f t="shared" si="287"/>
        <v>5</v>
      </c>
      <c r="G1249" s="2">
        <f t="shared" si="288"/>
        <v>23</v>
      </c>
      <c r="H1249" s="1" t="s">
        <v>156</v>
      </c>
      <c r="I1249" s="1">
        <v>539</v>
      </c>
      <c r="J1249" s="1">
        <f t="shared" si="289"/>
        <v>0</v>
      </c>
      <c r="K1249" s="1">
        <f t="shared" si="290"/>
        <v>0</v>
      </c>
      <c r="L1249" s="1">
        <f t="shared" si="291"/>
        <v>0</v>
      </c>
      <c r="M1249" s="1">
        <v>0</v>
      </c>
      <c r="N1249" s="1">
        <f t="shared" si="292"/>
        <v>0</v>
      </c>
      <c r="O1249" s="1">
        <f t="shared" si="293"/>
        <v>0</v>
      </c>
      <c r="P1249" s="1">
        <v>0</v>
      </c>
      <c r="Q1249" s="1">
        <f t="shared" si="294"/>
        <v>0</v>
      </c>
      <c r="R1249" s="1">
        <v>0</v>
      </c>
      <c r="S1249" s="2">
        <f t="shared" si="295"/>
        <v>521.25378273928618</v>
      </c>
      <c r="T1249" s="2">
        <f t="shared" si="296"/>
        <v>17.74621726071382</v>
      </c>
      <c r="U1249" s="2">
        <f t="shared" si="297"/>
        <v>314.92822706445713</v>
      </c>
      <c r="V1249" s="2">
        <f t="shared" si="298"/>
        <v>17.74621726071382</v>
      </c>
      <c r="W1249" s="2">
        <f t="shared" si="299"/>
        <v>137.88767650834404</v>
      </c>
    </row>
    <row r="1250" spans="1:23" x14ac:dyDescent="0.25">
      <c r="A1250" s="1">
        <v>1248</v>
      </c>
      <c r="B1250" s="5">
        <v>38325</v>
      </c>
      <c r="C1250" s="2">
        <v>2004</v>
      </c>
      <c r="D1250" s="2">
        <f t="shared" si="285"/>
        <v>12</v>
      </c>
      <c r="E1250" s="2">
        <f t="shared" si="286"/>
        <v>4</v>
      </c>
      <c r="F1250" s="2">
        <f t="shared" si="287"/>
        <v>6</v>
      </c>
      <c r="G1250" s="2">
        <f t="shared" si="288"/>
        <v>23</v>
      </c>
      <c r="H1250" s="1" t="s">
        <v>157</v>
      </c>
      <c r="I1250" s="1">
        <v>680</v>
      </c>
      <c r="J1250" s="1">
        <f t="shared" si="289"/>
        <v>0</v>
      </c>
      <c r="K1250" s="1">
        <f t="shared" si="290"/>
        <v>0</v>
      </c>
      <c r="L1250" s="1">
        <f t="shared" si="291"/>
        <v>0</v>
      </c>
      <c r="M1250" s="1">
        <v>0</v>
      </c>
      <c r="N1250" s="1">
        <f t="shared" si="292"/>
        <v>0</v>
      </c>
      <c r="O1250" s="1">
        <f t="shared" si="293"/>
        <v>0</v>
      </c>
      <c r="P1250" s="1">
        <v>0</v>
      </c>
      <c r="Q1250" s="1">
        <f t="shared" si="294"/>
        <v>0</v>
      </c>
      <c r="R1250" s="1">
        <v>0</v>
      </c>
      <c r="S1250" s="2">
        <f t="shared" si="295"/>
        <v>572.49633906718282</v>
      </c>
      <c r="T1250" s="2">
        <f t="shared" si="296"/>
        <v>107.50366093281718</v>
      </c>
      <c r="U1250" s="2">
        <f t="shared" si="297"/>
        <v>11557.037113958124</v>
      </c>
      <c r="V1250" s="2">
        <f t="shared" si="298"/>
        <v>107.50366093281718</v>
      </c>
      <c r="W1250" s="2">
        <f t="shared" si="299"/>
        <v>278.88767650834404</v>
      </c>
    </row>
    <row r="1251" spans="1:23" x14ac:dyDescent="0.25">
      <c r="A1251" s="1">
        <v>1249</v>
      </c>
      <c r="B1251" s="5">
        <v>38326</v>
      </c>
      <c r="C1251" s="2">
        <v>2004</v>
      </c>
      <c r="D1251" s="2">
        <f t="shared" si="285"/>
        <v>12</v>
      </c>
      <c r="E1251" s="2">
        <f t="shared" si="286"/>
        <v>5</v>
      </c>
      <c r="F1251" s="2">
        <f t="shared" si="287"/>
        <v>7</v>
      </c>
      <c r="G1251" s="2">
        <f t="shared" si="288"/>
        <v>23</v>
      </c>
      <c r="H1251" s="1" t="s">
        <v>158</v>
      </c>
      <c r="I1251" s="1">
        <v>469</v>
      </c>
      <c r="J1251" s="1">
        <f t="shared" si="289"/>
        <v>0</v>
      </c>
      <c r="K1251" s="1">
        <f t="shared" si="290"/>
        <v>0</v>
      </c>
      <c r="L1251" s="1">
        <f t="shared" si="291"/>
        <v>0</v>
      </c>
      <c r="M1251" s="1">
        <v>0</v>
      </c>
      <c r="N1251" s="1">
        <f t="shared" si="292"/>
        <v>0</v>
      </c>
      <c r="O1251" s="1">
        <f t="shared" si="293"/>
        <v>0</v>
      </c>
      <c r="P1251" s="1">
        <v>0</v>
      </c>
      <c r="Q1251" s="1">
        <f t="shared" si="294"/>
        <v>0</v>
      </c>
      <c r="R1251" s="1">
        <v>0</v>
      </c>
      <c r="S1251" s="2">
        <f t="shared" si="295"/>
        <v>376.83315557910174</v>
      </c>
      <c r="T1251" s="2">
        <f t="shared" si="296"/>
        <v>92.166844420898258</v>
      </c>
      <c r="U1251" s="2">
        <f t="shared" si="297"/>
        <v>8494.7272105060638</v>
      </c>
      <c r="V1251" s="2">
        <f t="shared" si="298"/>
        <v>92.166844420898258</v>
      </c>
      <c r="W1251" s="2">
        <f t="shared" si="299"/>
        <v>67.887676508344043</v>
      </c>
    </row>
    <row r="1252" spans="1:23" x14ac:dyDescent="0.25">
      <c r="A1252" s="1">
        <v>1250</v>
      </c>
      <c r="B1252" s="5">
        <v>38327</v>
      </c>
      <c r="C1252" s="2">
        <v>2004</v>
      </c>
      <c r="D1252" s="2">
        <f t="shared" si="285"/>
        <v>12</v>
      </c>
      <c r="E1252" s="2">
        <f t="shared" si="286"/>
        <v>6</v>
      </c>
      <c r="F1252" s="2">
        <f t="shared" si="287"/>
        <v>1</v>
      </c>
      <c r="G1252" s="2">
        <f t="shared" si="288"/>
        <v>23</v>
      </c>
      <c r="H1252" s="1" t="s">
        <v>159</v>
      </c>
      <c r="I1252" s="1">
        <v>362</v>
      </c>
      <c r="J1252" s="1">
        <f t="shared" si="289"/>
        <v>0</v>
      </c>
      <c r="K1252" s="1">
        <f t="shared" si="290"/>
        <v>0</v>
      </c>
      <c r="L1252" s="1">
        <f t="shared" si="291"/>
        <v>0</v>
      </c>
      <c r="M1252" s="1">
        <v>0</v>
      </c>
      <c r="N1252" s="1">
        <f t="shared" si="292"/>
        <v>0</v>
      </c>
      <c r="O1252" s="1">
        <f t="shared" si="293"/>
        <v>0</v>
      </c>
      <c r="P1252" s="1">
        <v>0</v>
      </c>
      <c r="Q1252" s="1">
        <f t="shared" si="294"/>
        <v>0</v>
      </c>
      <c r="R1252" s="1">
        <v>0</v>
      </c>
      <c r="S1252" s="2">
        <f t="shared" si="295"/>
        <v>261.98493803229655</v>
      </c>
      <c r="T1252" s="2">
        <f t="shared" si="296"/>
        <v>100.01506196770345</v>
      </c>
      <c r="U1252" s="2">
        <f t="shared" si="297"/>
        <v>10003.012620403561</v>
      </c>
      <c r="V1252" s="2">
        <f t="shared" si="298"/>
        <v>100.01506196770345</v>
      </c>
      <c r="W1252" s="2">
        <f t="shared" si="299"/>
        <v>39.112323491655957</v>
      </c>
    </row>
    <row r="1253" spans="1:23" x14ac:dyDescent="0.25">
      <c r="A1253" s="1">
        <v>1251</v>
      </c>
      <c r="B1253" s="5">
        <v>38328</v>
      </c>
      <c r="C1253" s="2">
        <v>2004</v>
      </c>
      <c r="D1253" s="2">
        <f t="shared" si="285"/>
        <v>12</v>
      </c>
      <c r="E1253" s="2">
        <f t="shared" si="286"/>
        <v>7</v>
      </c>
      <c r="F1253" s="2">
        <f t="shared" si="287"/>
        <v>2</v>
      </c>
      <c r="G1253" s="2">
        <f t="shared" si="288"/>
        <v>23</v>
      </c>
      <c r="H1253" s="1" t="s">
        <v>160</v>
      </c>
      <c r="I1253" s="1">
        <v>281</v>
      </c>
      <c r="J1253" s="1">
        <f t="shared" si="289"/>
        <v>0</v>
      </c>
      <c r="K1253" s="1">
        <f t="shared" si="290"/>
        <v>0</v>
      </c>
      <c r="L1253" s="1">
        <f t="shared" si="291"/>
        <v>0</v>
      </c>
      <c r="M1253" s="1">
        <v>0</v>
      </c>
      <c r="N1253" s="1">
        <f t="shared" si="292"/>
        <v>0</v>
      </c>
      <c r="O1253" s="1">
        <f t="shared" si="293"/>
        <v>0</v>
      </c>
      <c r="P1253" s="1">
        <v>0</v>
      </c>
      <c r="Q1253" s="1">
        <f t="shared" si="294"/>
        <v>0</v>
      </c>
      <c r="R1253" s="1">
        <v>0</v>
      </c>
      <c r="S1253" s="2">
        <f t="shared" si="295"/>
        <v>279.02573617818473</v>
      </c>
      <c r="T1253" s="2">
        <f t="shared" si="296"/>
        <v>1.9742638218152706</v>
      </c>
      <c r="U1253" s="2">
        <f t="shared" si="297"/>
        <v>3.8977176381286385</v>
      </c>
      <c r="V1253" s="2">
        <f t="shared" si="298"/>
        <v>1.9742638218152706</v>
      </c>
      <c r="W1253" s="2">
        <f t="shared" si="299"/>
        <v>120.11232349165596</v>
      </c>
    </row>
    <row r="1254" spans="1:23" x14ac:dyDescent="0.25">
      <c r="A1254" s="1">
        <v>1252</v>
      </c>
      <c r="B1254" s="5">
        <v>38329</v>
      </c>
      <c r="C1254" s="2">
        <v>2004</v>
      </c>
      <c r="D1254" s="2">
        <f t="shared" si="285"/>
        <v>12</v>
      </c>
      <c r="E1254" s="2">
        <f t="shared" si="286"/>
        <v>8</v>
      </c>
      <c r="F1254" s="2">
        <f t="shared" si="287"/>
        <v>3</v>
      </c>
      <c r="G1254" s="2">
        <f t="shared" si="288"/>
        <v>23</v>
      </c>
      <c r="H1254" s="1" t="s">
        <v>161</v>
      </c>
      <c r="I1254" s="1">
        <v>331</v>
      </c>
      <c r="J1254" s="1">
        <f t="shared" si="289"/>
        <v>0</v>
      </c>
      <c r="K1254" s="1">
        <f t="shared" si="290"/>
        <v>0</v>
      </c>
      <c r="L1254" s="1">
        <f t="shared" si="291"/>
        <v>0</v>
      </c>
      <c r="M1254" s="1">
        <v>0</v>
      </c>
      <c r="N1254" s="1">
        <f t="shared" si="292"/>
        <v>0</v>
      </c>
      <c r="O1254" s="1">
        <f t="shared" si="293"/>
        <v>0</v>
      </c>
      <c r="P1254" s="1">
        <v>0</v>
      </c>
      <c r="Q1254" s="1">
        <f t="shared" si="294"/>
        <v>0</v>
      </c>
      <c r="R1254" s="1">
        <v>0</v>
      </c>
      <c r="S1254" s="2">
        <f t="shared" si="295"/>
        <v>307.01592165706262</v>
      </c>
      <c r="T1254" s="2">
        <f t="shared" si="296"/>
        <v>23.98407834293738</v>
      </c>
      <c r="U1254" s="2">
        <f t="shared" si="297"/>
        <v>575.23601396015783</v>
      </c>
      <c r="V1254" s="2">
        <f t="shared" si="298"/>
        <v>23.98407834293738</v>
      </c>
      <c r="W1254" s="2">
        <f t="shared" si="299"/>
        <v>70.112323491655957</v>
      </c>
    </row>
    <row r="1255" spans="1:23" x14ac:dyDescent="0.25">
      <c r="A1255" s="1">
        <v>1253</v>
      </c>
      <c r="B1255" s="5">
        <v>38330</v>
      </c>
      <c r="C1255" s="2">
        <v>2004</v>
      </c>
      <c r="D1255" s="2">
        <f t="shared" si="285"/>
        <v>12</v>
      </c>
      <c r="E1255" s="2">
        <f t="shared" si="286"/>
        <v>9</v>
      </c>
      <c r="F1255" s="2">
        <f t="shared" si="287"/>
        <v>4</v>
      </c>
      <c r="G1255" s="2">
        <f t="shared" si="288"/>
        <v>24</v>
      </c>
      <c r="H1255" s="1" t="s">
        <v>162</v>
      </c>
      <c r="I1255" s="1">
        <v>412</v>
      </c>
      <c r="J1255" s="1">
        <f t="shared" si="289"/>
        <v>0</v>
      </c>
      <c r="K1255" s="1">
        <f t="shared" si="290"/>
        <v>0</v>
      </c>
      <c r="L1255" s="1">
        <f t="shared" si="291"/>
        <v>0</v>
      </c>
      <c r="M1255" s="1">
        <v>0</v>
      </c>
      <c r="N1255" s="1">
        <f t="shared" si="292"/>
        <v>0</v>
      </c>
      <c r="O1255" s="1">
        <f t="shared" si="293"/>
        <v>0</v>
      </c>
      <c r="P1255" s="1">
        <v>0</v>
      </c>
      <c r="Q1255" s="1">
        <f t="shared" si="294"/>
        <v>0</v>
      </c>
      <c r="R1255" s="1">
        <v>0</v>
      </c>
      <c r="S1255" s="2">
        <f t="shared" si="295"/>
        <v>377.6800620643989</v>
      </c>
      <c r="T1255" s="2">
        <f t="shared" si="296"/>
        <v>34.319937935601104</v>
      </c>
      <c r="U1255" s="2">
        <f t="shared" si="297"/>
        <v>1177.8581399035118</v>
      </c>
      <c r="V1255" s="2">
        <f t="shared" si="298"/>
        <v>34.319937935601104</v>
      </c>
      <c r="W1255" s="2">
        <f t="shared" si="299"/>
        <v>10.887676508344043</v>
      </c>
    </row>
    <row r="1256" spans="1:23" x14ac:dyDescent="0.25">
      <c r="A1256" s="1">
        <v>1254</v>
      </c>
      <c r="B1256" s="5">
        <v>38331</v>
      </c>
      <c r="C1256" s="2">
        <v>2004</v>
      </c>
      <c r="D1256" s="2">
        <f t="shared" si="285"/>
        <v>12</v>
      </c>
      <c r="E1256" s="2">
        <f t="shared" si="286"/>
        <v>10</v>
      </c>
      <c r="F1256" s="2">
        <f t="shared" si="287"/>
        <v>5</v>
      </c>
      <c r="G1256" s="2">
        <f t="shared" si="288"/>
        <v>24</v>
      </c>
      <c r="H1256" s="1" t="s">
        <v>163</v>
      </c>
      <c r="I1256" s="1">
        <v>662</v>
      </c>
      <c r="J1256" s="1">
        <f t="shared" si="289"/>
        <v>0</v>
      </c>
      <c r="K1256" s="1">
        <f t="shared" si="290"/>
        <v>0</v>
      </c>
      <c r="L1256" s="1">
        <f t="shared" si="291"/>
        <v>0</v>
      </c>
      <c r="M1256" s="1">
        <v>0</v>
      </c>
      <c r="N1256" s="1">
        <f t="shared" si="292"/>
        <v>0</v>
      </c>
      <c r="O1256" s="1">
        <f t="shared" si="293"/>
        <v>0</v>
      </c>
      <c r="P1256" s="1">
        <v>0</v>
      </c>
      <c r="Q1256" s="1">
        <f t="shared" si="294"/>
        <v>0</v>
      </c>
      <c r="R1256" s="1">
        <v>0</v>
      </c>
      <c r="S1256" s="2">
        <f t="shared" si="295"/>
        <v>563.22411165416042</v>
      </c>
      <c r="T1256" s="2">
        <f t="shared" si="296"/>
        <v>98.775888345839576</v>
      </c>
      <c r="U1256" s="2">
        <f t="shared" si="297"/>
        <v>9756.6761185097657</v>
      </c>
      <c r="V1256" s="2">
        <f t="shared" si="298"/>
        <v>98.775888345839576</v>
      </c>
      <c r="W1256" s="2">
        <f t="shared" si="299"/>
        <v>260.88767650834404</v>
      </c>
    </row>
    <row r="1257" spans="1:23" x14ac:dyDescent="0.25">
      <c r="A1257" s="1">
        <v>1255</v>
      </c>
      <c r="B1257" s="5">
        <v>38332</v>
      </c>
      <c r="C1257" s="2">
        <v>2004</v>
      </c>
      <c r="D1257" s="2">
        <f t="shared" si="285"/>
        <v>12</v>
      </c>
      <c r="E1257" s="2">
        <f t="shared" si="286"/>
        <v>11</v>
      </c>
      <c r="F1257" s="2">
        <f t="shared" si="287"/>
        <v>6</v>
      </c>
      <c r="G1257" s="2">
        <f t="shared" si="288"/>
        <v>24</v>
      </c>
      <c r="H1257" s="1" t="s">
        <v>164</v>
      </c>
      <c r="I1257" s="1">
        <v>1001</v>
      </c>
      <c r="J1257" s="1">
        <f t="shared" si="289"/>
        <v>0</v>
      </c>
      <c r="K1257" s="1">
        <f t="shared" si="290"/>
        <v>0</v>
      </c>
      <c r="L1257" s="1">
        <f t="shared" si="291"/>
        <v>0</v>
      </c>
      <c r="M1257" s="1">
        <v>0</v>
      </c>
      <c r="N1257" s="1">
        <f t="shared" si="292"/>
        <v>0</v>
      </c>
      <c r="O1257" s="1">
        <f t="shared" si="293"/>
        <v>0</v>
      </c>
      <c r="P1257" s="1">
        <v>0</v>
      </c>
      <c r="Q1257" s="1">
        <f t="shared" si="294"/>
        <v>0</v>
      </c>
      <c r="R1257" s="1">
        <v>0</v>
      </c>
      <c r="S1257" s="2">
        <f t="shared" si="295"/>
        <v>614.46666798205706</v>
      </c>
      <c r="T1257" s="2">
        <f t="shared" si="296"/>
        <v>386.53333201794294</v>
      </c>
      <c r="U1257" s="2">
        <f t="shared" si="297"/>
        <v>149408.01676089331</v>
      </c>
      <c r="V1257" s="2">
        <f t="shared" si="298"/>
        <v>386.53333201794294</v>
      </c>
      <c r="W1257" s="2">
        <f t="shared" si="299"/>
        <v>599.88767650834404</v>
      </c>
    </row>
    <row r="1258" spans="1:23" x14ac:dyDescent="0.25">
      <c r="A1258" s="1">
        <v>1256</v>
      </c>
      <c r="B1258" s="5">
        <v>38333</v>
      </c>
      <c r="C1258" s="2">
        <v>2004</v>
      </c>
      <c r="D1258" s="2">
        <f t="shared" si="285"/>
        <v>12</v>
      </c>
      <c r="E1258" s="2">
        <f t="shared" si="286"/>
        <v>12</v>
      </c>
      <c r="F1258" s="2">
        <f t="shared" si="287"/>
        <v>7</v>
      </c>
      <c r="G1258" s="2">
        <f t="shared" si="288"/>
        <v>24</v>
      </c>
      <c r="H1258" s="1" t="s">
        <v>165</v>
      </c>
      <c r="I1258" s="1">
        <v>484</v>
      </c>
      <c r="J1258" s="1">
        <f t="shared" si="289"/>
        <v>0</v>
      </c>
      <c r="K1258" s="1">
        <f t="shared" si="290"/>
        <v>0</v>
      </c>
      <c r="L1258" s="1">
        <f t="shared" si="291"/>
        <v>0</v>
      </c>
      <c r="M1258" s="1">
        <v>0</v>
      </c>
      <c r="N1258" s="1">
        <f t="shared" si="292"/>
        <v>0</v>
      </c>
      <c r="O1258" s="1">
        <f t="shared" si="293"/>
        <v>0</v>
      </c>
      <c r="P1258" s="1">
        <v>0</v>
      </c>
      <c r="Q1258" s="1">
        <f t="shared" si="294"/>
        <v>0</v>
      </c>
      <c r="R1258" s="1">
        <v>0</v>
      </c>
      <c r="S1258" s="2">
        <f t="shared" si="295"/>
        <v>418.80348449397593</v>
      </c>
      <c r="T1258" s="2">
        <f t="shared" si="296"/>
        <v>65.19651550602407</v>
      </c>
      <c r="U1258" s="2">
        <f t="shared" si="297"/>
        <v>4250.5856341272374</v>
      </c>
      <c r="V1258" s="2">
        <f t="shared" si="298"/>
        <v>65.19651550602407</v>
      </c>
      <c r="W1258" s="2">
        <f t="shared" si="299"/>
        <v>82.887676508344043</v>
      </c>
    </row>
    <row r="1259" spans="1:23" x14ac:dyDescent="0.25">
      <c r="A1259" s="1">
        <v>1257</v>
      </c>
      <c r="B1259" s="5">
        <v>38334</v>
      </c>
      <c r="C1259" s="2">
        <v>2004</v>
      </c>
      <c r="D1259" s="2">
        <f t="shared" si="285"/>
        <v>12</v>
      </c>
      <c r="E1259" s="2">
        <f t="shared" si="286"/>
        <v>13</v>
      </c>
      <c r="F1259" s="2">
        <f t="shared" si="287"/>
        <v>1</v>
      </c>
      <c r="G1259" s="2">
        <f t="shared" si="288"/>
        <v>24</v>
      </c>
      <c r="H1259" s="1" t="s">
        <v>166</v>
      </c>
      <c r="I1259" s="1">
        <v>282</v>
      </c>
      <c r="J1259" s="1">
        <f t="shared" si="289"/>
        <v>0</v>
      </c>
      <c r="K1259" s="1">
        <f t="shared" si="290"/>
        <v>0</v>
      </c>
      <c r="L1259" s="1">
        <f t="shared" si="291"/>
        <v>0</v>
      </c>
      <c r="M1259" s="1">
        <v>0</v>
      </c>
      <c r="N1259" s="1">
        <f t="shared" si="292"/>
        <v>0</v>
      </c>
      <c r="O1259" s="1">
        <f t="shared" si="293"/>
        <v>0</v>
      </c>
      <c r="P1259" s="1">
        <v>0</v>
      </c>
      <c r="Q1259" s="1">
        <f t="shared" si="294"/>
        <v>0</v>
      </c>
      <c r="R1259" s="1">
        <v>0</v>
      </c>
      <c r="S1259" s="2">
        <f t="shared" si="295"/>
        <v>303.95526694717074</v>
      </c>
      <c r="T1259" s="2">
        <f t="shared" si="296"/>
        <v>-21.955266947170742</v>
      </c>
      <c r="U1259" s="2">
        <f t="shared" si="297"/>
        <v>482.03374672152808</v>
      </c>
      <c r="V1259" s="2">
        <f t="shared" si="298"/>
        <v>21.955266947170742</v>
      </c>
      <c r="W1259" s="2">
        <f t="shared" si="299"/>
        <v>119.11232349165596</v>
      </c>
    </row>
    <row r="1260" spans="1:23" x14ac:dyDescent="0.25">
      <c r="A1260" s="1">
        <v>1258</v>
      </c>
      <c r="B1260" s="5">
        <v>38335</v>
      </c>
      <c r="C1260" s="2">
        <v>2004</v>
      </c>
      <c r="D1260" s="2">
        <f t="shared" si="285"/>
        <v>12</v>
      </c>
      <c r="E1260" s="2">
        <f t="shared" si="286"/>
        <v>14</v>
      </c>
      <c r="F1260" s="2">
        <f t="shared" si="287"/>
        <v>2</v>
      </c>
      <c r="G1260" s="2">
        <f t="shared" si="288"/>
        <v>24</v>
      </c>
      <c r="H1260" s="1" t="s">
        <v>167</v>
      </c>
      <c r="I1260" s="1">
        <v>304</v>
      </c>
      <c r="J1260" s="1">
        <f t="shared" si="289"/>
        <v>0</v>
      </c>
      <c r="K1260" s="1">
        <f t="shared" si="290"/>
        <v>0</v>
      </c>
      <c r="L1260" s="1">
        <f t="shared" si="291"/>
        <v>0</v>
      </c>
      <c r="M1260" s="1">
        <v>0</v>
      </c>
      <c r="N1260" s="1">
        <f t="shared" si="292"/>
        <v>0</v>
      </c>
      <c r="O1260" s="1">
        <f t="shared" si="293"/>
        <v>0</v>
      </c>
      <c r="P1260" s="1">
        <v>0</v>
      </c>
      <c r="Q1260" s="1">
        <f t="shared" si="294"/>
        <v>0</v>
      </c>
      <c r="R1260" s="1">
        <v>0</v>
      </c>
      <c r="S1260" s="2">
        <f t="shared" si="295"/>
        <v>320.99606509305892</v>
      </c>
      <c r="T1260" s="2">
        <f t="shared" si="296"/>
        <v>-16.996065093058917</v>
      </c>
      <c r="U1260" s="2">
        <f t="shared" si="297"/>
        <v>288.8662286474958</v>
      </c>
      <c r="V1260" s="2">
        <f t="shared" si="298"/>
        <v>16.996065093058917</v>
      </c>
      <c r="W1260" s="2">
        <f t="shared" si="299"/>
        <v>97.112323491655957</v>
      </c>
    </row>
    <row r="1261" spans="1:23" x14ac:dyDescent="0.25">
      <c r="A1261" s="1">
        <v>1259</v>
      </c>
      <c r="B1261" s="5">
        <v>38336</v>
      </c>
      <c r="C1261" s="2">
        <v>2004</v>
      </c>
      <c r="D1261" s="2">
        <f t="shared" si="285"/>
        <v>12</v>
      </c>
      <c r="E1261" s="2">
        <f t="shared" si="286"/>
        <v>15</v>
      </c>
      <c r="F1261" s="2">
        <f t="shared" si="287"/>
        <v>3</v>
      </c>
      <c r="G1261" s="2">
        <f t="shared" si="288"/>
        <v>24</v>
      </c>
      <c r="H1261" s="1" t="s">
        <v>168</v>
      </c>
      <c r="I1261" s="1">
        <v>389</v>
      </c>
      <c r="J1261" s="1">
        <f t="shared" si="289"/>
        <v>0</v>
      </c>
      <c r="K1261" s="1">
        <f t="shared" si="290"/>
        <v>0</v>
      </c>
      <c r="L1261" s="1">
        <f t="shared" si="291"/>
        <v>0</v>
      </c>
      <c r="M1261" s="1">
        <v>0</v>
      </c>
      <c r="N1261" s="1">
        <f t="shared" si="292"/>
        <v>0</v>
      </c>
      <c r="O1261" s="1">
        <f t="shared" si="293"/>
        <v>0</v>
      </c>
      <c r="P1261" s="1">
        <v>0</v>
      </c>
      <c r="Q1261" s="1">
        <f t="shared" si="294"/>
        <v>0</v>
      </c>
      <c r="R1261" s="1">
        <v>0</v>
      </c>
      <c r="S1261" s="2">
        <f t="shared" si="295"/>
        <v>348.98625057193681</v>
      </c>
      <c r="T1261" s="2">
        <f t="shared" si="296"/>
        <v>40.013749428063193</v>
      </c>
      <c r="U1261" s="2">
        <f t="shared" si="297"/>
        <v>1601.1001432918274</v>
      </c>
      <c r="V1261" s="2">
        <f t="shared" si="298"/>
        <v>40.013749428063193</v>
      </c>
      <c r="W1261" s="2">
        <f t="shared" si="299"/>
        <v>12.112323491655957</v>
      </c>
    </row>
    <row r="1262" spans="1:23" x14ac:dyDescent="0.25">
      <c r="A1262" s="1">
        <v>1260</v>
      </c>
      <c r="B1262" s="5">
        <v>38337</v>
      </c>
      <c r="C1262" s="2">
        <v>2004</v>
      </c>
      <c r="D1262" s="2">
        <f t="shared" si="285"/>
        <v>12</v>
      </c>
      <c r="E1262" s="2">
        <f t="shared" si="286"/>
        <v>16</v>
      </c>
      <c r="F1262" s="2">
        <f t="shared" si="287"/>
        <v>4</v>
      </c>
      <c r="G1262" s="2">
        <f t="shared" si="288"/>
        <v>25</v>
      </c>
      <c r="H1262" s="1" t="s">
        <v>169</v>
      </c>
      <c r="I1262" s="1">
        <v>392</v>
      </c>
      <c r="J1262" s="1">
        <f t="shared" si="289"/>
        <v>0</v>
      </c>
      <c r="K1262" s="1">
        <f t="shared" si="290"/>
        <v>0</v>
      </c>
      <c r="L1262" s="1">
        <f t="shared" si="291"/>
        <v>0</v>
      </c>
      <c r="M1262" s="1">
        <v>0</v>
      </c>
      <c r="N1262" s="1">
        <f t="shared" si="292"/>
        <v>0</v>
      </c>
      <c r="O1262" s="1">
        <f t="shared" si="293"/>
        <v>0</v>
      </c>
      <c r="P1262" s="1">
        <v>0</v>
      </c>
      <c r="Q1262" s="1">
        <f t="shared" si="294"/>
        <v>0</v>
      </c>
      <c r="R1262" s="1">
        <v>0</v>
      </c>
      <c r="S1262" s="2">
        <f t="shared" si="295"/>
        <v>383.10863769745657</v>
      </c>
      <c r="T1262" s="2">
        <f t="shared" si="296"/>
        <v>8.8913623025434276</v>
      </c>
      <c r="U1262" s="2">
        <f t="shared" si="297"/>
        <v>79.056323595090362</v>
      </c>
      <c r="V1262" s="2">
        <f t="shared" si="298"/>
        <v>8.8913623025434276</v>
      </c>
      <c r="W1262" s="2">
        <f t="shared" si="299"/>
        <v>9.1123234916559568</v>
      </c>
    </row>
    <row r="1263" spans="1:23" x14ac:dyDescent="0.25">
      <c r="A1263" s="1">
        <v>1261</v>
      </c>
      <c r="B1263" s="5">
        <v>38338</v>
      </c>
      <c r="C1263" s="2">
        <v>2004</v>
      </c>
      <c r="D1263" s="2">
        <f t="shared" si="285"/>
        <v>12</v>
      </c>
      <c r="E1263" s="2">
        <f t="shared" si="286"/>
        <v>17</v>
      </c>
      <c r="F1263" s="2">
        <f t="shared" si="287"/>
        <v>5</v>
      </c>
      <c r="G1263" s="2">
        <f t="shared" si="288"/>
        <v>25</v>
      </c>
      <c r="H1263" s="1" t="s">
        <v>170</v>
      </c>
      <c r="I1263" s="1">
        <v>534</v>
      </c>
      <c r="J1263" s="1">
        <f t="shared" si="289"/>
        <v>0</v>
      </c>
      <c r="K1263" s="1">
        <f t="shared" si="290"/>
        <v>0</v>
      </c>
      <c r="L1263" s="1">
        <f t="shared" si="291"/>
        <v>0</v>
      </c>
      <c r="M1263" s="1">
        <v>0</v>
      </c>
      <c r="N1263" s="1">
        <f t="shared" si="292"/>
        <v>0</v>
      </c>
      <c r="O1263" s="1">
        <f t="shared" si="293"/>
        <v>0</v>
      </c>
      <c r="P1263" s="1">
        <v>0</v>
      </c>
      <c r="Q1263" s="1">
        <f t="shared" si="294"/>
        <v>0</v>
      </c>
      <c r="R1263" s="1">
        <v>0</v>
      </c>
      <c r="S1263" s="2">
        <f t="shared" si="295"/>
        <v>568.6526872872181</v>
      </c>
      <c r="T1263" s="2">
        <f t="shared" si="296"/>
        <v>-34.6526872872181</v>
      </c>
      <c r="U1263" s="2">
        <f t="shared" si="297"/>
        <v>1200.808736225727</v>
      </c>
      <c r="V1263" s="2">
        <f t="shared" si="298"/>
        <v>34.6526872872181</v>
      </c>
      <c r="W1263" s="2">
        <f t="shared" si="299"/>
        <v>132.88767650834404</v>
      </c>
    </row>
    <row r="1264" spans="1:23" x14ac:dyDescent="0.25">
      <c r="A1264" s="1">
        <v>1262</v>
      </c>
      <c r="B1264" s="5">
        <v>38339</v>
      </c>
      <c r="C1264" s="2">
        <v>2004</v>
      </c>
      <c r="D1264" s="2">
        <f t="shared" si="285"/>
        <v>12</v>
      </c>
      <c r="E1264" s="2">
        <f t="shared" si="286"/>
        <v>18</v>
      </c>
      <c r="F1264" s="2">
        <f t="shared" si="287"/>
        <v>6</v>
      </c>
      <c r="G1264" s="2">
        <f t="shared" si="288"/>
        <v>25</v>
      </c>
      <c r="H1264" s="1" t="s">
        <v>171</v>
      </c>
      <c r="I1264" s="1">
        <v>576</v>
      </c>
      <c r="J1264" s="1">
        <f t="shared" si="289"/>
        <v>0</v>
      </c>
      <c r="K1264" s="1">
        <f t="shared" si="290"/>
        <v>0</v>
      </c>
      <c r="L1264" s="1">
        <f t="shared" si="291"/>
        <v>0</v>
      </c>
      <c r="M1264" s="1">
        <v>0</v>
      </c>
      <c r="N1264" s="1">
        <f t="shared" si="292"/>
        <v>0</v>
      </c>
      <c r="O1264" s="1">
        <f t="shared" si="293"/>
        <v>0</v>
      </c>
      <c r="P1264" s="1">
        <v>0</v>
      </c>
      <c r="Q1264" s="1">
        <f t="shared" si="294"/>
        <v>0</v>
      </c>
      <c r="R1264" s="1">
        <v>0</v>
      </c>
      <c r="S1264" s="2">
        <f t="shared" si="295"/>
        <v>619.89524361511485</v>
      </c>
      <c r="T1264" s="2">
        <f t="shared" si="296"/>
        <v>-43.89524361511485</v>
      </c>
      <c r="U1264" s="2">
        <f t="shared" si="297"/>
        <v>1926.792412030281</v>
      </c>
      <c r="V1264" s="2">
        <f t="shared" si="298"/>
        <v>43.89524361511485</v>
      </c>
      <c r="W1264" s="2">
        <f t="shared" si="299"/>
        <v>174.88767650834404</v>
      </c>
    </row>
    <row r="1265" spans="1:23" x14ac:dyDescent="0.25">
      <c r="A1265" s="1">
        <v>1263</v>
      </c>
      <c r="B1265" s="5">
        <v>38340</v>
      </c>
      <c r="C1265" s="2">
        <v>2004</v>
      </c>
      <c r="D1265" s="2">
        <f t="shared" si="285"/>
        <v>12</v>
      </c>
      <c r="E1265" s="2">
        <f t="shared" si="286"/>
        <v>19</v>
      </c>
      <c r="F1265" s="2">
        <f t="shared" si="287"/>
        <v>7</v>
      </c>
      <c r="G1265" s="2">
        <f t="shared" si="288"/>
        <v>25</v>
      </c>
      <c r="H1265" s="1" t="s">
        <v>172</v>
      </c>
      <c r="I1265" s="1">
        <v>456</v>
      </c>
      <c r="J1265" s="1">
        <f t="shared" si="289"/>
        <v>0</v>
      </c>
      <c r="K1265" s="1">
        <f t="shared" si="290"/>
        <v>0</v>
      </c>
      <c r="L1265" s="1">
        <f t="shared" si="291"/>
        <v>0</v>
      </c>
      <c r="M1265" s="1">
        <v>0</v>
      </c>
      <c r="N1265" s="1">
        <f t="shared" si="292"/>
        <v>0</v>
      </c>
      <c r="O1265" s="1">
        <f t="shared" si="293"/>
        <v>0</v>
      </c>
      <c r="P1265" s="1">
        <v>0</v>
      </c>
      <c r="Q1265" s="1">
        <f t="shared" si="294"/>
        <v>0</v>
      </c>
      <c r="R1265" s="1">
        <v>0</v>
      </c>
      <c r="S1265" s="2">
        <f t="shared" si="295"/>
        <v>424.23206012703366</v>
      </c>
      <c r="T1265" s="2">
        <f t="shared" si="296"/>
        <v>31.767939872966338</v>
      </c>
      <c r="U1265" s="2">
        <f t="shared" si="297"/>
        <v>1009.2020037724045</v>
      </c>
      <c r="V1265" s="2">
        <f t="shared" si="298"/>
        <v>31.767939872966338</v>
      </c>
      <c r="W1265" s="2">
        <f t="shared" si="299"/>
        <v>54.887676508344043</v>
      </c>
    </row>
    <row r="1266" spans="1:23" x14ac:dyDescent="0.25">
      <c r="A1266" s="1">
        <v>1264</v>
      </c>
      <c r="B1266" s="5">
        <v>38341</v>
      </c>
      <c r="C1266" s="2">
        <v>2004</v>
      </c>
      <c r="D1266" s="2">
        <f t="shared" si="285"/>
        <v>12</v>
      </c>
      <c r="E1266" s="2">
        <f t="shared" si="286"/>
        <v>20</v>
      </c>
      <c r="F1266" s="2">
        <f t="shared" si="287"/>
        <v>1</v>
      </c>
      <c r="G1266" s="2">
        <f t="shared" si="288"/>
        <v>25</v>
      </c>
      <c r="H1266" s="1" t="s">
        <v>173</v>
      </c>
      <c r="I1266" s="1">
        <v>424</v>
      </c>
      <c r="J1266" s="1">
        <f t="shared" si="289"/>
        <v>0</v>
      </c>
      <c r="K1266" s="1">
        <f t="shared" si="290"/>
        <v>0</v>
      </c>
      <c r="L1266" s="1">
        <f t="shared" si="291"/>
        <v>0</v>
      </c>
      <c r="M1266" s="1">
        <v>0</v>
      </c>
      <c r="N1266" s="1">
        <f t="shared" si="292"/>
        <v>0</v>
      </c>
      <c r="O1266" s="1">
        <f t="shared" si="293"/>
        <v>0</v>
      </c>
      <c r="P1266" s="1">
        <v>0</v>
      </c>
      <c r="Q1266" s="1">
        <f t="shared" si="294"/>
        <v>0</v>
      </c>
      <c r="R1266" s="1">
        <v>0</v>
      </c>
      <c r="S1266" s="2">
        <f t="shared" si="295"/>
        <v>309.38384258022847</v>
      </c>
      <c r="T1266" s="2">
        <f t="shared" si="296"/>
        <v>114.61615741977153</v>
      </c>
      <c r="U1266" s="2">
        <f t="shared" si="297"/>
        <v>13136.863541673847</v>
      </c>
      <c r="V1266" s="2">
        <f t="shared" si="298"/>
        <v>114.61615741977153</v>
      </c>
      <c r="W1266" s="2">
        <f t="shared" si="299"/>
        <v>22.887676508344043</v>
      </c>
    </row>
    <row r="1267" spans="1:23" x14ac:dyDescent="0.25">
      <c r="A1267" s="1">
        <v>1265</v>
      </c>
      <c r="B1267" s="5">
        <v>38342</v>
      </c>
      <c r="C1267" s="2">
        <v>2004</v>
      </c>
      <c r="D1267" s="2">
        <f t="shared" si="285"/>
        <v>12</v>
      </c>
      <c r="E1267" s="2">
        <f t="shared" si="286"/>
        <v>21</v>
      </c>
      <c r="F1267" s="2">
        <f t="shared" si="287"/>
        <v>2</v>
      </c>
      <c r="G1267" s="2">
        <f t="shared" si="288"/>
        <v>25</v>
      </c>
      <c r="H1267" s="1" t="s">
        <v>174</v>
      </c>
      <c r="I1267" s="1">
        <v>370</v>
      </c>
      <c r="J1267" s="1">
        <f t="shared" si="289"/>
        <v>0</v>
      </c>
      <c r="K1267" s="1">
        <f t="shared" si="290"/>
        <v>0</v>
      </c>
      <c r="L1267" s="1">
        <f t="shared" si="291"/>
        <v>0</v>
      </c>
      <c r="M1267" s="1">
        <v>0</v>
      </c>
      <c r="N1267" s="1">
        <f t="shared" si="292"/>
        <v>0</v>
      </c>
      <c r="O1267" s="1">
        <f t="shared" si="293"/>
        <v>0</v>
      </c>
      <c r="P1267" s="1">
        <v>0</v>
      </c>
      <c r="Q1267" s="1">
        <f t="shared" si="294"/>
        <v>0</v>
      </c>
      <c r="R1267" s="1">
        <v>0</v>
      </c>
      <c r="S1267" s="2">
        <f t="shared" si="295"/>
        <v>326.42464072611659</v>
      </c>
      <c r="T1267" s="2">
        <f t="shared" si="296"/>
        <v>43.575359273883407</v>
      </c>
      <c r="U1267" s="2">
        <f t="shared" si="297"/>
        <v>1898.8119358480167</v>
      </c>
      <c r="V1267" s="2">
        <f t="shared" si="298"/>
        <v>43.575359273883407</v>
      </c>
      <c r="W1267" s="2">
        <f t="shared" si="299"/>
        <v>31.112323491655957</v>
      </c>
    </row>
    <row r="1268" spans="1:23" x14ac:dyDescent="0.25">
      <c r="A1268" s="1">
        <v>1266</v>
      </c>
      <c r="B1268" s="5">
        <v>38343</v>
      </c>
      <c r="C1268" s="2">
        <v>2004</v>
      </c>
      <c r="D1268" s="2">
        <f t="shared" si="285"/>
        <v>12</v>
      </c>
      <c r="E1268" s="2">
        <f t="shared" si="286"/>
        <v>22</v>
      </c>
      <c r="F1268" s="2">
        <f t="shared" si="287"/>
        <v>3</v>
      </c>
      <c r="G1268" s="2">
        <f t="shared" si="288"/>
        <v>25</v>
      </c>
      <c r="H1268" s="1" t="s">
        <v>175</v>
      </c>
      <c r="I1268" s="1">
        <v>361</v>
      </c>
      <c r="J1268" s="1">
        <f t="shared" si="289"/>
        <v>0</v>
      </c>
      <c r="K1268" s="1">
        <f t="shared" si="290"/>
        <v>0</v>
      </c>
      <c r="L1268" s="1">
        <f t="shared" si="291"/>
        <v>0</v>
      </c>
      <c r="M1268" s="1">
        <v>0</v>
      </c>
      <c r="N1268" s="1">
        <f t="shared" si="292"/>
        <v>0</v>
      </c>
      <c r="O1268" s="1">
        <f t="shared" si="293"/>
        <v>0</v>
      </c>
      <c r="P1268" s="1">
        <v>0</v>
      </c>
      <c r="Q1268" s="1">
        <f t="shared" si="294"/>
        <v>0</v>
      </c>
      <c r="R1268" s="1">
        <v>0</v>
      </c>
      <c r="S1268" s="2">
        <f t="shared" si="295"/>
        <v>354.4148262049946</v>
      </c>
      <c r="T1268" s="2">
        <f t="shared" si="296"/>
        <v>6.585173795005403</v>
      </c>
      <c r="U1268" s="2">
        <f t="shared" si="297"/>
        <v>43.364513910425863</v>
      </c>
      <c r="V1268" s="2">
        <f t="shared" si="298"/>
        <v>6.585173795005403</v>
      </c>
      <c r="W1268" s="2">
        <f t="shared" si="299"/>
        <v>40.112323491655957</v>
      </c>
    </row>
    <row r="1269" spans="1:23" x14ac:dyDescent="0.25">
      <c r="A1269" s="1">
        <v>1267</v>
      </c>
      <c r="B1269" s="5">
        <v>38344</v>
      </c>
      <c r="C1269" s="2">
        <v>2004</v>
      </c>
      <c r="D1269" s="2">
        <f t="shared" si="285"/>
        <v>12</v>
      </c>
      <c r="E1269" s="2">
        <f t="shared" si="286"/>
        <v>23</v>
      </c>
      <c r="F1269" s="2">
        <f t="shared" si="287"/>
        <v>4</v>
      </c>
      <c r="G1269" s="2">
        <f t="shared" si="288"/>
        <v>26</v>
      </c>
      <c r="H1269" s="1" t="s">
        <v>176</v>
      </c>
      <c r="I1269" s="1">
        <v>529</v>
      </c>
      <c r="J1269" s="1">
        <f t="shared" si="289"/>
        <v>0</v>
      </c>
      <c r="K1269" s="1">
        <f t="shared" si="290"/>
        <v>0</v>
      </c>
      <c r="L1269" s="1">
        <f t="shared" si="291"/>
        <v>0</v>
      </c>
      <c r="M1269" s="1">
        <v>0</v>
      </c>
      <c r="N1269" s="1">
        <f t="shared" si="292"/>
        <v>0</v>
      </c>
      <c r="O1269" s="1">
        <f t="shared" si="293"/>
        <v>0</v>
      </c>
      <c r="P1269" s="1">
        <v>0</v>
      </c>
      <c r="Q1269" s="1">
        <f t="shared" si="294"/>
        <v>0</v>
      </c>
      <c r="R1269" s="1">
        <v>0</v>
      </c>
      <c r="S1269" s="2">
        <f t="shared" si="295"/>
        <v>463.72799837029601</v>
      </c>
      <c r="T1269" s="2">
        <f t="shared" si="296"/>
        <v>65.272001629703993</v>
      </c>
      <c r="U1269" s="2">
        <f t="shared" si="297"/>
        <v>4260.4341967480805</v>
      </c>
      <c r="V1269" s="2">
        <f t="shared" si="298"/>
        <v>65.272001629703993</v>
      </c>
      <c r="W1269" s="2">
        <f t="shared" si="299"/>
        <v>127.88767650834404</v>
      </c>
    </row>
    <row r="1270" spans="1:23" x14ac:dyDescent="0.25">
      <c r="A1270" s="1">
        <v>1268</v>
      </c>
      <c r="B1270" s="5">
        <v>38345</v>
      </c>
      <c r="C1270" s="2">
        <v>2004</v>
      </c>
      <c r="D1270" s="2">
        <f t="shared" si="285"/>
        <v>12</v>
      </c>
      <c r="E1270" s="2">
        <f t="shared" si="286"/>
        <v>24</v>
      </c>
      <c r="F1270" s="2">
        <f t="shared" si="287"/>
        <v>5</v>
      </c>
      <c r="G1270" s="2">
        <f t="shared" si="288"/>
        <v>26</v>
      </c>
      <c r="H1270" s="1" t="s">
        <v>177</v>
      </c>
      <c r="I1270" s="1">
        <v>600</v>
      </c>
      <c r="J1270" s="1">
        <f t="shared" si="289"/>
        <v>0</v>
      </c>
      <c r="K1270" s="1">
        <f t="shared" si="290"/>
        <v>0</v>
      </c>
      <c r="L1270" s="1">
        <f t="shared" si="291"/>
        <v>0</v>
      </c>
      <c r="M1270" s="1">
        <v>0</v>
      </c>
      <c r="N1270" s="1">
        <f t="shared" si="292"/>
        <v>0</v>
      </c>
      <c r="O1270" s="1">
        <f t="shared" si="293"/>
        <v>0</v>
      </c>
      <c r="P1270" s="1">
        <v>0</v>
      </c>
      <c r="Q1270" s="1">
        <f t="shared" si="294"/>
        <v>1</v>
      </c>
      <c r="R1270" s="1">
        <v>0</v>
      </c>
      <c r="S1270" s="2">
        <f t="shared" si="295"/>
        <v>649.27204796005753</v>
      </c>
      <c r="T1270" s="2">
        <f t="shared" si="296"/>
        <v>-49.272047960057535</v>
      </c>
      <c r="U1270" s="2">
        <f t="shared" si="297"/>
        <v>2427.7347101782098</v>
      </c>
      <c r="V1270" s="2">
        <f t="shared" si="298"/>
        <v>49.272047960057535</v>
      </c>
      <c r="W1270" s="2">
        <f t="shared" si="299"/>
        <v>198.88767650834404</v>
      </c>
    </row>
    <row r="1271" spans="1:23" x14ac:dyDescent="0.25">
      <c r="A1271" s="1">
        <v>1269</v>
      </c>
      <c r="B1271" s="5">
        <v>38347</v>
      </c>
      <c r="C1271" s="2">
        <v>2004</v>
      </c>
      <c r="D1271" s="2">
        <f t="shared" si="285"/>
        <v>12</v>
      </c>
      <c r="E1271" s="2">
        <f t="shared" si="286"/>
        <v>26</v>
      </c>
      <c r="F1271" s="2">
        <f t="shared" si="287"/>
        <v>7</v>
      </c>
      <c r="G1271" s="2">
        <f t="shared" si="288"/>
        <v>26</v>
      </c>
      <c r="H1271" s="1" t="s">
        <v>179</v>
      </c>
      <c r="I1271" s="1">
        <v>390</v>
      </c>
      <c r="J1271" s="1">
        <f t="shared" si="289"/>
        <v>0</v>
      </c>
      <c r="K1271" s="1">
        <f t="shared" si="290"/>
        <v>0</v>
      </c>
      <c r="L1271" s="1">
        <f t="shared" si="291"/>
        <v>0</v>
      </c>
      <c r="M1271" s="1">
        <v>0</v>
      </c>
      <c r="N1271" s="1">
        <f t="shared" si="292"/>
        <v>0</v>
      </c>
      <c r="O1271" s="1">
        <f t="shared" si="293"/>
        <v>0</v>
      </c>
      <c r="P1271" s="1">
        <v>0</v>
      </c>
      <c r="Q1271" s="1">
        <f t="shared" si="294"/>
        <v>0</v>
      </c>
      <c r="R1271" s="1">
        <v>0</v>
      </c>
      <c r="S1271" s="2">
        <f t="shared" si="295"/>
        <v>504.89088554437524</v>
      </c>
      <c r="T1271" s="2">
        <f t="shared" si="296"/>
        <v>-114.89088554437524</v>
      </c>
      <c r="U1271" s="2">
        <f t="shared" si="297"/>
        <v>13199.915581170731</v>
      </c>
      <c r="V1271" s="2">
        <f t="shared" si="298"/>
        <v>114.89088554437524</v>
      </c>
      <c r="W1271" s="2">
        <f t="shared" si="299"/>
        <v>11.112323491655957</v>
      </c>
    </row>
    <row r="1272" spans="1:23" x14ac:dyDescent="0.25">
      <c r="A1272" s="1">
        <v>1270</v>
      </c>
      <c r="B1272" s="5">
        <v>38348</v>
      </c>
      <c r="C1272" s="2">
        <v>2004</v>
      </c>
      <c r="D1272" s="2">
        <f t="shared" si="285"/>
        <v>12</v>
      </c>
      <c r="E1272" s="2">
        <f t="shared" si="286"/>
        <v>27</v>
      </c>
      <c r="F1272" s="2">
        <f t="shared" si="287"/>
        <v>1</v>
      </c>
      <c r="G1272" s="2">
        <f t="shared" si="288"/>
        <v>26</v>
      </c>
      <c r="H1272" s="1" t="s">
        <v>180</v>
      </c>
      <c r="I1272" s="1">
        <v>376</v>
      </c>
      <c r="J1272" s="1">
        <f t="shared" si="289"/>
        <v>0</v>
      </c>
      <c r="K1272" s="1">
        <f t="shared" si="290"/>
        <v>0</v>
      </c>
      <c r="L1272" s="1">
        <f t="shared" si="291"/>
        <v>0</v>
      </c>
      <c r="M1272" s="1">
        <v>0</v>
      </c>
      <c r="N1272" s="1">
        <f t="shared" si="292"/>
        <v>0</v>
      </c>
      <c r="O1272" s="1">
        <f t="shared" si="293"/>
        <v>0</v>
      </c>
      <c r="P1272" s="1">
        <v>0</v>
      </c>
      <c r="Q1272" s="1">
        <f t="shared" si="294"/>
        <v>0</v>
      </c>
      <c r="R1272" s="1">
        <v>0</v>
      </c>
      <c r="S1272" s="2">
        <f t="shared" si="295"/>
        <v>390.04266799757005</v>
      </c>
      <c r="T1272" s="2">
        <f t="shared" si="296"/>
        <v>-14.042667997570049</v>
      </c>
      <c r="U1272" s="2">
        <f t="shared" si="297"/>
        <v>197.19652448997803</v>
      </c>
      <c r="V1272" s="2">
        <f t="shared" si="298"/>
        <v>14.042667997570049</v>
      </c>
      <c r="W1272" s="2">
        <f t="shared" si="299"/>
        <v>25.112323491655957</v>
      </c>
    </row>
    <row r="1273" spans="1:23" x14ac:dyDescent="0.25">
      <c r="A1273" s="1">
        <v>1271</v>
      </c>
      <c r="B1273" s="5">
        <v>38349</v>
      </c>
      <c r="C1273" s="2">
        <v>2004</v>
      </c>
      <c r="D1273" s="2">
        <f t="shared" si="285"/>
        <v>12</v>
      </c>
      <c r="E1273" s="2">
        <f t="shared" si="286"/>
        <v>28</v>
      </c>
      <c r="F1273" s="2">
        <f t="shared" si="287"/>
        <v>2</v>
      </c>
      <c r="G1273" s="2">
        <f t="shared" si="288"/>
        <v>26</v>
      </c>
      <c r="H1273" s="1" t="s">
        <v>181</v>
      </c>
      <c r="I1273" s="1">
        <v>458</v>
      </c>
      <c r="J1273" s="1">
        <f t="shared" si="289"/>
        <v>0</v>
      </c>
      <c r="K1273" s="1">
        <f t="shared" si="290"/>
        <v>0</v>
      </c>
      <c r="L1273" s="1">
        <f t="shared" si="291"/>
        <v>0</v>
      </c>
      <c r="M1273" s="1">
        <v>0</v>
      </c>
      <c r="N1273" s="1">
        <f t="shared" si="292"/>
        <v>0</v>
      </c>
      <c r="O1273" s="1">
        <f t="shared" si="293"/>
        <v>0</v>
      </c>
      <c r="P1273" s="1">
        <v>0</v>
      </c>
      <c r="Q1273" s="1">
        <f t="shared" si="294"/>
        <v>0</v>
      </c>
      <c r="R1273" s="1">
        <v>0</v>
      </c>
      <c r="S1273" s="2">
        <f t="shared" si="295"/>
        <v>407.08346614345822</v>
      </c>
      <c r="T1273" s="2">
        <f t="shared" si="296"/>
        <v>50.916533856541776</v>
      </c>
      <c r="U1273" s="2">
        <f t="shared" si="297"/>
        <v>2592.4934199643649</v>
      </c>
      <c r="V1273" s="2">
        <f t="shared" si="298"/>
        <v>50.916533856541776</v>
      </c>
      <c r="W1273" s="2">
        <f t="shared" si="299"/>
        <v>56.887676508344043</v>
      </c>
    </row>
    <row r="1274" spans="1:23" x14ac:dyDescent="0.25">
      <c r="A1274" s="1">
        <v>1272</v>
      </c>
      <c r="B1274" s="5">
        <v>38350</v>
      </c>
      <c r="C1274" s="2">
        <v>2004</v>
      </c>
      <c r="D1274" s="2">
        <f t="shared" si="285"/>
        <v>12</v>
      </c>
      <c r="E1274" s="2">
        <f t="shared" si="286"/>
        <v>29</v>
      </c>
      <c r="F1274" s="2">
        <f t="shared" si="287"/>
        <v>3</v>
      </c>
      <c r="G1274" s="2">
        <f t="shared" si="288"/>
        <v>26</v>
      </c>
      <c r="H1274" s="1" t="s">
        <v>182</v>
      </c>
      <c r="I1274" s="1">
        <v>429</v>
      </c>
      <c r="J1274" s="1">
        <f t="shared" si="289"/>
        <v>0</v>
      </c>
      <c r="K1274" s="1">
        <f t="shared" si="290"/>
        <v>0</v>
      </c>
      <c r="L1274" s="1">
        <f t="shared" si="291"/>
        <v>0</v>
      </c>
      <c r="M1274" s="1">
        <v>0</v>
      </c>
      <c r="N1274" s="1">
        <f t="shared" si="292"/>
        <v>0</v>
      </c>
      <c r="O1274" s="1">
        <f t="shared" si="293"/>
        <v>0</v>
      </c>
      <c r="P1274" s="1">
        <v>0</v>
      </c>
      <c r="Q1274" s="1">
        <f t="shared" si="294"/>
        <v>0</v>
      </c>
      <c r="R1274" s="1">
        <v>0</v>
      </c>
      <c r="S1274" s="2">
        <f t="shared" si="295"/>
        <v>435.07365162233611</v>
      </c>
      <c r="T1274" s="2">
        <f t="shared" si="296"/>
        <v>-6.073651622336115</v>
      </c>
      <c r="U1274" s="2">
        <f t="shared" si="297"/>
        <v>36.889244029506123</v>
      </c>
      <c r="V1274" s="2">
        <f t="shared" si="298"/>
        <v>6.073651622336115</v>
      </c>
      <c r="W1274" s="2">
        <f t="shared" si="299"/>
        <v>27.887676508344043</v>
      </c>
    </row>
    <row r="1275" spans="1:23" x14ac:dyDescent="0.25">
      <c r="A1275" s="1">
        <v>1273</v>
      </c>
      <c r="B1275" s="5">
        <v>38351</v>
      </c>
      <c r="C1275" s="2">
        <v>2004</v>
      </c>
      <c r="D1275" s="2">
        <f t="shared" si="285"/>
        <v>12</v>
      </c>
      <c r="E1275" s="2">
        <f t="shared" si="286"/>
        <v>30</v>
      </c>
      <c r="F1275" s="2">
        <f t="shared" si="287"/>
        <v>4</v>
      </c>
      <c r="G1275" s="2">
        <f t="shared" si="288"/>
        <v>27</v>
      </c>
      <c r="H1275" s="1" t="s">
        <v>183</v>
      </c>
      <c r="I1275" s="1">
        <v>465</v>
      </c>
      <c r="J1275" s="1">
        <f t="shared" si="289"/>
        <v>0</v>
      </c>
      <c r="K1275" s="1">
        <f t="shared" si="290"/>
        <v>0</v>
      </c>
      <c r="L1275" s="1">
        <f t="shared" si="291"/>
        <v>0</v>
      </c>
      <c r="M1275" s="1">
        <v>0</v>
      </c>
      <c r="N1275" s="1">
        <f t="shared" si="292"/>
        <v>0</v>
      </c>
      <c r="O1275" s="1">
        <f t="shared" si="293"/>
        <v>0</v>
      </c>
      <c r="P1275" s="1">
        <v>0</v>
      </c>
      <c r="Q1275" s="1">
        <f t="shared" si="294"/>
        <v>0</v>
      </c>
      <c r="R1275" s="1">
        <v>0</v>
      </c>
      <c r="S1275" s="2">
        <f t="shared" si="295"/>
        <v>398.50390857373878</v>
      </c>
      <c r="T1275" s="2">
        <f t="shared" si="296"/>
        <v>66.496091426261216</v>
      </c>
      <c r="U1275" s="2">
        <f t="shared" si="297"/>
        <v>4421.7301749696908</v>
      </c>
      <c r="V1275" s="2">
        <f t="shared" si="298"/>
        <v>66.496091426261216</v>
      </c>
      <c r="W1275" s="2">
        <f t="shared" si="299"/>
        <v>63.887676508344043</v>
      </c>
    </row>
    <row r="1276" spans="1:23" x14ac:dyDescent="0.25">
      <c r="A1276" s="1">
        <v>1274</v>
      </c>
      <c r="B1276" s="5">
        <v>38352</v>
      </c>
      <c r="C1276" s="2">
        <v>2004</v>
      </c>
      <c r="D1276" s="2">
        <f t="shared" si="285"/>
        <v>12</v>
      </c>
      <c r="E1276" s="2">
        <f t="shared" si="286"/>
        <v>31</v>
      </c>
      <c r="F1276" s="2">
        <f t="shared" si="287"/>
        <v>5</v>
      </c>
      <c r="G1276" s="2">
        <f t="shared" si="288"/>
        <v>27</v>
      </c>
      <c r="H1276" s="1" t="s">
        <v>184</v>
      </c>
      <c r="I1276" s="1">
        <v>634</v>
      </c>
      <c r="J1276" s="1">
        <f t="shared" si="289"/>
        <v>0</v>
      </c>
      <c r="K1276" s="1">
        <f t="shared" si="290"/>
        <v>0</v>
      </c>
      <c r="L1276" s="1">
        <f t="shared" si="291"/>
        <v>0</v>
      </c>
      <c r="M1276" s="1">
        <v>0</v>
      </c>
      <c r="N1276" s="1">
        <f t="shared" si="292"/>
        <v>1</v>
      </c>
      <c r="O1276" s="1">
        <f t="shared" si="293"/>
        <v>0</v>
      </c>
      <c r="P1276" s="1">
        <v>0</v>
      </c>
      <c r="Q1276" s="1">
        <f t="shared" si="294"/>
        <v>0</v>
      </c>
      <c r="R1276" s="1">
        <v>0</v>
      </c>
      <c r="S1276" s="2">
        <f t="shared" si="295"/>
        <v>584.04795816350031</v>
      </c>
      <c r="T1276" s="2">
        <f t="shared" si="296"/>
        <v>49.952041836499689</v>
      </c>
      <c r="U1276" s="2">
        <f t="shared" si="297"/>
        <v>2495.2064836354152</v>
      </c>
      <c r="V1276" s="2">
        <f t="shared" si="298"/>
        <v>49.952041836499689</v>
      </c>
      <c r="W1276" s="2">
        <f t="shared" si="299"/>
        <v>232.88767650834404</v>
      </c>
    </row>
    <row r="1277" spans="1:23" x14ac:dyDescent="0.25">
      <c r="A1277" s="1">
        <v>1275</v>
      </c>
      <c r="B1277" s="5">
        <v>38353</v>
      </c>
      <c r="C1277" s="2">
        <v>2005</v>
      </c>
      <c r="D1277" s="2">
        <f t="shared" si="285"/>
        <v>1</v>
      </c>
      <c r="E1277" s="2">
        <f t="shared" si="286"/>
        <v>1</v>
      </c>
      <c r="F1277" s="2">
        <f t="shared" si="287"/>
        <v>6</v>
      </c>
      <c r="G1277" s="2">
        <f t="shared" si="288"/>
        <v>27</v>
      </c>
      <c r="H1277" s="1" t="s">
        <v>185</v>
      </c>
      <c r="I1277" s="1">
        <v>433</v>
      </c>
      <c r="J1277" s="1">
        <f t="shared" si="289"/>
        <v>0</v>
      </c>
      <c r="K1277" s="1">
        <f t="shared" si="290"/>
        <v>1</v>
      </c>
      <c r="L1277" s="1">
        <f t="shared" si="291"/>
        <v>0</v>
      </c>
      <c r="M1277" s="1">
        <v>0</v>
      </c>
      <c r="N1277" s="1">
        <f t="shared" si="292"/>
        <v>0</v>
      </c>
      <c r="O1277" s="1">
        <f t="shared" si="293"/>
        <v>0</v>
      </c>
      <c r="P1277" s="1">
        <v>0</v>
      </c>
      <c r="Q1277" s="1">
        <f t="shared" si="294"/>
        <v>0</v>
      </c>
      <c r="R1277" s="1">
        <v>0</v>
      </c>
      <c r="S1277" s="2">
        <f t="shared" si="295"/>
        <v>635.29051449139695</v>
      </c>
      <c r="T1277" s="2">
        <f t="shared" si="296"/>
        <v>-202.29051449139695</v>
      </c>
      <c r="U1277" s="2">
        <f t="shared" si="297"/>
        <v>40921.452253194082</v>
      </c>
      <c r="V1277" s="2">
        <f t="shared" si="298"/>
        <v>202.29051449139695</v>
      </c>
      <c r="W1277" s="2">
        <f t="shared" si="299"/>
        <v>31.887676508344043</v>
      </c>
    </row>
    <row r="1278" spans="1:23" x14ac:dyDescent="0.25">
      <c r="A1278" s="1">
        <v>1276</v>
      </c>
      <c r="B1278" s="5">
        <v>38354</v>
      </c>
      <c r="C1278" s="2">
        <v>2005</v>
      </c>
      <c r="D1278" s="2">
        <f t="shared" si="285"/>
        <v>1</v>
      </c>
      <c r="E1278" s="2">
        <f t="shared" si="286"/>
        <v>2</v>
      </c>
      <c r="F1278" s="2">
        <f t="shared" si="287"/>
        <v>7</v>
      </c>
      <c r="G1278" s="2">
        <f t="shared" si="288"/>
        <v>27</v>
      </c>
      <c r="H1278" s="1" t="s">
        <v>186</v>
      </c>
      <c r="I1278" s="1">
        <v>362</v>
      </c>
      <c r="J1278" s="1">
        <f t="shared" si="289"/>
        <v>0</v>
      </c>
      <c r="K1278" s="1">
        <f t="shared" si="290"/>
        <v>0</v>
      </c>
      <c r="L1278" s="1">
        <f t="shared" si="291"/>
        <v>0</v>
      </c>
      <c r="M1278" s="1">
        <v>0</v>
      </c>
      <c r="N1278" s="1">
        <f t="shared" si="292"/>
        <v>0</v>
      </c>
      <c r="O1278" s="1">
        <f t="shared" si="293"/>
        <v>0</v>
      </c>
      <c r="P1278" s="1">
        <v>0</v>
      </c>
      <c r="Q1278" s="1">
        <f t="shared" si="294"/>
        <v>0</v>
      </c>
      <c r="R1278" s="1">
        <v>0</v>
      </c>
      <c r="S1278" s="2">
        <f t="shared" si="295"/>
        <v>439.62733100331576</v>
      </c>
      <c r="T1278" s="2">
        <f t="shared" si="296"/>
        <v>-77.62733100331576</v>
      </c>
      <c r="U1278" s="2">
        <f t="shared" si="297"/>
        <v>6026.0025186983485</v>
      </c>
      <c r="V1278" s="2">
        <f t="shared" si="298"/>
        <v>77.62733100331576</v>
      </c>
      <c r="W1278" s="2">
        <f t="shared" si="299"/>
        <v>39.112323491655957</v>
      </c>
    </row>
    <row r="1279" spans="1:23" x14ac:dyDescent="0.25">
      <c r="A1279" s="1">
        <v>1277</v>
      </c>
      <c r="B1279" s="5">
        <v>38355</v>
      </c>
      <c r="C1279" s="2">
        <v>2005</v>
      </c>
      <c r="D1279" s="2">
        <f t="shared" si="285"/>
        <v>1</v>
      </c>
      <c r="E1279" s="2">
        <f t="shared" si="286"/>
        <v>3</v>
      </c>
      <c r="F1279" s="2">
        <f t="shared" si="287"/>
        <v>1</v>
      </c>
      <c r="G1279" s="2">
        <f t="shared" si="288"/>
        <v>27</v>
      </c>
      <c r="H1279" s="1" t="s">
        <v>187</v>
      </c>
      <c r="I1279" s="1">
        <v>189</v>
      </c>
      <c r="J1279" s="1">
        <f t="shared" si="289"/>
        <v>0</v>
      </c>
      <c r="K1279" s="1">
        <f t="shared" si="290"/>
        <v>0</v>
      </c>
      <c r="L1279" s="1">
        <f t="shared" si="291"/>
        <v>0</v>
      </c>
      <c r="M1279" s="1">
        <v>0</v>
      </c>
      <c r="N1279" s="1">
        <f t="shared" si="292"/>
        <v>0</v>
      </c>
      <c r="O1279" s="1">
        <f t="shared" si="293"/>
        <v>0</v>
      </c>
      <c r="P1279" s="1">
        <v>0</v>
      </c>
      <c r="Q1279" s="1">
        <f t="shared" si="294"/>
        <v>0</v>
      </c>
      <c r="R1279" s="1">
        <v>0</v>
      </c>
      <c r="S1279" s="2">
        <f t="shared" si="295"/>
        <v>324.77911345651069</v>
      </c>
      <c r="T1279" s="2">
        <f t="shared" si="296"/>
        <v>-135.77911345651069</v>
      </c>
      <c r="U1279" s="2">
        <f t="shared" si="297"/>
        <v>18435.967651036</v>
      </c>
      <c r="V1279" s="2">
        <f t="shared" si="298"/>
        <v>135.77911345651069</v>
      </c>
      <c r="W1279" s="2">
        <f t="shared" si="299"/>
        <v>212.11232349165596</v>
      </c>
    </row>
    <row r="1280" spans="1:23" x14ac:dyDescent="0.25">
      <c r="A1280" s="1">
        <v>1278</v>
      </c>
      <c r="B1280" s="5">
        <v>38356</v>
      </c>
      <c r="C1280" s="2">
        <v>2005</v>
      </c>
      <c r="D1280" s="2">
        <f t="shared" si="285"/>
        <v>1</v>
      </c>
      <c r="E1280" s="2">
        <f t="shared" si="286"/>
        <v>4</v>
      </c>
      <c r="F1280" s="2">
        <f t="shared" si="287"/>
        <v>2</v>
      </c>
      <c r="G1280" s="2">
        <f t="shared" si="288"/>
        <v>27</v>
      </c>
      <c r="H1280" s="1" t="s">
        <v>188</v>
      </c>
      <c r="I1280" s="1">
        <v>246</v>
      </c>
      <c r="J1280" s="1">
        <f t="shared" si="289"/>
        <v>0</v>
      </c>
      <c r="K1280" s="1">
        <f t="shared" si="290"/>
        <v>0</v>
      </c>
      <c r="L1280" s="1">
        <f t="shared" si="291"/>
        <v>0</v>
      </c>
      <c r="M1280" s="1">
        <v>0</v>
      </c>
      <c r="N1280" s="1">
        <f t="shared" si="292"/>
        <v>0</v>
      </c>
      <c r="O1280" s="1">
        <f t="shared" si="293"/>
        <v>0</v>
      </c>
      <c r="P1280" s="1">
        <v>0</v>
      </c>
      <c r="Q1280" s="1">
        <f t="shared" si="294"/>
        <v>0</v>
      </c>
      <c r="R1280" s="1">
        <v>0</v>
      </c>
      <c r="S1280" s="2">
        <f t="shared" si="295"/>
        <v>341.8199116023988</v>
      </c>
      <c r="T1280" s="2">
        <f t="shared" si="296"/>
        <v>-95.819911602398804</v>
      </c>
      <c r="U1280" s="2">
        <f t="shared" si="297"/>
        <v>9181.4554594915207</v>
      </c>
      <c r="V1280" s="2">
        <f t="shared" si="298"/>
        <v>95.819911602398804</v>
      </c>
      <c r="W1280" s="2">
        <f t="shared" si="299"/>
        <v>155.11232349165596</v>
      </c>
    </row>
    <row r="1281" spans="1:23" x14ac:dyDescent="0.25">
      <c r="A1281" s="1">
        <v>1279</v>
      </c>
      <c r="B1281" s="5">
        <v>38357</v>
      </c>
      <c r="C1281" s="2">
        <v>2005</v>
      </c>
      <c r="D1281" s="2">
        <f t="shared" si="285"/>
        <v>1</v>
      </c>
      <c r="E1281" s="2">
        <f t="shared" si="286"/>
        <v>5</v>
      </c>
      <c r="F1281" s="2">
        <f t="shared" si="287"/>
        <v>3</v>
      </c>
      <c r="G1281" s="2">
        <f t="shared" si="288"/>
        <v>27</v>
      </c>
      <c r="H1281" s="1" t="s">
        <v>189</v>
      </c>
      <c r="I1281" s="1">
        <v>266</v>
      </c>
      <c r="J1281" s="1">
        <f t="shared" si="289"/>
        <v>0</v>
      </c>
      <c r="K1281" s="1">
        <f t="shared" si="290"/>
        <v>0</v>
      </c>
      <c r="L1281" s="1">
        <f t="shared" si="291"/>
        <v>0</v>
      </c>
      <c r="M1281" s="1">
        <v>0</v>
      </c>
      <c r="N1281" s="1">
        <f t="shared" si="292"/>
        <v>0</v>
      </c>
      <c r="O1281" s="1">
        <f t="shared" si="293"/>
        <v>0</v>
      </c>
      <c r="P1281" s="1">
        <v>0</v>
      </c>
      <c r="Q1281" s="1">
        <f t="shared" si="294"/>
        <v>0</v>
      </c>
      <c r="R1281" s="1">
        <v>0</v>
      </c>
      <c r="S1281" s="2">
        <f t="shared" si="295"/>
        <v>369.81009708127669</v>
      </c>
      <c r="T1281" s="2">
        <f t="shared" si="296"/>
        <v>-103.81009708127669</v>
      </c>
      <c r="U1281" s="2">
        <f t="shared" si="297"/>
        <v>10776.536256024092</v>
      </c>
      <c r="V1281" s="2">
        <f t="shared" si="298"/>
        <v>103.81009708127669</v>
      </c>
      <c r="W1281" s="2">
        <f t="shared" si="299"/>
        <v>135.11232349165596</v>
      </c>
    </row>
    <row r="1282" spans="1:23" x14ac:dyDescent="0.25">
      <c r="A1282" s="1">
        <v>1280</v>
      </c>
      <c r="B1282" s="5">
        <v>38358</v>
      </c>
      <c r="C1282" s="2">
        <v>2005</v>
      </c>
      <c r="D1282" s="2">
        <f t="shared" si="285"/>
        <v>1</v>
      </c>
      <c r="E1282" s="2">
        <f t="shared" si="286"/>
        <v>6</v>
      </c>
      <c r="F1282" s="2">
        <f t="shared" si="287"/>
        <v>4</v>
      </c>
      <c r="G1282" s="2">
        <f t="shared" si="288"/>
        <v>28</v>
      </c>
      <c r="H1282" s="1" t="s">
        <v>190</v>
      </c>
      <c r="I1282" s="1">
        <v>329</v>
      </c>
      <c r="J1282" s="1">
        <f t="shared" si="289"/>
        <v>0</v>
      </c>
      <c r="K1282" s="1">
        <f t="shared" si="290"/>
        <v>0</v>
      </c>
      <c r="L1282" s="1">
        <f t="shared" si="291"/>
        <v>0</v>
      </c>
      <c r="M1282" s="1">
        <v>0</v>
      </c>
      <c r="N1282" s="1">
        <f t="shared" si="292"/>
        <v>0</v>
      </c>
      <c r="O1282" s="1">
        <f t="shared" si="293"/>
        <v>0</v>
      </c>
      <c r="P1282" s="1">
        <v>0</v>
      </c>
      <c r="Q1282" s="1">
        <f t="shared" si="294"/>
        <v>0</v>
      </c>
      <c r="R1282" s="1">
        <v>0</v>
      </c>
      <c r="S1282" s="2">
        <f t="shared" si="295"/>
        <v>354.50152434846945</v>
      </c>
      <c r="T1282" s="2">
        <f t="shared" si="296"/>
        <v>-25.501524348469445</v>
      </c>
      <c r="U1282" s="2">
        <f t="shared" si="297"/>
        <v>650.32774409557999</v>
      </c>
      <c r="V1282" s="2">
        <f t="shared" si="298"/>
        <v>25.501524348469445</v>
      </c>
      <c r="W1282" s="2">
        <f t="shared" si="299"/>
        <v>72.112323491655957</v>
      </c>
    </row>
    <row r="1283" spans="1:23" x14ac:dyDescent="0.25">
      <c r="A1283" s="1">
        <v>1281</v>
      </c>
      <c r="B1283" s="5">
        <v>38359</v>
      </c>
      <c r="C1283" s="2">
        <v>2005</v>
      </c>
      <c r="D1283" s="2">
        <f t="shared" ref="D1283:D1346" si="300">MONTH(B1283)</f>
        <v>1</v>
      </c>
      <c r="E1283" s="2">
        <f t="shared" ref="E1283:E1346" si="301">DAY(B1283)</f>
        <v>7</v>
      </c>
      <c r="F1283" s="2">
        <f t="shared" ref="F1283:F1346" si="302">WEEKDAY(B1283,2)</f>
        <v>5</v>
      </c>
      <c r="G1283" s="2">
        <f t="shared" ref="G1283:G1346" si="303">VALUE(RIGHT(H1283,2))</f>
        <v>28</v>
      </c>
      <c r="H1283" s="1" t="s">
        <v>191</v>
      </c>
      <c r="I1283" s="1">
        <v>617</v>
      </c>
      <c r="J1283" s="1">
        <f t="shared" ref="J1283:J1346" si="304">IF(AND(D1283=7,E1283=4),1,0)</f>
        <v>0</v>
      </c>
      <c r="K1283" s="1">
        <f t="shared" ref="K1283:K1346" si="305">IF(AND(D1283=1,E1283=1),1,0)</f>
        <v>0</v>
      </c>
      <c r="L1283" s="1">
        <f t="shared" ref="L1283:L1346" si="306">IF(AND(D1283=2,E1283=14),1,0)</f>
        <v>0</v>
      </c>
      <c r="M1283" s="1">
        <v>0</v>
      </c>
      <c r="N1283" s="1">
        <f t="shared" ref="N1283:N1346" si="307">IF(AND(D1283=12,E1283=31),1,0)</f>
        <v>0</v>
      </c>
      <c r="O1283" s="1">
        <f t="shared" ref="O1283:O1346" si="308">IF(AND(D1283=10,E1283=31),1,0)</f>
        <v>0</v>
      </c>
      <c r="P1283" s="1">
        <v>0</v>
      </c>
      <c r="Q1283" s="1">
        <f t="shared" ref="Q1283:Q1346" si="309">IF(AND(D1283=12,E1283=24),1,0)</f>
        <v>0</v>
      </c>
      <c r="R1283" s="1">
        <v>0</v>
      </c>
      <c r="S1283" s="2">
        <f t="shared" ref="S1283:S1346" si="310">constant+trend*A1283+VLOOKUP(G1283,week,2)+VLOOKUP(F1283,weekday,2)+$Z$17*J1283+$Z$18*K1283+$Z$19*L1283+M1283*$Z$20+N1283*$Z$21+O1283*$Z$22+P1283*$Z$23+Q1283*$Z$24+R1283*$Z$25</f>
        <v>540.04557393823097</v>
      </c>
      <c r="T1283" s="2">
        <f t="shared" ref="T1283:T1346" si="311">I1283-S1283</f>
        <v>76.954426061769027</v>
      </c>
      <c r="U1283" s="2">
        <f t="shared" ref="U1283:U1346" si="312">T1283^2</f>
        <v>5921.9836904962758</v>
      </c>
      <c r="V1283" s="2">
        <f t="shared" si="298"/>
        <v>76.954426061769027</v>
      </c>
      <c r="W1283" s="2">
        <f t="shared" si="299"/>
        <v>215.88767650834404</v>
      </c>
    </row>
    <row r="1284" spans="1:23" x14ac:dyDescent="0.25">
      <c r="A1284" s="1">
        <v>1282</v>
      </c>
      <c r="B1284" s="5">
        <v>38360</v>
      </c>
      <c r="C1284" s="2">
        <v>2005</v>
      </c>
      <c r="D1284" s="2">
        <f t="shared" si="300"/>
        <v>1</v>
      </c>
      <c r="E1284" s="2">
        <f t="shared" si="301"/>
        <v>8</v>
      </c>
      <c r="F1284" s="2">
        <f t="shared" si="302"/>
        <v>6</v>
      </c>
      <c r="G1284" s="2">
        <f t="shared" si="303"/>
        <v>28</v>
      </c>
      <c r="H1284" s="1" t="s">
        <v>192</v>
      </c>
      <c r="I1284" s="1">
        <v>608</v>
      </c>
      <c r="J1284" s="1">
        <f t="shared" si="304"/>
        <v>0</v>
      </c>
      <c r="K1284" s="1">
        <f t="shared" si="305"/>
        <v>0</v>
      </c>
      <c r="L1284" s="1">
        <f t="shared" si="306"/>
        <v>0</v>
      </c>
      <c r="M1284" s="1">
        <v>0</v>
      </c>
      <c r="N1284" s="1">
        <f t="shared" si="307"/>
        <v>0</v>
      </c>
      <c r="O1284" s="1">
        <f t="shared" si="308"/>
        <v>0</v>
      </c>
      <c r="P1284" s="1">
        <v>0</v>
      </c>
      <c r="Q1284" s="1">
        <f t="shared" si="309"/>
        <v>0</v>
      </c>
      <c r="R1284" s="1">
        <v>0</v>
      </c>
      <c r="S1284" s="2">
        <f t="shared" si="310"/>
        <v>591.28813026612761</v>
      </c>
      <c r="T1284" s="2">
        <f t="shared" si="311"/>
        <v>16.71186973387239</v>
      </c>
      <c r="U1284" s="2">
        <f t="shared" si="312"/>
        <v>279.28659000192005</v>
      </c>
      <c r="V1284" s="2">
        <f t="shared" ref="V1284:V1347" si="313">ABS(T1284)</f>
        <v>16.71186973387239</v>
      </c>
      <c r="W1284" s="2">
        <f t="shared" ref="W1284:W1347" si="314">ABS(I1284-$X$8)</f>
        <v>206.88767650834404</v>
      </c>
    </row>
    <row r="1285" spans="1:23" x14ac:dyDescent="0.25">
      <c r="A1285" s="1">
        <v>1283</v>
      </c>
      <c r="B1285" s="5">
        <v>38361</v>
      </c>
      <c r="C1285" s="2">
        <v>2005</v>
      </c>
      <c r="D1285" s="2">
        <f t="shared" si="300"/>
        <v>1</v>
      </c>
      <c r="E1285" s="2">
        <f t="shared" si="301"/>
        <v>9</v>
      </c>
      <c r="F1285" s="2">
        <f t="shared" si="302"/>
        <v>7</v>
      </c>
      <c r="G1285" s="2">
        <f t="shared" si="303"/>
        <v>28</v>
      </c>
      <c r="H1285" s="1" t="s">
        <v>193</v>
      </c>
      <c r="I1285" s="1">
        <v>380</v>
      </c>
      <c r="J1285" s="1">
        <f t="shared" si="304"/>
        <v>0</v>
      </c>
      <c r="K1285" s="1">
        <f t="shared" si="305"/>
        <v>0</v>
      </c>
      <c r="L1285" s="1">
        <f t="shared" si="306"/>
        <v>0</v>
      </c>
      <c r="M1285" s="1">
        <v>0</v>
      </c>
      <c r="N1285" s="1">
        <f t="shared" si="307"/>
        <v>0</v>
      </c>
      <c r="O1285" s="1">
        <f t="shared" si="308"/>
        <v>0</v>
      </c>
      <c r="P1285" s="1">
        <v>0</v>
      </c>
      <c r="Q1285" s="1">
        <f t="shared" si="309"/>
        <v>0</v>
      </c>
      <c r="R1285" s="1">
        <v>0</v>
      </c>
      <c r="S1285" s="2">
        <f t="shared" si="310"/>
        <v>395.62494677804648</v>
      </c>
      <c r="T1285" s="2">
        <f t="shared" si="311"/>
        <v>-15.624946778046478</v>
      </c>
      <c r="U1285" s="2">
        <f t="shared" si="312"/>
        <v>244.13896181678501</v>
      </c>
      <c r="V1285" s="2">
        <f t="shared" si="313"/>
        <v>15.624946778046478</v>
      </c>
      <c r="W1285" s="2">
        <f t="shared" si="314"/>
        <v>21.112323491655957</v>
      </c>
    </row>
    <row r="1286" spans="1:23" x14ac:dyDescent="0.25">
      <c r="A1286" s="1">
        <v>1284</v>
      </c>
      <c r="B1286" s="5">
        <v>38362</v>
      </c>
      <c r="C1286" s="2">
        <v>2005</v>
      </c>
      <c r="D1286" s="2">
        <f t="shared" si="300"/>
        <v>1</v>
      </c>
      <c r="E1286" s="2">
        <f t="shared" si="301"/>
        <v>10</v>
      </c>
      <c r="F1286" s="2">
        <f t="shared" si="302"/>
        <v>1</v>
      </c>
      <c r="G1286" s="2">
        <f t="shared" si="303"/>
        <v>28</v>
      </c>
      <c r="H1286" s="1" t="s">
        <v>194</v>
      </c>
      <c r="I1286" s="1">
        <v>224</v>
      </c>
      <c r="J1286" s="1">
        <f t="shared" si="304"/>
        <v>0</v>
      </c>
      <c r="K1286" s="1">
        <f t="shared" si="305"/>
        <v>0</v>
      </c>
      <c r="L1286" s="1">
        <f t="shared" si="306"/>
        <v>0</v>
      </c>
      <c r="M1286" s="1">
        <v>0</v>
      </c>
      <c r="N1286" s="1">
        <f t="shared" si="307"/>
        <v>0</v>
      </c>
      <c r="O1286" s="1">
        <f t="shared" si="308"/>
        <v>0</v>
      </c>
      <c r="P1286" s="1">
        <v>0</v>
      </c>
      <c r="Q1286" s="1">
        <f t="shared" si="309"/>
        <v>0</v>
      </c>
      <c r="R1286" s="1">
        <v>0</v>
      </c>
      <c r="S1286" s="2">
        <f t="shared" si="310"/>
        <v>280.77672923124135</v>
      </c>
      <c r="T1286" s="2">
        <f t="shared" si="311"/>
        <v>-56.776729231241347</v>
      </c>
      <c r="U1286" s="2">
        <f t="shared" si="312"/>
        <v>3223.5969821976955</v>
      </c>
      <c r="V1286" s="2">
        <f t="shared" si="313"/>
        <v>56.776729231241347</v>
      </c>
      <c r="W1286" s="2">
        <f t="shared" si="314"/>
        <v>177.11232349165596</v>
      </c>
    </row>
    <row r="1287" spans="1:23" x14ac:dyDescent="0.25">
      <c r="A1287" s="1">
        <v>1285</v>
      </c>
      <c r="B1287" s="5">
        <v>38363</v>
      </c>
      <c r="C1287" s="2">
        <v>2005</v>
      </c>
      <c r="D1287" s="2">
        <f t="shared" si="300"/>
        <v>1</v>
      </c>
      <c r="E1287" s="2">
        <f t="shared" si="301"/>
        <v>11</v>
      </c>
      <c r="F1287" s="2">
        <f t="shared" si="302"/>
        <v>2</v>
      </c>
      <c r="G1287" s="2">
        <f t="shared" si="303"/>
        <v>28</v>
      </c>
      <c r="H1287" s="1" t="s">
        <v>195</v>
      </c>
      <c r="I1287" s="1">
        <v>307</v>
      </c>
      <c r="J1287" s="1">
        <f t="shared" si="304"/>
        <v>0</v>
      </c>
      <c r="K1287" s="1">
        <f t="shared" si="305"/>
        <v>0</v>
      </c>
      <c r="L1287" s="1">
        <f t="shared" si="306"/>
        <v>0</v>
      </c>
      <c r="M1287" s="1">
        <v>0</v>
      </c>
      <c r="N1287" s="1">
        <f t="shared" si="307"/>
        <v>0</v>
      </c>
      <c r="O1287" s="1">
        <f t="shared" si="308"/>
        <v>0</v>
      </c>
      <c r="P1287" s="1">
        <v>0</v>
      </c>
      <c r="Q1287" s="1">
        <f t="shared" si="309"/>
        <v>0</v>
      </c>
      <c r="R1287" s="1">
        <v>0</v>
      </c>
      <c r="S1287" s="2">
        <f t="shared" si="310"/>
        <v>297.81752737712952</v>
      </c>
      <c r="T1287" s="2">
        <f t="shared" si="311"/>
        <v>9.1824726228704776</v>
      </c>
      <c r="U1287" s="2">
        <f t="shared" si="312"/>
        <v>84.317803469765835</v>
      </c>
      <c r="V1287" s="2">
        <f t="shared" si="313"/>
        <v>9.1824726228704776</v>
      </c>
      <c r="W1287" s="2">
        <f t="shared" si="314"/>
        <v>94.112323491655957</v>
      </c>
    </row>
    <row r="1288" spans="1:23" x14ac:dyDescent="0.25">
      <c r="A1288" s="1">
        <v>1286</v>
      </c>
      <c r="B1288" s="5">
        <v>38364</v>
      </c>
      <c r="C1288" s="2">
        <v>2005</v>
      </c>
      <c r="D1288" s="2">
        <f t="shared" si="300"/>
        <v>1</v>
      </c>
      <c r="E1288" s="2">
        <f t="shared" si="301"/>
        <v>12</v>
      </c>
      <c r="F1288" s="2">
        <f t="shared" si="302"/>
        <v>3</v>
      </c>
      <c r="G1288" s="2">
        <f t="shared" si="303"/>
        <v>28</v>
      </c>
      <c r="H1288" s="1" t="s">
        <v>196</v>
      </c>
      <c r="I1288" s="1">
        <v>310</v>
      </c>
      <c r="J1288" s="1">
        <f t="shared" si="304"/>
        <v>0</v>
      </c>
      <c r="K1288" s="1">
        <f t="shared" si="305"/>
        <v>0</v>
      </c>
      <c r="L1288" s="1">
        <f t="shared" si="306"/>
        <v>0</v>
      </c>
      <c r="M1288" s="1">
        <v>0</v>
      </c>
      <c r="N1288" s="1">
        <f t="shared" si="307"/>
        <v>0</v>
      </c>
      <c r="O1288" s="1">
        <f t="shared" si="308"/>
        <v>0</v>
      </c>
      <c r="P1288" s="1">
        <v>0</v>
      </c>
      <c r="Q1288" s="1">
        <f t="shared" si="309"/>
        <v>0</v>
      </c>
      <c r="R1288" s="1">
        <v>0</v>
      </c>
      <c r="S1288" s="2">
        <f t="shared" si="310"/>
        <v>325.80771285600741</v>
      </c>
      <c r="T1288" s="2">
        <f t="shared" si="311"/>
        <v>-15.807712856007413</v>
      </c>
      <c r="U1288" s="2">
        <f t="shared" si="312"/>
        <v>249.88378573798204</v>
      </c>
      <c r="V1288" s="2">
        <f t="shared" si="313"/>
        <v>15.807712856007413</v>
      </c>
      <c r="W1288" s="2">
        <f t="shared" si="314"/>
        <v>91.112323491655957</v>
      </c>
    </row>
    <row r="1289" spans="1:23" x14ac:dyDescent="0.25">
      <c r="A1289" s="1">
        <v>1287</v>
      </c>
      <c r="B1289" s="5">
        <v>38365</v>
      </c>
      <c r="C1289" s="2">
        <v>2005</v>
      </c>
      <c r="D1289" s="2">
        <f t="shared" si="300"/>
        <v>1</v>
      </c>
      <c r="E1289" s="2">
        <f t="shared" si="301"/>
        <v>13</v>
      </c>
      <c r="F1289" s="2">
        <f t="shared" si="302"/>
        <v>4</v>
      </c>
      <c r="G1289" s="2">
        <f t="shared" si="303"/>
        <v>29</v>
      </c>
      <c r="H1289" s="1" t="s">
        <v>197</v>
      </c>
      <c r="I1289" s="1">
        <v>480</v>
      </c>
      <c r="J1289" s="1">
        <f t="shared" si="304"/>
        <v>0</v>
      </c>
      <c r="K1289" s="1">
        <f t="shared" si="305"/>
        <v>0</v>
      </c>
      <c r="L1289" s="1">
        <f t="shared" si="306"/>
        <v>0</v>
      </c>
      <c r="M1289" s="1">
        <v>0</v>
      </c>
      <c r="N1289" s="1">
        <f t="shared" si="307"/>
        <v>0</v>
      </c>
      <c r="O1289" s="1">
        <f t="shared" si="308"/>
        <v>0</v>
      </c>
      <c r="P1289" s="1">
        <v>0</v>
      </c>
      <c r="Q1289" s="1">
        <f t="shared" si="309"/>
        <v>0</v>
      </c>
      <c r="R1289" s="1">
        <v>0</v>
      </c>
      <c r="S1289" s="2">
        <f t="shared" si="310"/>
        <v>373.39438343898433</v>
      </c>
      <c r="T1289" s="2">
        <f t="shared" si="311"/>
        <v>106.60561656101567</v>
      </c>
      <c r="U1289" s="2">
        <f t="shared" si="312"/>
        <v>11364.757482354298</v>
      </c>
      <c r="V1289" s="2">
        <f t="shared" si="313"/>
        <v>106.60561656101567</v>
      </c>
      <c r="W1289" s="2">
        <f t="shared" si="314"/>
        <v>78.887676508344043</v>
      </c>
    </row>
    <row r="1290" spans="1:23" x14ac:dyDescent="0.25">
      <c r="A1290" s="1">
        <v>1288</v>
      </c>
      <c r="B1290" s="5">
        <v>38366</v>
      </c>
      <c r="C1290" s="2">
        <v>2005</v>
      </c>
      <c r="D1290" s="2">
        <f t="shared" si="300"/>
        <v>1</v>
      </c>
      <c r="E1290" s="2">
        <f t="shared" si="301"/>
        <v>14</v>
      </c>
      <c r="F1290" s="2">
        <f t="shared" si="302"/>
        <v>5</v>
      </c>
      <c r="G1290" s="2">
        <f t="shared" si="303"/>
        <v>29</v>
      </c>
      <c r="H1290" s="1" t="s">
        <v>198</v>
      </c>
      <c r="I1290" s="1">
        <v>638</v>
      </c>
      <c r="J1290" s="1">
        <f t="shared" si="304"/>
        <v>0</v>
      </c>
      <c r="K1290" s="1">
        <f t="shared" si="305"/>
        <v>0</v>
      </c>
      <c r="L1290" s="1">
        <f t="shared" si="306"/>
        <v>0</v>
      </c>
      <c r="M1290" s="1">
        <v>0</v>
      </c>
      <c r="N1290" s="1">
        <f t="shared" si="307"/>
        <v>0</v>
      </c>
      <c r="O1290" s="1">
        <f t="shared" si="308"/>
        <v>0</v>
      </c>
      <c r="P1290" s="1">
        <v>0</v>
      </c>
      <c r="Q1290" s="1">
        <f t="shared" si="309"/>
        <v>0</v>
      </c>
      <c r="R1290" s="1">
        <v>0</v>
      </c>
      <c r="S1290" s="2">
        <f t="shared" si="310"/>
        <v>558.93843302874586</v>
      </c>
      <c r="T1290" s="2">
        <f t="shared" si="311"/>
        <v>79.061566971254138</v>
      </c>
      <c r="U1290" s="2">
        <f t="shared" si="312"/>
        <v>6250.7313719501035</v>
      </c>
      <c r="V1290" s="2">
        <f t="shared" si="313"/>
        <v>79.061566971254138</v>
      </c>
      <c r="W1290" s="2">
        <f t="shared" si="314"/>
        <v>236.88767650834404</v>
      </c>
    </row>
    <row r="1291" spans="1:23" x14ac:dyDescent="0.25">
      <c r="A1291" s="1">
        <v>1289</v>
      </c>
      <c r="B1291" s="5">
        <v>38367</v>
      </c>
      <c r="C1291" s="2">
        <v>2005</v>
      </c>
      <c r="D1291" s="2">
        <f t="shared" si="300"/>
        <v>1</v>
      </c>
      <c r="E1291" s="2">
        <f t="shared" si="301"/>
        <v>15</v>
      </c>
      <c r="F1291" s="2">
        <f t="shared" si="302"/>
        <v>6</v>
      </c>
      <c r="G1291" s="2">
        <f t="shared" si="303"/>
        <v>29</v>
      </c>
      <c r="H1291" s="1" t="s">
        <v>199</v>
      </c>
      <c r="I1291" s="1">
        <v>677</v>
      </c>
      <c r="J1291" s="1">
        <f t="shared" si="304"/>
        <v>0</v>
      </c>
      <c r="K1291" s="1">
        <f t="shared" si="305"/>
        <v>0</v>
      </c>
      <c r="L1291" s="1">
        <f t="shared" si="306"/>
        <v>0</v>
      </c>
      <c r="M1291" s="1">
        <v>0</v>
      </c>
      <c r="N1291" s="1">
        <f t="shared" si="307"/>
        <v>0</v>
      </c>
      <c r="O1291" s="1">
        <f t="shared" si="308"/>
        <v>0</v>
      </c>
      <c r="P1291" s="1">
        <v>0</v>
      </c>
      <c r="Q1291" s="1">
        <f t="shared" si="309"/>
        <v>0</v>
      </c>
      <c r="R1291" s="1">
        <v>0</v>
      </c>
      <c r="S1291" s="2">
        <f t="shared" si="310"/>
        <v>610.1809893566425</v>
      </c>
      <c r="T1291" s="2">
        <f t="shared" si="311"/>
        <v>66.819010643357501</v>
      </c>
      <c r="U1291" s="2">
        <f t="shared" si="312"/>
        <v>4464.780183357123</v>
      </c>
      <c r="V1291" s="2">
        <f t="shared" si="313"/>
        <v>66.819010643357501</v>
      </c>
      <c r="W1291" s="2">
        <f t="shared" si="314"/>
        <v>275.88767650834404</v>
      </c>
    </row>
    <row r="1292" spans="1:23" x14ac:dyDescent="0.25">
      <c r="A1292" s="1">
        <v>1290</v>
      </c>
      <c r="B1292" s="5">
        <v>38368</v>
      </c>
      <c r="C1292" s="2">
        <v>2005</v>
      </c>
      <c r="D1292" s="2">
        <f t="shared" si="300"/>
        <v>1</v>
      </c>
      <c r="E1292" s="2">
        <f t="shared" si="301"/>
        <v>16</v>
      </c>
      <c r="F1292" s="2">
        <f t="shared" si="302"/>
        <v>7</v>
      </c>
      <c r="G1292" s="2">
        <f t="shared" si="303"/>
        <v>29</v>
      </c>
      <c r="H1292" s="1" t="s">
        <v>200</v>
      </c>
      <c r="I1292" s="1">
        <v>447</v>
      </c>
      <c r="J1292" s="1">
        <f t="shared" si="304"/>
        <v>0</v>
      </c>
      <c r="K1292" s="1">
        <f t="shared" si="305"/>
        <v>0</v>
      </c>
      <c r="L1292" s="1">
        <f t="shared" si="306"/>
        <v>0</v>
      </c>
      <c r="M1292" s="1">
        <v>0</v>
      </c>
      <c r="N1292" s="1">
        <f t="shared" si="307"/>
        <v>0</v>
      </c>
      <c r="O1292" s="1">
        <f t="shared" si="308"/>
        <v>0</v>
      </c>
      <c r="P1292" s="1">
        <v>0</v>
      </c>
      <c r="Q1292" s="1">
        <f t="shared" si="309"/>
        <v>0</v>
      </c>
      <c r="R1292" s="1">
        <v>0</v>
      </c>
      <c r="S1292" s="2">
        <f t="shared" si="310"/>
        <v>414.51780586856142</v>
      </c>
      <c r="T1292" s="2">
        <f t="shared" si="311"/>
        <v>32.482194131438575</v>
      </c>
      <c r="U1292" s="2">
        <f t="shared" si="312"/>
        <v>1055.0929355924627</v>
      </c>
      <c r="V1292" s="2">
        <f t="shared" si="313"/>
        <v>32.482194131438575</v>
      </c>
      <c r="W1292" s="2">
        <f t="shared" si="314"/>
        <v>45.887676508344043</v>
      </c>
    </row>
    <row r="1293" spans="1:23" x14ac:dyDescent="0.25">
      <c r="A1293" s="1">
        <v>1291</v>
      </c>
      <c r="B1293" s="5">
        <v>38369</v>
      </c>
      <c r="C1293" s="2">
        <v>2005</v>
      </c>
      <c r="D1293" s="2">
        <f t="shared" si="300"/>
        <v>1</v>
      </c>
      <c r="E1293" s="2">
        <f t="shared" si="301"/>
        <v>17</v>
      </c>
      <c r="F1293" s="2">
        <f t="shared" si="302"/>
        <v>1</v>
      </c>
      <c r="G1293" s="2">
        <f t="shared" si="303"/>
        <v>29</v>
      </c>
      <c r="H1293" s="1" t="s">
        <v>201</v>
      </c>
      <c r="I1293" s="1">
        <v>328</v>
      </c>
      <c r="J1293" s="1">
        <f t="shared" si="304"/>
        <v>0</v>
      </c>
      <c r="K1293" s="1">
        <f t="shared" si="305"/>
        <v>0</v>
      </c>
      <c r="L1293" s="1">
        <f t="shared" si="306"/>
        <v>0</v>
      </c>
      <c r="M1293" s="1">
        <v>0</v>
      </c>
      <c r="N1293" s="1">
        <f t="shared" si="307"/>
        <v>0</v>
      </c>
      <c r="O1293" s="1">
        <f t="shared" si="308"/>
        <v>0</v>
      </c>
      <c r="P1293" s="1">
        <v>0</v>
      </c>
      <c r="Q1293" s="1">
        <f t="shared" si="309"/>
        <v>0</v>
      </c>
      <c r="R1293" s="1">
        <v>0</v>
      </c>
      <c r="S1293" s="2">
        <f t="shared" si="310"/>
        <v>299.66958832175624</v>
      </c>
      <c r="T1293" s="2">
        <f t="shared" si="311"/>
        <v>28.330411678243763</v>
      </c>
      <c r="U1293" s="2">
        <f t="shared" si="312"/>
        <v>802.61222585877056</v>
      </c>
      <c r="V1293" s="2">
        <f t="shared" si="313"/>
        <v>28.330411678243763</v>
      </c>
      <c r="W1293" s="2">
        <f t="shared" si="314"/>
        <v>73.112323491655957</v>
      </c>
    </row>
    <row r="1294" spans="1:23" x14ac:dyDescent="0.25">
      <c r="A1294" s="1">
        <v>1292</v>
      </c>
      <c r="B1294" s="5">
        <v>38370</v>
      </c>
      <c r="C1294" s="2">
        <v>2005</v>
      </c>
      <c r="D1294" s="2">
        <f t="shared" si="300"/>
        <v>1</v>
      </c>
      <c r="E1294" s="2">
        <f t="shared" si="301"/>
        <v>18</v>
      </c>
      <c r="F1294" s="2">
        <f t="shared" si="302"/>
        <v>2</v>
      </c>
      <c r="G1294" s="2">
        <f t="shared" si="303"/>
        <v>29</v>
      </c>
      <c r="H1294" s="1" t="s">
        <v>202</v>
      </c>
      <c r="I1294" s="1">
        <v>337</v>
      </c>
      <c r="J1294" s="1">
        <f t="shared" si="304"/>
        <v>0</v>
      </c>
      <c r="K1294" s="1">
        <f t="shared" si="305"/>
        <v>0</v>
      </c>
      <c r="L1294" s="1">
        <f t="shared" si="306"/>
        <v>0</v>
      </c>
      <c r="M1294" s="1">
        <v>0</v>
      </c>
      <c r="N1294" s="1">
        <f t="shared" si="307"/>
        <v>0</v>
      </c>
      <c r="O1294" s="1">
        <f t="shared" si="308"/>
        <v>0</v>
      </c>
      <c r="P1294" s="1">
        <v>0</v>
      </c>
      <c r="Q1294" s="1">
        <f t="shared" si="309"/>
        <v>0</v>
      </c>
      <c r="R1294" s="1">
        <v>0</v>
      </c>
      <c r="S1294" s="2">
        <f t="shared" si="310"/>
        <v>316.71038646764441</v>
      </c>
      <c r="T1294" s="2">
        <f t="shared" si="311"/>
        <v>20.289613532355588</v>
      </c>
      <c r="U1294" s="2">
        <f t="shared" si="312"/>
        <v>411.66841729234699</v>
      </c>
      <c r="V1294" s="2">
        <f t="shared" si="313"/>
        <v>20.289613532355588</v>
      </c>
      <c r="W1294" s="2">
        <f t="shared" si="314"/>
        <v>64.112323491655957</v>
      </c>
    </row>
    <row r="1295" spans="1:23" x14ac:dyDescent="0.25">
      <c r="A1295" s="1">
        <v>1293</v>
      </c>
      <c r="B1295" s="5">
        <v>38371</v>
      </c>
      <c r="C1295" s="2">
        <v>2005</v>
      </c>
      <c r="D1295" s="2">
        <f t="shared" si="300"/>
        <v>1</v>
      </c>
      <c r="E1295" s="2">
        <f t="shared" si="301"/>
        <v>19</v>
      </c>
      <c r="F1295" s="2">
        <f t="shared" si="302"/>
        <v>3</v>
      </c>
      <c r="G1295" s="2">
        <f t="shared" si="303"/>
        <v>29</v>
      </c>
      <c r="H1295" s="1" t="s">
        <v>203</v>
      </c>
      <c r="I1295" s="1">
        <v>280</v>
      </c>
      <c r="J1295" s="1">
        <f t="shared" si="304"/>
        <v>0</v>
      </c>
      <c r="K1295" s="1">
        <f t="shared" si="305"/>
        <v>0</v>
      </c>
      <c r="L1295" s="1">
        <f t="shared" si="306"/>
        <v>0</v>
      </c>
      <c r="M1295" s="1">
        <v>0</v>
      </c>
      <c r="N1295" s="1">
        <f t="shared" si="307"/>
        <v>0</v>
      </c>
      <c r="O1295" s="1">
        <f t="shared" si="308"/>
        <v>0</v>
      </c>
      <c r="P1295" s="1">
        <v>0</v>
      </c>
      <c r="Q1295" s="1">
        <f t="shared" si="309"/>
        <v>0</v>
      </c>
      <c r="R1295" s="1">
        <v>0</v>
      </c>
      <c r="S1295" s="2">
        <f t="shared" si="310"/>
        <v>344.7005719465223</v>
      </c>
      <c r="T1295" s="2">
        <f t="shared" si="311"/>
        <v>-64.700571946522302</v>
      </c>
      <c r="U1295" s="2">
        <f t="shared" si="312"/>
        <v>4186.1640102071087</v>
      </c>
      <c r="V1295" s="2">
        <f t="shared" si="313"/>
        <v>64.700571946522302</v>
      </c>
      <c r="W1295" s="2">
        <f t="shared" si="314"/>
        <v>121.11232349165596</v>
      </c>
    </row>
    <row r="1296" spans="1:23" x14ac:dyDescent="0.25">
      <c r="A1296" s="1">
        <v>1294</v>
      </c>
      <c r="B1296" s="5">
        <v>38372</v>
      </c>
      <c r="C1296" s="2">
        <v>2005</v>
      </c>
      <c r="D1296" s="2">
        <f t="shared" si="300"/>
        <v>1</v>
      </c>
      <c r="E1296" s="2">
        <f t="shared" si="301"/>
        <v>20</v>
      </c>
      <c r="F1296" s="2">
        <f t="shared" si="302"/>
        <v>4</v>
      </c>
      <c r="G1296" s="2">
        <f t="shared" si="303"/>
        <v>30</v>
      </c>
      <c r="H1296" s="1" t="s">
        <v>204</v>
      </c>
      <c r="I1296" s="1">
        <v>262</v>
      </c>
      <c r="J1296" s="1">
        <f t="shared" si="304"/>
        <v>0</v>
      </c>
      <c r="K1296" s="1">
        <f t="shared" si="305"/>
        <v>0</v>
      </c>
      <c r="L1296" s="1">
        <f t="shared" si="306"/>
        <v>0</v>
      </c>
      <c r="M1296" s="1">
        <v>0</v>
      </c>
      <c r="N1296" s="1">
        <f t="shared" si="307"/>
        <v>0</v>
      </c>
      <c r="O1296" s="1">
        <f t="shared" si="308"/>
        <v>0</v>
      </c>
      <c r="P1296" s="1">
        <v>0</v>
      </c>
      <c r="Q1296" s="1">
        <f t="shared" si="309"/>
        <v>0</v>
      </c>
      <c r="R1296" s="1">
        <v>0</v>
      </c>
      <c r="S1296" s="2">
        <f t="shared" si="310"/>
        <v>368.53724881022487</v>
      </c>
      <c r="T1296" s="2">
        <f t="shared" si="311"/>
        <v>-106.53724881022487</v>
      </c>
      <c r="U1296" s="2">
        <f t="shared" si="312"/>
        <v>11350.18538405176</v>
      </c>
      <c r="V1296" s="2">
        <f t="shared" si="313"/>
        <v>106.53724881022487</v>
      </c>
      <c r="W1296" s="2">
        <f t="shared" si="314"/>
        <v>139.11232349165596</v>
      </c>
    </row>
    <row r="1297" spans="1:23" x14ac:dyDescent="0.25">
      <c r="A1297" s="1">
        <v>1295</v>
      </c>
      <c r="B1297" s="5">
        <v>38373</v>
      </c>
      <c r="C1297" s="2">
        <v>2005</v>
      </c>
      <c r="D1297" s="2">
        <f t="shared" si="300"/>
        <v>1</v>
      </c>
      <c r="E1297" s="2">
        <f t="shared" si="301"/>
        <v>21</v>
      </c>
      <c r="F1297" s="2">
        <f t="shared" si="302"/>
        <v>5</v>
      </c>
      <c r="G1297" s="2">
        <f t="shared" si="303"/>
        <v>30</v>
      </c>
      <c r="H1297" s="1" t="s">
        <v>205</v>
      </c>
      <c r="I1297" s="1">
        <v>553</v>
      </c>
      <c r="J1297" s="1">
        <f t="shared" si="304"/>
        <v>0</v>
      </c>
      <c r="K1297" s="1">
        <f t="shared" si="305"/>
        <v>0</v>
      </c>
      <c r="L1297" s="1">
        <f t="shared" si="306"/>
        <v>0</v>
      </c>
      <c r="M1297" s="1">
        <v>0</v>
      </c>
      <c r="N1297" s="1">
        <f t="shared" si="307"/>
        <v>0</v>
      </c>
      <c r="O1297" s="1">
        <f t="shared" si="308"/>
        <v>0</v>
      </c>
      <c r="P1297" s="1">
        <v>0</v>
      </c>
      <c r="Q1297" s="1">
        <f t="shared" si="309"/>
        <v>0</v>
      </c>
      <c r="R1297" s="1">
        <v>0</v>
      </c>
      <c r="S1297" s="2">
        <f t="shared" si="310"/>
        <v>554.08129839998639</v>
      </c>
      <c r="T1297" s="2">
        <f t="shared" si="311"/>
        <v>-1.0812983999863945</v>
      </c>
      <c r="U1297" s="2">
        <f t="shared" si="312"/>
        <v>1.1692062298131369</v>
      </c>
      <c r="V1297" s="2">
        <f t="shared" si="313"/>
        <v>1.0812983999863945</v>
      </c>
      <c r="W1297" s="2">
        <f t="shared" si="314"/>
        <v>151.88767650834404</v>
      </c>
    </row>
    <row r="1298" spans="1:23" x14ac:dyDescent="0.25">
      <c r="A1298" s="1">
        <v>1296</v>
      </c>
      <c r="B1298" s="5">
        <v>38374</v>
      </c>
      <c r="C1298" s="2">
        <v>2005</v>
      </c>
      <c r="D1298" s="2">
        <f t="shared" si="300"/>
        <v>1</v>
      </c>
      <c r="E1298" s="2">
        <f t="shared" si="301"/>
        <v>22</v>
      </c>
      <c r="F1298" s="2">
        <f t="shared" si="302"/>
        <v>6</v>
      </c>
      <c r="G1298" s="2">
        <f t="shared" si="303"/>
        <v>30</v>
      </c>
      <c r="H1298" s="1" t="s">
        <v>206</v>
      </c>
      <c r="I1298" s="1">
        <v>746</v>
      </c>
      <c r="J1298" s="1">
        <f t="shared" si="304"/>
        <v>0</v>
      </c>
      <c r="K1298" s="1">
        <f t="shared" si="305"/>
        <v>0</v>
      </c>
      <c r="L1298" s="1">
        <f t="shared" si="306"/>
        <v>0</v>
      </c>
      <c r="M1298" s="1">
        <v>0</v>
      </c>
      <c r="N1298" s="1">
        <f t="shared" si="307"/>
        <v>0</v>
      </c>
      <c r="O1298" s="1">
        <f t="shared" si="308"/>
        <v>0</v>
      </c>
      <c r="P1298" s="1">
        <v>0</v>
      </c>
      <c r="Q1298" s="1">
        <f t="shared" si="309"/>
        <v>0</v>
      </c>
      <c r="R1298" s="1">
        <v>0</v>
      </c>
      <c r="S1298" s="2">
        <f t="shared" si="310"/>
        <v>605.32385472788303</v>
      </c>
      <c r="T1298" s="2">
        <f t="shared" si="311"/>
        <v>140.67614527211697</v>
      </c>
      <c r="U1298" s="2">
        <f t="shared" si="312"/>
        <v>19789.777848621758</v>
      </c>
      <c r="V1298" s="2">
        <f t="shared" si="313"/>
        <v>140.67614527211697</v>
      </c>
      <c r="W1298" s="2">
        <f t="shared" si="314"/>
        <v>344.88767650834404</v>
      </c>
    </row>
    <row r="1299" spans="1:23" x14ac:dyDescent="0.25">
      <c r="A1299" s="1">
        <v>1297</v>
      </c>
      <c r="B1299" s="5">
        <v>38375</v>
      </c>
      <c r="C1299" s="2">
        <v>2005</v>
      </c>
      <c r="D1299" s="2">
        <f t="shared" si="300"/>
        <v>1</v>
      </c>
      <c r="E1299" s="2">
        <f t="shared" si="301"/>
        <v>23</v>
      </c>
      <c r="F1299" s="2">
        <f t="shared" si="302"/>
        <v>7</v>
      </c>
      <c r="G1299" s="2">
        <f t="shared" si="303"/>
        <v>30</v>
      </c>
      <c r="H1299" s="1" t="s">
        <v>207</v>
      </c>
      <c r="I1299" s="1">
        <v>318</v>
      </c>
      <c r="J1299" s="1">
        <f t="shared" si="304"/>
        <v>0</v>
      </c>
      <c r="K1299" s="1">
        <f t="shared" si="305"/>
        <v>0</v>
      </c>
      <c r="L1299" s="1">
        <f t="shared" si="306"/>
        <v>0</v>
      </c>
      <c r="M1299" s="1">
        <v>0</v>
      </c>
      <c r="N1299" s="1">
        <f t="shared" si="307"/>
        <v>0</v>
      </c>
      <c r="O1299" s="1">
        <f t="shared" si="308"/>
        <v>0</v>
      </c>
      <c r="P1299" s="1">
        <v>0</v>
      </c>
      <c r="Q1299" s="1">
        <f t="shared" si="309"/>
        <v>0</v>
      </c>
      <c r="R1299" s="1">
        <v>0</v>
      </c>
      <c r="S1299" s="2">
        <f t="shared" si="310"/>
        <v>409.6606712398019</v>
      </c>
      <c r="T1299" s="2">
        <f t="shared" si="311"/>
        <v>-91.6606712398019</v>
      </c>
      <c r="U1299" s="2">
        <f t="shared" si="312"/>
        <v>8401.6786521310478</v>
      </c>
      <c r="V1299" s="2">
        <f t="shared" si="313"/>
        <v>91.6606712398019</v>
      </c>
      <c r="W1299" s="2">
        <f t="shared" si="314"/>
        <v>83.112323491655957</v>
      </c>
    </row>
    <row r="1300" spans="1:23" x14ac:dyDescent="0.25">
      <c r="A1300" s="1">
        <v>1298</v>
      </c>
      <c r="B1300" s="5">
        <v>38376</v>
      </c>
      <c r="C1300" s="2">
        <v>2005</v>
      </c>
      <c r="D1300" s="2">
        <f t="shared" si="300"/>
        <v>1</v>
      </c>
      <c r="E1300" s="2">
        <f t="shared" si="301"/>
        <v>24</v>
      </c>
      <c r="F1300" s="2">
        <f t="shared" si="302"/>
        <v>1</v>
      </c>
      <c r="G1300" s="2">
        <f t="shared" si="303"/>
        <v>30</v>
      </c>
      <c r="H1300" s="1" t="s">
        <v>208</v>
      </c>
      <c r="I1300" s="1">
        <v>228</v>
      </c>
      <c r="J1300" s="1">
        <f t="shared" si="304"/>
        <v>0</v>
      </c>
      <c r="K1300" s="1">
        <f t="shared" si="305"/>
        <v>0</v>
      </c>
      <c r="L1300" s="1">
        <f t="shared" si="306"/>
        <v>0</v>
      </c>
      <c r="M1300" s="1">
        <v>0</v>
      </c>
      <c r="N1300" s="1">
        <f t="shared" si="307"/>
        <v>0</v>
      </c>
      <c r="O1300" s="1">
        <f t="shared" si="308"/>
        <v>0</v>
      </c>
      <c r="P1300" s="1">
        <v>0</v>
      </c>
      <c r="Q1300" s="1">
        <f t="shared" si="309"/>
        <v>0</v>
      </c>
      <c r="R1300" s="1">
        <v>0</v>
      </c>
      <c r="S1300" s="2">
        <f t="shared" si="310"/>
        <v>294.81245369299677</v>
      </c>
      <c r="T1300" s="2">
        <f t="shared" si="311"/>
        <v>-66.812453692996769</v>
      </c>
      <c r="U1300" s="2">
        <f t="shared" si="312"/>
        <v>4463.9039684788377</v>
      </c>
      <c r="V1300" s="2">
        <f t="shared" si="313"/>
        <v>66.812453692996769</v>
      </c>
      <c r="W1300" s="2">
        <f t="shared" si="314"/>
        <v>173.11232349165596</v>
      </c>
    </row>
    <row r="1301" spans="1:23" x14ac:dyDescent="0.25">
      <c r="A1301" s="1">
        <v>1299</v>
      </c>
      <c r="B1301" s="5">
        <v>38377</v>
      </c>
      <c r="C1301" s="2">
        <v>2005</v>
      </c>
      <c r="D1301" s="2">
        <f t="shared" si="300"/>
        <v>1</v>
      </c>
      <c r="E1301" s="2">
        <f t="shared" si="301"/>
        <v>25</v>
      </c>
      <c r="F1301" s="2">
        <f t="shared" si="302"/>
        <v>2</v>
      </c>
      <c r="G1301" s="2">
        <f t="shared" si="303"/>
        <v>30</v>
      </c>
      <c r="H1301" s="1" t="s">
        <v>209</v>
      </c>
      <c r="I1301" s="1">
        <v>309</v>
      </c>
      <c r="J1301" s="1">
        <f t="shared" si="304"/>
        <v>0</v>
      </c>
      <c r="K1301" s="1">
        <f t="shared" si="305"/>
        <v>0</v>
      </c>
      <c r="L1301" s="1">
        <f t="shared" si="306"/>
        <v>0</v>
      </c>
      <c r="M1301" s="1">
        <v>0</v>
      </c>
      <c r="N1301" s="1">
        <f t="shared" si="307"/>
        <v>0</v>
      </c>
      <c r="O1301" s="1">
        <f t="shared" si="308"/>
        <v>0</v>
      </c>
      <c r="P1301" s="1">
        <v>0</v>
      </c>
      <c r="Q1301" s="1">
        <f t="shared" si="309"/>
        <v>0</v>
      </c>
      <c r="R1301" s="1">
        <v>0</v>
      </c>
      <c r="S1301" s="2">
        <f t="shared" si="310"/>
        <v>311.85325183888489</v>
      </c>
      <c r="T1301" s="2">
        <f t="shared" si="311"/>
        <v>-2.8532518388848871</v>
      </c>
      <c r="U1301" s="2">
        <f t="shared" si="312"/>
        <v>8.1410460560999898</v>
      </c>
      <c r="V1301" s="2">
        <f t="shared" si="313"/>
        <v>2.8532518388848871</v>
      </c>
      <c r="W1301" s="2">
        <f t="shared" si="314"/>
        <v>92.112323491655957</v>
      </c>
    </row>
    <row r="1302" spans="1:23" x14ac:dyDescent="0.25">
      <c r="A1302" s="1">
        <v>1300</v>
      </c>
      <c r="B1302" s="5">
        <v>38378</v>
      </c>
      <c r="C1302" s="2">
        <v>2005</v>
      </c>
      <c r="D1302" s="2">
        <f t="shared" si="300"/>
        <v>1</v>
      </c>
      <c r="E1302" s="2">
        <f t="shared" si="301"/>
        <v>26</v>
      </c>
      <c r="F1302" s="2">
        <f t="shared" si="302"/>
        <v>3</v>
      </c>
      <c r="G1302" s="2">
        <f t="shared" si="303"/>
        <v>30</v>
      </c>
      <c r="H1302" s="1" t="s">
        <v>210</v>
      </c>
      <c r="I1302" s="1">
        <v>306</v>
      </c>
      <c r="J1302" s="1">
        <f t="shared" si="304"/>
        <v>0</v>
      </c>
      <c r="K1302" s="1">
        <f t="shared" si="305"/>
        <v>0</v>
      </c>
      <c r="L1302" s="1">
        <f t="shared" si="306"/>
        <v>0</v>
      </c>
      <c r="M1302" s="1">
        <v>0</v>
      </c>
      <c r="N1302" s="1">
        <f t="shared" si="307"/>
        <v>0</v>
      </c>
      <c r="O1302" s="1">
        <f t="shared" si="308"/>
        <v>0</v>
      </c>
      <c r="P1302" s="1">
        <v>0</v>
      </c>
      <c r="Q1302" s="1">
        <f t="shared" si="309"/>
        <v>0</v>
      </c>
      <c r="R1302" s="1">
        <v>0</v>
      </c>
      <c r="S1302" s="2">
        <f t="shared" si="310"/>
        <v>339.84343731776278</v>
      </c>
      <c r="T1302" s="2">
        <f t="shared" si="311"/>
        <v>-33.843437317762778</v>
      </c>
      <c r="U1302" s="2">
        <f t="shared" si="312"/>
        <v>1145.3782494813381</v>
      </c>
      <c r="V1302" s="2">
        <f t="shared" si="313"/>
        <v>33.843437317762778</v>
      </c>
      <c r="W1302" s="2">
        <f t="shared" si="314"/>
        <v>95.112323491655957</v>
      </c>
    </row>
    <row r="1303" spans="1:23" x14ac:dyDescent="0.25">
      <c r="A1303" s="1">
        <v>1301</v>
      </c>
      <c r="B1303" s="5">
        <v>38379</v>
      </c>
      <c r="C1303" s="2">
        <v>2005</v>
      </c>
      <c r="D1303" s="2">
        <f t="shared" si="300"/>
        <v>1</v>
      </c>
      <c r="E1303" s="2">
        <f t="shared" si="301"/>
        <v>27</v>
      </c>
      <c r="F1303" s="2">
        <f t="shared" si="302"/>
        <v>4</v>
      </c>
      <c r="G1303" s="2">
        <f t="shared" si="303"/>
        <v>31</v>
      </c>
      <c r="H1303" s="1" t="s">
        <v>211</v>
      </c>
      <c r="I1303" s="1">
        <v>417</v>
      </c>
      <c r="J1303" s="1">
        <f t="shared" si="304"/>
        <v>0</v>
      </c>
      <c r="K1303" s="1">
        <f t="shared" si="305"/>
        <v>0</v>
      </c>
      <c r="L1303" s="1">
        <f t="shared" si="306"/>
        <v>0</v>
      </c>
      <c r="M1303" s="1">
        <v>0</v>
      </c>
      <c r="N1303" s="1">
        <f t="shared" si="307"/>
        <v>0</v>
      </c>
      <c r="O1303" s="1">
        <f t="shared" si="308"/>
        <v>0</v>
      </c>
      <c r="P1303" s="1">
        <v>0</v>
      </c>
      <c r="Q1303" s="1">
        <f t="shared" si="309"/>
        <v>0</v>
      </c>
      <c r="R1303" s="1">
        <v>0</v>
      </c>
      <c r="S1303" s="2">
        <f t="shared" si="310"/>
        <v>337.68011614462506</v>
      </c>
      <c r="T1303" s="2">
        <f t="shared" si="311"/>
        <v>79.31988385537494</v>
      </c>
      <c r="U1303" s="2">
        <f t="shared" si="312"/>
        <v>6291.64397483017</v>
      </c>
      <c r="V1303" s="2">
        <f t="shared" si="313"/>
        <v>79.31988385537494</v>
      </c>
      <c r="W1303" s="2">
        <f t="shared" si="314"/>
        <v>15.887676508344043</v>
      </c>
    </row>
    <row r="1304" spans="1:23" x14ac:dyDescent="0.25">
      <c r="A1304" s="1">
        <v>1302</v>
      </c>
      <c r="B1304" s="5">
        <v>38380</v>
      </c>
      <c r="C1304" s="2">
        <v>2005</v>
      </c>
      <c r="D1304" s="2">
        <f t="shared" si="300"/>
        <v>1</v>
      </c>
      <c r="E1304" s="2">
        <f t="shared" si="301"/>
        <v>28</v>
      </c>
      <c r="F1304" s="2">
        <f t="shared" si="302"/>
        <v>5</v>
      </c>
      <c r="G1304" s="2">
        <f t="shared" si="303"/>
        <v>31</v>
      </c>
      <c r="H1304" s="1" t="s">
        <v>212</v>
      </c>
      <c r="I1304" s="1">
        <v>577</v>
      </c>
      <c r="J1304" s="1">
        <f t="shared" si="304"/>
        <v>0</v>
      </c>
      <c r="K1304" s="1">
        <f t="shared" si="305"/>
        <v>0</v>
      </c>
      <c r="L1304" s="1">
        <f t="shared" si="306"/>
        <v>0</v>
      </c>
      <c r="M1304" s="1">
        <v>0</v>
      </c>
      <c r="N1304" s="1">
        <f t="shared" si="307"/>
        <v>0</v>
      </c>
      <c r="O1304" s="1">
        <f t="shared" si="308"/>
        <v>0</v>
      </c>
      <c r="P1304" s="1">
        <v>0</v>
      </c>
      <c r="Q1304" s="1">
        <f t="shared" si="309"/>
        <v>0</v>
      </c>
      <c r="R1304" s="1">
        <v>0</v>
      </c>
      <c r="S1304" s="2">
        <f t="shared" si="310"/>
        <v>523.22416573438659</v>
      </c>
      <c r="T1304" s="2">
        <f t="shared" si="311"/>
        <v>53.775834265613412</v>
      </c>
      <c r="U1304" s="2">
        <f t="shared" si="312"/>
        <v>2891.8403509627215</v>
      </c>
      <c r="V1304" s="2">
        <f t="shared" si="313"/>
        <v>53.775834265613412</v>
      </c>
      <c r="W1304" s="2">
        <f t="shared" si="314"/>
        <v>175.88767650834404</v>
      </c>
    </row>
    <row r="1305" spans="1:23" x14ac:dyDescent="0.25">
      <c r="A1305" s="1">
        <v>1303</v>
      </c>
      <c r="B1305" s="5">
        <v>38381</v>
      </c>
      <c r="C1305" s="2">
        <v>2005</v>
      </c>
      <c r="D1305" s="2">
        <f t="shared" si="300"/>
        <v>1</v>
      </c>
      <c r="E1305" s="2">
        <f t="shared" si="301"/>
        <v>29</v>
      </c>
      <c r="F1305" s="2">
        <f t="shared" si="302"/>
        <v>6</v>
      </c>
      <c r="G1305" s="2">
        <f t="shared" si="303"/>
        <v>31</v>
      </c>
      <c r="H1305" s="1" t="s">
        <v>213</v>
      </c>
      <c r="I1305" s="1">
        <v>576</v>
      </c>
      <c r="J1305" s="1">
        <f t="shared" si="304"/>
        <v>0</v>
      </c>
      <c r="K1305" s="1">
        <f t="shared" si="305"/>
        <v>0</v>
      </c>
      <c r="L1305" s="1">
        <f t="shared" si="306"/>
        <v>0</v>
      </c>
      <c r="M1305" s="1">
        <v>0</v>
      </c>
      <c r="N1305" s="1">
        <f t="shared" si="307"/>
        <v>0</v>
      </c>
      <c r="O1305" s="1">
        <f t="shared" si="308"/>
        <v>0</v>
      </c>
      <c r="P1305" s="1">
        <v>0</v>
      </c>
      <c r="Q1305" s="1">
        <f t="shared" si="309"/>
        <v>0</v>
      </c>
      <c r="R1305" s="1">
        <v>0</v>
      </c>
      <c r="S1305" s="2">
        <f t="shared" si="310"/>
        <v>574.46672206228322</v>
      </c>
      <c r="T1305" s="2">
        <f t="shared" si="311"/>
        <v>1.5332779377167753</v>
      </c>
      <c r="U1305" s="2">
        <f t="shared" si="312"/>
        <v>2.3509412342890075</v>
      </c>
      <c r="V1305" s="2">
        <f t="shared" si="313"/>
        <v>1.5332779377167753</v>
      </c>
      <c r="W1305" s="2">
        <f t="shared" si="314"/>
        <v>174.88767650834404</v>
      </c>
    </row>
    <row r="1306" spans="1:23" x14ac:dyDescent="0.25">
      <c r="A1306" s="1">
        <v>1304</v>
      </c>
      <c r="B1306" s="5">
        <v>38382</v>
      </c>
      <c r="C1306" s="2">
        <v>2005</v>
      </c>
      <c r="D1306" s="2">
        <f t="shared" si="300"/>
        <v>1</v>
      </c>
      <c r="E1306" s="2">
        <f t="shared" si="301"/>
        <v>30</v>
      </c>
      <c r="F1306" s="2">
        <f t="shared" si="302"/>
        <v>7</v>
      </c>
      <c r="G1306" s="2">
        <f t="shared" si="303"/>
        <v>31</v>
      </c>
      <c r="H1306" s="1" t="s">
        <v>214</v>
      </c>
      <c r="I1306" s="1">
        <v>399</v>
      </c>
      <c r="J1306" s="1">
        <f t="shared" si="304"/>
        <v>0</v>
      </c>
      <c r="K1306" s="1">
        <f t="shared" si="305"/>
        <v>0</v>
      </c>
      <c r="L1306" s="1">
        <f t="shared" si="306"/>
        <v>0</v>
      </c>
      <c r="M1306" s="1">
        <v>0</v>
      </c>
      <c r="N1306" s="1">
        <f t="shared" si="307"/>
        <v>0</v>
      </c>
      <c r="O1306" s="1">
        <f t="shared" si="308"/>
        <v>0</v>
      </c>
      <c r="P1306" s="1">
        <v>0</v>
      </c>
      <c r="Q1306" s="1">
        <f t="shared" si="309"/>
        <v>0</v>
      </c>
      <c r="R1306" s="1">
        <v>0</v>
      </c>
      <c r="S1306" s="2">
        <f t="shared" si="310"/>
        <v>378.80353857420209</v>
      </c>
      <c r="T1306" s="2">
        <f t="shared" si="311"/>
        <v>20.196461425797906</v>
      </c>
      <c r="U1306" s="2">
        <f t="shared" si="312"/>
        <v>407.89705412374281</v>
      </c>
      <c r="V1306" s="2">
        <f t="shared" si="313"/>
        <v>20.196461425797906</v>
      </c>
      <c r="W1306" s="2">
        <f t="shared" si="314"/>
        <v>2.1123234916559568</v>
      </c>
    </row>
    <row r="1307" spans="1:23" x14ac:dyDescent="0.25">
      <c r="A1307" s="1">
        <v>1305</v>
      </c>
      <c r="B1307" s="5">
        <v>38383</v>
      </c>
      <c r="C1307" s="2">
        <v>2005</v>
      </c>
      <c r="D1307" s="2">
        <f t="shared" si="300"/>
        <v>1</v>
      </c>
      <c r="E1307" s="2">
        <f t="shared" si="301"/>
        <v>31</v>
      </c>
      <c r="F1307" s="2">
        <f t="shared" si="302"/>
        <v>1</v>
      </c>
      <c r="G1307" s="2">
        <f t="shared" si="303"/>
        <v>31</v>
      </c>
      <c r="H1307" s="1" t="s">
        <v>215</v>
      </c>
      <c r="I1307" s="1">
        <v>291</v>
      </c>
      <c r="J1307" s="1">
        <f t="shared" si="304"/>
        <v>0</v>
      </c>
      <c r="K1307" s="1">
        <f t="shared" si="305"/>
        <v>0</v>
      </c>
      <c r="L1307" s="1">
        <f t="shared" si="306"/>
        <v>0</v>
      </c>
      <c r="M1307" s="1">
        <v>0</v>
      </c>
      <c r="N1307" s="1">
        <f t="shared" si="307"/>
        <v>0</v>
      </c>
      <c r="O1307" s="1">
        <f t="shared" si="308"/>
        <v>0</v>
      </c>
      <c r="P1307" s="1">
        <v>0</v>
      </c>
      <c r="Q1307" s="1">
        <f t="shared" si="309"/>
        <v>0</v>
      </c>
      <c r="R1307" s="1">
        <v>0</v>
      </c>
      <c r="S1307" s="2">
        <f t="shared" si="310"/>
        <v>263.95532102739696</v>
      </c>
      <c r="T1307" s="2">
        <f t="shared" si="311"/>
        <v>27.044678972603037</v>
      </c>
      <c r="U1307" s="2">
        <f t="shared" si="312"/>
        <v>731.41466073115691</v>
      </c>
      <c r="V1307" s="2">
        <f t="shared" si="313"/>
        <v>27.044678972603037</v>
      </c>
      <c r="W1307" s="2">
        <f t="shared" si="314"/>
        <v>110.11232349165596</v>
      </c>
    </row>
    <row r="1308" spans="1:23" x14ac:dyDescent="0.25">
      <c r="A1308" s="1">
        <v>1306</v>
      </c>
      <c r="B1308" s="5">
        <v>38384</v>
      </c>
      <c r="C1308" s="2">
        <v>2005</v>
      </c>
      <c r="D1308" s="2">
        <f t="shared" si="300"/>
        <v>2</v>
      </c>
      <c r="E1308" s="2">
        <f t="shared" si="301"/>
        <v>1</v>
      </c>
      <c r="F1308" s="2">
        <f t="shared" si="302"/>
        <v>2</v>
      </c>
      <c r="G1308" s="2">
        <f t="shared" si="303"/>
        <v>31</v>
      </c>
      <c r="H1308" s="1" t="s">
        <v>216</v>
      </c>
      <c r="I1308" s="1">
        <v>232</v>
      </c>
      <c r="J1308" s="1">
        <f t="shared" si="304"/>
        <v>0</v>
      </c>
      <c r="K1308" s="1">
        <f t="shared" si="305"/>
        <v>0</v>
      </c>
      <c r="L1308" s="1">
        <f t="shared" si="306"/>
        <v>0</v>
      </c>
      <c r="M1308" s="1">
        <v>0</v>
      </c>
      <c r="N1308" s="1">
        <f t="shared" si="307"/>
        <v>0</v>
      </c>
      <c r="O1308" s="1">
        <f t="shared" si="308"/>
        <v>0</v>
      </c>
      <c r="P1308" s="1">
        <v>0</v>
      </c>
      <c r="Q1308" s="1">
        <f t="shared" si="309"/>
        <v>0</v>
      </c>
      <c r="R1308" s="1">
        <v>0</v>
      </c>
      <c r="S1308" s="2">
        <f t="shared" si="310"/>
        <v>280.99611917328508</v>
      </c>
      <c r="T1308" s="2">
        <f t="shared" si="311"/>
        <v>-48.996119173285081</v>
      </c>
      <c r="U1308" s="2">
        <f t="shared" si="312"/>
        <v>2400.619694042754</v>
      </c>
      <c r="V1308" s="2">
        <f t="shared" si="313"/>
        <v>48.996119173285081</v>
      </c>
      <c r="W1308" s="2">
        <f t="shared" si="314"/>
        <v>169.11232349165596</v>
      </c>
    </row>
    <row r="1309" spans="1:23" x14ac:dyDescent="0.25">
      <c r="A1309" s="1">
        <v>1307</v>
      </c>
      <c r="B1309" s="5">
        <v>38385</v>
      </c>
      <c r="C1309" s="2">
        <v>2005</v>
      </c>
      <c r="D1309" s="2">
        <f t="shared" si="300"/>
        <v>2</v>
      </c>
      <c r="E1309" s="2">
        <f t="shared" si="301"/>
        <v>2</v>
      </c>
      <c r="F1309" s="2">
        <f t="shared" si="302"/>
        <v>3</v>
      </c>
      <c r="G1309" s="2">
        <f t="shared" si="303"/>
        <v>31</v>
      </c>
      <c r="H1309" s="1" t="s">
        <v>217</v>
      </c>
      <c r="I1309" s="1">
        <v>231</v>
      </c>
      <c r="J1309" s="1">
        <f t="shared" si="304"/>
        <v>0</v>
      </c>
      <c r="K1309" s="1">
        <f t="shared" si="305"/>
        <v>0</v>
      </c>
      <c r="L1309" s="1">
        <f t="shared" si="306"/>
        <v>0</v>
      </c>
      <c r="M1309" s="1">
        <v>0</v>
      </c>
      <c r="N1309" s="1">
        <f t="shared" si="307"/>
        <v>0</v>
      </c>
      <c r="O1309" s="1">
        <f t="shared" si="308"/>
        <v>0</v>
      </c>
      <c r="P1309" s="1">
        <v>0</v>
      </c>
      <c r="Q1309" s="1">
        <f t="shared" si="309"/>
        <v>0</v>
      </c>
      <c r="R1309" s="1">
        <v>0</v>
      </c>
      <c r="S1309" s="2">
        <f t="shared" si="310"/>
        <v>308.98630465216303</v>
      </c>
      <c r="T1309" s="2">
        <f t="shared" si="311"/>
        <v>-77.986304652163028</v>
      </c>
      <c r="U1309" s="2">
        <f t="shared" si="312"/>
        <v>6081.8637132999847</v>
      </c>
      <c r="V1309" s="2">
        <f t="shared" si="313"/>
        <v>77.986304652163028</v>
      </c>
      <c r="W1309" s="2">
        <f t="shared" si="314"/>
        <v>170.11232349165596</v>
      </c>
    </row>
    <row r="1310" spans="1:23" x14ac:dyDescent="0.25">
      <c r="A1310" s="1">
        <v>1308</v>
      </c>
      <c r="B1310" s="5">
        <v>38386</v>
      </c>
      <c r="C1310" s="2">
        <v>2005</v>
      </c>
      <c r="D1310" s="2">
        <f t="shared" si="300"/>
        <v>2</v>
      </c>
      <c r="E1310" s="2">
        <f t="shared" si="301"/>
        <v>3</v>
      </c>
      <c r="F1310" s="2">
        <f t="shared" si="302"/>
        <v>4</v>
      </c>
      <c r="G1310" s="2">
        <f t="shared" si="303"/>
        <v>32</v>
      </c>
      <c r="H1310" s="1" t="s">
        <v>218</v>
      </c>
      <c r="I1310" s="1">
        <v>335</v>
      </c>
      <c r="J1310" s="1">
        <f t="shared" si="304"/>
        <v>0</v>
      </c>
      <c r="K1310" s="1">
        <f t="shared" si="305"/>
        <v>0</v>
      </c>
      <c r="L1310" s="1">
        <f t="shared" si="306"/>
        <v>0</v>
      </c>
      <c r="M1310" s="1">
        <v>0</v>
      </c>
      <c r="N1310" s="1">
        <f t="shared" si="307"/>
        <v>0</v>
      </c>
      <c r="O1310" s="1">
        <f t="shared" si="308"/>
        <v>0</v>
      </c>
      <c r="P1310" s="1">
        <v>0</v>
      </c>
      <c r="Q1310" s="1">
        <f t="shared" si="309"/>
        <v>0</v>
      </c>
      <c r="R1310" s="1">
        <v>0</v>
      </c>
      <c r="S1310" s="2">
        <f t="shared" si="310"/>
        <v>308.28725532796813</v>
      </c>
      <c r="T1310" s="2">
        <f t="shared" si="311"/>
        <v>26.712744672031874</v>
      </c>
      <c r="U1310" s="2">
        <f t="shared" si="312"/>
        <v>713.57072791316727</v>
      </c>
      <c r="V1310" s="2">
        <f t="shared" si="313"/>
        <v>26.712744672031874</v>
      </c>
      <c r="W1310" s="2">
        <f t="shared" si="314"/>
        <v>66.112323491655957</v>
      </c>
    </row>
    <row r="1311" spans="1:23" x14ac:dyDescent="0.25">
      <c r="A1311" s="1">
        <v>1309</v>
      </c>
      <c r="B1311" s="5">
        <v>38387</v>
      </c>
      <c r="C1311" s="2">
        <v>2005</v>
      </c>
      <c r="D1311" s="2">
        <f t="shared" si="300"/>
        <v>2</v>
      </c>
      <c r="E1311" s="2">
        <f t="shared" si="301"/>
        <v>4</v>
      </c>
      <c r="F1311" s="2">
        <f t="shared" si="302"/>
        <v>5</v>
      </c>
      <c r="G1311" s="2">
        <f t="shared" si="303"/>
        <v>32</v>
      </c>
      <c r="H1311" s="1" t="s">
        <v>219</v>
      </c>
      <c r="I1311" s="1">
        <v>578</v>
      </c>
      <c r="J1311" s="1">
        <f t="shared" si="304"/>
        <v>0</v>
      </c>
      <c r="K1311" s="1">
        <f t="shared" si="305"/>
        <v>0</v>
      </c>
      <c r="L1311" s="1">
        <f t="shared" si="306"/>
        <v>0</v>
      </c>
      <c r="M1311" s="1">
        <v>0</v>
      </c>
      <c r="N1311" s="1">
        <f t="shared" si="307"/>
        <v>0</v>
      </c>
      <c r="O1311" s="1">
        <f t="shared" si="308"/>
        <v>0</v>
      </c>
      <c r="P1311" s="1">
        <v>0</v>
      </c>
      <c r="Q1311" s="1">
        <f t="shared" si="309"/>
        <v>0</v>
      </c>
      <c r="R1311" s="1">
        <v>0</v>
      </c>
      <c r="S1311" s="2">
        <f t="shared" si="310"/>
        <v>493.83130491772965</v>
      </c>
      <c r="T1311" s="2">
        <f t="shared" si="311"/>
        <v>84.168695082270347</v>
      </c>
      <c r="U1311" s="2">
        <f t="shared" si="312"/>
        <v>7084.3692318522008</v>
      </c>
      <c r="V1311" s="2">
        <f t="shared" si="313"/>
        <v>84.168695082270347</v>
      </c>
      <c r="W1311" s="2">
        <f t="shared" si="314"/>
        <v>176.88767650834404</v>
      </c>
    </row>
    <row r="1312" spans="1:23" x14ac:dyDescent="0.25">
      <c r="A1312" s="1">
        <v>1310</v>
      </c>
      <c r="B1312" s="5">
        <v>38388</v>
      </c>
      <c r="C1312" s="2">
        <v>2005</v>
      </c>
      <c r="D1312" s="2">
        <f t="shared" si="300"/>
        <v>2</v>
      </c>
      <c r="E1312" s="2">
        <f t="shared" si="301"/>
        <v>5</v>
      </c>
      <c r="F1312" s="2">
        <f t="shared" si="302"/>
        <v>6</v>
      </c>
      <c r="G1312" s="2">
        <f t="shared" si="303"/>
        <v>32</v>
      </c>
      <c r="H1312" s="1" t="s">
        <v>220</v>
      </c>
      <c r="I1312" s="1">
        <v>617</v>
      </c>
      <c r="J1312" s="1">
        <f t="shared" si="304"/>
        <v>0</v>
      </c>
      <c r="K1312" s="1">
        <f t="shared" si="305"/>
        <v>0</v>
      </c>
      <c r="L1312" s="1">
        <f t="shared" si="306"/>
        <v>0</v>
      </c>
      <c r="M1312" s="1">
        <v>0</v>
      </c>
      <c r="N1312" s="1">
        <f t="shared" si="307"/>
        <v>0</v>
      </c>
      <c r="O1312" s="1">
        <f t="shared" si="308"/>
        <v>0</v>
      </c>
      <c r="P1312" s="1">
        <v>0</v>
      </c>
      <c r="Q1312" s="1">
        <f t="shared" si="309"/>
        <v>0</v>
      </c>
      <c r="R1312" s="1">
        <v>0</v>
      </c>
      <c r="S1312" s="2">
        <f t="shared" si="310"/>
        <v>545.07386124562629</v>
      </c>
      <c r="T1312" s="2">
        <f t="shared" si="311"/>
        <v>71.92613875437371</v>
      </c>
      <c r="U1312" s="2">
        <f t="shared" si="312"/>
        <v>5173.3694361134194</v>
      </c>
      <c r="V1312" s="2">
        <f t="shared" si="313"/>
        <v>71.92613875437371</v>
      </c>
      <c r="W1312" s="2">
        <f t="shared" si="314"/>
        <v>215.88767650834404</v>
      </c>
    </row>
    <row r="1313" spans="1:23" x14ac:dyDescent="0.25">
      <c r="A1313" s="1">
        <v>1311</v>
      </c>
      <c r="B1313" s="5">
        <v>38389</v>
      </c>
      <c r="C1313" s="2">
        <v>2005</v>
      </c>
      <c r="D1313" s="2">
        <f t="shared" si="300"/>
        <v>2</v>
      </c>
      <c r="E1313" s="2">
        <f t="shared" si="301"/>
        <v>6</v>
      </c>
      <c r="F1313" s="2">
        <f t="shared" si="302"/>
        <v>7</v>
      </c>
      <c r="G1313" s="2">
        <f t="shared" si="303"/>
        <v>32</v>
      </c>
      <c r="H1313" s="1" t="s">
        <v>221</v>
      </c>
      <c r="I1313" s="1">
        <v>136</v>
      </c>
      <c r="J1313" s="1">
        <f t="shared" si="304"/>
        <v>0</v>
      </c>
      <c r="K1313" s="1">
        <f t="shared" si="305"/>
        <v>0</v>
      </c>
      <c r="L1313" s="1">
        <f t="shared" si="306"/>
        <v>0</v>
      </c>
      <c r="M1313" s="1">
        <v>0</v>
      </c>
      <c r="N1313" s="1">
        <f t="shared" si="307"/>
        <v>0</v>
      </c>
      <c r="O1313" s="1">
        <f t="shared" si="308"/>
        <v>0</v>
      </c>
      <c r="P1313" s="1">
        <v>1</v>
      </c>
      <c r="Q1313" s="1">
        <f t="shared" si="309"/>
        <v>0</v>
      </c>
      <c r="R1313" s="1">
        <v>0</v>
      </c>
      <c r="S1313" s="2">
        <f t="shared" si="310"/>
        <v>349.41067775754522</v>
      </c>
      <c r="T1313" s="2">
        <f t="shared" si="311"/>
        <v>-213.41067775754522</v>
      </c>
      <c r="U1313" s="2">
        <f t="shared" si="312"/>
        <v>45544.117380934804</v>
      </c>
      <c r="V1313" s="2">
        <f t="shared" si="313"/>
        <v>213.41067775754522</v>
      </c>
      <c r="W1313" s="2">
        <f t="shared" si="314"/>
        <v>265.11232349165596</v>
      </c>
    </row>
    <row r="1314" spans="1:23" x14ac:dyDescent="0.25">
      <c r="A1314" s="1">
        <v>1312</v>
      </c>
      <c r="B1314" s="5">
        <v>38390</v>
      </c>
      <c r="C1314" s="2">
        <v>2005</v>
      </c>
      <c r="D1314" s="2">
        <f t="shared" si="300"/>
        <v>2</v>
      </c>
      <c r="E1314" s="2">
        <f t="shared" si="301"/>
        <v>7</v>
      </c>
      <c r="F1314" s="2">
        <f t="shared" si="302"/>
        <v>1</v>
      </c>
      <c r="G1314" s="2">
        <f t="shared" si="303"/>
        <v>32</v>
      </c>
      <c r="H1314" s="1" t="s">
        <v>222</v>
      </c>
      <c r="I1314" s="1">
        <v>202</v>
      </c>
      <c r="J1314" s="1">
        <f t="shared" si="304"/>
        <v>0</v>
      </c>
      <c r="K1314" s="1">
        <f t="shared" si="305"/>
        <v>0</v>
      </c>
      <c r="L1314" s="1">
        <f t="shared" si="306"/>
        <v>0</v>
      </c>
      <c r="M1314" s="1">
        <v>0</v>
      </c>
      <c r="N1314" s="1">
        <f t="shared" si="307"/>
        <v>0</v>
      </c>
      <c r="O1314" s="1">
        <f t="shared" si="308"/>
        <v>0</v>
      </c>
      <c r="P1314" s="1">
        <v>0</v>
      </c>
      <c r="Q1314" s="1">
        <f t="shared" si="309"/>
        <v>0</v>
      </c>
      <c r="R1314" s="1">
        <v>0</v>
      </c>
      <c r="S1314" s="2">
        <f t="shared" si="310"/>
        <v>234.56246021074003</v>
      </c>
      <c r="T1314" s="2">
        <f t="shared" si="311"/>
        <v>-32.562460210740028</v>
      </c>
      <c r="U1314" s="2">
        <f t="shared" si="312"/>
        <v>1060.3138149760275</v>
      </c>
      <c r="V1314" s="2">
        <f t="shared" si="313"/>
        <v>32.562460210740028</v>
      </c>
      <c r="W1314" s="2">
        <f t="shared" si="314"/>
        <v>199.11232349165596</v>
      </c>
    </row>
    <row r="1315" spans="1:23" x14ac:dyDescent="0.25">
      <c r="A1315" s="1">
        <v>1313</v>
      </c>
      <c r="B1315" s="5">
        <v>38391</v>
      </c>
      <c r="C1315" s="2">
        <v>2005</v>
      </c>
      <c r="D1315" s="2">
        <f t="shared" si="300"/>
        <v>2</v>
      </c>
      <c r="E1315" s="2">
        <f t="shared" si="301"/>
        <v>8</v>
      </c>
      <c r="F1315" s="2">
        <f t="shared" si="302"/>
        <v>2</v>
      </c>
      <c r="G1315" s="2">
        <f t="shared" si="303"/>
        <v>32</v>
      </c>
      <c r="H1315" s="1" t="s">
        <v>223</v>
      </c>
      <c r="I1315" s="1">
        <v>249</v>
      </c>
      <c r="J1315" s="1">
        <f t="shared" si="304"/>
        <v>0</v>
      </c>
      <c r="K1315" s="1">
        <f t="shared" si="305"/>
        <v>0</v>
      </c>
      <c r="L1315" s="1">
        <f t="shared" si="306"/>
        <v>0</v>
      </c>
      <c r="M1315" s="1">
        <v>0</v>
      </c>
      <c r="N1315" s="1">
        <f t="shared" si="307"/>
        <v>0</v>
      </c>
      <c r="O1315" s="1">
        <f t="shared" si="308"/>
        <v>0</v>
      </c>
      <c r="P1315" s="1">
        <v>0</v>
      </c>
      <c r="Q1315" s="1">
        <f t="shared" si="309"/>
        <v>0</v>
      </c>
      <c r="R1315" s="1">
        <v>0</v>
      </c>
      <c r="S1315" s="2">
        <f t="shared" si="310"/>
        <v>251.60325835662815</v>
      </c>
      <c r="T1315" s="2">
        <f t="shared" si="311"/>
        <v>-2.603258356628146</v>
      </c>
      <c r="U1315" s="2">
        <f t="shared" si="312"/>
        <v>6.7769540713542753</v>
      </c>
      <c r="V1315" s="2">
        <f t="shared" si="313"/>
        <v>2.603258356628146</v>
      </c>
      <c r="W1315" s="2">
        <f t="shared" si="314"/>
        <v>152.11232349165596</v>
      </c>
    </row>
    <row r="1316" spans="1:23" x14ac:dyDescent="0.25">
      <c r="A1316" s="1">
        <v>1314</v>
      </c>
      <c r="B1316" s="5">
        <v>38392</v>
      </c>
      <c r="C1316" s="2">
        <v>2005</v>
      </c>
      <c r="D1316" s="2">
        <f t="shared" si="300"/>
        <v>2</v>
      </c>
      <c r="E1316" s="2">
        <f t="shared" si="301"/>
        <v>9</v>
      </c>
      <c r="F1316" s="2">
        <f t="shared" si="302"/>
        <v>3</v>
      </c>
      <c r="G1316" s="2">
        <f t="shared" si="303"/>
        <v>32</v>
      </c>
      <c r="H1316" s="1" t="s">
        <v>224</v>
      </c>
      <c r="I1316" s="1">
        <v>328</v>
      </c>
      <c r="J1316" s="1">
        <f t="shared" si="304"/>
        <v>0</v>
      </c>
      <c r="K1316" s="1">
        <f t="shared" si="305"/>
        <v>0</v>
      </c>
      <c r="L1316" s="1">
        <f t="shared" si="306"/>
        <v>0</v>
      </c>
      <c r="M1316" s="1">
        <v>0</v>
      </c>
      <c r="N1316" s="1">
        <f t="shared" si="307"/>
        <v>0</v>
      </c>
      <c r="O1316" s="1">
        <f t="shared" si="308"/>
        <v>0</v>
      </c>
      <c r="P1316" s="1">
        <v>0</v>
      </c>
      <c r="Q1316" s="1">
        <f t="shared" si="309"/>
        <v>0</v>
      </c>
      <c r="R1316" s="1">
        <v>0</v>
      </c>
      <c r="S1316" s="2">
        <f t="shared" si="310"/>
        <v>279.59344383550609</v>
      </c>
      <c r="T1316" s="2">
        <f t="shared" si="311"/>
        <v>48.406556164493907</v>
      </c>
      <c r="U1316" s="2">
        <f t="shared" si="312"/>
        <v>2343.1946797063028</v>
      </c>
      <c r="V1316" s="2">
        <f t="shared" si="313"/>
        <v>48.406556164493907</v>
      </c>
      <c r="W1316" s="2">
        <f t="shared" si="314"/>
        <v>73.112323491655957</v>
      </c>
    </row>
    <row r="1317" spans="1:23" x14ac:dyDescent="0.25">
      <c r="A1317" s="1">
        <v>1315</v>
      </c>
      <c r="B1317" s="5">
        <v>38393</v>
      </c>
      <c r="C1317" s="2">
        <v>2005</v>
      </c>
      <c r="D1317" s="2">
        <f t="shared" si="300"/>
        <v>2</v>
      </c>
      <c r="E1317" s="2">
        <f t="shared" si="301"/>
        <v>10</v>
      </c>
      <c r="F1317" s="2">
        <f t="shared" si="302"/>
        <v>4</v>
      </c>
      <c r="G1317" s="2">
        <f t="shared" si="303"/>
        <v>33</v>
      </c>
      <c r="H1317" s="1" t="s">
        <v>225</v>
      </c>
      <c r="I1317" s="1">
        <v>302</v>
      </c>
      <c r="J1317" s="1">
        <f t="shared" si="304"/>
        <v>0</v>
      </c>
      <c r="K1317" s="1">
        <f t="shared" si="305"/>
        <v>0</v>
      </c>
      <c r="L1317" s="1">
        <f t="shared" si="306"/>
        <v>0</v>
      </c>
      <c r="M1317" s="1">
        <v>0</v>
      </c>
      <c r="N1317" s="1">
        <f t="shared" si="307"/>
        <v>0</v>
      </c>
      <c r="O1317" s="1">
        <f t="shared" si="308"/>
        <v>0</v>
      </c>
      <c r="P1317" s="1">
        <v>0</v>
      </c>
      <c r="Q1317" s="1">
        <f t="shared" si="309"/>
        <v>0</v>
      </c>
      <c r="R1317" s="1">
        <v>0</v>
      </c>
      <c r="S1317" s="2">
        <f t="shared" si="310"/>
        <v>368.35869636545937</v>
      </c>
      <c r="T1317" s="2">
        <f t="shared" si="311"/>
        <v>-66.358696365459366</v>
      </c>
      <c r="U1317" s="2">
        <f t="shared" si="312"/>
        <v>4403.4765833232304</v>
      </c>
      <c r="V1317" s="2">
        <f t="shared" si="313"/>
        <v>66.358696365459366</v>
      </c>
      <c r="W1317" s="2">
        <f t="shared" si="314"/>
        <v>99.112323491655957</v>
      </c>
    </row>
    <row r="1318" spans="1:23" x14ac:dyDescent="0.25">
      <c r="A1318" s="1">
        <v>1316</v>
      </c>
      <c r="B1318" s="5">
        <v>38394</v>
      </c>
      <c r="C1318" s="2">
        <v>2005</v>
      </c>
      <c r="D1318" s="2">
        <f t="shared" si="300"/>
        <v>2</v>
      </c>
      <c r="E1318" s="2">
        <f t="shared" si="301"/>
        <v>11</v>
      </c>
      <c r="F1318" s="2">
        <f t="shared" si="302"/>
        <v>5</v>
      </c>
      <c r="G1318" s="2">
        <f t="shared" si="303"/>
        <v>33</v>
      </c>
      <c r="H1318" s="1" t="s">
        <v>226</v>
      </c>
      <c r="I1318" s="1">
        <v>558</v>
      </c>
      <c r="J1318" s="1">
        <f t="shared" si="304"/>
        <v>0</v>
      </c>
      <c r="K1318" s="1">
        <f t="shared" si="305"/>
        <v>0</v>
      </c>
      <c r="L1318" s="1">
        <f t="shared" si="306"/>
        <v>0</v>
      </c>
      <c r="M1318" s="1">
        <v>0</v>
      </c>
      <c r="N1318" s="1">
        <f t="shared" si="307"/>
        <v>0</v>
      </c>
      <c r="O1318" s="1">
        <f t="shared" si="308"/>
        <v>0</v>
      </c>
      <c r="P1318" s="1">
        <v>0</v>
      </c>
      <c r="Q1318" s="1">
        <f t="shared" si="309"/>
        <v>0</v>
      </c>
      <c r="R1318" s="1">
        <v>0</v>
      </c>
      <c r="S1318" s="2">
        <f t="shared" si="310"/>
        <v>553.90274595522089</v>
      </c>
      <c r="T1318" s="2">
        <f t="shared" si="311"/>
        <v>4.0972540447791062</v>
      </c>
      <c r="U1318" s="2">
        <f t="shared" si="312"/>
        <v>16.787490707458744</v>
      </c>
      <c r="V1318" s="2">
        <f t="shared" si="313"/>
        <v>4.0972540447791062</v>
      </c>
      <c r="W1318" s="2">
        <f t="shared" si="314"/>
        <v>156.88767650834404</v>
      </c>
    </row>
    <row r="1319" spans="1:23" x14ac:dyDescent="0.25">
      <c r="A1319" s="1">
        <v>1317</v>
      </c>
      <c r="B1319" s="5">
        <v>38395</v>
      </c>
      <c r="C1319" s="2">
        <v>2005</v>
      </c>
      <c r="D1319" s="2">
        <f t="shared" si="300"/>
        <v>2</v>
      </c>
      <c r="E1319" s="2">
        <f t="shared" si="301"/>
        <v>12</v>
      </c>
      <c r="F1319" s="2">
        <f t="shared" si="302"/>
        <v>6</v>
      </c>
      <c r="G1319" s="2">
        <f t="shared" si="303"/>
        <v>33</v>
      </c>
      <c r="H1319" s="1" t="s">
        <v>227</v>
      </c>
      <c r="I1319" s="1">
        <v>667</v>
      </c>
      <c r="J1319" s="1">
        <f t="shared" si="304"/>
        <v>0</v>
      </c>
      <c r="K1319" s="1">
        <f t="shared" si="305"/>
        <v>0</v>
      </c>
      <c r="L1319" s="1">
        <f t="shared" si="306"/>
        <v>0</v>
      </c>
      <c r="M1319" s="1">
        <v>0</v>
      </c>
      <c r="N1319" s="1">
        <f t="shared" si="307"/>
        <v>0</v>
      </c>
      <c r="O1319" s="1">
        <f t="shared" si="308"/>
        <v>0</v>
      </c>
      <c r="P1319" s="1">
        <v>0</v>
      </c>
      <c r="Q1319" s="1">
        <f t="shared" si="309"/>
        <v>0</v>
      </c>
      <c r="R1319" s="1">
        <v>0</v>
      </c>
      <c r="S1319" s="2">
        <f t="shared" si="310"/>
        <v>605.14530228311753</v>
      </c>
      <c r="T1319" s="2">
        <f t="shared" si="311"/>
        <v>61.85469771688247</v>
      </c>
      <c r="U1319" s="2">
        <f t="shared" si="312"/>
        <v>3826.0036296469052</v>
      </c>
      <c r="V1319" s="2">
        <f t="shared" si="313"/>
        <v>61.85469771688247</v>
      </c>
      <c r="W1319" s="2">
        <f t="shared" si="314"/>
        <v>265.88767650834404</v>
      </c>
    </row>
    <row r="1320" spans="1:23" x14ac:dyDescent="0.25">
      <c r="A1320" s="1">
        <v>1318</v>
      </c>
      <c r="B1320" s="5">
        <v>38396</v>
      </c>
      <c r="C1320" s="2">
        <v>2005</v>
      </c>
      <c r="D1320" s="2">
        <f t="shared" si="300"/>
        <v>2</v>
      </c>
      <c r="E1320" s="2">
        <f t="shared" si="301"/>
        <v>13</v>
      </c>
      <c r="F1320" s="2">
        <f t="shared" si="302"/>
        <v>7</v>
      </c>
      <c r="G1320" s="2">
        <f t="shared" si="303"/>
        <v>33</v>
      </c>
      <c r="H1320" s="1" t="s">
        <v>228</v>
      </c>
      <c r="I1320" s="1">
        <v>460</v>
      </c>
      <c r="J1320" s="1">
        <f t="shared" si="304"/>
        <v>0</v>
      </c>
      <c r="K1320" s="1">
        <f t="shared" si="305"/>
        <v>0</v>
      </c>
      <c r="L1320" s="1">
        <f t="shared" si="306"/>
        <v>0</v>
      </c>
      <c r="M1320" s="1">
        <v>0</v>
      </c>
      <c r="N1320" s="1">
        <f t="shared" si="307"/>
        <v>0</v>
      </c>
      <c r="O1320" s="1">
        <f t="shared" si="308"/>
        <v>0</v>
      </c>
      <c r="P1320" s="1">
        <v>0</v>
      </c>
      <c r="Q1320" s="1">
        <f t="shared" si="309"/>
        <v>0</v>
      </c>
      <c r="R1320" s="1">
        <v>0</v>
      </c>
      <c r="S1320" s="2">
        <f t="shared" si="310"/>
        <v>409.48211879503646</v>
      </c>
      <c r="T1320" s="2">
        <f t="shared" si="311"/>
        <v>50.517881204963544</v>
      </c>
      <c r="U1320" s="2">
        <f t="shared" si="312"/>
        <v>2552.0563214388089</v>
      </c>
      <c r="V1320" s="2">
        <f t="shared" si="313"/>
        <v>50.517881204963544</v>
      </c>
      <c r="W1320" s="2">
        <f t="shared" si="314"/>
        <v>58.887676508344043</v>
      </c>
    </row>
    <row r="1321" spans="1:23" x14ac:dyDescent="0.25">
      <c r="A1321" s="1">
        <v>1319</v>
      </c>
      <c r="B1321" s="5">
        <v>38397</v>
      </c>
      <c r="C1321" s="2">
        <v>2005</v>
      </c>
      <c r="D1321" s="2">
        <f t="shared" si="300"/>
        <v>2</v>
      </c>
      <c r="E1321" s="2">
        <f t="shared" si="301"/>
        <v>14</v>
      </c>
      <c r="F1321" s="2">
        <f t="shared" si="302"/>
        <v>1</v>
      </c>
      <c r="G1321" s="2">
        <f t="shared" si="303"/>
        <v>33</v>
      </c>
      <c r="H1321" s="1" t="s">
        <v>229</v>
      </c>
      <c r="I1321" s="1">
        <v>677</v>
      </c>
      <c r="J1321" s="1">
        <f t="shared" si="304"/>
        <v>0</v>
      </c>
      <c r="K1321" s="1">
        <f t="shared" si="305"/>
        <v>0</v>
      </c>
      <c r="L1321" s="1">
        <f t="shared" si="306"/>
        <v>1</v>
      </c>
      <c r="M1321" s="1">
        <v>0</v>
      </c>
      <c r="N1321" s="1">
        <f t="shared" si="307"/>
        <v>0</v>
      </c>
      <c r="O1321" s="1">
        <f t="shared" si="308"/>
        <v>0</v>
      </c>
      <c r="P1321" s="1">
        <v>0</v>
      </c>
      <c r="Q1321" s="1">
        <f t="shared" si="309"/>
        <v>0</v>
      </c>
      <c r="R1321" s="1">
        <v>0</v>
      </c>
      <c r="S1321" s="2">
        <f t="shared" si="310"/>
        <v>294.63390124823127</v>
      </c>
      <c r="T1321" s="2">
        <f t="shared" si="311"/>
        <v>382.36609875176873</v>
      </c>
      <c r="U1321" s="2">
        <f t="shared" si="312"/>
        <v>146203.83347464737</v>
      </c>
      <c r="V1321" s="2">
        <f t="shared" si="313"/>
        <v>382.36609875176873</v>
      </c>
      <c r="W1321" s="2">
        <f t="shared" si="314"/>
        <v>275.88767650834404</v>
      </c>
    </row>
    <row r="1322" spans="1:23" x14ac:dyDescent="0.25">
      <c r="A1322" s="1">
        <v>1320</v>
      </c>
      <c r="B1322" s="5">
        <v>38398</v>
      </c>
      <c r="C1322" s="2">
        <v>2005</v>
      </c>
      <c r="D1322" s="2">
        <f t="shared" si="300"/>
        <v>2</v>
      </c>
      <c r="E1322" s="2">
        <f t="shared" si="301"/>
        <v>15</v>
      </c>
      <c r="F1322" s="2">
        <f t="shared" si="302"/>
        <v>2</v>
      </c>
      <c r="G1322" s="2">
        <f t="shared" si="303"/>
        <v>33</v>
      </c>
      <c r="H1322" s="1" t="s">
        <v>230</v>
      </c>
      <c r="I1322" s="1">
        <v>219</v>
      </c>
      <c r="J1322" s="1">
        <f t="shared" si="304"/>
        <v>0</v>
      </c>
      <c r="K1322" s="1">
        <f t="shared" si="305"/>
        <v>0</v>
      </c>
      <c r="L1322" s="1">
        <f t="shared" si="306"/>
        <v>0</v>
      </c>
      <c r="M1322" s="1">
        <v>0</v>
      </c>
      <c r="N1322" s="1">
        <f t="shared" si="307"/>
        <v>0</v>
      </c>
      <c r="O1322" s="1">
        <f t="shared" si="308"/>
        <v>0</v>
      </c>
      <c r="P1322" s="1">
        <v>0</v>
      </c>
      <c r="Q1322" s="1">
        <f t="shared" si="309"/>
        <v>0</v>
      </c>
      <c r="R1322" s="1">
        <v>0</v>
      </c>
      <c r="S1322" s="2">
        <f t="shared" si="310"/>
        <v>311.67469939411944</v>
      </c>
      <c r="T1322" s="2">
        <f t="shared" si="311"/>
        <v>-92.674699394119443</v>
      </c>
      <c r="U1322" s="2">
        <f t="shared" si="312"/>
        <v>8588.5999077904034</v>
      </c>
      <c r="V1322" s="2">
        <f t="shared" si="313"/>
        <v>92.674699394119443</v>
      </c>
      <c r="W1322" s="2">
        <f t="shared" si="314"/>
        <v>182.11232349165596</v>
      </c>
    </row>
    <row r="1323" spans="1:23" x14ac:dyDescent="0.25">
      <c r="A1323" s="1">
        <v>1321</v>
      </c>
      <c r="B1323" s="5">
        <v>38399</v>
      </c>
      <c r="C1323" s="2">
        <v>2005</v>
      </c>
      <c r="D1323" s="2">
        <f t="shared" si="300"/>
        <v>2</v>
      </c>
      <c r="E1323" s="2">
        <f t="shared" si="301"/>
        <v>16</v>
      </c>
      <c r="F1323" s="2">
        <f t="shared" si="302"/>
        <v>3</v>
      </c>
      <c r="G1323" s="2">
        <f t="shared" si="303"/>
        <v>33</v>
      </c>
      <c r="H1323" s="1" t="s">
        <v>231</v>
      </c>
      <c r="I1323" s="1">
        <v>336</v>
      </c>
      <c r="J1323" s="1">
        <f t="shared" si="304"/>
        <v>0</v>
      </c>
      <c r="K1323" s="1">
        <f t="shared" si="305"/>
        <v>0</v>
      </c>
      <c r="L1323" s="1">
        <f t="shared" si="306"/>
        <v>0</v>
      </c>
      <c r="M1323" s="1">
        <v>0</v>
      </c>
      <c r="N1323" s="1">
        <f t="shared" si="307"/>
        <v>0</v>
      </c>
      <c r="O1323" s="1">
        <f t="shared" si="308"/>
        <v>0</v>
      </c>
      <c r="P1323" s="1">
        <v>0</v>
      </c>
      <c r="Q1323" s="1">
        <f t="shared" si="309"/>
        <v>0</v>
      </c>
      <c r="R1323" s="1">
        <v>0</v>
      </c>
      <c r="S1323" s="2">
        <f t="shared" si="310"/>
        <v>339.66488487299733</v>
      </c>
      <c r="T1323" s="2">
        <f t="shared" si="311"/>
        <v>-3.6648848729973338</v>
      </c>
      <c r="U1323" s="2">
        <f t="shared" si="312"/>
        <v>13.431381132324683</v>
      </c>
      <c r="V1323" s="2">
        <f t="shared" si="313"/>
        <v>3.6648848729973338</v>
      </c>
      <c r="W1323" s="2">
        <f t="shared" si="314"/>
        <v>65.112323491655957</v>
      </c>
    </row>
    <row r="1324" spans="1:23" x14ac:dyDescent="0.25">
      <c r="A1324" s="1">
        <v>1322</v>
      </c>
      <c r="B1324" s="5">
        <v>38400</v>
      </c>
      <c r="C1324" s="2">
        <v>2005</v>
      </c>
      <c r="D1324" s="2">
        <f t="shared" si="300"/>
        <v>2</v>
      </c>
      <c r="E1324" s="2">
        <f t="shared" si="301"/>
        <v>17</v>
      </c>
      <c r="F1324" s="2">
        <f t="shared" si="302"/>
        <v>4</v>
      </c>
      <c r="G1324" s="2">
        <f t="shared" si="303"/>
        <v>34</v>
      </c>
      <c r="H1324" s="1" t="s">
        <v>232</v>
      </c>
      <c r="I1324" s="1">
        <v>312</v>
      </c>
      <c r="J1324" s="1">
        <f t="shared" si="304"/>
        <v>0</v>
      </c>
      <c r="K1324" s="1">
        <f t="shared" si="305"/>
        <v>0</v>
      </c>
      <c r="L1324" s="1">
        <f t="shared" si="306"/>
        <v>0</v>
      </c>
      <c r="M1324" s="1">
        <v>0</v>
      </c>
      <c r="N1324" s="1">
        <f t="shared" si="307"/>
        <v>0</v>
      </c>
      <c r="O1324" s="1">
        <f t="shared" si="308"/>
        <v>0</v>
      </c>
      <c r="P1324" s="1">
        <v>0</v>
      </c>
      <c r="Q1324" s="1">
        <f t="shared" si="309"/>
        <v>0</v>
      </c>
      <c r="R1324" s="1">
        <v>0</v>
      </c>
      <c r="S1324" s="2">
        <f t="shared" si="310"/>
        <v>402.00154800394728</v>
      </c>
      <c r="T1324" s="2">
        <f t="shared" si="311"/>
        <v>-90.001548003947278</v>
      </c>
      <c r="U1324" s="2">
        <f t="shared" si="312"/>
        <v>8100.2786431068262</v>
      </c>
      <c r="V1324" s="2">
        <f t="shared" si="313"/>
        <v>90.001548003947278</v>
      </c>
      <c r="W1324" s="2">
        <f t="shared" si="314"/>
        <v>89.112323491655957</v>
      </c>
    </row>
    <row r="1325" spans="1:23" x14ac:dyDescent="0.25">
      <c r="A1325" s="1">
        <v>1323</v>
      </c>
      <c r="B1325" s="5">
        <v>38401</v>
      </c>
      <c r="C1325" s="2">
        <v>2005</v>
      </c>
      <c r="D1325" s="2">
        <f t="shared" si="300"/>
        <v>2</v>
      </c>
      <c r="E1325" s="2">
        <f t="shared" si="301"/>
        <v>18</v>
      </c>
      <c r="F1325" s="2">
        <f t="shared" si="302"/>
        <v>5</v>
      </c>
      <c r="G1325" s="2">
        <f t="shared" si="303"/>
        <v>34</v>
      </c>
      <c r="H1325" s="1" t="s">
        <v>233</v>
      </c>
      <c r="I1325" s="1">
        <v>533</v>
      </c>
      <c r="J1325" s="1">
        <f t="shared" si="304"/>
        <v>0</v>
      </c>
      <c r="K1325" s="1">
        <f t="shared" si="305"/>
        <v>0</v>
      </c>
      <c r="L1325" s="1">
        <f t="shared" si="306"/>
        <v>0</v>
      </c>
      <c r="M1325" s="1">
        <v>0</v>
      </c>
      <c r="N1325" s="1">
        <f t="shared" si="307"/>
        <v>0</v>
      </c>
      <c r="O1325" s="1">
        <f t="shared" si="308"/>
        <v>0</v>
      </c>
      <c r="P1325" s="1">
        <v>0</v>
      </c>
      <c r="Q1325" s="1">
        <f t="shared" si="309"/>
        <v>0</v>
      </c>
      <c r="R1325" s="1">
        <v>0</v>
      </c>
      <c r="S1325" s="2">
        <f t="shared" si="310"/>
        <v>587.54559759370875</v>
      </c>
      <c r="T1325" s="2">
        <f t="shared" si="311"/>
        <v>-54.545597593708749</v>
      </c>
      <c r="U1325" s="2">
        <f t="shared" si="312"/>
        <v>2975.2222168548055</v>
      </c>
      <c r="V1325" s="2">
        <f t="shared" si="313"/>
        <v>54.545597593708749</v>
      </c>
      <c r="W1325" s="2">
        <f t="shared" si="314"/>
        <v>131.88767650834404</v>
      </c>
    </row>
    <row r="1326" spans="1:23" x14ac:dyDescent="0.25">
      <c r="A1326" s="1">
        <v>1324</v>
      </c>
      <c r="B1326" s="5">
        <v>38402</v>
      </c>
      <c r="C1326" s="2">
        <v>2005</v>
      </c>
      <c r="D1326" s="2">
        <f t="shared" si="300"/>
        <v>2</v>
      </c>
      <c r="E1326" s="2">
        <f t="shared" si="301"/>
        <v>19</v>
      </c>
      <c r="F1326" s="2">
        <f t="shared" si="302"/>
        <v>6</v>
      </c>
      <c r="G1326" s="2">
        <f t="shared" si="303"/>
        <v>34</v>
      </c>
      <c r="H1326" s="1" t="s">
        <v>234</v>
      </c>
      <c r="I1326" s="1">
        <v>639</v>
      </c>
      <c r="J1326" s="1">
        <f t="shared" si="304"/>
        <v>0</v>
      </c>
      <c r="K1326" s="1">
        <f t="shared" si="305"/>
        <v>0</v>
      </c>
      <c r="L1326" s="1">
        <f t="shared" si="306"/>
        <v>0</v>
      </c>
      <c r="M1326" s="1">
        <v>0</v>
      </c>
      <c r="N1326" s="1">
        <f t="shared" si="307"/>
        <v>0</v>
      </c>
      <c r="O1326" s="1">
        <f t="shared" si="308"/>
        <v>0</v>
      </c>
      <c r="P1326" s="1">
        <v>0</v>
      </c>
      <c r="Q1326" s="1">
        <f t="shared" si="309"/>
        <v>0</v>
      </c>
      <c r="R1326" s="1">
        <v>0</v>
      </c>
      <c r="S1326" s="2">
        <f t="shared" si="310"/>
        <v>638.7881539216055</v>
      </c>
      <c r="T1326" s="2">
        <f t="shared" si="311"/>
        <v>0.21184607839450109</v>
      </c>
      <c r="U1326" s="2">
        <f t="shared" si="312"/>
        <v>4.4878760931129101E-2</v>
      </c>
      <c r="V1326" s="2">
        <f t="shared" si="313"/>
        <v>0.21184607839450109</v>
      </c>
      <c r="W1326" s="2">
        <f t="shared" si="314"/>
        <v>237.88767650834404</v>
      </c>
    </row>
    <row r="1327" spans="1:23" x14ac:dyDescent="0.25">
      <c r="A1327" s="1">
        <v>1325</v>
      </c>
      <c r="B1327" s="5">
        <v>38403</v>
      </c>
      <c r="C1327" s="2">
        <v>2005</v>
      </c>
      <c r="D1327" s="2">
        <f t="shared" si="300"/>
        <v>2</v>
      </c>
      <c r="E1327" s="2">
        <f t="shared" si="301"/>
        <v>20</v>
      </c>
      <c r="F1327" s="2">
        <f t="shared" si="302"/>
        <v>7</v>
      </c>
      <c r="G1327" s="2">
        <f t="shared" si="303"/>
        <v>34</v>
      </c>
      <c r="H1327" s="1" t="s">
        <v>235</v>
      </c>
      <c r="I1327" s="1">
        <v>330</v>
      </c>
      <c r="J1327" s="1">
        <f t="shared" si="304"/>
        <v>0</v>
      </c>
      <c r="K1327" s="1">
        <f t="shared" si="305"/>
        <v>0</v>
      </c>
      <c r="L1327" s="1">
        <f t="shared" si="306"/>
        <v>0</v>
      </c>
      <c r="M1327" s="1">
        <v>0</v>
      </c>
      <c r="N1327" s="1">
        <f t="shared" si="307"/>
        <v>0</v>
      </c>
      <c r="O1327" s="1">
        <f t="shared" si="308"/>
        <v>0</v>
      </c>
      <c r="P1327" s="1">
        <v>0</v>
      </c>
      <c r="Q1327" s="1">
        <f t="shared" si="309"/>
        <v>0</v>
      </c>
      <c r="R1327" s="1">
        <v>0</v>
      </c>
      <c r="S1327" s="2">
        <f t="shared" si="310"/>
        <v>443.12497043352431</v>
      </c>
      <c r="T1327" s="2">
        <f t="shared" si="311"/>
        <v>-113.12497043352431</v>
      </c>
      <c r="U1327" s="2">
        <f t="shared" si="312"/>
        <v>12797.258935585749</v>
      </c>
      <c r="V1327" s="2">
        <f t="shared" si="313"/>
        <v>113.12497043352431</v>
      </c>
      <c r="W1327" s="2">
        <f t="shared" si="314"/>
        <v>71.112323491655957</v>
      </c>
    </row>
    <row r="1328" spans="1:23" x14ac:dyDescent="0.25">
      <c r="A1328" s="1">
        <v>1326</v>
      </c>
      <c r="B1328" s="5">
        <v>38404</v>
      </c>
      <c r="C1328" s="2">
        <v>2005</v>
      </c>
      <c r="D1328" s="2">
        <f t="shared" si="300"/>
        <v>2</v>
      </c>
      <c r="E1328" s="2">
        <f t="shared" si="301"/>
        <v>21</v>
      </c>
      <c r="F1328" s="2">
        <f t="shared" si="302"/>
        <v>1</v>
      </c>
      <c r="G1328" s="2">
        <f t="shared" si="303"/>
        <v>34</v>
      </c>
      <c r="H1328" s="1" t="s">
        <v>236</v>
      </c>
      <c r="I1328" s="1">
        <v>260</v>
      </c>
      <c r="J1328" s="1">
        <f t="shared" si="304"/>
        <v>0</v>
      </c>
      <c r="K1328" s="1">
        <f t="shared" si="305"/>
        <v>0</v>
      </c>
      <c r="L1328" s="1">
        <f t="shared" si="306"/>
        <v>0</v>
      </c>
      <c r="M1328" s="1">
        <v>0</v>
      </c>
      <c r="N1328" s="1">
        <f t="shared" si="307"/>
        <v>0</v>
      </c>
      <c r="O1328" s="1">
        <f t="shared" si="308"/>
        <v>0</v>
      </c>
      <c r="P1328" s="1">
        <v>0</v>
      </c>
      <c r="Q1328" s="1">
        <f t="shared" si="309"/>
        <v>0</v>
      </c>
      <c r="R1328" s="1">
        <v>0</v>
      </c>
      <c r="S1328" s="2">
        <f t="shared" si="310"/>
        <v>328.27675288671912</v>
      </c>
      <c r="T1328" s="2">
        <f t="shared" si="311"/>
        <v>-68.276752886719123</v>
      </c>
      <c r="U1328" s="2">
        <f t="shared" si="312"/>
        <v>4661.7149847541077</v>
      </c>
      <c r="V1328" s="2">
        <f t="shared" si="313"/>
        <v>68.276752886719123</v>
      </c>
      <c r="W1328" s="2">
        <f t="shared" si="314"/>
        <v>141.11232349165596</v>
      </c>
    </row>
    <row r="1329" spans="1:23" x14ac:dyDescent="0.25">
      <c r="A1329" s="1">
        <v>1327</v>
      </c>
      <c r="B1329" s="5">
        <v>38405</v>
      </c>
      <c r="C1329" s="2">
        <v>2005</v>
      </c>
      <c r="D1329" s="2">
        <f t="shared" si="300"/>
        <v>2</v>
      </c>
      <c r="E1329" s="2">
        <f t="shared" si="301"/>
        <v>22</v>
      </c>
      <c r="F1329" s="2">
        <f t="shared" si="302"/>
        <v>2</v>
      </c>
      <c r="G1329" s="2">
        <f t="shared" si="303"/>
        <v>34</v>
      </c>
      <c r="H1329" s="1" t="s">
        <v>237</v>
      </c>
      <c r="I1329" s="1">
        <v>203</v>
      </c>
      <c r="J1329" s="1">
        <f t="shared" si="304"/>
        <v>0</v>
      </c>
      <c r="K1329" s="1">
        <f t="shared" si="305"/>
        <v>0</v>
      </c>
      <c r="L1329" s="1">
        <f t="shared" si="306"/>
        <v>0</v>
      </c>
      <c r="M1329" s="1">
        <v>0</v>
      </c>
      <c r="N1329" s="1">
        <f t="shared" si="307"/>
        <v>0</v>
      </c>
      <c r="O1329" s="1">
        <f t="shared" si="308"/>
        <v>0</v>
      </c>
      <c r="P1329" s="1">
        <v>0</v>
      </c>
      <c r="Q1329" s="1">
        <f t="shared" si="309"/>
        <v>0</v>
      </c>
      <c r="R1329" s="1">
        <v>0</v>
      </c>
      <c r="S1329" s="2">
        <f t="shared" si="310"/>
        <v>345.3175510326073</v>
      </c>
      <c r="T1329" s="2">
        <f t="shared" si="311"/>
        <v>-142.3175510326073</v>
      </c>
      <c r="U1329" s="2">
        <f t="shared" si="312"/>
        <v>20254.285331918782</v>
      </c>
      <c r="V1329" s="2">
        <f t="shared" si="313"/>
        <v>142.3175510326073</v>
      </c>
      <c r="W1329" s="2">
        <f t="shared" si="314"/>
        <v>198.11232349165596</v>
      </c>
    </row>
    <row r="1330" spans="1:23" x14ac:dyDescent="0.25">
      <c r="A1330" s="1">
        <v>1328</v>
      </c>
      <c r="B1330" s="5">
        <v>38406</v>
      </c>
      <c r="C1330" s="2">
        <v>2005</v>
      </c>
      <c r="D1330" s="2">
        <f t="shared" si="300"/>
        <v>2</v>
      </c>
      <c r="E1330" s="2">
        <f t="shared" si="301"/>
        <v>23</v>
      </c>
      <c r="F1330" s="2">
        <f t="shared" si="302"/>
        <v>3</v>
      </c>
      <c r="G1330" s="2">
        <f t="shared" si="303"/>
        <v>34</v>
      </c>
      <c r="H1330" s="1" t="s">
        <v>238</v>
      </c>
      <c r="I1330" s="1">
        <v>296</v>
      </c>
      <c r="J1330" s="1">
        <f t="shared" si="304"/>
        <v>0</v>
      </c>
      <c r="K1330" s="1">
        <f t="shared" si="305"/>
        <v>0</v>
      </c>
      <c r="L1330" s="1">
        <f t="shared" si="306"/>
        <v>0</v>
      </c>
      <c r="M1330" s="1">
        <v>0</v>
      </c>
      <c r="N1330" s="1">
        <f t="shared" si="307"/>
        <v>0</v>
      </c>
      <c r="O1330" s="1">
        <f t="shared" si="308"/>
        <v>0</v>
      </c>
      <c r="P1330" s="1">
        <v>0</v>
      </c>
      <c r="Q1330" s="1">
        <f t="shared" si="309"/>
        <v>0</v>
      </c>
      <c r="R1330" s="1">
        <v>0</v>
      </c>
      <c r="S1330" s="2">
        <f t="shared" si="310"/>
        <v>373.30773651148519</v>
      </c>
      <c r="T1330" s="2">
        <f t="shared" si="311"/>
        <v>-77.307736511485189</v>
      </c>
      <c r="U1330" s="2">
        <f t="shared" si="312"/>
        <v>5976.4861245292204</v>
      </c>
      <c r="V1330" s="2">
        <f t="shared" si="313"/>
        <v>77.307736511485189</v>
      </c>
      <c r="W1330" s="2">
        <f t="shared" si="314"/>
        <v>105.11232349165596</v>
      </c>
    </row>
    <row r="1331" spans="1:23" x14ac:dyDescent="0.25">
      <c r="A1331" s="1">
        <v>1329</v>
      </c>
      <c r="B1331" s="5">
        <v>38407</v>
      </c>
      <c r="C1331" s="2">
        <v>2005</v>
      </c>
      <c r="D1331" s="2">
        <f t="shared" si="300"/>
        <v>2</v>
      </c>
      <c r="E1331" s="2">
        <f t="shared" si="301"/>
        <v>24</v>
      </c>
      <c r="F1331" s="2">
        <f t="shared" si="302"/>
        <v>4</v>
      </c>
      <c r="G1331" s="2">
        <f t="shared" si="303"/>
        <v>35</v>
      </c>
      <c r="H1331" s="1" t="s">
        <v>239</v>
      </c>
      <c r="I1331" s="1">
        <v>386</v>
      </c>
      <c r="J1331" s="1">
        <f t="shared" si="304"/>
        <v>0</v>
      </c>
      <c r="K1331" s="1">
        <f t="shared" si="305"/>
        <v>0</v>
      </c>
      <c r="L1331" s="1">
        <f t="shared" si="306"/>
        <v>0</v>
      </c>
      <c r="M1331" s="1">
        <v>0</v>
      </c>
      <c r="N1331" s="1">
        <f t="shared" si="307"/>
        <v>0</v>
      </c>
      <c r="O1331" s="1">
        <f t="shared" si="308"/>
        <v>0</v>
      </c>
      <c r="P1331" s="1">
        <v>0</v>
      </c>
      <c r="Q1331" s="1">
        <f t="shared" si="309"/>
        <v>0</v>
      </c>
      <c r="R1331" s="1">
        <v>0</v>
      </c>
      <c r="S1331" s="2">
        <f t="shared" si="310"/>
        <v>339.35872156941116</v>
      </c>
      <c r="T1331" s="2">
        <f t="shared" si="311"/>
        <v>46.641278430588841</v>
      </c>
      <c r="U1331" s="2">
        <f t="shared" si="312"/>
        <v>2175.4088536397117</v>
      </c>
      <c r="V1331" s="2">
        <f t="shared" si="313"/>
        <v>46.641278430588841</v>
      </c>
      <c r="W1331" s="2">
        <f t="shared" si="314"/>
        <v>15.112323491655957</v>
      </c>
    </row>
    <row r="1332" spans="1:23" x14ac:dyDescent="0.25">
      <c r="A1332" s="1">
        <v>1330</v>
      </c>
      <c r="B1332" s="5">
        <v>38408</v>
      </c>
      <c r="C1332" s="2">
        <v>2005</v>
      </c>
      <c r="D1332" s="2">
        <f t="shared" si="300"/>
        <v>2</v>
      </c>
      <c r="E1332" s="2">
        <f t="shared" si="301"/>
        <v>25</v>
      </c>
      <c r="F1332" s="2">
        <f t="shared" si="302"/>
        <v>5</v>
      </c>
      <c r="G1332" s="2">
        <f t="shared" si="303"/>
        <v>35</v>
      </c>
      <c r="H1332" s="1" t="s">
        <v>240</v>
      </c>
      <c r="I1332" s="1">
        <v>543</v>
      </c>
      <c r="J1332" s="1">
        <f t="shared" si="304"/>
        <v>0</v>
      </c>
      <c r="K1332" s="1">
        <f t="shared" si="305"/>
        <v>0</v>
      </c>
      <c r="L1332" s="1">
        <f t="shared" si="306"/>
        <v>0</v>
      </c>
      <c r="M1332" s="1">
        <v>0</v>
      </c>
      <c r="N1332" s="1">
        <f t="shared" si="307"/>
        <v>0</v>
      </c>
      <c r="O1332" s="1">
        <f t="shared" si="308"/>
        <v>0</v>
      </c>
      <c r="P1332" s="1">
        <v>0</v>
      </c>
      <c r="Q1332" s="1">
        <f t="shared" si="309"/>
        <v>0</v>
      </c>
      <c r="R1332" s="1">
        <v>0</v>
      </c>
      <c r="S1332" s="2">
        <f t="shared" si="310"/>
        <v>524.90277115917263</v>
      </c>
      <c r="T1332" s="2">
        <f t="shared" si="311"/>
        <v>18.09722884082737</v>
      </c>
      <c r="U1332" s="2">
        <f t="shared" si="312"/>
        <v>327.50969171727394</v>
      </c>
      <c r="V1332" s="2">
        <f t="shared" si="313"/>
        <v>18.09722884082737</v>
      </c>
      <c r="W1332" s="2">
        <f t="shared" si="314"/>
        <v>141.88767650834404</v>
      </c>
    </row>
    <row r="1333" spans="1:23" x14ac:dyDescent="0.25">
      <c r="A1333" s="1">
        <v>1331</v>
      </c>
      <c r="B1333" s="5">
        <v>38409</v>
      </c>
      <c r="C1333" s="2">
        <v>2005</v>
      </c>
      <c r="D1333" s="2">
        <f t="shared" si="300"/>
        <v>2</v>
      </c>
      <c r="E1333" s="2">
        <f t="shared" si="301"/>
        <v>26</v>
      </c>
      <c r="F1333" s="2">
        <f t="shared" si="302"/>
        <v>6</v>
      </c>
      <c r="G1333" s="2">
        <f t="shared" si="303"/>
        <v>35</v>
      </c>
      <c r="H1333" s="1" t="s">
        <v>241</v>
      </c>
      <c r="I1333" s="1">
        <v>575</v>
      </c>
      <c r="J1333" s="1">
        <f t="shared" si="304"/>
        <v>0</v>
      </c>
      <c r="K1333" s="1">
        <f t="shared" si="305"/>
        <v>0</v>
      </c>
      <c r="L1333" s="1">
        <f t="shared" si="306"/>
        <v>0</v>
      </c>
      <c r="M1333" s="1">
        <v>0</v>
      </c>
      <c r="N1333" s="1">
        <f t="shared" si="307"/>
        <v>0</v>
      </c>
      <c r="O1333" s="1">
        <f t="shared" si="308"/>
        <v>0</v>
      </c>
      <c r="P1333" s="1">
        <v>0</v>
      </c>
      <c r="Q1333" s="1">
        <f t="shared" si="309"/>
        <v>0</v>
      </c>
      <c r="R1333" s="1">
        <v>0</v>
      </c>
      <c r="S1333" s="2">
        <f t="shared" si="310"/>
        <v>576.14532748706938</v>
      </c>
      <c r="T1333" s="2">
        <f t="shared" si="311"/>
        <v>-1.1453274870693804</v>
      </c>
      <c r="U1333" s="2">
        <f t="shared" si="312"/>
        <v>1.3117750526366616</v>
      </c>
      <c r="V1333" s="2">
        <f t="shared" si="313"/>
        <v>1.1453274870693804</v>
      </c>
      <c r="W1333" s="2">
        <f t="shared" si="314"/>
        <v>173.88767650834404</v>
      </c>
    </row>
    <row r="1334" spans="1:23" x14ac:dyDescent="0.25">
      <c r="A1334" s="1">
        <v>1332</v>
      </c>
      <c r="B1334" s="5">
        <v>38410</v>
      </c>
      <c r="C1334" s="2">
        <v>2005</v>
      </c>
      <c r="D1334" s="2">
        <f t="shared" si="300"/>
        <v>2</v>
      </c>
      <c r="E1334" s="2">
        <f t="shared" si="301"/>
        <v>27</v>
      </c>
      <c r="F1334" s="2">
        <f t="shared" si="302"/>
        <v>7</v>
      </c>
      <c r="G1334" s="2">
        <f t="shared" si="303"/>
        <v>35</v>
      </c>
      <c r="H1334" s="1" t="s">
        <v>242</v>
      </c>
      <c r="I1334" s="1">
        <v>369</v>
      </c>
      <c r="J1334" s="1">
        <f t="shared" si="304"/>
        <v>0</v>
      </c>
      <c r="K1334" s="1">
        <f t="shared" si="305"/>
        <v>0</v>
      </c>
      <c r="L1334" s="1">
        <f t="shared" si="306"/>
        <v>0</v>
      </c>
      <c r="M1334" s="1">
        <v>0</v>
      </c>
      <c r="N1334" s="1">
        <f t="shared" si="307"/>
        <v>0</v>
      </c>
      <c r="O1334" s="1">
        <f t="shared" si="308"/>
        <v>0</v>
      </c>
      <c r="P1334" s="1">
        <v>0</v>
      </c>
      <c r="Q1334" s="1">
        <f t="shared" si="309"/>
        <v>0</v>
      </c>
      <c r="R1334" s="1">
        <v>0</v>
      </c>
      <c r="S1334" s="2">
        <f t="shared" si="310"/>
        <v>380.48214399898819</v>
      </c>
      <c r="T1334" s="2">
        <f t="shared" si="311"/>
        <v>-11.482143998988192</v>
      </c>
      <c r="U1334" s="2">
        <f t="shared" si="312"/>
        <v>131.83963081350055</v>
      </c>
      <c r="V1334" s="2">
        <f t="shared" si="313"/>
        <v>11.482143998988192</v>
      </c>
      <c r="W1334" s="2">
        <f t="shared" si="314"/>
        <v>32.112323491655957</v>
      </c>
    </row>
    <row r="1335" spans="1:23" x14ac:dyDescent="0.25">
      <c r="A1335" s="1">
        <v>1333</v>
      </c>
      <c r="B1335" s="5">
        <v>38411</v>
      </c>
      <c r="C1335" s="2">
        <v>2005</v>
      </c>
      <c r="D1335" s="2">
        <f t="shared" si="300"/>
        <v>2</v>
      </c>
      <c r="E1335" s="2">
        <f t="shared" si="301"/>
        <v>28</v>
      </c>
      <c r="F1335" s="2">
        <f t="shared" si="302"/>
        <v>1</v>
      </c>
      <c r="G1335" s="2">
        <f t="shared" si="303"/>
        <v>35</v>
      </c>
      <c r="H1335" s="1" t="s">
        <v>243</v>
      </c>
      <c r="I1335" s="1">
        <v>239</v>
      </c>
      <c r="J1335" s="1">
        <f t="shared" si="304"/>
        <v>0</v>
      </c>
      <c r="K1335" s="1">
        <f t="shared" si="305"/>
        <v>0</v>
      </c>
      <c r="L1335" s="1">
        <f t="shared" si="306"/>
        <v>0</v>
      </c>
      <c r="M1335" s="1">
        <v>0</v>
      </c>
      <c r="N1335" s="1">
        <f t="shared" si="307"/>
        <v>0</v>
      </c>
      <c r="O1335" s="1">
        <f t="shared" si="308"/>
        <v>0</v>
      </c>
      <c r="P1335" s="1">
        <v>0</v>
      </c>
      <c r="Q1335" s="1">
        <f t="shared" si="309"/>
        <v>0</v>
      </c>
      <c r="R1335" s="1">
        <v>0</v>
      </c>
      <c r="S1335" s="2">
        <f t="shared" si="310"/>
        <v>265.63392645218306</v>
      </c>
      <c r="T1335" s="2">
        <f t="shared" si="311"/>
        <v>-26.633926452183061</v>
      </c>
      <c r="U1335" s="2">
        <f t="shared" si="312"/>
        <v>709.36603826029659</v>
      </c>
      <c r="V1335" s="2">
        <f t="shared" si="313"/>
        <v>26.633926452183061</v>
      </c>
      <c r="W1335" s="2">
        <f t="shared" si="314"/>
        <v>162.11232349165596</v>
      </c>
    </row>
    <row r="1336" spans="1:23" x14ac:dyDescent="0.25">
      <c r="A1336" s="1">
        <v>1334</v>
      </c>
      <c r="B1336" s="5">
        <v>38412</v>
      </c>
      <c r="C1336" s="2">
        <v>2005</v>
      </c>
      <c r="D1336" s="2">
        <f t="shared" si="300"/>
        <v>3</v>
      </c>
      <c r="E1336" s="2">
        <f t="shared" si="301"/>
        <v>1</v>
      </c>
      <c r="F1336" s="2">
        <f t="shared" si="302"/>
        <v>2</v>
      </c>
      <c r="G1336" s="2">
        <f t="shared" si="303"/>
        <v>35</v>
      </c>
      <c r="H1336" s="1" t="s">
        <v>244</v>
      </c>
      <c r="I1336" s="1">
        <v>285</v>
      </c>
      <c r="J1336" s="1">
        <f t="shared" si="304"/>
        <v>0</v>
      </c>
      <c r="K1336" s="1">
        <f t="shared" si="305"/>
        <v>0</v>
      </c>
      <c r="L1336" s="1">
        <f t="shared" si="306"/>
        <v>0</v>
      </c>
      <c r="M1336" s="1">
        <v>0</v>
      </c>
      <c r="N1336" s="1">
        <f t="shared" si="307"/>
        <v>0</v>
      </c>
      <c r="O1336" s="1">
        <f t="shared" si="308"/>
        <v>0</v>
      </c>
      <c r="P1336" s="1">
        <v>0</v>
      </c>
      <c r="Q1336" s="1">
        <f t="shared" si="309"/>
        <v>0</v>
      </c>
      <c r="R1336" s="1">
        <v>0</v>
      </c>
      <c r="S1336" s="2">
        <f t="shared" si="310"/>
        <v>282.67472459807118</v>
      </c>
      <c r="T1336" s="2">
        <f t="shared" si="311"/>
        <v>2.3252754019288204</v>
      </c>
      <c r="U1336" s="2">
        <f t="shared" si="312"/>
        <v>5.4069056948152374</v>
      </c>
      <c r="V1336" s="2">
        <f t="shared" si="313"/>
        <v>2.3252754019288204</v>
      </c>
      <c r="W1336" s="2">
        <f t="shared" si="314"/>
        <v>116.11232349165596</v>
      </c>
    </row>
    <row r="1337" spans="1:23" x14ac:dyDescent="0.25">
      <c r="A1337" s="1">
        <v>1335</v>
      </c>
      <c r="B1337" s="5">
        <v>38413</v>
      </c>
      <c r="C1337" s="2">
        <v>2005</v>
      </c>
      <c r="D1337" s="2">
        <f t="shared" si="300"/>
        <v>3</v>
      </c>
      <c r="E1337" s="2">
        <f t="shared" si="301"/>
        <v>2</v>
      </c>
      <c r="F1337" s="2">
        <f t="shared" si="302"/>
        <v>3</v>
      </c>
      <c r="G1337" s="2">
        <f t="shared" si="303"/>
        <v>35</v>
      </c>
      <c r="H1337" s="1" t="s">
        <v>245</v>
      </c>
      <c r="I1337" s="1">
        <v>348</v>
      </c>
      <c r="J1337" s="1">
        <f t="shared" si="304"/>
        <v>0</v>
      </c>
      <c r="K1337" s="1">
        <f t="shared" si="305"/>
        <v>0</v>
      </c>
      <c r="L1337" s="1">
        <f t="shared" si="306"/>
        <v>0</v>
      </c>
      <c r="M1337" s="1">
        <v>0</v>
      </c>
      <c r="N1337" s="1">
        <f t="shared" si="307"/>
        <v>0</v>
      </c>
      <c r="O1337" s="1">
        <f t="shared" si="308"/>
        <v>0</v>
      </c>
      <c r="P1337" s="1">
        <v>0</v>
      </c>
      <c r="Q1337" s="1">
        <f t="shared" si="309"/>
        <v>0</v>
      </c>
      <c r="R1337" s="1">
        <v>0</v>
      </c>
      <c r="S1337" s="2">
        <f t="shared" si="310"/>
        <v>310.66491007694913</v>
      </c>
      <c r="T1337" s="2">
        <f t="shared" si="311"/>
        <v>37.335089923050873</v>
      </c>
      <c r="U1337" s="2">
        <f t="shared" si="312"/>
        <v>1393.9089395622948</v>
      </c>
      <c r="V1337" s="2">
        <f t="shared" si="313"/>
        <v>37.335089923050873</v>
      </c>
      <c r="W1337" s="2">
        <f t="shared" si="314"/>
        <v>53.112323491655957</v>
      </c>
    </row>
    <row r="1338" spans="1:23" x14ac:dyDescent="0.25">
      <c r="A1338" s="1">
        <v>1336</v>
      </c>
      <c r="B1338" s="5">
        <v>38414</v>
      </c>
      <c r="C1338" s="2">
        <v>2005</v>
      </c>
      <c r="D1338" s="2">
        <f t="shared" si="300"/>
        <v>3</v>
      </c>
      <c r="E1338" s="2">
        <f t="shared" si="301"/>
        <v>3</v>
      </c>
      <c r="F1338" s="2">
        <f t="shared" si="302"/>
        <v>4</v>
      </c>
      <c r="G1338" s="2">
        <f t="shared" si="303"/>
        <v>36</v>
      </c>
      <c r="H1338" s="1" t="s">
        <v>246</v>
      </c>
      <c r="I1338" s="1">
        <v>354</v>
      </c>
      <c r="J1338" s="1">
        <f t="shared" si="304"/>
        <v>0</v>
      </c>
      <c r="K1338" s="1">
        <f t="shared" si="305"/>
        <v>0</v>
      </c>
      <c r="L1338" s="1">
        <f t="shared" si="306"/>
        <v>0</v>
      </c>
      <c r="M1338" s="1">
        <v>0</v>
      </c>
      <c r="N1338" s="1">
        <f t="shared" si="307"/>
        <v>0</v>
      </c>
      <c r="O1338" s="1">
        <f t="shared" si="308"/>
        <v>0</v>
      </c>
      <c r="P1338" s="1">
        <v>0</v>
      </c>
      <c r="Q1338" s="1">
        <f t="shared" si="309"/>
        <v>0</v>
      </c>
      <c r="R1338" s="1">
        <v>0</v>
      </c>
      <c r="S1338" s="2">
        <f t="shared" si="310"/>
        <v>383.85871195354866</v>
      </c>
      <c r="T1338" s="2">
        <f t="shared" si="311"/>
        <v>-29.858711953548664</v>
      </c>
      <c r="U1338" s="2">
        <f t="shared" si="312"/>
        <v>891.54267952498981</v>
      </c>
      <c r="V1338" s="2">
        <f t="shared" si="313"/>
        <v>29.858711953548664</v>
      </c>
      <c r="W1338" s="2">
        <f t="shared" si="314"/>
        <v>47.112323491655957</v>
      </c>
    </row>
    <row r="1339" spans="1:23" x14ac:dyDescent="0.25">
      <c r="A1339" s="1">
        <v>1337</v>
      </c>
      <c r="B1339" s="5">
        <v>38415</v>
      </c>
      <c r="C1339" s="2">
        <v>2005</v>
      </c>
      <c r="D1339" s="2">
        <f t="shared" si="300"/>
        <v>3</v>
      </c>
      <c r="E1339" s="2">
        <f t="shared" si="301"/>
        <v>4</v>
      </c>
      <c r="F1339" s="2">
        <f t="shared" si="302"/>
        <v>5</v>
      </c>
      <c r="G1339" s="2">
        <f t="shared" si="303"/>
        <v>36</v>
      </c>
      <c r="H1339" s="1" t="s">
        <v>247</v>
      </c>
      <c r="I1339" s="1">
        <v>612</v>
      </c>
      <c r="J1339" s="1">
        <f t="shared" si="304"/>
        <v>0</v>
      </c>
      <c r="K1339" s="1">
        <f t="shared" si="305"/>
        <v>0</v>
      </c>
      <c r="L1339" s="1">
        <f t="shared" si="306"/>
        <v>0</v>
      </c>
      <c r="M1339" s="1">
        <v>0</v>
      </c>
      <c r="N1339" s="1">
        <f t="shared" si="307"/>
        <v>0</v>
      </c>
      <c r="O1339" s="1">
        <f t="shared" si="308"/>
        <v>0</v>
      </c>
      <c r="P1339" s="1">
        <v>0</v>
      </c>
      <c r="Q1339" s="1">
        <f t="shared" si="309"/>
        <v>0</v>
      </c>
      <c r="R1339" s="1">
        <v>0</v>
      </c>
      <c r="S1339" s="2">
        <f t="shared" si="310"/>
        <v>569.40276154331025</v>
      </c>
      <c r="T1339" s="2">
        <f t="shared" si="311"/>
        <v>42.597238456689752</v>
      </c>
      <c r="U1339" s="2">
        <f t="shared" si="312"/>
        <v>1814.5247241360883</v>
      </c>
      <c r="V1339" s="2">
        <f t="shared" si="313"/>
        <v>42.597238456689752</v>
      </c>
      <c r="W1339" s="2">
        <f t="shared" si="314"/>
        <v>210.88767650834404</v>
      </c>
    </row>
    <row r="1340" spans="1:23" x14ac:dyDescent="0.25">
      <c r="A1340" s="1">
        <v>1338</v>
      </c>
      <c r="B1340" s="5">
        <v>38416</v>
      </c>
      <c r="C1340" s="2">
        <v>2005</v>
      </c>
      <c r="D1340" s="2">
        <f t="shared" si="300"/>
        <v>3</v>
      </c>
      <c r="E1340" s="2">
        <f t="shared" si="301"/>
        <v>5</v>
      </c>
      <c r="F1340" s="2">
        <f t="shared" si="302"/>
        <v>6</v>
      </c>
      <c r="G1340" s="2">
        <f t="shared" si="303"/>
        <v>36</v>
      </c>
      <c r="H1340" s="1" t="s">
        <v>248</v>
      </c>
      <c r="I1340" s="1">
        <v>597</v>
      </c>
      <c r="J1340" s="1">
        <f t="shared" si="304"/>
        <v>0</v>
      </c>
      <c r="K1340" s="1">
        <f t="shared" si="305"/>
        <v>0</v>
      </c>
      <c r="L1340" s="1">
        <f t="shared" si="306"/>
        <v>0</v>
      </c>
      <c r="M1340" s="1">
        <v>0</v>
      </c>
      <c r="N1340" s="1">
        <f t="shared" si="307"/>
        <v>0</v>
      </c>
      <c r="O1340" s="1">
        <f t="shared" si="308"/>
        <v>0</v>
      </c>
      <c r="P1340" s="1">
        <v>0</v>
      </c>
      <c r="Q1340" s="1">
        <f t="shared" si="309"/>
        <v>0</v>
      </c>
      <c r="R1340" s="1">
        <v>0</v>
      </c>
      <c r="S1340" s="2">
        <f t="shared" si="310"/>
        <v>620.64531787120688</v>
      </c>
      <c r="T1340" s="2">
        <f t="shared" si="311"/>
        <v>-23.645317871206885</v>
      </c>
      <c r="U1340" s="2">
        <f t="shared" si="312"/>
        <v>559.10105723041568</v>
      </c>
      <c r="V1340" s="2">
        <f t="shared" si="313"/>
        <v>23.645317871206885</v>
      </c>
      <c r="W1340" s="2">
        <f t="shared" si="314"/>
        <v>195.88767650834404</v>
      </c>
    </row>
    <row r="1341" spans="1:23" x14ac:dyDescent="0.25">
      <c r="A1341" s="1">
        <v>1339</v>
      </c>
      <c r="B1341" s="5">
        <v>38417</v>
      </c>
      <c r="C1341" s="2">
        <v>2005</v>
      </c>
      <c r="D1341" s="2">
        <f t="shared" si="300"/>
        <v>3</v>
      </c>
      <c r="E1341" s="2">
        <f t="shared" si="301"/>
        <v>6</v>
      </c>
      <c r="F1341" s="2">
        <f t="shared" si="302"/>
        <v>7</v>
      </c>
      <c r="G1341" s="2">
        <f t="shared" si="303"/>
        <v>36</v>
      </c>
      <c r="H1341" s="1" t="s">
        <v>249</v>
      </c>
      <c r="I1341" s="1">
        <v>481</v>
      </c>
      <c r="J1341" s="1">
        <f t="shared" si="304"/>
        <v>0</v>
      </c>
      <c r="K1341" s="1">
        <f t="shared" si="305"/>
        <v>0</v>
      </c>
      <c r="L1341" s="1">
        <f t="shared" si="306"/>
        <v>0</v>
      </c>
      <c r="M1341" s="1">
        <v>0</v>
      </c>
      <c r="N1341" s="1">
        <f t="shared" si="307"/>
        <v>0</v>
      </c>
      <c r="O1341" s="1">
        <f t="shared" si="308"/>
        <v>0</v>
      </c>
      <c r="P1341" s="1">
        <v>0</v>
      </c>
      <c r="Q1341" s="1">
        <f t="shared" si="309"/>
        <v>0</v>
      </c>
      <c r="R1341" s="1">
        <v>0</v>
      </c>
      <c r="S1341" s="2">
        <f t="shared" si="310"/>
        <v>424.9821343831257</v>
      </c>
      <c r="T1341" s="2">
        <f t="shared" si="311"/>
        <v>56.017865616874303</v>
      </c>
      <c r="U1341" s="2">
        <f t="shared" si="312"/>
        <v>3138.0012682701881</v>
      </c>
      <c r="V1341" s="2">
        <f t="shared" si="313"/>
        <v>56.017865616874303</v>
      </c>
      <c r="W1341" s="2">
        <f t="shared" si="314"/>
        <v>79.887676508344043</v>
      </c>
    </row>
    <row r="1342" spans="1:23" x14ac:dyDescent="0.25">
      <c r="A1342" s="1">
        <v>1340</v>
      </c>
      <c r="B1342" s="5">
        <v>38418</v>
      </c>
      <c r="C1342" s="2">
        <v>2005</v>
      </c>
      <c r="D1342" s="2">
        <f t="shared" si="300"/>
        <v>3</v>
      </c>
      <c r="E1342" s="2">
        <f t="shared" si="301"/>
        <v>7</v>
      </c>
      <c r="F1342" s="2">
        <f t="shared" si="302"/>
        <v>1</v>
      </c>
      <c r="G1342" s="2">
        <f t="shared" si="303"/>
        <v>36</v>
      </c>
      <c r="H1342" s="1" t="s">
        <v>250</v>
      </c>
      <c r="I1342" s="1">
        <v>302</v>
      </c>
      <c r="J1342" s="1">
        <f t="shared" si="304"/>
        <v>0</v>
      </c>
      <c r="K1342" s="1">
        <f t="shared" si="305"/>
        <v>0</v>
      </c>
      <c r="L1342" s="1">
        <f t="shared" si="306"/>
        <v>0</v>
      </c>
      <c r="M1342" s="1">
        <v>0</v>
      </c>
      <c r="N1342" s="1">
        <f t="shared" si="307"/>
        <v>0</v>
      </c>
      <c r="O1342" s="1">
        <f t="shared" si="308"/>
        <v>0</v>
      </c>
      <c r="P1342" s="1">
        <v>0</v>
      </c>
      <c r="Q1342" s="1">
        <f t="shared" si="309"/>
        <v>0</v>
      </c>
      <c r="R1342" s="1">
        <v>0</v>
      </c>
      <c r="S1342" s="2">
        <f t="shared" si="310"/>
        <v>310.13391683632057</v>
      </c>
      <c r="T1342" s="2">
        <f t="shared" si="311"/>
        <v>-8.1339168363205658</v>
      </c>
      <c r="U1342" s="2">
        <f t="shared" si="312"/>
        <v>66.160603100179159</v>
      </c>
      <c r="V1342" s="2">
        <f t="shared" si="313"/>
        <v>8.1339168363205658</v>
      </c>
      <c r="W1342" s="2">
        <f t="shared" si="314"/>
        <v>99.112323491655957</v>
      </c>
    </row>
    <row r="1343" spans="1:23" x14ac:dyDescent="0.25">
      <c r="A1343" s="1">
        <v>1341</v>
      </c>
      <c r="B1343" s="5">
        <v>38419</v>
      </c>
      <c r="C1343" s="2">
        <v>2005</v>
      </c>
      <c r="D1343" s="2">
        <f t="shared" si="300"/>
        <v>3</v>
      </c>
      <c r="E1343" s="2">
        <f t="shared" si="301"/>
        <v>8</v>
      </c>
      <c r="F1343" s="2">
        <f t="shared" si="302"/>
        <v>2</v>
      </c>
      <c r="G1343" s="2">
        <f t="shared" si="303"/>
        <v>36</v>
      </c>
      <c r="H1343" s="1" t="s">
        <v>251</v>
      </c>
      <c r="I1343" s="1">
        <v>293</v>
      </c>
      <c r="J1343" s="1">
        <f t="shared" si="304"/>
        <v>0</v>
      </c>
      <c r="K1343" s="1">
        <f t="shared" si="305"/>
        <v>0</v>
      </c>
      <c r="L1343" s="1">
        <f t="shared" si="306"/>
        <v>0</v>
      </c>
      <c r="M1343" s="1">
        <v>0</v>
      </c>
      <c r="N1343" s="1">
        <f t="shared" si="307"/>
        <v>0</v>
      </c>
      <c r="O1343" s="1">
        <f t="shared" si="308"/>
        <v>0</v>
      </c>
      <c r="P1343" s="1">
        <v>0</v>
      </c>
      <c r="Q1343" s="1">
        <f t="shared" si="309"/>
        <v>0</v>
      </c>
      <c r="R1343" s="1">
        <v>0</v>
      </c>
      <c r="S1343" s="2">
        <f t="shared" si="310"/>
        <v>327.17471498220868</v>
      </c>
      <c r="T1343" s="2">
        <f t="shared" si="311"/>
        <v>-34.174714982208684</v>
      </c>
      <c r="U1343" s="2">
        <f t="shared" si="312"/>
        <v>1167.9111441151988</v>
      </c>
      <c r="V1343" s="2">
        <f t="shared" si="313"/>
        <v>34.174714982208684</v>
      </c>
      <c r="W1343" s="2">
        <f t="shared" si="314"/>
        <v>108.11232349165596</v>
      </c>
    </row>
    <row r="1344" spans="1:23" x14ac:dyDescent="0.25">
      <c r="A1344" s="1">
        <v>1342</v>
      </c>
      <c r="B1344" s="5">
        <v>38420</v>
      </c>
      <c r="C1344" s="2">
        <v>2005</v>
      </c>
      <c r="D1344" s="2">
        <f t="shared" si="300"/>
        <v>3</v>
      </c>
      <c r="E1344" s="2">
        <f t="shared" si="301"/>
        <v>9</v>
      </c>
      <c r="F1344" s="2">
        <f t="shared" si="302"/>
        <v>3</v>
      </c>
      <c r="G1344" s="2">
        <f t="shared" si="303"/>
        <v>36</v>
      </c>
      <c r="H1344" s="1" t="s">
        <v>252</v>
      </c>
      <c r="I1344" s="1">
        <v>310</v>
      </c>
      <c r="J1344" s="1">
        <f t="shared" si="304"/>
        <v>0</v>
      </c>
      <c r="K1344" s="1">
        <f t="shared" si="305"/>
        <v>0</v>
      </c>
      <c r="L1344" s="1">
        <f t="shared" si="306"/>
        <v>0</v>
      </c>
      <c r="M1344" s="1">
        <v>0</v>
      </c>
      <c r="N1344" s="1">
        <f t="shared" si="307"/>
        <v>0</v>
      </c>
      <c r="O1344" s="1">
        <f t="shared" si="308"/>
        <v>0</v>
      </c>
      <c r="P1344" s="1">
        <v>0</v>
      </c>
      <c r="Q1344" s="1">
        <f t="shared" si="309"/>
        <v>0</v>
      </c>
      <c r="R1344" s="1">
        <v>0</v>
      </c>
      <c r="S1344" s="2">
        <f t="shared" si="310"/>
        <v>355.16490046108663</v>
      </c>
      <c r="T1344" s="2">
        <f t="shared" si="311"/>
        <v>-45.164900461086631</v>
      </c>
      <c r="U1344" s="2">
        <f t="shared" si="312"/>
        <v>2039.8682336598633</v>
      </c>
      <c r="V1344" s="2">
        <f t="shared" si="313"/>
        <v>45.164900461086631</v>
      </c>
      <c r="W1344" s="2">
        <f t="shared" si="314"/>
        <v>91.112323491655957</v>
      </c>
    </row>
    <row r="1345" spans="1:23" x14ac:dyDescent="0.25">
      <c r="A1345" s="1">
        <v>1343</v>
      </c>
      <c r="B1345" s="5">
        <v>38421</v>
      </c>
      <c r="C1345" s="2">
        <v>2005</v>
      </c>
      <c r="D1345" s="2">
        <f t="shared" si="300"/>
        <v>3</v>
      </c>
      <c r="E1345" s="2">
        <f t="shared" si="301"/>
        <v>10</v>
      </c>
      <c r="F1345" s="2">
        <f t="shared" si="302"/>
        <v>4</v>
      </c>
      <c r="G1345" s="2">
        <f t="shared" si="303"/>
        <v>37</v>
      </c>
      <c r="H1345" s="1" t="s">
        <v>253</v>
      </c>
      <c r="I1345" s="1">
        <v>308</v>
      </c>
      <c r="J1345" s="1">
        <f t="shared" si="304"/>
        <v>0</v>
      </c>
      <c r="K1345" s="1">
        <f t="shared" si="305"/>
        <v>0</v>
      </c>
      <c r="L1345" s="1">
        <f t="shared" si="306"/>
        <v>0</v>
      </c>
      <c r="M1345" s="1">
        <v>0</v>
      </c>
      <c r="N1345" s="1">
        <f t="shared" si="307"/>
        <v>0</v>
      </c>
      <c r="O1345" s="1">
        <f t="shared" si="308"/>
        <v>0</v>
      </c>
      <c r="P1345" s="1">
        <v>0</v>
      </c>
      <c r="Q1345" s="1">
        <f t="shared" si="309"/>
        <v>0</v>
      </c>
      <c r="R1345" s="1">
        <v>0</v>
      </c>
      <c r="S1345" s="2">
        <f t="shared" si="310"/>
        <v>359.14444188310074</v>
      </c>
      <c r="T1345" s="2">
        <f t="shared" si="311"/>
        <v>-51.14444188310074</v>
      </c>
      <c r="U1345" s="2">
        <f t="shared" si="312"/>
        <v>2615.753935533869</v>
      </c>
      <c r="V1345" s="2">
        <f t="shared" si="313"/>
        <v>51.14444188310074</v>
      </c>
      <c r="W1345" s="2">
        <f t="shared" si="314"/>
        <v>93.112323491655957</v>
      </c>
    </row>
    <row r="1346" spans="1:23" x14ac:dyDescent="0.25">
      <c r="A1346" s="1">
        <v>1344</v>
      </c>
      <c r="B1346" s="5">
        <v>38422</v>
      </c>
      <c r="C1346" s="2">
        <v>2005</v>
      </c>
      <c r="D1346" s="2">
        <f t="shared" si="300"/>
        <v>3</v>
      </c>
      <c r="E1346" s="2">
        <f t="shared" si="301"/>
        <v>11</v>
      </c>
      <c r="F1346" s="2">
        <f t="shared" si="302"/>
        <v>5</v>
      </c>
      <c r="G1346" s="2">
        <f t="shared" si="303"/>
        <v>37</v>
      </c>
      <c r="H1346" s="1" t="s">
        <v>254</v>
      </c>
      <c r="I1346" s="1">
        <v>480</v>
      </c>
      <c r="J1346" s="1">
        <f t="shared" si="304"/>
        <v>0</v>
      </c>
      <c r="K1346" s="1">
        <f t="shared" si="305"/>
        <v>0</v>
      </c>
      <c r="L1346" s="1">
        <f t="shared" si="306"/>
        <v>0</v>
      </c>
      <c r="M1346" s="1">
        <v>0</v>
      </c>
      <c r="N1346" s="1">
        <f t="shared" si="307"/>
        <v>0</v>
      </c>
      <c r="O1346" s="1">
        <f t="shared" si="308"/>
        <v>0</v>
      </c>
      <c r="P1346" s="1">
        <v>0</v>
      </c>
      <c r="Q1346" s="1">
        <f t="shared" si="309"/>
        <v>0</v>
      </c>
      <c r="R1346" s="1">
        <v>0</v>
      </c>
      <c r="S1346" s="2">
        <f t="shared" si="310"/>
        <v>544.68849147286232</v>
      </c>
      <c r="T1346" s="2">
        <f t="shared" si="311"/>
        <v>-64.688491472862324</v>
      </c>
      <c r="U1346" s="2">
        <f t="shared" si="312"/>
        <v>4184.6009290345819</v>
      </c>
      <c r="V1346" s="2">
        <f t="shared" si="313"/>
        <v>64.688491472862324</v>
      </c>
      <c r="W1346" s="2">
        <f t="shared" si="314"/>
        <v>78.887676508344043</v>
      </c>
    </row>
    <row r="1347" spans="1:23" x14ac:dyDescent="0.25">
      <c r="A1347" s="1">
        <v>1345</v>
      </c>
      <c r="B1347" s="5">
        <v>38423</v>
      </c>
      <c r="C1347" s="2">
        <v>2005</v>
      </c>
      <c r="D1347" s="2">
        <f t="shared" ref="D1347:D1410" si="315">MONTH(B1347)</f>
        <v>3</v>
      </c>
      <c r="E1347" s="2">
        <f t="shared" ref="E1347:E1410" si="316">DAY(B1347)</f>
        <v>12</v>
      </c>
      <c r="F1347" s="2">
        <f t="shared" ref="F1347:F1410" si="317">WEEKDAY(B1347,2)</f>
        <v>6</v>
      </c>
      <c r="G1347" s="2">
        <f t="shared" ref="G1347:G1410" si="318">VALUE(RIGHT(H1347,2))</f>
        <v>37</v>
      </c>
      <c r="H1347" s="1" t="s">
        <v>255</v>
      </c>
      <c r="I1347" s="1">
        <v>507</v>
      </c>
      <c r="J1347" s="1">
        <f t="shared" ref="J1347:J1410" si="319">IF(AND(D1347=7,E1347=4),1,0)</f>
        <v>0</v>
      </c>
      <c r="K1347" s="1">
        <f t="shared" ref="K1347:K1410" si="320">IF(AND(D1347=1,E1347=1),1,0)</f>
        <v>0</v>
      </c>
      <c r="L1347" s="1">
        <f t="shared" ref="L1347:L1410" si="321">IF(AND(D1347=2,E1347=14),1,0)</f>
        <v>0</v>
      </c>
      <c r="M1347" s="1">
        <v>0</v>
      </c>
      <c r="N1347" s="1">
        <f t="shared" ref="N1347:N1410" si="322">IF(AND(D1347=12,E1347=31),1,0)</f>
        <v>0</v>
      </c>
      <c r="O1347" s="1">
        <f t="shared" ref="O1347:O1410" si="323">IF(AND(D1347=10,E1347=31),1,0)</f>
        <v>0</v>
      </c>
      <c r="P1347" s="1">
        <v>0</v>
      </c>
      <c r="Q1347" s="1">
        <f t="shared" ref="Q1347:Q1410" si="324">IF(AND(D1347=12,E1347=24),1,0)</f>
        <v>0</v>
      </c>
      <c r="R1347" s="1">
        <v>0</v>
      </c>
      <c r="S1347" s="2">
        <f t="shared" ref="S1347:S1410" si="325">constant+trend*A1347+VLOOKUP(G1347,week,2)+VLOOKUP(F1347,weekday,2)+$Z$17*J1347+$Z$18*K1347+$Z$19*L1347+M1347*$Z$20+N1347*$Z$21+O1347*$Z$22+P1347*$Z$23+Q1347*$Z$24+R1347*$Z$25</f>
        <v>595.93104780075896</v>
      </c>
      <c r="T1347" s="2">
        <f t="shared" ref="T1347:T1410" si="326">I1347-S1347</f>
        <v>-88.931047800758961</v>
      </c>
      <c r="U1347" s="2">
        <f t="shared" ref="U1347:U1410" si="327">T1347^2</f>
        <v>7908.7312629408752</v>
      </c>
      <c r="V1347" s="2">
        <f t="shared" si="313"/>
        <v>88.931047800758961</v>
      </c>
      <c r="W1347" s="2">
        <f t="shared" si="314"/>
        <v>105.88767650834404</v>
      </c>
    </row>
    <row r="1348" spans="1:23" x14ac:dyDescent="0.25">
      <c r="A1348" s="1">
        <v>1346</v>
      </c>
      <c r="B1348" s="5">
        <v>38424</v>
      </c>
      <c r="C1348" s="2">
        <v>2005</v>
      </c>
      <c r="D1348" s="2">
        <f t="shared" si="315"/>
        <v>3</v>
      </c>
      <c r="E1348" s="2">
        <f t="shared" si="316"/>
        <v>13</v>
      </c>
      <c r="F1348" s="2">
        <f t="shared" si="317"/>
        <v>7</v>
      </c>
      <c r="G1348" s="2">
        <f t="shared" si="318"/>
        <v>37</v>
      </c>
      <c r="H1348" s="1" t="s">
        <v>256</v>
      </c>
      <c r="I1348" s="1">
        <v>341</v>
      </c>
      <c r="J1348" s="1">
        <f t="shared" si="319"/>
        <v>0</v>
      </c>
      <c r="K1348" s="1">
        <f t="shared" si="320"/>
        <v>0</v>
      </c>
      <c r="L1348" s="1">
        <f t="shared" si="321"/>
        <v>0</v>
      </c>
      <c r="M1348" s="1">
        <v>0</v>
      </c>
      <c r="N1348" s="1">
        <f t="shared" si="322"/>
        <v>0</v>
      </c>
      <c r="O1348" s="1">
        <f t="shared" si="323"/>
        <v>0</v>
      </c>
      <c r="P1348" s="1">
        <v>0</v>
      </c>
      <c r="Q1348" s="1">
        <f t="shared" si="324"/>
        <v>0</v>
      </c>
      <c r="R1348" s="1">
        <v>0</v>
      </c>
      <c r="S1348" s="2">
        <f t="shared" si="325"/>
        <v>400.26786431267783</v>
      </c>
      <c r="T1348" s="2">
        <f t="shared" si="326"/>
        <v>-59.26786431267783</v>
      </c>
      <c r="U1348" s="2">
        <f t="shared" si="327"/>
        <v>3512.6797401859903</v>
      </c>
      <c r="V1348" s="2">
        <f t="shared" ref="V1348:V1411" si="328">ABS(T1348)</f>
        <v>59.26786431267783</v>
      </c>
      <c r="W1348" s="2">
        <f t="shared" ref="W1348:W1411" si="329">ABS(I1348-$X$8)</f>
        <v>60.112323491655957</v>
      </c>
    </row>
    <row r="1349" spans="1:23" x14ac:dyDescent="0.25">
      <c r="A1349" s="1">
        <v>1347</v>
      </c>
      <c r="B1349" s="5">
        <v>38425</v>
      </c>
      <c r="C1349" s="2">
        <v>2005</v>
      </c>
      <c r="D1349" s="2">
        <f t="shared" si="315"/>
        <v>3</v>
      </c>
      <c r="E1349" s="2">
        <f t="shared" si="316"/>
        <v>14</v>
      </c>
      <c r="F1349" s="2">
        <f t="shared" si="317"/>
        <v>1</v>
      </c>
      <c r="G1349" s="2">
        <f t="shared" si="318"/>
        <v>37</v>
      </c>
      <c r="H1349" s="1" t="s">
        <v>257</v>
      </c>
      <c r="I1349" s="1">
        <v>327</v>
      </c>
      <c r="J1349" s="1">
        <f t="shared" si="319"/>
        <v>0</v>
      </c>
      <c r="K1349" s="1">
        <f t="shared" si="320"/>
        <v>0</v>
      </c>
      <c r="L1349" s="1">
        <f t="shared" si="321"/>
        <v>0</v>
      </c>
      <c r="M1349" s="1">
        <v>0</v>
      </c>
      <c r="N1349" s="1">
        <f t="shared" si="322"/>
        <v>0</v>
      </c>
      <c r="O1349" s="1">
        <f t="shared" si="323"/>
        <v>0</v>
      </c>
      <c r="P1349" s="1">
        <v>0</v>
      </c>
      <c r="Q1349" s="1">
        <f t="shared" si="324"/>
        <v>0</v>
      </c>
      <c r="R1349" s="1">
        <v>0</v>
      </c>
      <c r="S1349" s="2">
        <f t="shared" si="325"/>
        <v>285.41964676587264</v>
      </c>
      <c r="T1349" s="2">
        <f t="shared" si="326"/>
        <v>41.580353234127358</v>
      </c>
      <c r="U1349" s="2">
        <f t="shared" si="327"/>
        <v>1728.9257750748054</v>
      </c>
      <c r="V1349" s="2">
        <f t="shared" si="328"/>
        <v>41.580353234127358</v>
      </c>
      <c r="W1349" s="2">
        <f t="shared" si="329"/>
        <v>74.112323491655957</v>
      </c>
    </row>
    <row r="1350" spans="1:23" x14ac:dyDescent="0.25">
      <c r="A1350" s="1">
        <v>1348</v>
      </c>
      <c r="B1350" s="5">
        <v>38426</v>
      </c>
      <c r="C1350" s="2">
        <v>2005</v>
      </c>
      <c r="D1350" s="2">
        <f t="shared" si="315"/>
        <v>3</v>
      </c>
      <c r="E1350" s="2">
        <f t="shared" si="316"/>
        <v>15</v>
      </c>
      <c r="F1350" s="2">
        <f t="shared" si="317"/>
        <v>2</v>
      </c>
      <c r="G1350" s="2">
        <f t="shared" si="318"/>
        <v>37</v>
      </c>
      <c r="H1350" s="1" t="s">
        <v>258</v>
      </c>
      <c r="I1350" s="1">
        <v>294</v>
      </c>
      <c r="J1350" s="1">
        <f t="shared" si="319"/>
        <v>0</v>
      </c>
      <c r="K1350" s="1">
        <f t="shared" si="320"/>
        <v>0</v>
      </c>
      <c r="L1350" s="1">
        <f t="shared" si="321"/>
        <v>0</v>
      </c>
      <c r="M1350" s="1">
        <v>0</v>
      </c>
      <c r="N1350" s="1">
        <f t="shared" si="322"/>
        <v>0</v>
      </c>
      <c r="O1350" s="1">
        <f t="shared" si="323"/>
        <v>0</v>
      </c>
      <c r="P1350" s="1">
        <v>0</v>
      </c>
      <c r="Q1350" s="1">
        <f t="shared" si="324"/>
        <v>0</v>
      </c>
      <c r="R1350" s="1">
        <v>0</v>
      </c>
      <c r="S1350" s="2">
        <f t="shared" si="325"/>
        <v>302.46044491176082</v>
      </c>
      <c r="T1350" s="2">
        <f t="shared" si="326"/>
        <v>-8.4604449117608169</v>
      </c>
      <c r="U1350" s="2">
        <f t="shared" si="327"/>
        <v>71.5791281049395</v>
      </c>
      <c r="V1350" s="2">
        <f t="shared" si="328"/>
        <v>8.4604449117608169</v>
      </c>
      <c r="W1350" s="2">
        <f t="shared" si="329"/>
        <v>107.11232349165596</v>
      </c>
    </row>
    <row r="1351" spans="1:23" x14ac:dyDescent="0.25">
      <c r="A1351" s="1">
        <v>1349</v>
      </c>
      <c r="B1351" s="5">
        <v>38427</v>
      </c>
      <c r="C1351" s="2">
        <v>2005</v>
      </c>
      <c r="D1351" s="2">
        <f t="shared" si="315"/>
        <v>3</v>
      </c>
      <c r="E1351" s="2">
        <f t="shared" si="316"/>
        <v>16</v>
      </c>
      <c r="F1351" s="2">
        <f t="shared" si="317"/>
        <v>3</v>
      </c>
      <c r="G1351" s="2">
        <f t="shared" si="318"/>
        <v>37</v>
      </c>
      <c r="H1351" s="1" t="s">
        <v>259</v>
      </c>
      <c r="I1351" s="1">
        <v>380</v>
      </c>
      <c r="J1351" s="1">
        <f t="shared" si="319"/>
        <v>0</v>
      </c>
      <c r="K1351" s="1">
        <f t="shared" si="320"/>
        <v>0</v>
      </c>
      <c r="L1351" s="1">
        <f t="shared" si="321"/>
        <v>0</v>
      </c>
      <c r="M1351" s="1">
        <v>0</v>
      </c>
      <c r="N1351" s="1">
        <f t="shared" si="322"/>
        <v>0</v>
      </c>
      <c r="O1351" s="1">
        <f t="shared" si="323"/>
        <v>0</v>
      </c>
      <c r="P1351" s="1">
        <v>0</v>
      </c>
      <c r="Q1351" s="1">
        <f t="shared" si="324"/>
        <v>0</v>
      </c>
      <c r="R1351" s="1">
        <v>0</v>
      </c>
      <c r="S1351" s="2">
        <f t="shared" si="325"/>
        <v>330.45063039063871</v>
      </c>
      <c r="T1351" s="2">
        <f t="shared" si="326"/>
        <v>49.549369609361293</v>
      </c>
      <c r="U1351" s="2">
        <f t="shared" si="327"/>
        <v>2455.1400286850962</v>
      </c>
      <c r="V1351" s="2">
        <f t="shared" si="328"/>
        <v>49.549369609361293</v>
      </c>
      <c r="W1351" s="2">
        <f t="shared" si="329"/>
        <v>21.112323491655957</v>
      </c>
    </row>
    <row r="1352" spans="1:23" x14ac:dyDescent="0.25">
      <c r="A1352" s="1">
        <v>1350</v>
      </c>
      <c r="B1352" s="5">
        <v>38428</v>
      </c>
      <c r="C1352" s="2">
        <v>2005</v>
      </c>
      <c r="D1352" s="2">
        <f t="shared" si="315"/>
        <v>3</v>
      </c>
      <c r="E1352" s="2">
        <f t="shared" si="316"/>
        <v>17</v>
      </c>
      <c r="F1352" s="2">
        <f t="shared" si="317"/>
        <v>4</v>
      </c>
      <c r="G1352" s="2">
        <f t="shared" si="318"/>
        <v>38</v>
      </c>
      <c r="H1352" s="1" t="s">
        <v>260</v>
      </c>
      <c r="I1352" s="1">
        <v>356</v>
      </c>
      <c r="J1352" s="1">
        <f t="shared" si="319"/>
        <v>0</v>
      </c>
      <c r="K1352" s="1">
        <f t="shared" si="320"/>
        <v>0</v>
      </c>
      <c r="L1352" s="1">
        <f t="shared" si="321"/>
        <v>0</v>
      </c>
      <c r="M1352" s="1">
        <v>0</v>
      </c>
      <c r="N1352" s="1">
        <f t="shared" si="322"/>
        <v>0</v>
      </c>
      <c r="O1352" s="1">
        <f t="shared" si="323"/>
        <v>0</v>
      </c>
      <c r="P1352" s="1">
        <v>0</v>
      </c>
      <c r="Q1352" s="1">
        <f t="shared" si="324"/>
        <v>0</v>
      </c>
      <c r="R1352" s="1">
        <v>0</v>
      </c>
      <c r="S1352" s="2">
        <f t="shared" si="325"/>
        <v>348.39445773749361</v>
      </c>
      <c r="T1352" s="2">
        <f t="shared" si="326"/>
        <v>7.6055422625063898</v>
      </c>
      <c r="U1352" s="2">
        <f t="shared" si="327"/>
        <v>57.844273106770814</v>
      </c>
      <c r="V1352" s="2">
        <f t="shared" si="328"/>
        <v>7.6055422625063898</v>
      </c>
      <c r="W1352" s="2">
        <f t="shared" si="329"/>
        <v>45.112323491655957</v>
      </c>
    </row>
    <row r="1353" spans="1:23" x14ac:dyDescent="0.25">
      <c r="A1353" s="1">
        <v>1351</v>
      </c>
      <c r="B1353" s="5">
        <v>38429</v>
      </c>
      <c r="C1353" s="2">
        <v>2005</v>
      </c>
      <c r="D1353" s="2">
        <f t="shared" si="315"/>
        <v>3</v>
      </c>
      <c r="E1353" s="2">
        <f t="shared" si="316"/>
        <v>18</v>
      </c>
      <c r="F1353" s="2">
        <f t="shared" si="317"/>
        <v>5</v>
      </c>
      <c r="G1353" s="2">
        <f t="shared" si="318"/>
        <v>38</v>
      </c>
      <c r="H1353" s="1" t="s">
        <v>261</v>
      </c>
      <c r="I1353" s="1">
        <v>520</v>
      </c>
      <c r="J1353" s="1">
        <f t="shared" si="319"/>
        <v>0</v>
      </c>
      <c r="K1353" s="1">
        <f t="shared" si="320"/>
        <v>0</v>
      </c>
      <c r="L1353" s="1">
        <f t="shared" si="321"/>
        <v>0</v>
      </c>
      <c r="M1353" s="1">
        <v>0</v>
      </c>
      <c r="N1353" s="1">
        <f t="shared" si="322"/>
        <v>0</v>
      </c>
      <c r="O1353" s="1">
        <f t="shared" si="323"/>
        <v>0</v>
      </c>
      <c r="P1353" s="1">
        <v>0</v>
      </c>
      <c r="Q1353" s="1">
        <f t="shared" si="324"/>
        <v>0</v>
      </c>
      <c r="R1353" s="1">
        <v>0</v>
      </c>
      <c r="S1353" s="2">
        <f t="shared" si="325"/>
        <v>533.93850732725514</v>
      </c>
      <c r="T1353" s="2">
        <f t="shared" si="326"/>
        <v>-13.938507327255138</v>
      </c>
      <c r="U1353" s="2">
        <f t="shared" si="327"/>
        <v>194.28198651194518</v>
      </c>
      <c r="V1353" s="2">
        <f t="shared" si="328"/>
        <v>13.938507327255138</v>
      </c>
      <c r="W1353" s="2">
        <f t="shared" si="329"/>
        <v>118.88767650834404</v>
      </c>
    </row>
    <row r="1354" spans="1:23" x14ac:dyDescent="0.25">
      <c r="A1354" s="1">
        <v>1352</v>
      </c>
      <c r="B1354" s="5">
        <v>38430</v>
      </c>
      <c r="C1354" s="2">
        <v>2005</v>
      </c>
      <c r="D1354" s="2">
        <f t="shared" si="315"/>
        <v>3</v>
      </c>
      <c r="E1354" s="2">
        <f t="shared" si="316"/>
        <v>19</v>
      </c>
      <c r="F1354" s="2">
        <f t="shared" si="317"/>
        <v>6</v>
      </c>
      <c r="G1354" s="2">
        <f t="shared" si="318"/>
        <v>38</v>
      </c>
      <c r="H1354" s="1" t="s">
        <v>262</v>
      </c>
      <c r="I1354" s="1">
        <v>467</v>
      </c>
      <c r="J1354" s="1">
        <f t="shared" si="319"/>
        <v>0</v>
      </c>
      <c r="K1354" s="1">
        <f t="shared" si="320"/>
        <v>0</v>
      </c>
      <c r="L1354" s="1">
        <f t="shared" si="321"/>
        <v>0</v>
      </c>
      <c r="M1354" s="1">
        <v>0</v>
      </c>
      <c r="N1354" s="1">
        <f t="shared" si="322"/>
        <v>0</v>
      </c>
      <c r="O1354" s="1">
        <f t="shared" si="323"/>
        <v>0</v>
      </c>
      <c r="P1354" s="1">
        <v>0</v>
      </c>
      <c r="Q1354" s="1">
        <f t="shared" si="324"/>
        <v>0</v>
      </c>
      <c r="R1354" s="1">
        <v>0</v>
      </c>
      <c r="S1354" s="2">
        <f t="shared" si="325"/>
        <v>585.18106365515177</v>
      </c>
      <c r="T1354" s="2">
        <f t="shared" si="326"/>
        <v>-118.18106365515177</v>
      </c>
      <c r="U1354" s="2">
        <f t="shared" si="327"/>
        <v>13966.763806663035</v>
      </c>
      <c r="V1354" s="2">
        <f t="shared" si="328"/>
        <v>118.18106365515177</v>
      </c>
      <c r="W1354" s="2">
        <f t="shared" si="329"/>
        <v>65.887676508344043</v>
      </c>
    </row>
    <row r="1355" spans="1:23" x14ac:dyDescent="0.25">
      <c r="A1355" s="1">
        <v>1353</v>
      </c>
      <c r="B1355" s="5">
        <v>38431</v>
      </c>
      <c r="C1355" s="2">
        <v>2005</v>
      </c>
      <c r="D1355" s="2">
        <f t="shared" si="315"/>
        <v>3</v>
      </c>
      <c r="E1355" s="2">
        <f t="shared" si="316"/>
        <v>20</v>
      </c>
      <c r="F1355" s="2">
        <f t="shared" si="317"/>
        <v>7</v>
      </c>
      <c r="G1355" s="2">
        <f t="shared" si="318"/>
        <v>38</v>
      </c>
      <c r="H1355" s="1" t="s">
        <v>263</v>
      </c>
      <c r="I1355" s="1">
        <v>374</v>
      </c>
      <c r="J1355" s="1">
        <f t="shared" si="319"/>
        <v>0</v>
      </c>
      <c r="K1355" s="1">
        <f t="shared" si="320"/>
        <v>0</v>
      </c>
      <c r="L1355" s="1">
        <f t="shared" si="321"/>
        <v>0</v>
      </c>
      <c r="M1355" s="1">
        <v>0</v>
      </c>
      <c r="N1355" s="1">
        <f t="shared" si="322"/>
        <v>0</v>
      </c>
      <c r="O1355" s="1">
        <f t="shared" si="323"/>
        <v>0</v>
      </c>
      <c r="P1355" s="1">
        <v>0</v>
      </c>
      <c r="Q1355" s="1">
        <f t="shared" si="324"/>
        <v>0</v>
      </c>
      <c r="R1355" s="1">
        <v>0</v>
      </c>
      <c r="S1355" s="2">
        <f t="shared" si="325"/>
        <v>389.51788016707064</v>
      </c>
      <c r="T1355" s="2">
        <f t="shared" si="326"/>
        <v>-15.517880167070643</v>
      </c>
      <c r="U1355" s="2">
        <f t="shared" si="327"/>
        <v>240.80460487956441</v>
      </c>
      <c r="V1355" s="2">
        <f t="shared" si="328"/>
        <v>15.517880167070643</v>
      </c>
      <c r="W1355" s="2">
        <f t="shared" si="329"/>
        <v>27.112323491655957</v>
      </c>
    </row>
    <row r="1356" spans="1:23" x14ac:dyDescent="0.25">
      <c r="A1356" s="1">
        <v>1354</v>
      </c>
      <c r="B1356" s="5">
        <v>38432</v>
      </c>
      <c r="C1356" s="2">
        <v>2005</v>
      </c>
      <c r="D1356" s="2">
        <f t="shared" si="315"/>
        <v>3</v>
      </c>
      <c r="E1356" s="2">
        <f t="shared" si="316"/>
        <v>21</v>
      </c>
      <c r="F1356" s="2">
        <f t="shared" si="317"/>
        <v>1</v>
      </c>
      <c r="G1356" s="2">
        <f t="shared" si="318"/>
        <v>38</v>
      </c>
      <c r="H1356" s="1" t="s">
        <v>264</v>
      </c>
      <c r="I1356" s="1">
        <v>306</v>
      </c>
      <c r="J1356" s="1">
        <f t="shared" si="319"/>
        <v>0</v>
      </c>
      <c r="K1356" s="1">
        <f t="shared" si="320"/>
        <v>0</v>
      </c>
      <c r="L1356" s="1">
        <f t="shared" si="321"/>
        <v>0</v>
      </c>
      <c r="M1356" s="1">
        <v>0</v>
      </c>
      <c r="N1356" s="1">
        <f t="shared" si="322"/>
        <v>0</v>
      </c>
      <c r="O1356" s="1">
        <f t="shared" si="323"/>
        <v>0</v>
      </c>
      <c r="P1356" s="1">
        <v>0</v>
      </c>
      <c r="Q1356" s="1">
        <f t="shared" si="324"/>
        <v>0</v>
      </c>
      <c r="R1356" s="1">
        <v>0</v>
      </c>
      <c r="S1356" s="2">
        <f t="shared" si="325"/>
        <v>274.66966262026546</v>
      </c>
      <c r="T1356" s="2">
        <f t="shared" si="326"/>
        <v>31.330337379734544</v>
      </c>
      <c r="U1356" s="2">
        <f t="shared" si="327"/>
        <v>981.59004032799169</v>
      </c>
      <c r="V1356" s="2">
        <f t="shared" si="328"/>
        <v>31.330337379734544</v>
      </c>
      <c r="W1356" s="2">
        <f t="shared" si="329"/>
        <v>95.112323491655957</v>
      </c>
    </row>
    <row r="1357" spans="1:23" x14ac:dyDescent="0.25">
      <c r="A1357" s="1">
        <v>1355</v>
      </c>
      <c r="B1357" s="5">
        <v>38433</v>
      </c>
      <c r="C1357" s="2">
        <v>2005</v>
      </c>
      <c r="D1357" s="2">
        <f t="shared" si="315"/>
        <v>3</v>
      </c>
      <c r="E1357" s="2">
        <f t="shared" si="316"/>
        <v>22</v>
      </c>
      <c r="F1357" s="2">
        <f t="shared" si="317"/>
        <v>2</v>
      </c>
      <c r="G1357" s="2">
        <f t="shared" si="318"/>
        <v>38</v>
      </c>
      <c r="H1357" s="1" t="s">
        <v>265</v>
      </c>
      <c r="I1357" s="1">
        <v>294</v>
      </c>
      <c r="J1357" s="1">
        <f t="shared" si="319"/>
        <v>0</v>
      </c>
      <c r="K1357" s="1">
        <f t="shared" si="320"/>
        <v>0</v>
      </c>
      <c r="L1357" s="1">
        <f t="shared" si="321"/>
        <v>0</v>
      </c>
      <c r="M1357" s="1">
        <v>0</v>
      </c>
      <c r="N1357" s="1">
        <f t="shared" si="322"/>
        <v>0</v>
      </c>
      <c r="O1357" s="1">
        <f t="shared" si="323"/>
        <v>0</v>
      </c>
      <c r="P1357" s="1">
        <v>0</v>
      </c>
      <c r="Q1357" s="1">
        <f t="shared" si="324"/>
        <v>0</v>
      </c>
      <c r="R1357" s="1">
        <v>0</v>
      </c>
      <c r="S1357" s="2">
        <f t="shared" si="325"/>
        <v>291.71046076615363</v>
      </c>
      <c r="T1357" s="2">
        <f t="shared" si="326"/>
        <v>2.2895392338463694</v>
      </c>
      <c r="U1357" s="2">
        <f t="shared" si="327"/>
        <v>5.2419899033218202</v>
      </c>
      <c r="V1357" s="2">
        <f t="shared" si="328"/>
        <v>2.2895392338463694</v>
      </c>
      <c r="W1357" s="2">
        <f t="shared" si="329"/>
        <v>107.11232349165596</v>
      </c>
    </row>
    <row r="1358" spans="1:23" x14ac:dyDescent="0.25">
      <c r="A1358" s="1">
        <v>1356</v>
      </c>
      <c r="B1358" s="5">
        <v>38434</v>
      </c>
      <c r="C1358" s="2">
        <v>2005</v>
      </c>
      <c r="D1358" s="2">
        <f t="shared" si="315"/>
        <v>3</v>
      </c>
      <c r="E1358" s="2">
        <f t="shared" si="316"/>
        <v>23</v>
      </c>
      <c r="F1358" s="2">
        <f t="shared" si="317"/>
        <v>3</v>
      </c>
      <c r="G1358" s="2">
        <f t="shared" si="318"/>
        <v>38</v>
      </c>
      <c r="H1358" s="1" t="s">
        <v>266</v>
      </c>
      <c r="I1358" s="1">
        <v>356</v>
      </c>
      <c r="J1358" s="1">
        <f t="shared" si="319"/>
        <v>0</v>
      </c>
      <c r="K1358" s="1">
        <f t="shared" si="320"/>
        <v>0</v>
      </c>
      <c r="L1358" s="1">
        <f t="shared" si="321"/>
        <v>0</v>
      </c>
      <c r="M1358" s="1">
        <v>0</v>
      </c>
      <c r="N1358" s="1">
        <f t="shared" si="322"/>
        <v>0</v>
      </c>
      <c r="O1358" s="1">
        <f t="shared" si="323"/>
        <v>0</v>
      </c>
      <c r="P1358" s="1">
        <v>0</v>
      </c>
      <c r="Q1358" s="1">
        <f t="shared" si="324"/>
        <v>0</v>
      </c>
      <c r="R1358" s="1">
        <v>0</v>
      </c>
      <c r="S1358" s="2">
        <f t="shared" si="325"/>
        <v>319.70064624503152</v>
      </c>
      <c r="T1358" s="2">
        <f t="shared" si="326"/>
        <v>36.299353754968479</v>
      </c>
      <c r="U1358" s="2">
        <f t="shared" si="327"/>
        <v>1317.6430830283441</v>
      </c>
      <c r="V1358" s="2">
        <f t="shared" si="328"/>
        <v>36.299353754968479</v>
      </c>
      <c r="W1358" s="2">
        <f t="shared" si="329"/>
        <v>45.112323491655957</v>
      </c>
    </row>
    <row r="1359" spans="1:23" x14ac:dyDescent="0.25">
      <c r="A1359" s="1">
        <v>1357</v>
      </c>
      <c r="B1359" s="5">
        <v>38435</v>
      </c>
      <c r="C1359" s="2">
        <v>2005</v>
      </c>
      <c r="D1359" s="2">
        <f t="shared" si="315"/>
        <v>3</v>
      </c>
      <c r="E1359" s="2">
        <f t="shared" si="316"/>
        <v>24</v>
      </c>
      <c r="F1359" s="2">
        <f t="shared" si="317"/>
        <v>4</v>
      </c>
      <c r="G1359" s="2">
        <f t="shared" si="318"/>
        <v>39</v>
      </c>
      <c r="H1359" s="1" t="s">
        <v>267</v>
      </c>
      <c r="I1359" s="1">
        <v>418</v>
      </c>
      <c r="J1359" s="1">
        <f t="shared" si="319"/>
        <v>0</v>
      </c>
      <c r="K1359" s="1">
        <f t="shared" si="320"/>
        <v>0</v>
      </c>
      <c r="L1359" s="1">
        <f t="shared" si="321"/>
        <v>0</v>
      </c>
      <c r="M1359" s="1">
        <v>0</v>
      </c>
      <c r="N1359" s="1">
        <f t="shared" si="322"/>
        <v>0</v>
      </c>
      <c r="O1359" s="1">
        <f t="shared" si="323"/>
        <v>0</v>
      </c>
      <c r="P1359" s="1">
        <v>0</v>
      </c>
      <c r="Q1359" s="1">
        <f t="shared" si="324"/>
        <v>0</v>
      </c>
      <c r="R1359" s="1">
        <v>0</v>
      </c>
      <c r="S1359" s="2">
        <f t="shared" si="325"/>
        <v>356.10874024099599</v>
      </c>
      <c r="T1359" s="2">
        <f t="shared" si="326"/>
        <v>61.891259759004015</v>
      </c>
      <c r="U1359" s="2">
        <f t="shared" si="327"/>
        <v>3830.5280345565097</v>
      </c>
      <c r="V1359" s="2">
        <f t="shared" si="328"/>
        <v>61.891259759004015</v>
      </c>
      <c r="W1359" s="2">
        <f t="shared" si="329"/>
        <v>16.887676508344043</v>
      </c>
    </row>
    <row r="1360" spans="1:23" x14ac:dyDescent="0.25">
      <c r="A1360" s="1">
        <v>1358</v>
      </c>
      <c r="B1360" s="5">
        <v>38436</v>
      </c>
      <c r="C1360" s="2">
        <v>2005</v>
      </c>
      <c r="D1360" s="2">
        <f t="shared" si="315"/>
        <v>3</v>
      </c>
      <c r="E1360" s="2">
        <f t="shared" si="316"/>
        <v>25</v>
      </c>
      <c r="F1360" s="2">
        <f t="shared" si="317"/>
        <v>5</v>
      </c>
      <c r="G1360" s="2">
        <f t="shared" si="318"/>
        <v>39</v>
      </c>
      <c r="H1360" s="1" t="s">
        <v>268</v>
      </c>
      <c r="I1360" s="1">
        <v>597</v>
      </c>
      <c r="J1360" s="1">
        <f t="shared" si="319"/>
        <v>0</v>
      </c>
      <c r="K1360" s="1">
        <f t="shared" si="320"/>
        <v>0</v>
      </c>
      <c r="L1360" s="1">
        <f t="shared" si="321"/>
        <v>0</v>
      </c>
      <c r="M1360" s="1">
        <v>0</v>
      </c>
      <c r="N1360" s="1">
        <f t="shared" si="322"/>
        <v>0</v>
      </c>
      <c r="O1360" s="1">
        <f t="shared" si="323"/>
        <v>0</v>
      </c>
      <c r="P1360" s="1">
        <v>0</v>
      </c>
      <c r="Q1360" s="1">
        <f t="shared" si="324"/>
        <v>0</v>
      </c>
      <c r="R1360" s="1">
        <v>0</v>
      </c>
      <c r="S1360" s="2">
        <f t="shared" si="325"/>
        <v>541.65278983075746</v>
      </c>
      <c r="T1360" s="2">
        <f t="shared" si="326"/>
        <v>55.347210169242544</v>
      </c>
      <c r="U1360" s="2">
        <f t="shared" si="327"/>
        <v>3063.3136735183052</v>
      </c>
      <c r="V1360" s="2">
        <f t="shared" si="328"/>
        <v>55.347210169242544</v>
      </c>
      <c r="W1360" s="2">
        <f t="shared" si="329"/>
        <v>195.88767650834404</v>
      </c>
    </row>
    <row r="1361" spans="1:23" x14ac:dyDescent="0.25">
      <c r="A1361" s="1">
        <v>1359</v>
      </c>
      <c r="B1361" s="5">
        <v>38437</v>
      </c>
      <c r="C1361" s="2">
        <v>2005</v>
      </c>
      <c r="D1361" s="2">
        <f t="shared" si="315"/>
        <v>3</v>
      </c>
      <c r="E1361" s="2">
        <f t="shared" si="316"/>
        <v>26</v>
      </c>
      <c r="F1361" s="2">
        <f t="shared" si="317"/>
        <v>6</v>
      </c>
      <c r="G1361" s="2">
        <f t="shared" si="318"/>
        <v>39</v>
      </c>
      <c r="H1361" s="1" t="s">
        <v>269</v>
      </c>
      <c r="I1361" s="1">
        <v>595</v>
      </c>
      <c r="J1361" s="1">
        <f t="shared" si="319"/>
        <v>0</v>
      </c>
      <c r="K1361" s="1">
        <f t="shared" si="320"/>
        <v>0</v>
      </c>
      <c r="L1361" s="1">
        <f t="shared" si="321"/>
        <v>0</v>
      </c>
      <c r="M1361" s="1">
        <v>0</v>
      </c>
      <c r="N1361" s="1">
        <f t="shared" si="322"/>
        <v>0</v>
      </c>
      <c r="O1361" s="1">
        <f t="shared" si="323"/>
        <v>0</v>
      </c>
      <c r="P1361" s="1">
        <v>0</v>
      </c>
      <c r="Q1361" s="1">
        <f t="shared" si="324"/>
        <v>0</v>
      </c>
      <c r="R1361" s="1">
        <v>0</v>
      </c>
      <c r="S1361" s="2">
        <f t="shared" si="325"/>
        <v>592.89534615865421</v>
      </c>
      <c r="T1361" s="2">
        <f t="shared" si="326"/>
        <v>2.1046538413457938</v>
      </c>
      <c r="U1361" s="2">
        <f t="shared" si="327"/>
        <v>4.4295677918916061</v>
      </c>
      <c r="V1361" s="2">
        <f t="shared" si="328"/>
        <v>2.1046538413457938</v>
      </c>
      <c r="W1361" s="2">
        <f t="shared" si="329"/>
        <v>193.88767650834404</v>
      </c>
    </row>
    <row r="1362" spans="1:23" x14ac:dyDescent="0.25">
      <c r="A1362" s="1">
        <v>1360</v>
      </c>
      <c r="B1362" s="5">
        <v>38438</v>
      </c>
      <c r="C1362" s="2">
        <v>2005</v>
      </c>
      <c r="D1362" s="2">
        <f t="shared" si="315"/>
        <v>3</v>
      </c>
      <c r="E1362" s="2">
        <f t="shared" si="316"/>
        <v>27</v>
      </c>
      <c r="F1362" s="2">
        <f t="shared" si="317"/>
        <v>7</v>
      </c>
      <c r="G1362" s="2">
        <f t="shared" si="318"/>
        <v>39</v>
      </c>
      <c r="H1362" s="1" t="s">
        <v>270</v>
      </c>
      <c r="I1362" s="1">
        <v>261</v>
      </c>
      <c r="J1362" s="1">
        <f t="shared" si="319"/>
        <v>0</v>
      </c>
      <c r="K1362" s="1">
        <f t="shared" si="320"/>
        <v>0</v>
      </c>
      <c r="L1362" s="1">
        <f t="shared" si="321"/>
        <v>0</v>
      </c>
      <c r="M1362" s="1">
        <v>0</v>
      </c>
      <c r="N1362" s="1">
        <f t="shared" si="322"/>
        <v>0</v>
      </c>
      <c r="O1362" s="1">
        <f t="shared" si="323"/>
        <v>0</v>
      </c>
      <c r="P1362" s="1">
        <v>0</v>
      </c>
      <c r="Q1362" s="1">
        <f t="shared" si="324"/>
        <v>0</v>
      </c>
      <c r="R1362" s="1">
        <v>0</v>
      </c>
      <c r="S1362" s="2">
        <f t="shared" si="325"/>
        <v>397.23216267057302</v>
      </c>
      <c r="T1362" s="2">
        <f t="shared" si="326"/>
        <v>-136.23216267057302</v>
      </c>
      <c r="U1362" s="2">
        <f t="shared" si="327"/>
        <v>18559.202145901469</v>
      </c>
      <c r="V1362" s="2">
        <f t="shared" si="328"/>
        <v>136.23216267057302</v>
      </c>
      <c r="W1362" s="2">
        <f t="shared" si="329"/>
        <v>140.11232349165596</v>
      </c>
    </row>
    <row r="1363" spans="1:23" x14ac:dyDescent="0.25">
      <c r="A1363" s="1">
        <v>1361</v>
      </c>
      <c r="B1363" s="5">
        <v>38439</v>
      </c>
      <c r="C1363" s="2">
        <v>2005</v>
      </c>
      <c r="D1363" s="2">
        <f t="shared" si="315"/>
        <v>3</v>
      </c>
      <c r="E1363" s="2">
        <f t="shared" si="316"/>
        <v>28</v>
      </c>
      <c r="F1363" s="2">
        <f t="shared" si="317"/>
        <v>1</v>
      </c>
      <c r="G1363" s="2">
        <f t="shared" si="318"/>
        <v>39</v>
      </c>
      <c r="H1363" s="1" t="s">
        <v>271</v>
      </c>
      <c r="I1363" s="1">
        <v>256</v>
      </c>
      <c r="J1363" s="1">
        <f t="shared" si="319"/>
        <v>0</v>
      </c>
      <c r="K1363" s="1">
        <f t="shared" si="320"/>
        <v>0</v>
      </c>
      <c r="L1363" s="1">
        <f t="shared" si="321"/>
        <v>0</v>
      </c>
      <c r="M1363" s="1">
        <v>0</v>
      </c>
      <c r="N1363" s="1">
        <f t="shared" si="322"/>
        <v>0</v>
      </c>
      <c r="O1363" s="1">
        <f t="shared" si="323"/>
        <v>0</v>
      </c>
      <c r="P1363" s="1">
        <v>0</v>
      </c>
      <c r="Q1363" s="1">
        <f t="shared" si="324"/>
        <v>0</v>
      </c>
      <c r="R1363" s="1">
        <v>0</v>
      </c>
      <c r="S1363" s="2">
        <f t="shared" si="325"/>
        <v>282.38394512376789</v>
      </c>
      <c r="T1363" s="2">
        <f t="shared" si="326"/>
        <v>-26.383945123767887</v>
      </c>
      <c r="U1363" s="2">
        <f t="shared" si="327"/>
        <v>696.11256029399533</v>
      </c>
      <c r="V1363" s="2">
        <f t="shared" si="328"/>
        <v>26.383945123767887</v>
      </c>
      <c r="W1363" s="2">
        <f t="shared" si="329"/>
        <v>145.11232349165596</v>
      </c>
    </row>
    <row r="1364" spans="1:23" x14ac:dyDescent="0.25">
      <c r="A1364" s="1">
        <v>1362</v>
      </c>
      <c r="B1364" s="5">
        <v>38440</v>
      </c>
      <c r="C1364" s="2">
        <v>2005</v>
      </c>
      <c r="D1364" s="2">
        <f t="shared" si="315"/>
        <v>3</v>
      </c>
      <c r="E1364" s="2">
        <f t="shared" si="316"/>
        <v>29</v>
      </c>
      <c r="F1364" s="2">
        <f t="shared" si="317"/>
        <v>2</v>
      </c>
      <c r="G1364" s="2">
        <f t="shared" si="318"/>
        <v>39</v>
      </c>
      <c r="H1364" s="1" t="s">
        <v>272</v>
      </c>
      <c r="I1364" s="1">
        <v>290</v>
      </c>
      <c r="J1364" s="1">
        <f t="shared" si="319"/>
        <v>0</v>
      </c>
      <c r="K1364" s="1">
        <f t="shared" si="320"/>
        <v>0</v>
      </c>
      <c r="L1364" s="1">
        <f t="shared" si="321"/>
        <v>0</v>
      </c>
      <c r="M1364" s="1">
        <v>0</v>
      </c>
      <c r="N1364" s="1">
        <f t="shared" si="322"/>
        <v>0</v>
      </c>
      <c r="O1364" s="1">
        <f t="shared" si="323"/>
        <v>0</v>
      </c>
      <c r="P1364" s="1">
        <v>0</v>
      </c>
      <c r="Q1364" s="1">
        <f t="shared" si="324"/>
        <v>0</v>
      </c>
      <c r="R1364" s="1">
        <v>0</v>
      </c>
      <c r="S1364" s="2">
        <f t="shared" si="325"/>
        <v>299.42474326965601</v>
      </c>
      <c r="T1364" s="2">
        <f t="shared" si="326"/>
        <v>-9.4247432696560054</v>
      </c>
      <c r="U1364" s="2">
        <f t="shared" si="327"/>
        <v>88.825785698926168</v>
      </c>
      <c r="V1364" s="2">
        <f t="shared" si="328"/>
        <v>9.4247432696560054</v>
      </c>
      <c r="W1364" s="2">
        <f t="shared" si="329"/>
        <v>111.11232349165596</v>
      </c>
    </row>
    <row r="1365" spans="1:23" x14ac:dyDescent="0.25">
      <c r="A1365" s="1">
        <v>1363</v>
      </c>
      <c r="B1365" s="5">
        <v>38441</v>
      </c>
      <c r="C1365" s="2">
        <v>2005</v>
      </c>
      <c r="D1365" s="2">
        <f t="shared" si="315"/>
        <v>3</v>
      </c>
      <c r="E1365" s="2">
        <f t="shared" si="316"/>
        <v>30</v>
      </c>
      <c r="F1365" s="2">
        <f t="shared" si="317"/>
        <v>3</v>
      </c>
      <c r="G1365" s="2">
        <f t="shared" si="318"/>
        <v>39</v>
      </c>
      <c r="H1365" s="1" t="s">
        <v>273</v>
      </c>
      <c r="I1365" s="1">
        <v>233</v>
      </c>
      <c r="J1365" s="1">
        <f t="shared" si="319"/>
        <v>0</v>
      </c>
      <c r="K1365" s="1">
        <f t="shared" si="320"/>
        <v>0</v>
      </c>
      <c r="L1365" s="1">
        <f t="shared" si="321"/>
        <v>0</v>
      </c>
      <c r="M1365" s="1">
        <v>0</v>
      </c>
      <c r="N1365" s="1">
        <f t="shared" si="322"/>
        <v>0</v>
      </c>
      <c r="O1365" s="1">
        <f t="shared" si="323"/>
        <v>0</v>
      </c>
      <c r="P1365" s="1">
        <v>0</v>
      </c>
      <c r="Q1365" s="1">
        <f t="shared" si="324"/>
        <v>0</v>
      </c>
      <c r="R1365" s="1">
        <v>0</v>
      </c>
      <c r="S1365" s="2">
        <f t="shared" si="325"/>
        <v>327.41492874853395</v>
      </c>
      <c r="T1365" s="2">
        <f t="shared" si="326"/>
        <v>-94.414928748533953</v>
      </c>
      <c r="U1365" s="2">
        <f t="shared" si="327"/>
        <v>8914.1787705907427</v>
      </c>
      <c r="V1365" s="2">
        <f t="shared" si="328"/>
        <v>94.414928748533953</v>
      </c>
      <c r="W1365" s="2">
        <f t="shared" si="329"/>
        <v>168.11232349165596</v>
      </c>
    </row>
    <row r="1366" spans="1:23" x14ac:dyDescent="0.25">
      <c r="A1366" s="1">
        <v>1364</v>
      </c>
      <c r="B1366" s="5">
        <v>38442</v>
      </c>
      <c r="C1366" s="2">
        <v>2005</v>
      </c>
      <c r="D1366" s="2">
        <f t="shared" si="315"/>
        <v>3</v>
      </c>
      <c r="E1366" s="2">
        <f t="shared" si="316"/>
        <v>31</v>
      </c>
      <c r="F1366" s="2">
        <f t="shared" si="317"/>
        <v>4</v>
      </c>
      <c r="G1366" s="2">
        <f t="shared" si="318"/>
        <v>40</v>
      </c>
      <c r="H1366" s="1" t="s">
        <v>274</v>
      </c>
      <c r="I1366" s="1">
        <v>344</v>
      </c>
      <c r="J1366" s="1">
        <f t="shared" si="319"/>
        <v>0</v>
      </c>
      <c r="K1366" s="1">
        <f t="shared" si="320"/>
        <v>0</v>
      </c>
      <c r="L1366" s="1">
        <f t="shared" si="321"/>
        <v>0</v>
      </c>
      <c r="M1366" s="1">
        <v>0</v>
      </c>
      <c r="N1366" s="1">
        <f t="shared" si="322"/>
        <v>0</v>
      </c>
      <c r="O1366" s="1">
        <f t="shared" si="323"/>
        <v>0</v>
      </c>
      <c r="P1366" s="1">
        <v>0</v>
      </c>
      <c r="Q1366" s="1">
        <f t="shared" si="324"/>
        <v>0</v>
      </c>
      <c r="R1366" s="1">
        <v>0</v>
      </c>
      <c r="S1366" s="2">
        <f t="shared" si="325"/>
        <v>340.50161102775422</v>
      </c>
      <c r="T1366" s="2">
        <f t="shared" si="326"/>
        <v>3.4983889722457775</v>
      </c>
      <c r="U1366" s="2">
        <f t="shared" si="327"/>
        <v>12.238725401130868</v>
      </c>
      <c r="V1366" s="2">
        <f t="shared" si="328"/>
        <v>3.4983889722457775</v>
      </c>
      <c r="W1366" s="2">
        <f t="shared" si="329"/>
        <v>57.112323491655957</v>
      </c>
    </row>
    <row r="1367" spans="1:23" x14ac:dyDescent="0.25">
      <c r="A1367" s="1">
        <v>1365</v>
      </c>
      <c r="B1367" s="5">
        <v>38443</v>
      </c>
      <c r="C1367" s="2">
        <v>2005</v>
      </c>
      <c r="D1367" s="2">
        <f t="shared" si="315"/>
        <v>4</v>
      </c>
      <c r="E1367" s="2">
        <f t="shared" si="316"/>
        <v>1</v>
      </c>
      <c r="F1367" s="2">
        <f t="shared" si="317"/>
        <v>5</v>
      </c>
      <c r="G1367" s="2">
        <f t="shared" si="318"/>
        <v>40</v>
      </c>
      <c r="H1367" s="1" t="s">
        <v>275</v>
      </c>
      <c r="I1367" s="1">
        <v>505</v>
      </c>
      <c r="J1367" s="1">
        <f t="shared" si="319"/>
        <v>0</v>
      </c>
      <c r="K1367" s="1">
        <f t="shared" si="320"/>
        <v>0</v>
      </c>
      <c r="L1367" s="1">
        <f t="shared" si="321"/>
        <v>0</v>
      </c>
      <c r="M1367" s="1">
        <v>0</v>
      </c>
      <c r="N1367" s="1">
        <f t="shared" si="322"/>
        <v>0</v>
      </c>
      <c r="O1367" s="1">
        <f t="shared" si="323"/>
        <v>0</v>
      </c>
      <c r="P1367" s="1">
        <v>0</v>
      </c>
      <c r="Q1367" s="1">
        <f t="shared" si="324"/>
        <v>0</v>
      </c>
      <c r="R1367" s="1">
        <v>0</v>
      </c>
      <c r="S1367" s="2">
        <f t="shared" si="325"/>
        <v>526.04566061751575</v>
      </c>
      <c r="T1367" s="2">
        <f t="shared" si="326"/>
        <v>-21.04566061751575</v>
      </c>
      <c r="U1367" s="2">
        <f t="shared" si="327"/>
        <v>442.91983082765341</v>
      </c>
      <c r="V1367" s="2">
        <f t="shared" si="328"/>
        <v>21.04566061751575</v>
      </c>
      <c r="W1367" s="2">
        <f t="shared" si="329"/>
        <v>103.88767650834404</v>
      </c>
    </row>
    <row r="1368" spans="1:23" x14ac:dyDescent="0.25">
      <c r="A1368" s="1">
        <v>1366</v>
      </c>
      <c r="B1368" s="5">
        <v>38444</v>
      </c>
      <c r="C1368" s="2">
        <v>2005</v>
      </c>
      <c r="D1368" s="2">
        <f t="shared" si="315"/>
        <v>4</v>
      </c>
      <c r="E1368" s="2">
        <f t="shared" si="316"/>
        <v>2</v>
      </c>
      <c r="F1368" s="2">
        <f t="shared" si="317"/>
        <v>6</v>
      </c>
      <c r="G1368" s="2">
        <f t="shared" si="318"/>
        <v>40</v>
      </c>
      <c r="H1368" s="1" t="s">
        <v>276</v>
      </c>
      <c r="I1368" s="1">
        <v>564</v>
      </c>
      <c r="J1368" s="1">
        <f t="shared" si="319"/>
        <v>0</v>
      </c>
      <c r="K1368" s="1">
        <f t="shared" si="320"/>
        <v>0</v>
      </c>
      <c r="L1368" s="1">
        <f t="shared" si="321"/>
        <v>0</v>
      </c>
      <c r="M1368" s="1">
        <v>0</v>
      </c>
      <c r="N1368" s="1">
        <f t="shared" si="322"/>
        <v>0</v>
      </c>
      <c r="O1368" s="1">
        <f t="shared" si="323"/>
        <v>0</v>
      </c>
      <c r="P1368" s="1">
        <v>0</v>
      </c>
      <c r="Q1368" s="1">
        <f t="shared" si="324"/>
        <v>0</v>
      </c>
      <c r="R1368" s="1">
        <v>0</v>
      </c>
      <c r="S1368" s="2">
        <f t="shared" si="325"/>
        <v>577.28821694541239</v>
      </c>
      <c r="T1368" s="2">
        <f t="shared" si="326"/>
        <v>-13.288216945412387</v>
      </c>
      <c r="U1368" s="2">
        <f t="shared" si="327"/>
        <v>176.5767095883449</v>
      </c>
      <c r="V1368" s="2">
        <f t="shared" si="328"/>
        <v>13.288216945412387</v>
      </c>
      <c r="W1368" s="2">
        <f t="shared" si="329"/>
        <v>162.88767650834404</v>
      </c>
    </row>
    <row r="1369" spans="1:23" x14ac:dyDescent="0.25">
      <c r="A1369" s="1">
        <v>1367</v>
      </c>
      <c r="B1369" s="5">
        <v>38445</v>
      </c>
      <c r="C1369" s="2">
        <v>2005</v>
      </c>
      <c r="D1369" s="2">
        <f t="shared" si="315"/>
        <v>4</v>
      </c>
      <c r="E1369" s="2">
        <f t="shared" si="316"/>
        <v>3</v>
      </c>
      <c r="F1369" s="2">
        <f t="shared" si="317"/>
        <v>7</v>
      </c>
      <c r="G1369" s="2">
        <f t="shared" si="318"/>
        <v>40</v>
      </c>
      <c r="H1369" s="1" t="s">
        <v>277</v>
      </c>
      <c r="I1369" s="1">
        <v>386</v>
      </c>
      <c r="J1369" s="1">
        <f t="shared" si="319"/>
        <v>0</v>
      </c>
      <c r="K1369" s="1">
        <f t="shared" si="320"/>
        <v>0</v>
      </c>
      <c r="L1369" s="1">
        <f t="shared" si="321"/>
        <v>0</v>
      </c>
      <c r="M1369" s="1">
        <v>0</v>
      </c>
      <c r="N1369" s="1">
        <f t="shared" si="322"/>
        <v>0</v>
      </c>
      <c r="O1369" s="1">
        <f t="shared" si="323"/>
        <v>0</v>
      </c>
      <c r="P1369" s="1">
        <v>0</v>
      </c>
      <c r="Q1369" s="1">
        <f t="shared" si="324"/>
        <v>0</v>
      </c>
      <c r="R1369" s="1">
        <v>0</v>
      </c>
      <c r="S1369" s="2">
        <f t="shared" si="325"/>
        <v>381.62503345733131</v>
      </c>
      <c r="T1369" s="2">
        <f t="shared" si="326"/>
        <v>4.3749665426686875</v>
      </c>
      <c r="U1369" s="2">
        <f t="shared" si="327"/>
        <v>19.140332249470408</v>
      </c>
      <c r="V1369" s="2">
        <f t="shared" si="328"/>
        <v>4.3749665426686875</v>
      </c>
      <c r="W1369" s="2">
        <f t="shared" si="329"/>
        <v>15.112323491655957</v>
      </c>
    </row>
    <row r="1370" spans="1:23" x14ac:dyDescent="0.25">
      <c r="A1370" s="1">
        <v>1368</v>
      </c>
      <c r="B1370" s="5">
        <v>38446</v>
      </c>
      <c r="C1370" s="2">
        <v>2005</v>
      </c>
      <c r="D1370" s="2">
        <f t="shared" si="315"/>
        <v>4</v>
      </c>
      <c r="E1370" s="2">
        <f t="shared" si="316"/>
        <v>4</v>
      </c>
      <c r="F1370" s="2">
        <f t="shared" si="317"/>
        <v>1</v>
      </c>
      <c r="G1370" s="2">
        <f t="shared" si="318"/>
        <v>40</v>
      </c>
      <c r="H1370" s="1" t="s">
        <v>278</v>
      </c>
      <c r="I1370" s="1">
        <v>199</v>
      </c>
      <c r="J1370" s="1">
        <f t="shared" si="319"/>
        <v>0</v>
      </c>
      <c r="K1370" s="1">
        <f t="shared" si="320"/>
        <v>0</v>
      </c>
      <c r="L1370" s="1">
        <f t="shared" si="321"/>
        <v>0</v>
      </c>
      <c r="M1370" s="1">
        <v>0</v>
      </c>
      <c r="N1370" s="1">
        <f t="shared" si="322"/>
        <v>0</v>
      </c>
      <c r="O1370" s="1">
        <f t="shared" si="323"/>
        <v>0</v>
      </c>
      <c r="P1370" s="1">
        <v>0</v>
      </c>
      <c r="Q1370" s="1">
        <f t="shared" si="324"/>
        <v>0</v>
      </c>
      <c r="R1370" s="1">
        <v>0</v>
      </c>
      <c r="S1370" s="2">
        <f t="shared" si="325"/>
        <v>266.77681591052612</v>
      </c>
      <c r="T1370" s="2">
        <f t="shared" si="326"/>
        <v>-67.776815910526125</v>
      </c>
      <c r="U1370" s="2">
        <f t="shared" si="327"/>
        <v>4593.6967749693476</v>
      </c>
      <c r="V1370" s="2">
        <f t="shared" si="328"/>
        <v>67.776815910526125</v>
      </c>
      <c r="W1370" s="2">
        <f t="shared" si="329"/>
        <v>202.11232349165596</v>
      </c>
    </row>
    <row r="1371" spans="1:23" x14ac:dyDescent="0.25">
      <c r="A1371" s="1">
        <v>1369</v>
      </c>
      <c r="B1371" s="5">
        <v>38447</v>
      </c>
      <c r="C1371" s="2">
        <v>2005</v>
      </c>
      <c r="D1371" s="2">
        <f t="shared" si="315"/>
        <v>4</v>
      </c>
      <c r="E1371" s="2">
        <f t="shared" si="316"/>
        <v>5</v>
      </c>
      <c r="F1371" s="2">
        <f t="shared" si="317"/>
        <v>2</v>
      </c>
      <c r="G1371" s="2">
        <f t="shared" si="318"/>
        <v>40</v>
      </c>
      <c r="H1371" s="1" t="s">
        <v>279</v>
      </c>
      <c r="I1371" s="1">
        <v>267</v>
      </c>
      <c r="J1371" s="1">
        <f t="shared" si="319"/>
        <v>0</v>
      </c>
      <c r="K1371" s="1">
        <f t="shared" si="320"/>
        <v>0</v>
      </c>
      <c r="L1371" s="1">
        <f t="shared" si="321"/>
        <v>0</v>
      </c>
      <c r="M1371" s="1">
        <v>0</v>
      </c>
      <c r="N1371" s="1">
        <f t="shared" si="322"/>
        <v>0</v>
      </c>
      <c r="O1371" s="1">
        <f t="shared" si="323"/>
        <v>0</v>
      </c>
      <c r="P1371" s="1">
        <v>0</v>
      </c>
      <c r="Q1371" s="1">
        <f t="shared" si="324"/>
        <v>0</v>
      </c>
      <c r="R1371" s="1">
        <v>0</v>
      </c>
      <c r="S1371" s="2">
        <f t="shared" si="325"/>
        <v>283.81761405641424</v>
      </c>
      <c r="T1371" s="2">
        <f t="shared" si="326"/>
        <v>-16.817614056414243</v>
      </c>
      <c r="U1371" s="2">
        <f t="shared" si="327"/>
        <v>282.83214255050194</v>
      </c>
      <c r="V1371" s="2">
        <f t="shared" si="328"/>
        <v>16.817614056414243</v>
      </c>
      <c r="W1371" s="2">
        <f t="shared" si="329"/>
        <v>134.11232349165596</v>
      </c>
    </row>
    <row r="1372" spans="1:23" x14ac:dyDescent="0.25">
      <c r="A1372" s="1">
        <v>1370</v>
      </c>
      <c r="B1372" s="5">
        <v>38448</v>
      </c>
      <c r="C1372" s="2">
        <v>2005</v>
      </c>
      <c r="D1372" s="2">
        <f t="shared" si="315"/>
        <v>4</v>
      </c>
      <c r="E1372" s="2">
        <f t="shared" si="316"/>
        <v>6</v>
      </c>
      <c r="F1372" s="2">
        <f t="shared" si="317"/>
        <v>3</v>
      </c>
      <c r="G1372" s="2">
        <f t="shared" si="318"/>
        <v>40</v>
      </c>
      <c r="H1372" s="1" t="s">
        <v>280</v>
      </c>
      <c r="I1372" s="1">
        <v>311</v>
      </c>
      <c r="J1372" s="1">
        <f t="shared" si="319"/>
        <v>0</v>
      </c>
      <c r="K1372" s="1">
        <f t="shared" si="320"/>
        <v>0</v>
      </c>
      <c r="L1372" s="1">
        <f t="shared" si="321"/>
        <v>0</v>
      </c>
      <c r="M1372" s="1">
        <v>0</v>
      </c>
      <c r="N1372" s="1">
        <f t="shared" si="322"/>
        <v>0</v>
      </c>
      <c r="O1372" s="1">
        <f t="shared" si="323"/>
        <v>0</v>
      </c>
      <c r="P1372" s="1">
        <v>0</v>
      </c>
      <c r="Q1372" s="1">
        <f t="shared" si="324"/>
        <v>0</v>
      </c>
      <c r="R1372" s="1">
        <v>0</v>
      </c>
      <c r="S1372" s="2">
        <f t="shared" si="325"/>
        <v>311.80779953529219</v>
      </c>
      <c r="T1372" s="2">
        <f t="shared" si="326"/>
        <v>-0.80779953529219028</v>
      </c>
      <c r="U1372" s="2">
        <f t="shared" si="327"/>
        <v>0.65254008921827855</v>
      </c>
      <c r="V1372" s="2">
        <f t="shared" si="328"/>
        <v>0.80779953529219028</v>
      </c>
      <c r="W1372" s="2">
        <f t="shared" si="329"/>
        <v>90.112323491655957</v>
      </c>
    </row>
    <row r="1373" spans="1:23" x14ac:dyDescent="0.25">
      <c r="A1373" s="1">
        <v>1371</v>
      </c>
      <c r="B1373" s="5">
        <v>38449</v>
      </c>
      <c r="C1373" s="2">
        <v>2005</v>
      </c>
      <c r="D1373" s="2">
        <f t="shared" si="315"/>
        <v>4</v>
      </c>
      <c r="E1373" s="2">
        <f t="shared" si="316"/>
        <v>7</v>
      </c>
      <c r="F1373" s="2">
        <f t="shared" si="317"/>
        <v>4</v>
      </c>
      <c r="G1373" s="2">
        <f t="shared" si="318"/>
        <v>41</v>
      </c>
      <c r="H1373" s="1" t="s">
        <v>281</v>
      </c>
      <c r="I1373" s="1">
        <v>316</v>
      </c>
      <c r="J1373" s="1">
        <f t="shared" si="319"/>
        <v>0</v>
      </c>
      <c r="K1373" s="1">
        <f t="shared" si="320"/>
        <v>0</v>
      </c>
      <c r="L1373" s="1">
        <f t="shared" si="321"/>
        <v>0</v>
      </c>
      <c r="M1373" s="1">
        <v>0</v>
      </c>
      <c r="N1373" s="1">
        <f t="shared" si="322"/>
        <v>0</v>
      </c>
      <c r="O1373" s="1">
        <f t="shared" si="323"/>
        <v>0</v>
      </c>
      <c r="P1373" s="1">
        <v>0</v>
      </c>
      <c r="Q1373" s="1">
        <f t="shared" si="324"/>
        <v>0</v>
      </c>
      <c r="R1373" s="1">
        <v>0</v>
      </c>
      <c r="S1373" s="2">
        <f t="shared" si="325"/>
        <v>327.68018843410619</v>
      </c>
      <c r="T1373" s="2">
        <f t="shared" si="326"/>
        <v>-11.680188434106185</v>
      </c>
      <c r="U1373" s="2">
        <f t="shared" si="327"/>
        <v>136.42680185622788</v>
      </c>
      <c r="V1373" s="2">
        <f t="shared" si="328"/>
        <v>11.680188434106185</v>
      </c>
      <c r="W1373" s="2">
        <f t="shared" si="329"/>
        <v>85.112323491655957</v>
      </c>
    </row>
    <row r="1374" spans="1:23" x14ac:dyDescent="0.25">
      <c r="A1374" s="1">
        <v>1372</v>
      </c>
      <c r="B1374" s="5">
        <v>38450</v>
      </c>
      <c r="C1374" s="2">
        <v>2005</v>
      </c>
      <c r="D1374" s="2">
        <f t="shared" si="315"/>
        <v>4</v>
      </c>
      <c r="E1374" s="2">
        <f t="shared" si="316"/>
        <v>8</v>
      </c>
      <c r="F1374" s="2">
        <f t="shared" si="317"/>
        <v>5</v>
      </c>
      <c r="G1374" s="2">
        <f t="shared" si="318"/>
        <v>41</v>
      </c>
      <c r="H1374" s="1" t="s">
        <v>282</v>
      </c>
      <c r="I1374" s="1">
        <v>491</v>
      </c>
      <c r="J1374" s="1">
        <f t="shared" si="319"/>
        <v>0</v>
      </c>
      <c r="K1374" s="1">
        <f t="shared" si="320"/>
        <v>0</v>
      </c>
      <c r="L1374" s="1">
        <f t="shared" si="321"/>
        <v>0</v>
      </c>
      <c r="M1374" s="1">
        <v>0</v>
      </c>
      <c r="N1374" s="1">
        <f t="shared" si="322"/>
        <v>0</v>
      </c>
      <c r="O1374" s="1">
        <f t="shared" si="323"/>
        <v>0</v>
      </c>
      <c r="P1374" s="1">
        <v>0</v>
      </c>
      <c r="Q1374" s="1">
        <f t="shared" si="324"/>
        <v>0</v>
      </c>
      <c r="R1374" s="1">
        <v>0</v>
      </c>
      <c r="S1374" s="2">
        <f t="shared" si="325"/>
        <v>513.22423802386777</v>
      </c>
      <c r="T1374" s="2">
        <f t="shared" si="326"/>
        <v>-22.22423802386777</v>
      </c>
      <c r="U1374" s="2">
        <f t="shared" si="327"/>
        <v>493.91675574152998</v>
      </c>
      <c r="V1374" s="2">
        <f t="shared" si="328"/>
        <v>22.22423802386777</v>
      </c>
      <c r="W1374" s="2">
        <f t="shared" si="329"/>
        <v>89.887676508344043</v>
      </c>
    </row>
    <row r="1375" spans="1:23" x14ac:dyDescent="0.25">
      <c r="A1375" s="1">
        <v>1373</v>
      </c>
      <c r="B1375" s="5">
        <v>38451</v>
      </c>
      <c r="C1375" s="2">
        <v>2005</v>
      </c>
      <c r="D1375" s="2">
        <f t="shared" si="315"/>
        <v>4</v>
      </c>
      <c r="E1375" s="2">
        <f t="shared" si="316"/>
        <v>9</v>
      </c>
      <c r="F1375" s="2">
        <f t="shared" si="317"/>
        <v>6</v>
      </c>
      <c r="G1375" s="2">
        <f t="shared" si="318"/>
        <v>41</v>
      </c>
      <c r="H1375" s="1" t="s">
        <v>283</v>
      </c>
      <c r="I1375" s="1">
        <v>495</v>
      </c>
      <c r="J1375" s="1">
        <f t="shared" si="319"/>
        <v>0</v>
      </c>
      <c r="K1375" s="1">
        <f t="shared" si="320"/>
        <v>0</v>
      </c>
      <c r="L1375" s="1">
        <f t="shared" si="321"/>
        <v>0</v>
      </c>
      <c r="M1375" s="1">
        <v>0</v>
      </c>
      <c r="N1375" s="1">
        <f t="shared" si="322"/>
        <v>0</v>
      </c>
      <c r="O1375" s="1">
        <f t="shared" si="323"/>
        <v>0</v>
      </c>
      <c r="P1375" s="1">
        <v>0</v>
      </c>
      <c r="Q1375" s="1">
        <f t="shared" si="324"/>
        <v>0</v>
      </c>
      <c r="R1375" s="1">
        <v>0</v>
      </c>
      <c r="S1375" s="2">
        <f t="shared" si="325"/>
        <v>564.46679435176441</v>
      </c>
      <c r="T1375" s="2">
        <f t="shared" si="326"/>
        <v>-69.466794351764406</v>
      </c>
      <c r="U1375" s="2">
        <f t="shared" si="327"/>
        <v>4825.6355175103272</v>
      </c>
      <c r="V1375" s="2">
        <f t="shared" si="328"/>
        <v>69.466794351764406</v>
      </c>
      <c r="W1375" s="2">
        <f t="shared" si="329"/>
        <v>93.887676508344043</v>
      </c>
    </row>
    <row r="1376" spans="1:23" x14ac:dyDescent="0.25">
      <c r="A1376" s="1">
        <v>1374</v>
      </c>
      <c r="B1376" s="5">
        <v>38452</v>
      </c>
      <c r="C1376" s="2">
        <v>2005</v>
      </c>
      <c r="D1376" s="2">
        <f t="shared" si="315"/>
        <v>4</v>
      </c>
      <c r="E1376" s="2">
        <f t="shared" si="316"/>
        <v>10</v>
      </c>
      <c r="F1376" s="2">
        <f t="shared" si="317"/>
        <v>7</v>
      </c>
      <c r="G1376" s="2">
        <f t="shared" si="318"/>
        <v>41</v>
      </c>
      <c r="H1376" s="1" t="s">
        <v>284</v>
      </c>
      <c r="I1376" s="1">
        <v>398</v>
      </c>
      <c r="J1376" s="1">
        <f t="shared" si="319"/>
        <v>0</v>
      </c>
      <c r="K1376" s="1">
        <f t="shared" si="320"/>
        <v>0</v>
      </c>
      <c r="L1376" s="1">
        <f t="shared" si="321"/>
        <v>0</v>
      </c>
      <c r="M1376" s="1">
        <v>0</v>
      </c>
      <c r="N1376" s="1">
        <f t="shared" si="322"/>
        <v>0</v>
      </c>
      <c r="O1376" s="1">
        <f t="shared" si="323"/>
        <v>0</v>
      </c>
      <c r="P1376" s="1">
        <v>0</v>
      </c>
      <c r="Q1376" s="1">
        <f t="shared" si="324"/>
        <v>0</v>
      </c>
      <c r="R1376" s="1">
        <v>0</v>
      </c>
      <c r="S1376" s="2">
        <f t="shared" si="325"/>
        <v>368.80361086368328</v>
      </c>
      <c r="T1376" s="2">
        <f t="shared" si="326"/>
        <v>29.196389136316725</v>
      </c>
      <c r="U1376" s="2">
        <f t="shared" si="327"/>
        <v>852.42913859923328</v>
      </c>
      <c r="V1376" s="2">
        <f t="shared" si="328"/>
        <v>29.196389136316725</v>
      </c>
      <c r="W1376" s="2">
        <f t="shared" si="329"/>
        <v>3.1123234916559568</v>
      </c>
    </row>
    <row r="1377" spans="1:23" x14ac:dyDescent="0.25">
      <c r="A1377" s="1">
        <v>1375</v>
      </c>
      <c r="B1377" s="5">
        <v>38453</v>
      </c>
      <c r="C1377" s="2">
        <v>2005</v>
      </c>
      <c r="D1377" s="2">
        <f t="shared" si="315"/>
        <v>4</v>
      </c>
      <c r="E1377" s="2">
        <f t="shared" si="316"/>
        <v>11</v>
      </c>
      <c r="F1377" s="2">
        <f t="shared" si="317"/>
        <v>1</v>
      </c>
      <c r="G1377" s="2">
        <f t="shared" si="318"/>
        <v>41</v>
      </c>
      <c r="H1377" s="1" t="s">
        <v>285</v>
      </c>
      <c r="I1377" s="1">
        <v>243</v>
      </c>
      <c r="J1377" s="1">
        <f t="shared" si="319"/>
        <v>0</v>
      </c>
      <c r="K1377" s="1">
        <f t="shared" si="320"/>
        <v>0</v>
      </c>
      <c r="L1377" s="1">
        <f t="shared" si="321"/>
        <v>0</v>
      </c>
      <c r="M1377" s="1">
        <v>0</v>
      </c>
      <c r="N1377" s="1">
        <f t="shared" si="322"/>
        <v>0</v>
      </c>
      <c r="O1377" s="1">
        <f t="shared" si="323"/>
        <v>0</v>
      </c>
      <c r="P1377" s="1">
        <v>0</v>
      </c>
      <c r="Q1377" s="1">
        <f t="shared" si="324"/>
        <v>0</v>
      </c>
      <c r="R1377" s="1">
        <v>0</v>
      </c>
      <c r="S1377" s="2">
        <f t="shared" si="325"/>
        <v>253.95539331687809</v>
      </c>
      <c r="T1377" s="2">
        <f t="shared" si="326"/>
        <v>-10.955393316878087</v>
      </c>
      <c r="U1377" s="2">
        <f t="shared" si="327"/>
        <v>120.02064272749706</v>
      </c>
      <c r="V1377" s="2">
        <f t="shared" si="328"/>
        <v>10.955393316878087</v>
      </c>
      <c r="W1377" s="2">
        <f t="shared" si="329"/>
        <v>158.11232349165596</v>
      </c>
    </row>
    <row r="1378" spans="1:23" x14ac:dyDescent="0.25">
      <c r="A1378" s="1">
        <v>1376</v>
      </c>
      <c r="B1378" s="5">
        <v>38454</v>
      </c>
      <c r="C1378" s="2">
        <v>2005</v>
      </c>
      <c r="D1378" s="2">
        <f t="shared" si="315"/>
        <v>4</v>
      </c>
      <c r="E1378" s="2">
        <f t="shared" si="316"/>
        <v>12</v>
      </c>
      <c r="F1378" s="2">
        <f t="shared" si="317"/>
        <v>2</v>
      </c>
      <c r="G1378" s="2">
        <f t="shared" si="318"/>
        <v>41</v>
      </c>
      <c r="H1378" s="1" t="s">
        <v>286</v>
      </c>
      <c r="I1378" s="1">
        <v>242</v>
      </c>
      <c r="J1378" s="1">
        <f t="shared" si="319"/>
        <v>0</v>
      </c>
      <c r="K1378" s="1">
        <f t="shared" si="320"/>
        <v>0</v>
      </c>
      <c r="L1378" s="1">
        <f t="shared" si="321"/>
        <v>0</v>
      </c>
      <c r="M1378" s="1">
        <v>0</v>
      </c>
      <c r="N1378" s="1">
        <f t="shared" si="322"/>
        <v>0</v>
      </c>
      <c r="O1378" s="1">
        <f t="shared" si="323"/>
        <v>0</v>
      </c>
      <c r="P1378" s="1">
        <v>0</v>
      </c>
      <c r="Q1378" s="1">
        <f t="shared" si="324"/>
        <v>0</v>
      </c>
      <c r="R1378" s="1">
        <v>0</v>
      </c>
      <c r="S1378" s="2">
        <f t="shared" si="325"/>
        <v>270.99619146276626</v>
      </c>
      <c r="T1378" s="2">
        <f t="shared" si="326"/>
        <v>-28.996191462766262</v>
      </c>
      <c r="U1378" s="2">
        <f t="shared" si="327"/>
        <v>840.77911934539907</v>
      </c>
      <c r="V1378" s="2">
        <f t="shared" si="328"/>
        <v>28.996191462766262</v>
      </c>
      <c r="W1378" s="2">
        <f t="shared" si="329"/>
        <v>159.11232349165596</v>
      </c>
    </row>
    <row r="1379" spans="1:23" x14ac:dyDescent="0.25">
      <c r="A1379" s="1">
        <v>1377</v>
      </c>
      <c r="B1379" s="5">
        <v>38455</v>
      </c>
      <c r="C1379" s="2">
        <v>2005</v>
      </c>
      <c r="D1379" s="2">
        <f t="shared" si="315"/>
        <v>4</v>
      </c>
      <c r="E1379" s="2">
        <f t="shared" si="316"/>
        <v>13</v>
      </c>
      <c r="F1379" s="2">
        <f t="shared" si="317"/>
        <v>3</v>
      </c>
      <c r="G1379" s="2">
        <f t="shared" si="318"/>
        <v>41</v>
      </c>
      <c r="H1379" s="1" t="s">
        <v>287</v>
      </c>
      <c r="I1379" s="1">
        <v>337</v>
      </c>
      <c r="J1379" s="1">
        <f t="shared" si="319"/>
        <v>0</v>
      </c>
      <c r="K1379" s="1">
        <f t="shared" si="320"/>
        <v>0</v>
      </c>
      <c r="L1379" s="1">
        <f t="shared" si="321"/>
        <v>0</v>
      </c>
      <c r="M1379" s="1">
        <v>0</v>
      </c>
      <c r="N1379" s="1">
        <f t="shared" si="322"/>
        <v>0</v>
      </c>
      <c r="O1379" s="1">
        <f t="shared" si="323"/>
        <v>0</v>
      </c>
      <c r="P1379" s="1">
        <v>0</v>
      </c>
      <c r="Q1379" s="1">
        <f t="shared" si="324"/>
        <v>0</v>
      </c>
      <c r="R1379" s="1">
        <v>0</v>
      </c>
      <c r="S1379" s="2">
        <f t="shared" si="325"/>
        <v>298.98637694164415</v>
      </c>
      <c r="T1379" s="2">
        <f t="shared" si="326"/>
        <v>38.013623058355847</v>
      </c>
      <c r="U1379" s="2">
        <f t="shared" si="327"/>
        <v>1445.0355380227634</v>
      </c>
      <c r="V1379" s="2">
        <f t="shared" si="328"/>
        <v>38.013623058355847</v>
      </c>
      <c r="W1379" s="2">
        <f t="shared" si="329"/>
        <v>64.112323491655957</v>
      </c>
    </row>
    <row r="1380" spans="1:23" x14ac:dyDescent="0.25">
      <c r="A1380" s="1">
        <v>1378</v>
      </c>
      <c r="B1380" s="5">
        <v>38456</v>
      </c>
      <c r="C1380" s="2">
        <v>2005</v>
      </c>
      <c r="D1380" s="2">
        <f t="shared" si="315"/>
        <v>4</v>
      </c>
      <c r="E1380" s="2">
        <f t="shared" si="316"/>
        <v>14</v>
      </c>
      <c r="F1380" s="2">
        <f t="shared" si="317"/>
        <v>4</v>
      </c>
      <c r="G1380" s="2">
        <f t="shared" si="318"/>
        <v>42</v>
      </c>
      <c r="H1380" s="1" t="s">
        <v>288</v>
      </c>
      <c r="I1380" s="1">
        <v>274</v>
      </c>
      <c r="J1380" s="1">
        <f t="shared" si="319"/>
        <v>0</v>
      </c>
      <c r="K1380" s="1">
        <f t="shared" si="320"/>
        <v>0</v>
      </c>
      <c r="L1380" s="1">
        <f t="shared" si="321"/>
        <v>0</v>
      </c>
      <c r="M1380" s="1">
        <v>0</v>
      </c>
      <c r="N1380" s="1">
        <f t="shared" si="322"/>
        <v>0</v>
      </c>
      <c r="O1380" s="1">
        <f t="shared" si="323"/>
        <v>0</v>
      </c>
      <c r="P1380" s="1">
        <v>0</v>
      </c>
      <c r="Q1380" s="1">
        <f t="shared" si="324"/>
        <v>0</v>
      </c>
      <c r="R1380" s="1">
        <v>0</v>
      </c>
      <c r="S1380" s="2">
        <f t="shared" si="325"/>
        <v>305.89446665330416</v>
      </c>
      <c r="T1380" s="2">
        <f t="shared" si="326"/>
        <v>-31.894466653304164</v>
      </c>
      <c r="U1380" s="2">
        <f t="shared" si="327"/>
        <v>1017.2570030987313</v>
      </c>
      <c r="V1380" s="2">
        <f t="shared" si="328"/>
        <v>31.894466653304164</v>
      </c>
      <c r="W1380" s="2">
        <f t="shared" si="329"/>
        <v>127.11232349165596</v>
      </c>
    </row>
    <row r="1381" spans="1:23" x14ac:dyDescent="0.25">
      <c r="A1381" s="1">
        <v>1379</v>
      </c>
      <c r="B1381" s="5">
        <v>38457</v>
      </c>
      <c r="C1381" s="2">
        <v>2005</v>
      </c>
      <c r="D1381" s="2">
        <f t="shared" si="315"/>
        <v>4</v>
      </c>
      <c r="E1381" s="2">
        <f t="shared" si="316"/>
        <v>15</v>
      </c>
      <c r="F1381" s="2">
        <f t="shared" si="317"/>
        <v>5</v>
      </c>
      <c r="G1381" s="2">
        <f t="shared" si="318"/>
        <v>42</v>
      </c>
      <c r="H1381" s="1" t="s">
        <v>289</v>
      </c>
      <c r="I1381" s="1">
        <v>438</v>
      </c>
      <c r="J1381" s="1">
        <f t="shared" si="319"/>
        <v>0</v>
      </c>
      <c r="K1381" s="1">
        <f t="shared" si="320"/>
        <v>0</v>
      </c>
      <c r="L1381" s="1">
        <f t="shared" si="321"/>
        <v>0</v>
      </c>
      <c r="M1381" s="1">
        <v>0</v>
      </c>
      <c r="N1381" s="1">
        <f t="shared" si="322"/>
        <v>0</v>
      </c>
      <c r="O1381" s="1">
        <f t="shared" si="323"/>
        <v>0</v>
      </c>
      <c r="P1381" s="1">
        <v>0</v>
      </c>
      <c r="Q1381" s="1">
        <f t="shared" si="324"/>
        <v>0</v>
      </c>
      <c r="R1381" s="1">
        <v>0</v>
      </c>
      <c r="S1381" s="2">
        <f t="shared" si="325"/>
        <v>491.43851624306569</v>
      </c>
      <c r="T1381" s="2">
        <f t="shared" si="326"/>
        <v>-53.438516243065692</v>
      </c>
      <c r="U1381" s="2">
        <f t="shared" si="327"/>
        <v>2855.675018260396</v>
      </c>
      <c r="V1381" s="2">
        <f t="shared" si="328"/>
        <v>53.438516243065692</v>
      </c>
      <c r="W1381" s="2">
        <f t="shared" si="329"/>
        <v>36.887676508344043</v>
      </c>
    </row>
    <row r="1382" spans="1:23" x14ac:dyDescent="0.25">
      <c r="A1382" s="1">
        <v>1380</v>
      </c>
      <c r="B1382" s="5">
        <v>38458</v>
      </c>
      <c r="C1382" s="2">
        <v>2005</v>
      </c>
      <c r="D1382" s="2">
        <f t="shared" si="315"/>
        <v>4</v>
      </c>
      <c r="E1382" s="2">
        <f t="shared" si="316"/>
        <v>16</v>
      </c>
      <c r="F1382" s="2">
        <f t="shared" si="317"/>
        <v>6</v>
      </c>
      <c r="G1382" s="2">
        <f t="shared" si="318"/>
        <v>42</v>
      </c>
      <c r="H1382" s="1" t="s">
        <v>290</v>
      </c>
      <c r="I1382" s="1">
        <v>545</v>
      </c>
      <c r="J1382" s="1">
        <f t="shared" si="319"/>
        <v>0</v>
      </c>
      <c r="K1382" s="1">
        <f t="shared" si="320"/>
        <v>0</v>
      </c>
      <c r="L1382" s="1">
        <f t="shared" si="321"/>
        <v>0</v>
      </c>
      <c r="M1382" s="1">
        <v>0</v>
      </c>
      <c r="N1382" s="1">
        <f t="shared" si="322"/>
        <v>0</v>
      </c>
      <c r="O1382" s="1">
        <f t="shared" si="323"/>
        <v>0</v>
      </c>
      <c r="P1382" s="1">
        <v>0</v>
      </c>
      <c r="Q1382" s="1">
        <f t="shared" si="324"/>
        <v>0</v>
      </c>
      <c r="R1382" s="1">
        <v>0</v>
      </c>
      <c r="S1382" s="2">
        <f t="shared" si="325"/>
        <v>542.68107257096244</v>
      </c>
      <c r="T1382" s="2">
        <f t="shared" si="326"/>
        <v>2.3189274290375579</v>
      </c>
      <c r="U1382" s="2">
        <f t="shared" si="327"/>
        <v>5.377424421142738</v>
      </c>
      <c r="V1382" s="2">
        <f t="shared" si="328"/>
        <v>2.3189274290375579</v>
      </c>
      <c r="W1382" s="2">
        <f t="shared" si="329"/>
        <v>143.88767650834404</v>
      </c>
    </row>
    <row r="1383" spans="1:23" x14ac:dyDescent="0.25">
      <c r="A1383" s="1">
        <v>1381</v>
      </c>
      <c r="B1383" s="5">
        <v>38459</v>
      </c>
      <c r="C1383" s="2">
        <v>2005</v>
      </c>
      <c r="D1383" s="2">
        <f t="shared" si="315"/>
        <v>4</v>
      </c>
      <c r="E1383" s="2">
        <f t="shared" si="316"/>
        <v>17</v>
      </c>
      <c r="F1383" s="2">
        <f t="shared" si="317"/>
        <v>7</v>
      </c>
      <c r="G1383" s="2">
        <f t="shared" si="318"/>
        <v>42</v>
      </c>
      <c r="H1383" s="1" t="s">
        <v>291</v>
      </c>
      <c r="I1383" s="1">
        <v>302</v>
      </c>
      <c r="J1383" s="1">
        <f t="shared" si="319"/>
        <v>0</v>
      </c>
      <c r="K1383" s="1">
        <f t="shared" si="320"/>
        <v>0</v>
      </c>
      <c r="L1383" s="1">
        <f t="shared" si="321"/>
        <v>0</v>
      </c>
      <c r="M1383" s="1">
        <v>0</v>
      </c>
      <c r="N1383" s="1">
        <f t="shared" si="322"/>
        <v>0</v>
      </c>
      <c r="O1383" s="1">
        <f t="shared" si="323"/>
        <v>0</v>
      </c>
      <c r="P1383" s="1">
        <v>0</v>
      </c>
      <c r="Q1383" s="1">
        <f t="shared" si="324"/>
        <v>0</v>
      </c>
      <c r="R1383" s="1">
        <v>0</v>
      </c>
      <c r="S1383" s="2">
        <f t="shared" si="325"/>
        <v>347.01788908288125</v>
      </c>
      <c r="T1383" s="2">
        <f t="shared" si="326"/>
        <v>-45.017889082881254</v>
      </c>
      <c r="U1383" s="2">
        <f t="shared" si="327"/>
        <v>2026.6103374785991</v>
      </c>
      <c r="V1383" s="2">
        <f t="shared" si="328"/>
        <v>45.017889082881254</v>
      </c>
      <c r="W1383" s="2">
        <f t="shared" si="329"/>
        <v>99.112323491655957</v>
      </c>
    </row>
    <row r="1384" spans="1:23" x14ac:dyDescent="0.25">
      <c r="A1384" s="1">
        <v>1382</v>
      </c>
      <c r="B1384" s="5">
        <v>38460</v>
      </c>
      <c r="C1384" s="2">
        <v>2005</v>
      </c>
      <c r="D1384" s="2">
        <f t="shared" si="315"/>
        <v>4</v>
      </c>
      <c r="E1384" s="2">
        <f t="shared" si="316"/>
        <v>18</v>
      </c>
      <c r="F1384" s="2">
        <f t="shared" si="317"/>
        <v>1</v>
      </c>
      <c r="G1384" s="2">
        <f t="shared" si="318"/>
        <v>42</v>
      </c>
      <c r="H1384" s="1" t="s">
        <v>292</v>
      </c>
      <c r="I1384" s="1">
        <v>225</v>
      </c>
      <c r="J1384" s="1">
        <f t="shared" si="319"/>
        <v>0</v>
      </c>
      <c r="K1384" s="1">
        <f t="shared" si="320"/>
        <v>0</v>
      </c>
      <c r="L1384" s="1">
        <f t="shared" si="321"/>
        <v>0</v>
      </c>
      <c r="M1384" s="1">
        <v>0</v>
      </c>
      <c r="N1384" s="1">
        <f t="shared" si="322"/>
        <v>0</v>
      </c>
      <c r="O1384" s="1">
        <f t="shared" si="323"/>
        <v>0</v>
      </c>
      <c r="P1384" s="1">
        <v>0</v>
      </c>
      <c r="Q1384" s="1">
        <f t="shared" si="324"/>
        <v>0</v>
      </c>
      <c r="R1384" s="1">
        <v>0</v>
      </c>
      <c r="S1384" s="2">
        <f t="shared" si="325"/>
        <v>232.16967153607607</v>
      </c>
      <c r="T1384" s="2">
        <f t="shared" si="326"/>
        <v>-7.1696715360760663</v>
      </c>
      <c r="U1384" s="2">
        <f t="shared" si="327"/>
        <v>51.404189935219343</v>
      </c>
      <c r="V1384" s="2">
        <f t="shared" si="328"/>
        <v>7.1696715360760663</v>
      </c>
      <c r="W1384" s="2">
        <f t="shared" si="329"/>
        <v>176.11232349165596</v>
      </c>
    </row>
    <row r="1385" spans="1:23" x14ac:dyDescent="0.25">
      <c r="A1385" s="1">
        <v>1383</v>
      </c>
      <c r="B1385" s="5">
        <v>38461</v>
      </c>
      <c r="C1385" s="2">
        <v>2005</v>
      </c>
      <c r="D1385" s="2">
        <f t="shared" si="315"/>
        <v>4</v>
      </c>
      <c r="E1385" s="2">
        <f t="shared" si="316"/>
        <v>19</v>
      </c>
      <c r="F1385" s="2">
        <f t="shared" si="317"/>
        <v>2</v>
      </c>
      <c r="G1385" s="2">
        <f t="shared" si="318"/>
        <v>42</v>
      </c>
      <c r="H1385" s="1" t="s">
        <v>293</v>
      </c>
      <c r="I1385" s="1">
        <v>287</v>
      </c>
      <c r="J1385" s="1">
        <f t="shared" si="319"/>
        <v>0</v>
      </c>
      <c r="K1385" s="1">
        <f t="shared" si="320"/>
        <v>0</v>
      </c>
      <c r="L1385" s="1">
        <f t="shared" si="321"/>
        <v>0</v>
      </c>
      <c r="M1385" s="1">
        <v>0</v>
      </c>
      <c r="N1385" s="1">
        <f t="shared" si="322"/>
        <v>0</v>
      </c>
      <c r="O1385" s="1">
        <f t="shared" si="323"/>
        <v>0</v>
      </c>
      <c r="P1385" s="1">
        <v>0</v>
      </c>
      <c r="Q1385" s="1">
        <f t="shared" si="324"/>
        <v>0</v>
      </c>
      <c r="R1385" s="1">
        <v>0</v>
      </c>
      <c r="S1385" s="2">
        <f t="shared" si="325"/>
        <v>249.21046968196424</v>
      </c>
      <c r="T1385" s="2">
        <f t="shared" si="326"/>
        <v>37.789530318035759</v>
      </c>
      <c r="U1385" s="2">
        <f t="shared" si="327"/>
        <v>1428.0486016577438</v>
      </c>
      <c r="V1385" s="2">
        <f t="shared" si="328"/>
        <v>37.789530318035759</v>
      </c>
      <c r="W1385" s="2">
        <f t="shared" si="329"/>
        <v>114.11232349165596</v>
      </c>
    </row>
    <row r="1386" spans="1:23" x14ac:dyDescent="0.25">
      <c r="A1386" s="1">
        <v>1384</v>
      </c>
      <c r="B1386" s="5">
        <v>38462</v>
      </c>
      <c r="C1386" s="2">
        <v>2005</v>
      </c>
      <c r="D1386" s="2">
        <f t="shared" si="315"/>
        <v>4</v>
      </c>
      <c r="E1386" s="2">
        <f t="shared" si="316"/>
        <v>20</v>
      </c>
      <c r="F1386" s="2">
        <f t="shared" si="317"/>
        <v>3</v>
      </c>
      <c r="G1386" s="2">
        <f t="shared" si="318"/>
        <v>42</v>
      </c>
      <c r="H1386" s="1" t="s">
        <v>294</v>
      </c>
      <c r="I1386" s="1">
        <v>256</v>
      </c>
      <c r="J1386" s="1">
        <f t="shared" si="319"/>
        <v>0</v>
      </c>
      <c r="K1386" s="1">
        <f t="shared" si="320"/>
        <v>0</v>
      </c>
      <c r="L1386" s="1">
        <f t="shared" si="321"/>
        <v>0</v>
      </c>
      <c r="M1386" s="1">
        <v>0</v>
      </c>
      <c r="N1386" s="1">
        <f t="shared" si="322"/>
        <v>0</v>
      </c>
      <c r="O1386" s="1">
        <f t="shared" si="323"/>
        <v>0</v>
      </c>
      <c r="P1386" s="1">
        <v>0</v>
      </c>
      <c r="Q1386" s="1">
        <f t="shared" si="324"/>
        <v>0</v>
      </c>
      <c r="R1386" s="1">
        <v>0</v>
      </c>
      <c r="S1386" s="2">
        <f t="shared" si="325"/>
        <v>277.20065516084213</v>
      </c>
      <c r="T1386" s="2">
        <f t="shared" si="326"/>
        <v>-21.200655160842132</v>
      </c>
      <c r="U1386" s="2">
        <f t="shared" si="327"/>
        <v>449.46777924894212</v>
      </c>
      <c r="V1386" s="2">
        <f t="shared" si="328"/>
        <v>21.200655160842132</v>
      </c>
      <c r="W1386" s="2">
        <f t="shared" si="329"/>
        <v>145.11232349165596</v>
      </c>
    </row>
    <row r="1387" spans="1:23" x14ac:dyDescent="0.25">
      <c r="A1387" s="1">
        <v>1385</v>
      </c>
      <c r="B1387" s="5">
        <v>38463</v>
      </c>
      <c r="C1387" s="2">
        <v>2005</v>
      </c>
      <c r="D1387" s="2">
        <f t="shared" si="315"/>
        <v>4</v>
      </c>
      <c r="E1387" s="2">
        <f t="shared" si="316"/>
        <v>21</v>
      </c>
      <c r="F1387" s="2">
        <f t="shared" si="317"/>
        <v>4</v>
      </c>
      <c r="G1387" s="2">
        <f t="shared" si="318"/>
        <v>43</v>
      </c>
      <c r="H1387" s="1" t="s">
        <v>295</v>
      </c>
      <c r="I1387" s="1">
        <v>308</v>
      </c>
      <c r="J1387" s="1">
        <f t="shared" si="319"/>
        <v>0</v>
      </c>
      <c r="K1387" s="1">
        <f t="shared" si="320"/>
        <v>0</v>
      </c>
      <c r="L1387" s="1">
        <f t="shared" si="321"/>
        <v>0</v>
      </c>
      <c r="M1387" s="1">
        <v>0</v>
      </c>
      <c r="N1387" s="1">
        <f t="shared" si="322"/>
        <v>0</v>
      </c>
      <c r="O1387" s="1">
        <f t="shared" si="323"/>
        <v>0</v>
      </c>
      <c r="P1387" s="1">
        <v>0</v>
      </c>
      <c r="Q1387" s="1">
        <f t="shared" si="324"/>
        <v>0</v>
      </c>
      <c r="R1387" s="1">
        <v>0</v>
      </c>
      <c r="S1387" s="2">
        <f t="shared" si="325"/>
        <v>314.71590707932467</v>
      </c>
      <c r="T1387" s="2">
        <f t="shared" si="326"/>
        <v>-6.7159070793246656</v>
      </c>
      <c r="U1387" s="2">
        <f t="shared" si="327"/>
        <v>45.103407898123159</v>
      </c>
      <c r="V1387" s="2">
        <f t="shared" si="328"/>
        <v>6.7159070793246656</v>
      </c>
      <c r="W1387" s="2">
        <f t="shared" si="329"/>
        <v>93.112323491655957</v>
      </c>
    </row>
    <row r="1388" spans="1:23" x14ac:dyDescent="0.25">
      <c r="A1388" s="1">
        <v>1386</v>
      </c>
      <c r="B1388" s="5">
        <v>38464</v>
      </c>
      <c r="C1388" s="2">
        <v>2005</v>
      </c>
      <c r="D1388" s="2">
        <f t="shared" si="315"/>
        <v>4</v>
      </c>
      <c r="E1388" s="2">
        <f t="shared" si="316"/>
        <v>22</v>
      </c>
      <c r="F1388" s="2">
        <f t="shared" si="317"/>
        <v>5</v>
      </c>
      <c r="G1388" s="2">
        <f t="shared" si="318"/>
        <v>43</v>
      </c>
      <c r="H1388" s="1" t="s">
        <v>296</v>
      </c>
      <c r="I1388" s="1">
        <v>617</v>
      </c>
      <c r="J1388" s="1">
        <f t="shared" si="319"/>
        <v>0</v>
      </c>
      <c r="K1388" s="1">
        <f t="shared" si="320"/>
        <v>0</v>
      </c>
      <c r="L1388" s="1">
        <f t="shared" si="321"/>
        <v>0</v>
      </c>
      <c r="M1388" s="1">
        <v>0</v>
      </c>
      <c r="N1388" s="1">
        <f t="shared" si="322"/>
        <v>0</v>
      </c>
      <c r="O1388" s="1">
        <f t="shared" si="323"/>
        <v>0</v>
      </c>
      <c r="P1388" s="1">
        <v>0</v>
      </c>
      <c r="Q1388" s="1">
        <f t="shared" si="324"/>
        <v>0</v>
      </c>
      <c r="R1388" s="1">
        <v>0</v>
      </c>
      <c r="S1388" s="2">
        <f t="shared" si="325"/>
        <v>500.25995666908614</v>
      </c>
      <c r="T1388" s="2">
        <f t="shared" si="326"/>
        <v>116.74004333091386</v>
      </c>
      <c r="U1388" s="2">
        <f t="shared" si="327"/>
        <v>13628.237716903646</v>
      </c>
      <c r="V1388" s="2">
        <f t="shared" si="328"/>
        <v>116.74004333091386</v>
      </c>
      <c r="W1388" s="2">
        <f t="shared" si="329"/>
        <v>215.88767650834404</v>
      </c>
    </row>
    <row r="1389" spans="1:23" x14ac:dyDescent="0.25">
      <c r="A1389" s="1">
        <v>1387</v>
      </c>
      <c r="B1389" s="5">
        <v>38465</v>
      </c>
      <c r="C1389" s="2">
        <v>2005</v>
      </c>
      <c r="D1389" s="2">
        <f t="shared" si="315"/>
        <v>4</v>
      </c>
      <c r="E1389" s="2">
        <f t="shared" si="316"/>
        <v>23</v>
      </c>
      <c r="F1389" s="2">
        <f t="shared" si="317"/>
        <v>6</v>
      </c>
      <c r="G1389" s="2">
        <f t="shared" si="318"/>
        <v>43</v>
      </c>
      <c r="H1389" s="1" t="s">
        <v>297</v>
      </c>
      <c r="I1389" s="1">
        <v>426</v>
      </c>
      <c r="J1389" s="1">
        <f t="shared" si="319"/>
        <v>0</v>
      </c>
      <c r="K1389" s="1">
        <f t="shared" si="320"/>
        <v>0</v>
      </c>
      <c r="L1389" s="1">
        <f t="shared" si="321"/>
        <v>0</v>
      </c>
      <c r="M1389" s="1">
        <v>0</v>
      </c>
      <c r="N1389" s="1">
        <f t="shared" si="322"/>
        <v>0</v>
      </c>
      <c r="O1389" s="1">
        <f t="shared" si="323"/>
        <v>0</v>
      </c>
      <c r="P1389" s="1">
        <v>0</v>
      </c>
      <c r="Q1389" s="1">
        <f t="shared" si="324"/>
        <v>0</v>
      </c>
      <c r="R1389" s="1">
        <v>0</v>
      </c>
      <c r="S1389" s="2">
        <f t="shared" si="325"/>
        <v>551.50251299698289</v>
      </c>
      <c r="T1389" s="2">
        <f t="shared" si="326"/>
        <v>-125.50251299698289</v>
      </c>
      <c r="U1389" s="2">
        <f t="shared" si="327"/>
        <v>15750.880768557858</v>
      </c>
      <c r="V1389" s="2">
        <f t="shared" si="328"/>
        <v>125.50251299698289</v>
      </c>
      <c r="W1389" s="2">
        <f t="shared" si="329"/>
        <v>24.887676508344043</v>
      </c>
    </row>
    <row r="1390" spans="1:23" x14ac:dyDescent="0.25">
      <c r="A1390" s="1">
        <v>1388</v>
      </c>
      <c r="B1390" s="5">
        <v>38466</v>
      </c>
      <c r="C1390" s="2">
        <v>2005</v>
      </c>
      <c r="D1390" s="2">
        <f t="shared" si="315"/>
        <v>4</v>
      </c>
      <c r="E1390" s="2">
        <f t="shared" si="316"/>
        <v>24</v>
      </c>
      <c r="F1390" s="2">
        <f t="shared" si="317"/>
        <v>7</v>
      </c>
      <c r="G1390" s="2">
        <f t="shared" si="318"/>
        <v>43</v>
      </c>
      <c r="H1390" s="1" t="s">
        <v>298</v>
      </c>
      <c r="I1390" s="1">
        <v>406</v>
      </c>
      <c r="J1390" s="1">
        <f t="shared" si="319"/>
        <v>0</v>
      </c>
      <c r="K1390" s="1">
        <f t="shared" si="320"/>
        <v>0</v>
      </c>
      <c r="L1390" s="1">
        <f t="shared" si="321"/>
        <v>0</v>
      </c>
      <c r="M1390" s="1">
        <v>0</v>
      </c>
      <c r="N1390" s="1">
        <f t="shared" si="322"/>
        <v>0</v>
      </c>
      <c r="O1390" s="1">
        <f t="shared" si="323"/>
        <v>0</v>
      </c>
      <c r="P1390" s="1">
        <v>0</v>
      </c>
      <c r="Q1390" s="1">
        <f t="shared" si="324"/>
        <v>0</v>
      </c>
      <c r="R1390" s="1">
        <v>0</v>
      </c>
      <c r="S1390" s="2">
        <f t="shared" si="325"/>
        <v>355.8393295089017</v>
      </c>
      <c r="T1390" s="2">
        <f t="shared" si="326"/>
        <v>50.160670491098301</v>
      </c>
      <c r="U1390" s="2">
        <f t="shared" si="327"/>
        <v>2516.0928641165401</v>
      </c>
      <c r="V1390" s="2">
        <f t="shared" si="328"/>
        <v>50.160670491098301</v>
      </c>
      <c r="W1390" s="2">
        <f t="shared" si="329"/>
        <v>4.8876765083440432</v>
      </c>
    </row>
    <row r="1391" spans="1:23" x14ac:dyDescent="0.25">
      <c r="A1391" s="1">
        <v>1389</v>
      </c>
      <c r="B1391" s="5">
        <v>38467</v>
      </c>
      <c r="C1391" s="2">
        <v>2005</v>
      </c>
      <c r="D1391" s="2">
        <f t="shared" si="315"/>
        <v>4</v>
      </c>
      <c r="E1391" s="2">
        <f t="shared" si="316"/>
        <v>25</v>
      </c>
      <c r="F1391" s="2">
        <f t="shared" si="317"/>
        <v>1</v>
      </c>
      <c r="G1391" s="2">
        <f t="shared" si="318"/>
        <v>43</v>
      </c>
      <c r="H1391" s="1" t="s">
        <v>299</v>
      </c>
      <c r="I1391" s="1">
        <v>271</v>
      </c>
      <c r="J1391" s="1">
        <f t="shared" si="319"/>
        <v>0</v>
      </c>
      <c r="K1391" s="1">
        <f t="shared" si="320"/>
        <v>0</v>
      </c>
      <c r="L1391" s="1">
        <f t="shared" si="321"/>
        <v>0</v>
      </c>
      <c r="M1391" s="1">
        <v>0</v>
      </c>
      <c r="N1391" s="1">
        <f t="shared" si="322"/>
        <v>0</v>
      </c>
      <c r="O1391" s="1">
        <f t="shared" si="323"/>
        <v>0</v>
      </c>
      <c r="P1391" s="1">
        <v>0</v>
      </c>
      <c r="Q1391" s="1">
        <f t="shared" si="324"/>
        <v>0</v>
      </c>
      <c r="R1391" s="1">
        <v>0</v>
      </c>
      <c r="S1391" s="2">
        <f t="shared" si="325"/>
        <v>240.99111196209657</v>
      </c>
      <c r="T1391" s="2">
        <f t="shared" si="326"/>
        <v>30.008888037903432</v>
      </c>
      <c r="U1391" s="2">
        <f t="shared" si="327"/>
        <v>900.5333612714237</v>
      </c>
      <c r="V1391" s="2">
        <f t="shared" si="328"/>
        <v>30.008888037903432</v>
      </c>
      <c r="W1391" s="2">
        <f t="shared" si="329"/>
        <v>130.11232349165596</v>
      </c>
    </row>
    <row r="1392" spans="1:23" x14ac:dyDescent="0.25">
      <c r="A1392" s="1">
        <v>1390</v>
      </c>
      <c r="B1392" s="5">
        <v>38468</v>
      </c>
      <c r="C1392" s="2">
        <v>2005</v>
      </c>
      <c r="D1392" s="2">
        <f t="shared" si="315"/>
        <v>4</v>
      </c>
      <c r="E1392" s="2">
        <f t="shared" si="316"/>
        <v>26</v>
      </c>
      <c r="F1392" s="2">
        <f t="shared" si="317"/>
        <v>2</v>
      </c>
      <c r="G1392" s="2">
        <f t="shared" si="318"/>
        <v>43</v>
      </c>
      <c r="H1392" s="1" t="s">
        <v>300</v>
      </c>
      <c r="I1392" s="1">
        <v>240</v>
      </c>
      <c r="J1392" s="1">
        <f t="shared" si="319"/>
        <v>0</v>
      </c>
      <c r="K1392" s="1">
        <f t="shared" si="320"/>
        <v>0</v>
      </c>
      <c r="L1392" s="1">
        <f t="shared" si="321"/>
        <v>0</v>
      </c>
      <c r="M1392" s="1">
        <v>0</v>
      </c>
      <c r="N1392" s="1">
        <f t="shared" si="322"/>
        <v>0</v>
      </c>
      <c r="O1392" s="1">
        <f t="shared" si="323"/>
        <v>0</v>
      </c>
      <c r="P1392" s="1">
        <v>0</v>
      </c>
      <c r="Q1392" s="1">
        <f t="shared" si="324"/>
        <v>0</v>
      </c>
      <c r="R1392" s="1">
        <v>0</v>
      </c>
      <c r="S1392" s="2">
        <f t="shared" si="325"/>
        <v>258.03191010798469</v>
      </c>
      <c r="T1392" s="2">
        <f t="shared" si="326"/>
        <v>-18.031910107984686</v>
      </c>
      <c r="U1392" s="2">
        <f t="shared" si="327"/>
        <v>325.1497821424403</v>
      </c>
      <c r="V1392" s="2">
        <f t="shared" si="328"/>
        <v>18.031910107984686</v>
      </c>
      <c r="W1392" s="2">
        <f t="shared" si="329"/>
        <v>161.11232349165596</v>
      </c>
    </row>
    <row r="1393" spans="1:23" x14ac:dyDescent="0.25">
      <c r="A1393" s="1">
        <v>1391</v>
      </c>
      <c r="B1393" s="5">
        <v>38469</v>
      </c>
      <c r="C1393" s="2">
        <v>2005</v>
      </c>
      <c r="D1393" s="2">
        <f t="shared" si="315"/>
        <v>4</v>
      </c>
      <c r="E1393" s="2">
        <f t="shared" si="316"/>
        <v>27</v>
      </c>
      <c r="F1393" s="2">
        <f t="shared" si="317"/>
        <v>3</v>
      </c>
      <c r="G1393" s="2">
        <f t="shared" si="318"/>
        <v>43</v>
      </c>
      <c r="H1393" s="1" t="s">
        <v>301</v>
      </c>
      <c r="I1393" s="1">
        <v>319</v>
      </c>
      <c r="J1393" s="1">
        <f t="shared" si="319"/>
        <v>0</v>
      </c>
      <c r="K1393" s="1">
        <f t="shared" si="320"/>
        <v>0</v>
      </c>
      <c r="L1393" s="1">
        <f t="shared" si="321"/>
        <v>0</v>
      </c>
      <c r="M1393" s="1">
        <v>0</v>
      </c>
      <c r="N1393" s="1">
        <f t="shared" si="322"/>
        <v>0</v>
      </c>
      <c r="O1393" s="1">
        <f t="shared" si="323"/>
        <v>0</v>
      </c>
      <c r="P1393" s="1">
        <v>0</v>
      </c>
      <c r="Q1393" s="1">
        <f t="shared" si="324"/>
        <v>0</v>
      </c>
      <c r="R1393" s="1">
        <v>0</v>
      </c>
      <c r="S1393" s="2">
        <f t="shared" si="325"/>
        <v>286.02209558686258</v>
      </c>
      <c r="T1393" s="2">
        <f t="shared" si="326"/>
        <v>32.977904413137423</v>
      </c>
      <c r="U1393" s="2">
        <f t="shared" si="327"/>
        <v>1087.5421794820288</v>
      </c>
      <c r="V1393" s="2">
        <f t="shared" si="328"/>
        <v>32.977904413137423</v>
      </c>
      <c r="W1393" s="2">
        <f t="shared" si="329"/>
        <v>82.112323491655957</v>
      </c>
    </row>
    <row r="1394" spans="1:23" x14ac:dyDescent="0.25">
      <c r="A1394" s="1">
        <v>1392</v>
      </c>
      <c r="B1394" s="5">
        <v>38470</v>
      </c>
      <c r="C1394" s="2">
        <v>2005</v>
      </c>
      <c r="D1394" s="2">
        <f t="shared" si="315"/>
        <v>4</v>
      </c>
      <c r="E1394" s="2">
        <f t="shared" si="316"/>
        <v>28</v>
      </c>
      <c r="F1394" s="2">
        <f t="shared" si="317"/>
        <v>4</v>
      </c>
      <c r="G1394" s="2">
        <f t="shared" si="318"/>
        <v>44</v>
      </c>
      <c r="H1394" s="1" t="s">
        <v>302</v>
      </c>
      <c r="I1394" s="1">
        <v>303</v>
      </c>
      <c r="J1394" s="1">
        <f t="shared" si="319"/>
        <v>0</v>
      </c>
      <c r="K1394" s="1">
        <f t="shared" si="320"/>
        <v>0</v>
      </c>
      <c r="L1394" s="1">
        <f t="shared" si="321"/>
        <v>0</v>
      </c>
      <c r="M1394" s="1">
        <v>0</v>
      </c>
      <c r="N1394" s="1">
        <f t="shared" si="322"/>
        <v>0</v>
      </c>
      <c r="O1394" s="1">
        <f t="shared" si="323"/>
        <v>0</v>
      </c>
      <c r="P1394" s="1">
        <v>0</v>
      </c>
      <c r="Q1394" s="1">
        <f t="shared" si="324"/>
        <v>0</v>
      </c>
      <c r="R1394" s="1">
        <v>0</v>
      </c>
      <c r="S1394" s="2">
        <f t="shared" si="325"/>
        <v>321.46591534797045</v>
      </c>
      <c r="T1394" s="2">
        <f t="shared" si="326"/>
        <v>-18.465915347970451</v>
      </c>
      <c r="U1394" s="2">
        <f t="shared" si="327"/>
        <v>340.9900296384107</v>
      </c>
      <c r="V1394" s="2">
        <f t="shared" si="328"/>
        <v>18.465915347970451</v>
      </c>
      <c r="W1394" s="2">
        <f t="shared" si="329"/>
        <v>98.112323491655957</v>
      </c>
    </row>
    <row r="1395" spans="1:23" x14ac:dyDescent="0.25">
      <c r="A1395" s="1">
        <v>1393</v>
      </c>
      <c r="B1395" s="5">
        <v>38471</v>
      </c>
      <c r="C1395" s="2">
        <v>2005</v>
      </c>
      <c r="D1395" s="2">
        <f t="shared" si="315"/>
        <v>4</v>
      </c>
      <c r="E1395" s="2">
        <f t="shared" si="316"/>
        <v>29</v>
      </c>
      <c r="F1395" s="2">
        <f t="shared" si="317"/>
        <v>5</v>
      </c>
      <c r="G1395" s="2">
        <f t="shared" si="318"/>
        <v>44</v>
      </c>
      <c r="H1395" s="1" t="s">
        <v>303</v>
      </c>
      <c r="I1395" s="1">
        <v>473</v>
      </c>
      <c r="J1395" s="1">
        <f t="shared" si="319"/>
        <v>0</v>
      </c>
      <c r="K1395" s="1">
        <f t="shared" si="320"/>
        <v>0</v>
      </c>
      <c r="L1395" s="1">
        <f t="shared" si="321"/>
        <v>0</v>
      </c>
      <c r="M1395" s="1">
        <v>0</v>
      </c>
      <c r="N1395" s="1">
        <f t="shared" si="322"/>
        <v>0</v>
      </c>
      <c r="O1395" s="1">
        <f t="shared" si="323"/>
        <v>0</v>
      </c>
      <c r="P1395" s="1">
        <v>0</v>
      </c>
      <c r="Q1395" s="1">
        <f t="shared" si="324"/>
        <v>0</v>
      </c>
      <c r="R1395" s="1">
        <v>0</v>
      </c>
      <c r="S1395" s="2">
        <f t="shared" si="325"/>
        <v>507.00996493773198</v>
      </c>
      <c r="T1395" s="2">
        <f t="shared" si="326"/>
        <v>-34.009964937731979</v>
      </c>
      <c r="U1395" s="2">
        <f t="shared" si="327"/>
        <v>1156.6777150657585</v>
      </c>
      <c r="V1395" s="2">
        <f t="shared" si="328"/>
        <v>34.009964937731979</v>
      </c>
      <c r="W1395" s="2">
        <f t="shared" si="329"/>
        <v>71.887676508344043</v>
      </c>
    </row>
    <row r="1396" spans="1:23" x14ac:dyDescent="0.25">
      <c r="A1396" s="1">
        <v>1394</v>
      </c>
      <c r="B1396" s="5">
        <v>38472</v>
      </c>
      <c r="C1396" s="2">
        <v>2005</v>
      </c>
      <c r="D1396" s="2">
        <f t="shared" si="315"/>
        <v>4</v>
      </c>
      <c r="E1396" s="2">
        <f t="shared" si="316"/>
        <v>30</v>
      </c>
      <c r="F1396" s="2">
        <f t="shared" si="317"/>
        <v>6</v>
      </c>
      <c r="G1396" s="2">
        <f t="shared" si="318"/>
        <v>44</v>
      </c>
      <c r="H1396" s="1" t="s">
        <v>304</v>
      </c>
      <c r="I1396" s="1">
        <v>454</v>
      </c>
      <c r="J1396" s="1">
        <f t="shared" si="319"/>
        <v>0</v>
      </c>
      <c r="K1396" s="1">
        <f t="shared" si="320"/>
        <v>0</v>
      </c>
      <c r="L1396" s="1">
        <f t="shared" si="321"/>
        <v>0</v>
      </c>
      <c r="M1396" s="1">
        <v>0</v>
      </c>
      <c r="N1396" s="1">
        <f t="shared" si="322"/>
        <v>0</v>
      </c>
      <c r="O1396" s="1">
        <f t="shared" si="323"/>
        <v>0</v>
      </c>
      <c r="P1396" s="1">
        <v>0</v>
      </c>
      <c r="Q1396" s="1">
        <f t="shared" si="324"/>
        <v>0</v>
      </c>
      <c r="R1396" s="1">
        <v>0</v>
      </c>
      <c r="S1396" s="2">
        <f t="shared" si="325"/>
        <v>558.25252126562862</v>
      </c>
      <c r="T1396" s="2">
        <f t="shared" si="326"/>
        <v>-104.25252126562862</v>
      </c>
      <c r="U1396" s="2">
        <f t="shared" si="327"/>
        <v>10868.588190240347</v>
      </c>
      <c r="V1396" s="2">
        <f t="shared" si="328"/>
        <v>104.25252126562862</v>
      </c>
      <c r="W1396" s="2">
        <f t="shared" si="329"/>
        <v>52.887676508344043</v>
      </c>
    </row>
    <row r="1397" spans="1:23" x14ac:dyDescent="0.25">
      <c r="A1397" s="1">
        <v>1395</v>
      </c>
      <c r="B1397" s="5">
        <v>38473</v>
      </c>
      <c r="C1397" s="2">
        <v>2005</v>
      </c>
      <c r="D1397" s="2">
        <f t="shared" si="315"/>
        <v>5</v>
      </c>
      <c r="E1397" s="2">
        <f t="shared" si="316"/>
        <v>1</v>
      </c>
      <c r="F1397" s="2">
        <f t="shared" si="317"/>
        <v>7</v>
      </c>
      <c r="G1397" s="2">
        <f t="shared" si="318"/>
        <v>44</v>
      </c>
      <c r="H1397" s="1" t="s">
        <v>305</v>
      </c>
      <c r="I1397" s="1">
        <v>445</v>
      </c>
      <c r="J1397" s="1">
        <f t="shared" si="319"/>
        <v>0</v>
      </c>
      <c r="K1397" s="1">
        <f t="shared" si="320"/>
        <v>0</v>
      </c>
      <c r="L1397" s="1">
        <f t="shared" si="321"/>
        <v>0</v>
      </c>
      <c r="M1397" s="1">
        <v>0</v>
      </c>
      <c r="N1397" s="1">
        <f t="shared" si="322"/>
        <v>0</v>
      </c>
      <c r="O1397" s="1">
        <f t="shared" si="323"/>
        <v>0</v>
      </c>
      <c r="P1397" s="1">
        <v>0</v>
      </c>
      <c r="Q1397" s="1">
        <f t="shared" si="324"/>
        <v>0</v>
      </c>
      <c r="R1397" s="1">
        <v>0</v>
      </c>
      <c r="S1397" s="2">
        <f t="shared" si="325"/>
        <v>362.58933777754748</v>
      </c>
      <c r="T1397" s="2">
        <f t="shared" si="326"/>
        <v>82.410662222452515</v>
      </c>
      <c r="U1397" s="2">
        <f t="shared" si="327"/>
        <v>6791.5172479431621</v>
      </c>
      <c r="V1397" s="2">
        <f t="shared" si="328"/>
        <v>82.410662222452515</v>
      </c>
      <c r="W1397" s="2">
        <f t="shared" si="329"/>
        <v>43.887676508344043</v>
      </c>
    </row>
    <row r="1398" spans="1:23" x14ac:dyDescent="0.25">
      <c r="A1398" s="1">
        <v>1396</v>
      </c>
      <c r="B1398" s="5">
        <v>38474</v>
      </c>
      <c r="C1398" s="2">
        <v>2005</v>
      </c>
      <c r="D1398" s="2">
        <f t="shared" si="315"/>
        <v>5</v>
      </c>
      <c r="E1398" s="2">
        <f t="shared" si="316"/>
        <v>2</v>
      </c>
      <c r="F1398" s="2">
        <f t="shared" si="317"/>
        <v>1</v>
      </c>
      <c r="G1398" s="2">
        <f t="shared" si="318"/>
        <v>44</v>
      </c>
      <c r="H1398" s="1" t="s">
        <v>306</v>
      </c>
      <c r="I1398" s="1">
        <v>235</v>
      </c>
      <c r="J1398" s="1">
        <f t="shared" si="319"/>
        <v>0</v>
      </c>
      <c r="K1398" s="1">
        <f t="shared" si="320"/>
        <v>0</v>
      </c>
      <c r="L1398" s="1">
        <f t="shared" si="321"/>
        <v>0</v>
      </c>
      <c r="M1398" s="1">
        <v>0</v>
      </c>
      <c r="N1398" s="1">
        <f t="shared" si="322"/>
        <v>0</v>
      </c>
      <c r="O1398" s="1">
        <f t="shared" si="323"/>
        <v>0</v>
      </c>
      <c r="P1398" s="1">
        <v>0</v>
      </c>
      <c r="Q1398" s="1">
        <f t="shared" si="324"/>
        <v>0</v>
      </c>
      <c r="R1398" s="1">
        <v>0</v>
      </c>
      <c r="S1398" s="2">
        <f t="shared" si="325"/>
        <v>247.74112023074235</v>
      </c>
      <c r="T1398" s="2">
        <f t="shared" si="326"/>
        <v>-12.741120230742354</v>
      </c>
      <c r="U1398" s="2">
        <f t="shared" si="327"/>
        <v>162.33614473423208</v>
      </c>
      <c r="V1398" s="2">
        <f t="shared" si="328"/>
        <v>12.741120230742354</v>
      </c>
      <c r="W1398" s="2">
        <f t="shared" si="329"/>
        <v>166.11232349165596</v>
      </c>
    </row>
    <row r="1399" spans="1:23" x14ac:dyDescent="0.25">
      <c r="A1399" s="1">
        <v>1397</v>
      </c>
      <c r="B1399" s="5">
        <v>38475</v>
      </c>
      <c r="C1399" s="2">
        <v>2005</v>
      </c>
      <c r="D1399" s="2">
        <f t="shared" si="315"/>
        <v>5</v>
      </c>
      <c r="E1399" s="2">
        <f t="shared" si="316"/>
        <v>3</v>
      </c>
      <c r="F1399" s="2">
        <f t="shared" si="317"/>
        <v>2</v>
      </c>
      <c r="G1399" s="2">
        <f t="shared" si="318"/>
        <v>44</v>
      </c>
      <c r="H1399" s="1" t="s">
        <v>307</v>
      </c>
      <c r="I1399" s="1">
        <v>305</v>
      </c>
      <c r="J1399" s="1">
        <f t="shared" si="319"/>
        <v>0</v>
      </c>
      <c r="K1399" s="1">
        <f t="shared" si="320"/>
        <v>0</v>
      </c>
      <c r="L1399" s="1">
        <f t="shared" si="321"/>
        <v>0</v>
      </c>
      <c r="M1399" s="1">
        <v>0</v>
      </c>
      <c r="N1399" s="1">
        <f t="shared" si="322"/>
        <v>0</v>
      </c>
      <c r="O1399" s="1">
        <f t="shared" si="323"/>
        <v>0</v>
      </c>
      <c r="P1399" s="1">
        <v>0</v>
      </c>
      <c r="Q1399" s="1">
        <f t="shared" si="324"/>
        <v>0</v>
      </c>
      <c r="R1399" s="1">
        <v>0</v>
      </c>
      <c r="S1399" s="2">
        <f t="shared" si="325"/>
        <v>264.78191837663047</v>
      </c>
      <c r="T1399" s="2">
        <f t="shared" si="326"/>
        <v>40.218081623369528</v>
      </c>
      <c r="U1399" s="2">
        <f t="shared" si="327"/>
        <v>1617.4940894640138</v>
      </c>
      <c r="V1399" s="2">
        <f t="shared" si="328"/>
        <v>40.218081623369528</v>
      </c>
      <c r="W1399" s="2">
        <f t="shared" si="329"/>
        <v>96.112323491655957</v>
      </c>
    </row>
    <row r="1400" spans="1:23" x14ac:dyDescent="0.25">
      <c r="A1400" s="1">
        <v>1398</v>
      </c>
      <c r="B1400" s="5">
        <v>38476</v>
      </c>
      <c r="C1400" s="2">
        <v>2005</v>
      </c>
      <c r="D1400" s="2">
        <f t="shared" si="315"/>
        <v>5</v>
      </c>
      <c r="E1400" s="2">
        <f t="shared" si="316"/>
        <v>4</v>
      </c>
      <c r="F1400" s="2">
        <f t="shared" si="317"/>
        <v>3</v>
      </c>
      <c r="G1400" s="2">
        <f t="shared" si="318"/>
        <v>44</v>
      </c>
      <c r="H1400" s="1" t="s">
        <v>308</v>
      </c>
      <c r="I1400" s="1">
        <v>324</v>
      </c>
      <c r="J1400" s="1">
        <f t="shared" si="319"/>
        <v>0</v>
      </c>
      <c r="K1400" s="1">
        <f t="shared" si="320"/>
        <v>0</v>
      </c>
      <c r="L1400" s="1">
        <f t="shared" si="321"/>
        <v>0</v>
      </c>
      <c r="M1400" s="1">
        <v>0</v>
      </c>
      <c r="N1400" s="1">
        <f t="shared" si="322"/>
        <v>0</v>
      </c>
      <c r="O1400" s="1">
        <f t="shared" si="323"/>
        <v>0</v>
      </c>
      <c r="P1400" s="1">
        <v>0</v>
      </c>
      <c r="Q1400" s="1">
        <f t="shared" si="324"/>
        <v>0</v>
      </c>
      <c r="R1400" s="1">
        <v>0</v>
      </c>
      <c r="S1400" s="2">
        <f t="shared" si="325"/>
        <v>292.77210385550842</v>
      </c>
      <c r="T1400" s="2">
        <f t="shared" si="326"/>
        <v>31.227896144491581</v>
      </c>
      <c r="U1400" s="2">
        <f t="shared" si="327"/>
        <v>975.18149761115217</v>
      </c>
      <c r="V1400" s="2">
        <f t="shared" si="328"/>
        <v>31.227896144491581</v>
      </c>
      <c r="W1400" s="2">
        <f t="shared" si="329"/>
        <v>77.112323491655957</v>
      </c>
    </row>
    <row r="1401" spans="1:23" x14ac:dyDescent="0.25">
      <c r="A1401" s="1">
        <v>1399</v>
      </c>
      <c r="B1401" s="5">
        <v>38477</v>
      </c>
      <c r="C1401" s="2">
        <v>2005</v>
      </c>
      <c r="D1401" s="2">
        <f t="shared" si="315"/>
        <v>5</v>
      </c>
      <c r="E1401" s="2">
        <f t="shared" si="316"/>
        <v>5</v>
      </c>
      <c r="F1401" s="2">
        <f t="shared" si="317"/>
        <v>4</v>
      </c>
      <c r="G1401" s="2">
        <f t="shared" si="318"/>
        <v>45</v>
      </c>
      <c r="H1401" s="1" t="s">
        <v>309</v>
      </c>
      <c r="I1401" s="1">
        <v>257</v>
      </c>
      <c r="J1401" s="1">
        <f t="shared" si="319"/>
        <v>0</v>
      </c>
      <c r="K1401" s="1">
        <f t="shared" si="320"/>
        <v>0</v>
      </c>
      <c r="L1401" s="1">
        <f t="shared" si="321"/>
        <v>0</v>
      </c>
      <c r="M1401" s="1">
        <v>0</v>
      </c>
      <c r="N1401" s="1">
        <f t="shared" si="322"/>
        <v>0</v>
      </c>
      <c r="O1401" s="1">
        <f t="shared" si="323"/>
        <v>0</v>
      </c>
      <c r="P1401" s="1">
        <v>0</v>
      </c>
      <c r="Q1401" s="1">
        <f t="shared" si="324"/>
        <v>0</v>
      </c>
      <c r="R1401" s="1">
        <v>0</v>
      </c>
      <c r="S1401" s="2">
        <f t="shared" si="325"/>
        <v>322.89449722288924</v>
      </c>
      <c r="T1401" s="2">
        <f t="shared" si="326"/>
        <v>-65.894497222889242</v>
      </c>
      <c r="U1401" s="2">
        <f t="shared" si="327"/>
        <v>4342.0847642573581</v>
      </c>
      <c r="V1401" s="2">
        <f t="shared" si="328"/>
        <v>65.894497222889242</v>
      </c>
      <c r="W1401" s="2">
        <f t="shared" si="329"/>
        <v>144.11232349165596</v>
      </c>
    </row>
    <row r="1402" spans="1:23" x14ac:dyDescent="0.25">
      <c r="A1402" s="1">
        <v>1400</v>
      </c>
      <c r="B1402" s="5">
        <v>38478</v>
      </c>
      <c r="C1402" s="2">
        <v>2005</v>
      </c>
      <c r="D1402" s="2">
        <f t="shared" si="315"/>
        <v>5</v>
      </c>
      <c r="E1402" s="2">
        <f t="shared" si="316"/>
        <v>6</v>
      </c>
      <c r="F1402" s="2">
        <f t="shared" si="317"/>
        <v>5</v>
      </c>
      <c r="G1402" s="2">
        <f t="shared" si="318"/>
        <v>45</v>
      </c>
      <c r="H1402" s="1" t="s">
        <v>310</v>
      </c>
      <c r="I1402" s="1">
        <v>472</v>
      </c>
      <c r="J1402" s="1">
        <f t="shared" si="319"/>
        <v>0</v>
      </c>
      <c r="K1402" s="1">
        <f t="shared" si="320"/>
        <v>0</v>
      </c>
      <c r="L1402" s="1">
        <f t="shared" si="321"/>
        <v>0</v>
      </c>
      <c r="M1402" s="1">
        <v>0</v>
      </c>
      <c r="N1402" s="1">
        <f t="shared" si="322"/>
        <v>0</v>
      </c>
      <c r="O1402" s="1">
        <f t="shared" si="323"/>
        <v>0</v>
      </c>
      <c r="P1402" s="1">
        <v>0</v>
      </c>
      <c r="Q1402" s="1">
        <f t="shared" si="324"/>
        <v>0</v>
      </c>
      <c r="R1402" s="1">
        <v>0</v>
      </c>
      <c r="S1402" s="2">
        <f t="shared" si="325"/>
        <v>508.43854681265077</v>
      </c>
      <c r="T1402" s="2">
        <f t="shared" si="326"/>
        <v>-36.43854681265077</v>
      </c>
      <c r="U1402" s="2">
        <f t="shared" si="327"/>
        <v>1327.7676938177417</v>
      </c>
      <c r="V1402" s="2">
        <f t="shared" si="328"/>
        <v>36.43854681265077</v>
      </c>
      <c r="W1402" s="2">
        <f t="shared" si="329"/>
        <v>70.887676508344043</v>
      </c>
    </row>
    <row r="1403" spans="1:23" x14ac:dyDescent="0.25">
      <c r="A1403" s="1">
        <v>1401</v>
      </c>
      <c r="B1403" s="5">
        <v>38479</v>
      </c>
      <c r="C1403" s="2">
        <v>2005</v>
      </c>
      <c r="D1403" s="2">
        <f t="shared" si="315"/>
        <v>5</v>
      </c>
      <c r="E1403" s="2">
        <f t="shared" si="316"/>
        <v>7</v>
      </c>
      <c r="F1403" s="2">
        <f t="shared" si="317"/>
        <v>6</v>
      </c>
      <c r="G1403" s="2">
        <f t="shared" si="318"/>
        <v>45</v>
      </c>
      <c r="H1403" s="1" t="s">
        <v>311</v>
      </c>
      <c r="I1403" s="1">
        <v>509</v>
      </c>
      <c r="J1403" s="1">
        <f t="shared" si="319"/>
        <v>0</v>
      </c>
      <c r="K1403" s="1">
        <f t="shared" si="320"/>
        <v>0</v>
      </c>
      <c r="L1403" s="1">
        <f t="shared" si="321"/>
        <v>0</v>
      </c>
      <c r="M1403" s="1">
        <v>0</v>
      </c>
      <c r="N1403" s="1">
        <f t="shared" si="322"/>
        <v>0</v>
      </c>
      <c r="O1403" s="1">
        <f t="shared" si="323"/>
        <v>0</v>
      </c>
      <c r="P1403" s="1">
        <v>0</v>
      </c>
      <c r="Q1403" s="1">
        <f t="shared" si="324"/>
        <v>0</v>
      </c>
      <c r="R1403" s="1">
        <v>0</v>
      </c>
      <c r="S1403" s="2">
        <f t="shared" si="325"/>
        <v>559.68110314054741</v>
      </c>
      <c r="T1403" s="2">
        <f t="shared" si="326"/>
        <v>-50.681103140547407</v>
      </c>
      <c r="U1403" s="2">
        <f t="shared" si="327"/>
        <v>2568.5742155428043</v>
      </c>
      <c r="V1403" s="2">
        <f t="shared" si="328"/>
        <v>50.681103140547407</v>
      </c>
      <c r="W1403" s="2">
        <f t="shared" si="329"/>
        <v>107.88767650834404</v>
      </c>
    </row>
    <row r="1404" spans="1:23" x14ac:dyDescent="0.25">
      <c r="A1404" s="1">
        <v>1402</v>
      </c>
      <c r="B1404" s="5">
        <v>38480</v>
      </c>
      <c r="C1404" s="2">
        <v>2005</v>
      </c>
      <c r="D1404" s="2">
        <f t="shared" si="315"/>
        <v>5</v>
      </c>
      <c r="E1404" s="2">
        <f t="shared" si="316"/>
        <v>8</v>
      </c>
      <c r="F1404" s="2">
        <f t="shared" si="317"/>
        <v>7</v>
      </c>
      <c r="G1404" s="2">
        <f t="shared" si="318"/>
        <v>45</v>
      </c>
      <c r="H1404" s="1" t="s">
        <v>312</v>
      </c>
      <c r="I1404" s="1">
        <v>659</v>
      </c>
      <c r="J1404" s="1">
        <f t="shared" si="319"/>
        <v>0</v>
      </c>
      <c r="K1404" s="1">
        <f t="shared" si="320"/>
        <v>0</v>
      </c>
      <c r="L1404" s="1">
        <f t="shared" si="321"/>
        <v>0</v>
      </c>
      <c r="M1404" s="1">
        <v>1</v>
      </c>
      <c r="N1404" s="1">
        <f t="shared" si="322"/>
        <v>0</v>
      </c>
      <c r="O1404" s="1">
        <f t="shared" si="323"/>
        <v>0</v>
      </c>
      <c r="P1404" s="1">
        <v>0</v>
      </c>
      <c r="Q1404" s="1">
        <f t="shared" si="324"/>
        <v>0</v>
      </c>
      <c r="R1404" s="1">
        <v>0</v>
      </c>
      <c r="S1404" s="2">
        <f t="shared" si="325"/>
        <v>364.01791965246633</v>
      </c>
      <c r="T1404" s="2">
        <f t="shared" si="326"/>
        <v>294.98208034753367</v>
      </c>
      <c r="U1404" s="2">
        <f t="shared" si="327"/>
        <v>87014.427726158814</v>
      </c>
      <c r="V1404" s="2">
        <f t="shared" si="328"/>
        <v>294.98208034753367</v>
      </c>
      <c r="W1404" s="2">
        <f t="shared" si="329"/>
        <v>257.88767650834404</v>
      </c>
    </row>
    <row r="1405" spans="1:23" x14ac:dyDescent="0.25">
      <c r="A1405" s="1">
        <v>1403</v>
      </c>
      <c r="B1405" s="5">
        <v>38481</v>
      </c>
      <c r="C1405" s="2">
        <v>2005</v>
      </c>
      <c r="D1405" s="2">
        <f t="shared" si="315"/>
        <v>5</v>
      </c>
      <c r="E1405" s="2">
        <f t="shared" si="316"/>
        <v>9</v>
      </c>
      <c r="F1405" s="2">
        <f t="shared" si="317"/>
        <v>1</v>
      </c>
      <c r="G1405" s="2">
        <f t="shared" si="318"/>
        <v>45</v>
      </c>
      <c r="H1405" s="1" t="s">
        <v>313</v>
      </c>
      <c r="I1405" s="1">
        <v>228</v>
      </c>
      <c r="J1405" s="1">
        <f t="shared" si="319"/>
        <v>0</v>
      </c>
      <c r="K1405" s="1">
        <f t="shared" si="320"/>
        <v>0</v>
      </c>
      <c r="L1405" s="1">
        <f t="shared" si="321"/>
        <v>0</v>
      </c>
      <c r="M1405" s="1">
        <v>0</v>
      </c>
      <c r="N1405" s="1">
        <f t="shared" si="322"/>
        <v>0</v>
      </c>
      <c r="O1405" s="1">
        <f t="shared" si="323"/>
        <v>0</v>
      </c>
      <c r="P1405" s="1">
        <v>0</v>
      </c>
      <c r="Q1405" s="1">
        <f t="shared" si="324"/>
        <v>0</v>
      </c>
      <c r="R1405" s="1">
        <v>0</v>
      </c>
      <c r="S1405" s="2">
        <f t="shared" si="325"/>
        <v>249.16970210566114</v>
      </c>
      <c r="T1405" s="2">
        <f t="shared" si="326"/>
        <v>-21.169702105661145</v>
      </c>
      <c r="U1405" s="2">
        <f t="shared" si="327"/>
        <v>448.1562872424339</v>
      </c>
      <c r="V1405" s="2">
        <f t="shared" si="328"/>
        <v>21.169702105661145</v>
      </c>
      <c r="W1405" s="2">
        <f t="shared" si="329"/>
        <v>173.11232349165596</v>
      </c>
    </row>
    <row r="1406" spans="1:23" x14ac:dyDescent="0.25">
      <c r="A1406" s="1">
        <v>1404</v>
      </c>
      <c r="B1406" s="5">
        <v>38482</v>
      </c>
      <c r="C1406" s="2">
        <v>2005</v>
      </c>
      <c r="D1406" s="2">
        <f t="shared" si="315"/>
        <v>5</v>
      </c>
      <c r="E1406" s="2">
        <f t="shared" si="316"/>
        <v>10</v>
      </c>
      <c r="F1406" s="2">
        <f t="shared" si="317"/>
        <v>2</v>
      </c>
      <c r="G1406" s="2">
        <f t="shared" si="318"/>
        <v>45</v>
      </c>
      <c r="H1406" s="1" t="s">
        <v>314</v>
      </c>
      <c r="I1406" s="1">
        <v>294</v>
      </c>
      <c r="J1406" s="1">
        <f t="shared" si="319"/>
        <v>0</v>
      </c>
      <c r="K1406" s="1">
        <f t="shared" si="320"/>
        <v>0</v>
      </c>
      <c r="L1406" s="1">
        <f t="shared" si="321"/>
        <v>0</v>
      </c>
      <c r="M1406" s="1">
        <v>0</v>
      </c>
      <c r="N1406" s="1">
        <f t="shared" si="322"/>
        <v>0</v>
      </c>
      <c r="O1406" s="1">
        <f t="shared" si="323"/>
        <v>0</v>
      </c>
      <c r="P1406" s="1">
        <v>0</v>
      </c>
      <c r="Q1406" s="1">
        <f t="shared" si="324"/>
        <v>0</v>
      </c>
      <c r="R1406" s="1">
        <v>0</v>
      </c>
      <c r="S1406" s="2">
        <f t="shared" si="325"/>
        <v>266.21050025154932</v>
      </c>
      <c r="T1406" s="2">
        <f t="shared" si="326"/>
        <v>27.78949974845068</v>
      </c>
      <c r="U1406" s="2">
        <f t="shared" si="327"/>
        <v>772.25629626914042</v>
      </c>
      <c r="V1406" s="2">
        <f t="shared" si="328"/>
        <v>27.78949974845068</v>
      </c>
      <c r="W1406" s="2">
        <f t="shared" si="329"/>
        <v>107.11232349165596</v>
      </c>
    </row>
    <row r="1407" spans="1:23" x14ac:dyDescent="0.25">
      <c r="A1407" s="1">
        <v>1405</v>
      </c>
      <c r="B1407" s="5">
        <v>38483</v>
      </c>
      <c r="C1407" s="2">
        <v>2005</v>
      </c>
      <c r="D1407" s="2">
        <f t="shared" si="315"/>
        <v>5</v>
      </c>
      <c r="E1407" s="2">
        <f t="shared" si="316"/>
        <v>11</v>
      </c>
      <c r="F1407" s="2">
        <f t="shared" si="317"/>
        <v>3</v>
      </c>
      <c r="G1407" s="2">
        <f t="shared" si="318"/>
        <v>45</v>
      </c>
      <c r="H1407" s="1" t="s">
        <v>315</v>
      </c>
      <c r="I1407" s="1">
        <v>242</v>
      </c>
      <c r="J1407" s="1">
        <f t="shared" si="319"/>
        <v>0</v>
      </c>
      <c r="K1407" s="1">
        <f t="shared" si="320"/>
        <v>0</v>
      </c>
      <c r="L1407" s="1">
        <f t="shared" si="321"/>
        <v>0</v>
      </c>
      <c r="M1407" s="1">
        <v>0</v>
      </c>
      <c r="N1407" s="1">
        <f t="shared" si="322"/>
        <v>0</v>
      </c>
      <c r="O1407" s="1">
        <f t="shared" si="323"/>
        <v>0</v>
      </c>
      <c r="P1407" s="1">
        <v>0</v>
      </c>
      <c r="Q1407" s="1">
        <f t="shared" si="324"/>
        <v>0</v>
      </c>
      <c r="R1407" s="1">
        <v>0</v>
      </c>
      <c r="S1407" s="2">
        <f t="shared" si="325"/>
        <v>294.20068573042721</v>
      </c>
      <c r="T1407" s="2">
        <f t="shared" si="326"/>
        <v>-52.20068573042721</v>
      </c>
      <c r="U1407" s="2">
        <f t="shared" si="327"/>
        <v>2724.9115907268269</v>
      </c>
      <c r="V1407" s="2">
        <f t="shared" si="328"/>
        <v>52.20068573042721</v>
      </c>
      <c r="W1407" s="2">
        <f t="shared" si="329"/>
        <v>159.11232349165596</v>
      </c>
    </row>
    <row r="1408" spans="1:23" x14ac:dyDescent="0.25">
      <c r="A1408" s="1">
        <v>1406</v>
      </c>
      <c r="B1408" s="5">
        <v>38484</v>
      </c>
      <c r="C1408" s="2">
        <v>2005</v>
      </c>
      <c r="D1408" s="2">
        <f t="shared" si="315"/>
        <v>5</v>
      </c>
      <c r="E1408" s="2">
        <f t="shared" si="316"/>
        <v>12</v>
      </c>
      <c r="F1408" s="2">
        <f t="shared" si="317"/>
        <v>4</v>
      </c>
      <c r="G1408" s="2">
        <f t="shared" si="318"/>
        <v>46</v>
      </c>
      <c r="H1408" s="1" t="s">
        <v>316</v>
      </c>
      <c r="I1408" s="1">
        <v>331</v>
      </c>
      <c r="J1408" s="1">
        <f t="shared" si="319"/>
        <v>0</v>
      </c>
      <c r="K1408" s="1">
        <f t="shared" si="320"/>
        <v>0</v>
      </c>
      <c r="L1408" s="1">
        <f t="shared" si="321"/>
        <v>0</v>
      </c>
      <c r="M1408" s="1">
        <v>0</v>
      </c>
      <c r="N1408" s="1">
        <f t="shared" si="322"/>
        <v>0</v>
      </c>
      <c r="O1408" s="1">
        <f t="shared" si="323"/>
        <v>0</v>
      </c>
      <c r="P1408" s="1">
        <v>0</v>
      </c>
      <c r="Q1408" s="1">
        <f t="shared" si="324"/>
        <v>0</v>
      </c>
      <c r="R1408" s="1">
        <v>0</v>
      </c>
      <c r="S1408" s="2">
        <f t="shared" si="325"/>
        <v>355.00164781700209</v>
      </c>
      <c r="T1408" s="2">
        <f t="shared" si="326"/>
        <v>-24.001647817002095</v>
      </c>
      <c r="U1408" s="2">
        <f t="shared" si="327"/>
        <v>576.07909793140141</v>
      </c>
      <c r="V1408" s="2">
        <f t="shared" si="328"/>
        <v>24.001647817002095</v>
      </c>
      <c r="W1408" s="2">
        <f t="shared" si="329"/>
        <v>70.112323491655957</v>
      </c>
    </row>
    <row r="1409" spans="1:23" x14ac:dyDescent="0.25">
      <c r="A1409" s="1">
        <v>1407</v>
      </c>
      <c r="B1409" s="5">
        <v>38485</v>
      </c>
      <c r="C1409" s="2">
        <v>2005</v>
      </c>
      <c r="D1409" s="2">
        <f t="shared" si="315"/>
        <v>5</v>
      </c>
      <c r="E1409" s="2">
        <f t="shared" si="316"/>
        <v>13</v>
      </c>
      <c r="F1409" s="2">
        <f t="shared" si="317"/>
        <v>5</v>
      </c>
      <c r="G1409" s="2">
        <f t="shared" si="318"/>
        <v>46</v>
      </c>
      <c r="H1409" s="1" t="s">
        <v>317</v>
      </c>
      <c r="I1409" s="1">
        <v>548</v>
      </c>
      <c r="J1409" s="1">
        <f t="shared" si="319"/>
        <v>0</v>
      </c>
      <c r="K1409" s="1">
        <f t="shared" si="320"/>
        <v>0</v>
      </c>
      <c r="L1409" s="1">
        <f t="shared" si="321"/>
        <v>0</v>
      </c>
      <c r="M1409" s="1">
        <v>0</v>
      </c>
      <c r="N1409" s="1">
        <f t="shared" si="322"/>
        <v>0</v>
      </c>
      <c r="O1409" s="1">
        <f t="shared" si="323"/>
        <v>0</v>
      </c>
      <c r="P1409" s="1">
        <v>0</v>
      </c>
      <c r="Q1409" s="1">
        <f t="shared" si="324"/>
        <v>0</v>
      </c>
      <c r="R1409" s="1">
        <v>0</v>
      </c>
      <c r="S1409" s="2">
        <f t="shared" si="325"/>
        <v>540.54569740676357</v>
      </c>
      <c r="T1409" s="2">
        <f t="shared" si="326"/>
        <v>7.4543025932364344</v>
      </c>
      <c r="U1409" s="2">
        <f t="shared" si="327"/>
        <v>55.566627151531428</v>
      </c>
      <c r="V1409" s="2">
        <f t="shared" si="328"/>
        <v>7.4543025932364344</v>
      </c>
      <c r="W1409" s="2">
        <f t="shared" si="329"/>
        <v>146.88767650834404</v>
      </c>
    </row>
    <row r="1410" spans="1:23" x14ac:dyDescent="0.25">
      <c r="A1410" s="1">
        <v>1408</v>
      </c>
      <c r="B1410" s="5">
        <v>38486</v>
      </c>
      <c r="C1410" s="2">
        <v>2005</v>
      </c>
      <c r="D1410" s="2">
        <f t="shared" si="315"/>
        <v>5</v>
      </c>
      <c r="E1410" s="2">
        <f t="shared" si="316"/>
        <v>14</v>
      </c>
      <c r="F1410" s="2">
        <f t="shared" si="317"/>
        <v>6</v>
      </c>
      <c r="G1410" s="2">
        <f t="shared" si="318"/>
        <v>46</v>
      </c>
      <c r="H1410" s="1" t="s">
        <v>318</v>
      </c>
      <c r="I1410" s="1">
        <v>548</v>
      </c>
      <c r="J1410" s="1">
        <f t="shared" si="319"/>
        <v>0</v>
      </c>
      <c r="K1410" s="1">
        <f t="shared" si="320"/>
        <v>0</v>
      </c>
      <c r="L1410" s="1">
        <f t="shared" si="321"/>
        <v>0</v>
      </c>
      <c r="M1410" s="1">
        <v>0</v>
      </c>
      <c r="N1410" s="1">
        <f t="shared" si="322"/>
        <v>0</v>
      </c>
      <c r="O1410" s="1">
        <f t="shared" si="323"/>
        <v>0</v>
      </c>
      <c r="P1410" s="1">
        <v>0</v>
      </c>
      <c r="Q1410" s="1">
        <f t="shared" si="324"/>
        <v>0</v>
      </c>
      <c r="R1410" s="1">
        <v>0</v>
      </c>
      <c r="S1410" s="2">
        <f t="shared" si="325"/>
        <v>591.7882537346602</v>
      </c>
      <c r="T1410" s="2">
        <f t="shared" si="326"/>
        <v>-43.788253734660202</v>
      </c>
      <c r="U1410" s="2">
        <f t="shared" si="327"/>
        <v>1917.4111651309831</v>
      </c>
      <c r="V1410" s="2">
        <f t="shared" si="328"/>
        <v>43.788253734660202</v>
      </c>
      <c r="W1410" s="2">
        <f t="shared" si="329"/>
        <v>146.88767650834404</v>
      </c>
    </row>
    <row r="1411" spans="1:23" x14ac:dyDescent="0.25">
      <c r="A1411" s="1">
        <v>1409</v>
      </c>
      <c r="B1411" s="5">
        <v>38487</v>
      </c>
      <c r="C1411" s="2">
        <v>2005</v>
      </c>
      <c r="D1411" s="2">
        <f t="shared" ref="D1411:D1474" si="330">MONTH(B1411)</f>
        <v>5</v>
      </c>
      <c r="E1411" s="2">
        <f t="shared" ref="E1411:E1474" si="331">DAY(B1411)</f>
        <v>15</v>
      </c>
      <c r="F1411" s="2">
        <f t="shared" ref="F1411:F1474" si="332">WEEKDAY(B1411,2)</f>
        <v>7</v>
      </c>
      <c r="G1411" s="2">
        <f t="shared" ref="G1411:G1474" si="333">VALUE(RIGHT(H1411,2))</f>
        <v>46</v>
      </c>
      <c r="H1411" s="1" t="s">
        <v>319</v>
      </c>
      <c r="I1411" s="1">
        <v>482</v>
      </c>
      <c r="J1411" s="1">
        <f t="shared" ref="J1411:J1474" si="334">IF(AND(D1411=7,E1411=4),1,0)</f>
        <v>0</v>
      </c>
      <c r="K1411" s="1">
        <f t="shared" ref="K1411:K1474" si="335">IF(AND(D1411=1,E1411=1),1,0)</f>
        <v>0</v>
      </c>
      <c r="L1411" s="1">
        <f t="shared" ref="L1411:L1474" si="336">IF(AND(D1411=2,E1411=14),1,0)</f>
        <v>0</v>
      </c>
      <c r="M1411" s="1">
        <v>0</v>
      </c>
      <c r="N1411" s="1">
        <f t="shared" ref="N1411:N1474" si="337">IF(AND(D1411=12,E1411=31),1,0)</f>
        <v>0</v>
      </c>
      <c r="O1411" s="1">
        <f t="shared" ref="O1411:O1474" si="338">IF(AND(D1411=10,E1411=31),1,0)</f>
        <v>0</v>
      </c>
      <c r="P1411" s="1">
        <v>0</v>
      </c>
      <c r="Q1411" s="1">
        <f t="shared" ref="Q1411:Q1474" si="339">IF(AND(D1411=12,E1411=24),1,0)</f>
        <v>0</v>
      </c>
      <c r="R1411" s="1">
        <v>0</v>
      </c>
      <c r="S1411" s="2">
        <f t="shared" ref="S1411:S1474" si="340">constant+trend*A1411+VLOOKUP(G1411,week,2)+VLOOKUP(F1411,weekday,2)+$Z$17*J1411+$Z$18*K1411+$Z$19*L1411+M1411*$Z$20+N1411*$Z$21+O1411*$Z$22+P1411*$Z$23+Q1411*$Z$24+R1411*$Z$25</f>
        <v>396.12507024657913</v>
      </c>
      <c r="T1411" s="2">
        <f t="shared" ref="T1411:T1474" si="341">I1411-S1411</f>
        <v>85.874929753420872</v>
      </c>
      <c r="U1411" s="2">
        <f t="shared" ref="U1411:U1474" si="342">T1411^2</f>
        <v>7374.5035601549698</v>
      </c>
      <c r="V1411" s="2">
        <f t="shared" si="328"/>
        <v>85.874929753420872</v>
      </c>
      <c r="W1411" s="2">
        <f t="shared" si="329"/>
        <v>80.887676508344043</v>
      </c>
    </row>
    <row r="1412" spans="1:23" x14ac:dyDescent="0.25">
      <c r="A1412" s="1">
        <v>1410</v>
      </c>
      <c r="B1412" s="5">
        <v>38488</v>
      </c>
      <c r="C1412" s="2">
        <v>2005</v>
      </c>
      <c r="D1412" s="2">
        <f t="shared" si="330"/>
        <v>5</v>
      </c>
      <c r="E1412" s="2">
        <f t="shared" si="331"/>
        <v>16</v>
      </c>
      <c r="F1412" s="2">
        <f t="shared" si="332"/>
        <v>1</v>
      </c>
      <c r="G1412" s="2">
        <f t="shared" si="333"/>
        <v>46</v>
      </c>
      <c r="H1412" s="1" t="s">
        <v>320</v>
      </c>
      <c r="I1412" s="1">
        <v>246</v>
      </c>
      <c r="J1412" s="1">
        <f t="shared" si="334"/>
        <v>0</v>
      </c>
      <c r="K1412" s="1">
        <f t="shared" si="335"/>
        <v>0</v>
      </c>
      <c r="L1412" s="1">
        <f t="shared" si="336"/>
        <v>0</v>
      </c>
      <c r="M1412" s="1">
        <v>0</v>
      </c>
      <c r="N1412" s="1">
        <f t="shared" si="337"/>
        <v>0</v>
      </c>
      <c r="O1412" s="1">
        <f t="shared" si="338"/>
        <v>0</v>
      </c>
      <c r="P1412" s="1">
        <v>0</v>
      </c>
      <c r="Q1412" s="1">
        <f t="shared" si="339"/>
        <v>0</v>
      </c>
      <c r="R1412" s="1">
        <v>0</v>
      </c>
      <c r="S1412" s="2">
        <f t="shared" si="340"/>
        <v>281.27685269977394</v>
      </c>
      <c r="T1412" s="2">
        <f t="shared" si="341"/>
        <v>-35.27685269977394</v>
      </c>
      <c r="U1412" s="2">
        <f t="shared" si="342"/>
        <v>1244.456336401548</v>
      </c>
      <c r="V1412" s="2">
        <f t="shared" ref="V1412:V1475" si="343">ABS(T1412)</f>
        <v>35.27685269977394</v>
      </c>
      <c r="W1412" s="2">
        <f t="shared" ref="W1412:W1475" si="344">ABS(I1412-$X$8)</f>
        <v>155.11232349165596</v>
      </c>
    </row>
    <row r="1413" spans="1:23" x14ac:dyDescent="0.25">
      <c r="A1413" s="1">
        <v>1411</v>
      </c>
      <c r="B1413" s="5">
        <v>38489</v>
      </c>
      <c r="C1413" s="2">
        <v>2005</v>
      </c>
      <c r="D1413" s="2">
        <f t="shared" si="330"/>
        <v>5</v>
      </c>
      <c r="E1413" s="2">
        <f t="shared" si="331"/>
        <v>17</v>
      </c>
      <c r="F1413" s="2">
        <f t="shared" si="332"/>
        <v>2</v>
      </c>
      <c r="G1413" s="2">
        <f t="shared" si="333"/>
        <v>46</v>
      </c>
      <c r="H1413" s="1" t="s">
        <v>321</v>
      </c>
      <c r="I1413" s="1">
        <v>286</v>
      </c>
      <c r="J1413" s="1">
        <f t="shared" si="334"/>
        <v>0</v>
      </c>
      <c r="K1413" s="1">
        <f t="shared" si="335"/>
        <v>0</v>
      </c>
      <c r="L1413" s="1">
        <f t="shared" si="336"/>
        <v>0</v>
      </c>
      <c r="M1413" s="1">
        <v>0</v>
      </c>
      <c r="N1413" s="1">
        <f t="shared" si="337"/>
        <v>0</v>
      </c>
      <c r="O1413" s="1">
        <f t="shared" si="338"/>
        <v>0</v>
      </c>
      <c r="P1413" s="1">
        <v>0</v>
      </c>
      <c r="Q1413" s="1">
        <f t="shared" si="339"/>
        <v>0</v>
      </c>
      <c r="R1413" s="1">
        <v>0</v>
      </c>
      <c r="S1413" s="2">
        <f t="shared" si="340"/>
        <v>298.31765084566211</v>
      </c>
      <c r="T1413" s="2">
        <f t="shared" si="341"/>
        <v>-12.317650845662115</v>
      </c>
      <c r="U1413" s="2">
        <f t="shared" si="342"/>
        <v>151.72452235564063</v>
      </c>
      <c r="V1413" s="2">
        <f t="shared" si="343"/>
        <v>12.317650845662115</v>
      </c>
      <c r="W1413" s="2">
        <f t="shared" si="344"/>
        <v>115.11232349165596</v>
      </c>
    </row>
    <row r="1414" spans="1:23" x14ac:dyDescent="0.25">
      <c r="A1414" s="1">
        <v>1412</v>
      </c>
      <c r="B1414" s="5">
        <v>38490</v>
      </c>
      <c r="C1414" s="2">
        <v>2005</v>
      </c>
      <c r="D1414" s="2">
        <f t="shared" si="330"/>
        <v>5</v>
      </c>
      <c r="E1414" s="2">
        <f t="shared" si="331"/>
        <v>18</v>
      </c>
      <c r="F1414" s="2">
        <f t="shared" si="332"/>
        <v>3</v>
      </c>
      <c r="G1414" s="2">
        <f t="shared" si="333"/>
        <v>46</v>
      </c>
      <c r="H1414" s="1" t="s">
        <v>322</v>
      </c>
      <c r="I1414" s="1">
        <v>266</v>
      </c>
      <c r="J1414" s="1">
        <f t="shared" si="334"/>
        <v>0</v>
      </c>
      <c r="K1414" s="1">
        <f t="shared" si="335"/>
        <v>0</v>
      </c>
      <c r="L1414" s="1">
        <f t="shared" si="336"/>
        <v>0</v>
      </c>
      <c r="M1414" s="1">
        <v>0</v>
      </c>
      <c r="N1414" s="1">
        <f t="shared" si="337"/>
        <v>0</v>
      </c>
      <c r="O1414" s="1">
        <f t="shared" si="338"/>
        <v>0</v>
      </c>
      <c r="P1414" s="1">
        <v>0</v>
      </c>
      <c r="Q1414" s="1">
        <f t="shared" si="339"/>
        <v>0</v>
      </c>
      <c r="R1414" s="1">
        <v>0</v>
      </c>
      <c r="S1414" s="2">
        <f t="shared" si="340"/>
        <v>326.30783632454001</v>
      </c>
      <c r="T1414" s="2">
        <f t="shared" si="341"/>
        <v>-60.307836324540006</v>
      </c>
      <c r="U1414" s="2">
        <f t="shared" si="342"/>
        <v>3637.0351221475071</v>
      </c>
      <c r="V1414" s="2">
        <f t="shared" si="343"/>
        <v>60.307836324540006</v>
      </c>
      <c r="W1414" s="2">
        <f t="shared" si="344"/>
        <v>135.11232349165596</v>
      </c>
    </row>
    <row r="1415" spans="1:23" x14ac:dyDescent="0.25">
      <c r="A1415" s="1">
        <v>1413</v>
      </c>
      <c r="B1415" s="5">
        <v>38491</v>
      </c>
      <c r="C1415" s="2">
        <v>2005</v>
      </c>
      <c r="D1415" s="2">
        <f t="shared" si="330"/>
        <v>5</v>
      </c>
      <c r="E1415" s="2">
        <f t="shared" si="331"/>
        <v>19</v>
      </c>
      <c r="F1415" s="2">
        <f t="shared" si="332"/>
        <v>4</v>
      </c>
      <c r="G1415" s="2">
        <f t="shared" si="333"/>
        <v>47</v>
      </c>
      <c r="H1415" s="1" t="s">
        <v>323</v>
      </c>
      <c r="I1415" s="1">
        <v>287</v>
      </c>
      <c r="J1415" s="1">
        <f t="shared" si="334"/>
        <v>0</v>
      </c>
      <c r="K1415" s="1">
        <f t="shared" si="335"/>
        <v>0</v>
      </c>
      <c r="L1415" s="1">
        <f t="shared" si="336"/>
        <v>0</v>
      </c>
      <c r="M1415" s="1">
        <v>0</v>
      </c>
      <c r="N1415" s="1">
        <f t="shared" si="337"/>
        <v>0</v>
      </c>
      <c r="O1415" s="1">
        <f t="shared" si="338"/>
        <v>0</v>
      </c>
      <c r="P1415" s="1">
        <v>0</v>
      </c>
      <c r="Q1415" s="1">
        <f t="shared" si="339"/>
        <v>0</v>
      </c>
      <c r="R1415" s="1">
        <v>0</v>
      </c>
      <c r="S1415" s="2">
        <f t="shared" si="340"/>
        <v>350.68022657430276</v>
      </c>
      <c r="T1415" s="2">
        <f t="shared" si="341"/>
        <v>-63.680226574302765</v>
      </c>
      <c r="U1415" s="2">
        <f t="shared" si="342"/>
        <v>4055.1712565545358</v>
      </c>
      <c r="V1415" s="2">
        <f t="shared" si="343"/>
        <v>63.680226574302765</v>
      </c>
      <c r="W1415" s="2">
        <f t="shared" si="344"/>
        <v>114.11232349165596</v>
      </c>
    </row>
    <row r="1416" spans="1:23" x14ac:dyDescent="0.25">
      <c r="A1416" s="1">
        <v>1414</v>
      </c>
      <c r="B1416" s="5">
        <v>38492</v>
      </c>
      <c r="C1416" s="2">
        <v>2005</v>
      </c>
      <c r="D1416" s="2">
        <f t="shared" si="330"/>
        <v>5</v>
      </c>
      <c r="E1416" s="2">
        <f t="shared" si="331"/>
        <v>20</v>
      </c>
      <c r="F1416" s="2">
        <f t="shared" si="332"/>
        <v>5</v>
      </c>
      <c r="G1416" s="2">
        <f t="shared" si="333"/>
        <v>47</v>
      </c>
      <c r="H1416" s="1" t="s">
        <v>324</v>
      </c>
      <c r="I1416" s="1">
        <v>521</v>
      </c>
      <c r="J1416" s="1">
        <f t="shared" si="334"/>
        <v>0</v>
      </c>
      <c r="K1416" s="1">
        <f t="shared" si="335"/>
        <v>0</v>
      </c>
      <c r="L1416" s="1">
        <f t="shared" si="336"/>
        <v>0</v>
      </c>
      <c r="M1416" s="1">
        <v>0</v>
      </c>
      <c r="N1416" s="1">
        <f t="shared" si="337"/>
        <v>0</v>
      </c>
      <c r="O1416" s="1">
        <f t="shared" si="338"/>
        <v>0</v>
      </c>
      <c r="P1416" s="1">
        <v>0</v>
      </c>
      <c r="Q1416" s="1">
        <f t="shared" si="339"/>
        <v>0</v>
      </c>
      <c r="R1416" s="1">
        <v>0</v>
      </c>
      <c r="S1416" s="2">
        <f t="shared" si="340"/>
        <v>536.22427616406424</v>
      </c>
      <c r="T1416" s="2">
        <f t="shared" si="341"/>
        <v>-15.224276164064236</v>
      </c>
      <c r="U1416" s="2">
        <f t="shared" si="342"/>
        <v>231.77858471969444</v>
      </c>
      <c r="V1416" s="2">
        <f t="shared" si="343"/>
        <v>15.224276164064236</v>
      </c>
      <c r="W1416" s="2">
        <f t="shared" si="344"/>
        <v>119.88767650834404</v>
      </c>
    </row>
    <row r="1417" spans="1:23" x14ac:dyDescent="0.25">
      <c r="A1417" s="1">
        <v>1415</v>
      </c>
      <c r="B1417" s="5">
        <v>38493</v>
      </c>
      <c r="C1417" s="2">
        <v>2005</v>
      </c>
      <c r="D1417" s="2">
        <f t="shared" si="330"/>
        <v>5</v>
      </c>
      <c r="E1417" s="2">
        <f t="shared" si="331"/>
        <v>21</v>
      </c>
      <c r="F1417" s="2">
        <f t="shared" si="332"/>
        <v>6</v>
      </c>
      <c r="G1417" s="2">
        <f t="shared" si="333"/>
        <v>47</v>
      </c>
      <c r="H1417" s="1" t="s">
        <v>325</v>
      </c>
      <c r="I1417" s="1">
        <v>632</v>
      </c>
      <c r="J1417" s="1">
        <f t="shared" si="334"/>
        <v>0</v>
      </c>
      <c r="K1417" s="1">
        <f t="shared" si="335"/>
        <v>0</v>
      </c>
      <c r="L1417" s="1">
        <f t="shared" si="336"/>
        <v>0</v>
      </c>
      <c r="M1417" s="1">
        <v>0</v>
      </c>
      <c r="N1417" s="1">
        <f t="shared" si="337"/>
        <v>0</v>
      </c>
      <c r="O1417" s="1">
        <f t="shared" si="338"/>
        <v>0</v>
      </c>
      <c r="P1417" s="1">
        <v>0</v>
      </c>
      <c r="Q1417" s="1">
        <f t="shared" si="339"/>
        <v>0</v>
      </c>
      <c r="R1417" s="1">
        <v>0</v>
      </c>
      <c r="S1417" s="2">
        <f t="shared" si="340"/>
        <v>587.46683249196099</v>
      </c>
      <c r="T1417" s="2">
        <f t="shared" si="341"/>
        <v>44.533167508039014</v>
      </c>
      <c r="U1417" s="2">
        <f t="shared" si="342"/>
        <v>1983.2030082990618</v>
      </c>
      <c r="V1417" s="2">
        <f t="shared" si="343"/>
        <v>44.533167508039014</v>
      </c>
      <c r="W1417" s="2">
        <f t="shared" si="344"/>
        <v>230.88767650834404</v>
      </c>
    </row>
    <row r="1418" spans="1:23" x14ac:dyDescent="0.25">
      <c r="A1418" s="1">
        <v>1416</v>
      </c>
      <c r="B1418" s="5">
        <v>38494</v>
      </c>
      <c r="C1418" s="2">
        <v>2005</v>
      </c>
      <c r="D1418" s="2">
        <f t="shared" si="330"/>
        <v>5</v>
      </c>
      <c r="E1418" s="2">
        <f t="shared" si="331"/>
        <v>22</v>
      </c>
      <c r="F1418" s="2">
        <f t="shared" si="332"/>
        <v>7</v>
      </c>
      <c r="G1418" s="2">
        <f t="shared" si="333"/>
        <v>47</v>
      </c>
      <c r="H1418" s="1" t="s">
        <v>326</v>
      </c>
      <c r="I1418" s="1">
        <v>459</v>
      </c>
      <c r="J1418" s="1">
        <f t="shared" si="334"/>
        <v>0</v>
      </c>
      <c r="K1418" s="1">
        <f t="shared" si="335"/>
        <v>0</v>
      </c>
      <c r="L1418" s="1">
        <f t="shared" si="336"/>
        <v>0</v>
      </c>
      <c r="M1418" s="1">
        <v>0</v>
      </c>
      <c r="N1418" s="1">
        <f t="shared" si="337"/>
        <v>0</v>
      </c>
      <c r="O1418" s="1">
        <f t="shared" si="338"/>
        <v>0</v>
      </c>
      <c r="P1418" s="1">
        <v>0</v>
      </c>
      <c r="Q1418" s="1">
        <f t="shared" si="339"/>
        <v>0</v>
      </c>
      <c r="R1418" s="1">
        <v>0</v>
      </c>
      <c r="S1418" s="2">
        <f t="shared" si="340"/>
        <v>391.8036490038798</v>
      </c>
      <c r="T1418" s="2">
        <f t="shared" si="341"/>
        <v>67.196350996120202</v>
      </c>
      <c r="U1418" s="2">
        <f t="shared" si="342"/>
        <v>4515.3495871937848</v>
      </c>
      <c r="V1418" s="2">
        <f t="shared" si="343"/>
        <v>67.196350996120202</v>
      </c>
      <c r="W1418" s="2">
        <f t="shared" si="344"/>
        <v>57.887676508344043</v>
      </c>
    </row>
    <row r="1419" spans="1:23" x14ac:dyDescent="0.25">
      <c r="A1419" s="1">
        <v>1417</v>
      </c>
      <c r="B1419" s="5">
        <v>38495</v>
      </c>
      <c r="C1419" s="2">
        <v>2005</v>
      </c>
      <c r="D1419" s="2">
        <f t="shared" si="330"/>
        <v>5</v>
      </c>
      <c r="E1419" s="2">
        <f t="shared" si="331"/>
        <v>23</v>
      </c>
      <c r="F1419" s="2">
        <f t="shared" si="332"/>
        <v>1</v>
      </c>
      <c r="G1419" s="2">
        <f t="shared" si="333"/>
        <v>47</v>
      </c>
      <c r="H1419" s="1" t="s">
        <v>327</v>
      </c>
      <c r="I1419" s="1">
        <v>297</v>
      </c>
      <c r="J1419" s="1">
        <f t="shared" si="334"/>
        <v>0</v>
      </c>
      <c r="K1419" s="1">
        <f t="shared" si="335"/>
        <v>0</v>
      </c>
      <c r="L1419" s="1">
        <f t="shared" si="336"/>
        <v>0</v>
      </c>
      <c r="M1419" s="1">
        <v>0</v>
      </c>
      <c r="N1419" s="1">
        <f t="shared" si="337"/>
        <v>0</v>
      </c>
      <c r="O1419" s="1">
        <f t="shared" si="338"/>
        <v>0</v>
      </c>
      <c r="P1419" s="1">
        <v>0</v>
      </c>
      <c r="Q1419" s="1">
        <f t="shared" si="339"/>
        <v>0</v>
      </c>
      <c r="R1419" s="1">
        <v>0</v>
      </c>
      <c r="S1419" s="2">
        <f t="shared" si="340"/>
        <v>276.95543145707467</v>
      </c>
      <c r="T1419" s="2">
        <f t="shared" si="341"/>
        <v>20.044568542925333</v>
      </c>
      <c r="U1419" s="2">
        <f t="shared" si="342"/>
        <v>401.78472807203178</v>
      </c>
      <c r="V1419" s="2">
        <f t="shared" si="343"/>
        <v>20.044568542925333</v>
      </c>
      <c r="W1419" s="2">
        <f t="shared" si="344"/>
        <v>104.11232349165596</v>
      </c>
    </row>
    <row r="1420" spans="1:23" x14ac:dyDescent="0.25">
      <c r="A1420" s="1">
        <v>1418</v>
      </c>
      <c r="B1420" s="5">
        <v>38496</v>
      </c>
      <c r="C1420" s="2">
        <v>2005</v>
      </c>
      <c r="D1420" s="2">
        <f t="shared" si="330"/>
        <v>5</v>
      </c>
      <c r="E1420" s="2">
        <f t="shared" si="331"/>
        <v>24</v>
      </c>
      <c r="F1420" s="2">
        <f t="shared" si="332"/>
        <v>2</v>
      </c>
      <c r="G1420" s="2">
        <f t="shared" si="333"/>
        <v>47</v>
      </c>
      <c r="H1420" s="1" t="s">
        <v>328</v>
      </c>
      <c r="I1420" s="1">
        <v>427</v>
      </c>
      <c r="J1420" s="1">
        <f t="shared" si="334"/>
        <v>0</v>
      </c>
      <c r="K1420" s="1">
        <f t="shared" si="335"/>
        <v>0</v>
      </c>
      <c r="L1420" s="1">
        <f t="shared" si="336"/>
        <v>0</v>
      </c>
      <c r="M1420" s="1">
        <v>0</v>
      </c>
      <c r="N1420" s="1">
        <f t="shared" si="337"/>
        <v>0</v>
      </c>
      <c r="O1420" s="1">
        <f t="shared" si="338"/>
        <v>0</v>
      </c>
      <c r="P1420" s="1">
        <v>0</v>
      </c>
      <c r="Q1420" s="1">
        <f t="shared" si="339"/>
        <v>0</v>
      </c>
      <c r="R1420" s="1">
        <v>0</v>
      </c>
      <c r="S1420" s="2">
        <f t="shared" si="340"/>
        <v>293.99622960296279</v>
      </c>
      <c r="T1420" s="2">
        <f t="shared" si="341"/>
        <v>133.00377039703721</v>
      </c>
      <c r="U1420" s="2">
        <f t="shared" si="342"/>
        <v>17690.002939827795</v>
      </c>
      <c r="V1420" s="2">
        <f t="shared" si="343"/>
        <v>133.00377039703721</v>
      </c>
      <c r="W1420" s="2">
        <f t="shared" si="344"/>
        <v>25.887676508344043</v>
      </c>
    </row>
    <row r="1421" spans="1:23" x14ac:dyDescent="0.25">
      <c r="A1421" s="1">
        <v>1419</v>
      </c>
      <c r="B1421" s="5">
        <v>38497</v>
      </c>
      <c r="C1421" s="2">
        <v>2005</v>
      </c>
      <c r="D1421" s="2">
        <f t="shared" si="330"/>
        <v>5</v>
      </c>
      <c r="E1421" s="2">
        <f t="shared" si="331"/>
        <v>25</v>
      </c>
      <c r="F1421" s="2">
        <f t="shared" si="332"/>
        <v>3</v>
      </c>
      <c r="G1421" s="2">
        <f t="shared" si="333"/>
        <v>47</v>
      </c>
      <c r="H1421" s="1" t="s">
        <v>329</v>
      </c>
      <c r="I1421" s="1">
        <v>329</v>
      </c>
      <c r="J1421" s="1">
        <f t="shared" si="334"/>
        <v>0</v>
      </c>
      <c r="K1421" s="1">
        <f t="shared" si="335"/>
        <v>0</v>
      </c>
      <c r="L1421" s="1">
        <f t="shared" si="336"/>
        <v>0</v>
      </c>
      <c r="M1421" s="1">
        <v>0</v>
      </c>
      <c r="N1421" s="1">
        <f t="shared" si="337"/>
        <v>0</v>
      </c>
      <c r="O1421" s="1">
        <f t="shared" si="338"/>
        <v>0</v>
      </c>
      <c r="P1421" s="1">
        <v>0</v>
      </c>
      <c r="Q1421" s="1">
        <f t="shared" si="339"/>
        <v>0</v>
      </c>
      <c r="R1421" s="1">
        <v>0</v>
      </c>
      <c r="S1421" s="2">
        <f t="shared" si="340"/>
        <v>321.98641508184073</v>
      </c>
      <c r="T1421" s="2">
        <f t="shared" si="341"/>
        <v>7.0135849181592675</v>
      </c>
      <c r="U1421" s="2">
        <f t="shared" si="342"/>
        <v>49.190373404231138</v>
      </c>
      <c r="V1421" s="2">
        <f t="shared" si="343"/>
        <v>7.0135849181592675</v>
      </c>
      <c r="W1421" s="2">
        <f t="shared" si="344"/>
        <v>72.112323491655957</v>
      </c>
    </row>
    <row r="1422" spans="1:23" x14ac:dyDescent="0.25">
      <c r="A1422" s="1">
        <v>1420</v>
      </c>
      <c r="B1422" s="5">
        <v>38498</v>
      </c>
      <c r="C1422" s="2">
        <v>2005</v>
      </c>
      <c r="D1422" s="2">
        <f t="shared" si="330"/>
        <v>5</v>
      </c>
      <c r="E1422" s="2">
        <f t="shared" si="331"/>
        <v>26</v>
      </c>
      <c r="F1422" s="2">
        <f t="shared" si="332"/>
        <v>4</v>
      </c>
      <c r="G1422" s="2">
        <f t="shared" si="333"/>
        <v>48</v>
      </c>
      <c r="H1422" s="1" t="s">
        <v>330</v>
      </c>
      <c r="I1422" s="1">
        <v>382</v>
      </c>
      <c r="J1422" s="1">
        <f t="shared" si="334"/>
        <v>0</v>
      </c>
      <c r="K1422" s="1">
        <f t="shared" si="335"/>
        <v>0</v>
      </c>
      <c r="L1422" s="1">
        <f t="shared" si="336"/>
        <v>0</v>
      </c>
      <c r="M1422" s="1">
        <v>0</v>
      </c>
      <c r="N1422" s="1">
        <f t="shared" si="337"/>
        <v>0</v>
      </c>
      <c r="O1422" s="1">
        <f t="shared" si="338"/>
        <v>0</v>
      </c>
      <c r="P1422" s="1">
        <v>0</v>
      </c>
      <c r="Q1422" s="1">
        <f t="shared" si="339"/>
        <v>0</v>
      </c>
      <c r="R1422" s="1">
        <v>0</v>
      </c>
      <c r="S1422" s="2">
        <f t="shared" si="340"/>
        <v>346.18023256832674</v>
      </c>
      <c r="T1422" s="2">
        <f t="shared" si="341"/>
        <v>35.819767431673256</v>
      </c>
      <c r="U1422" s="2">
        <f t="shared" si="342"/>
        <v>1283.0557388591601</v>
      </c>
      <c r="V1422" s="2">
        <f t="shared" si="343"/>
        <v>35.819767431673256</v>
      </c>
      <c r="W1422" s="2">
        <f t="shared" si="344"/>
        <v>19.112323491655957</v>
      </c>
    </row>
    <row r="1423" spans="1:23" x14ac:dyDescent="0.25">
      <c r="A1423" s="1">
        <v>1421</v>
      </c>
      <c r="B1423" s="5">
        <v>38499</v>
      </c>
      <c r="C1423" s="2">
        <v>2005</v>
      </c>
      <c r="D1423" s="2">
        <f t="shared" si="330"/>
        <v>5</v>
      </c>
      <c r="E1423" s="2">
        <f t="shared" si="331"/>
        <v>27</v>
      </c>
      <c r="F1423" s="2">
        <f t="shared" si="332"/>
        <v>5</v>
      </c>
      <c r="G1423" s="2">
        <f t="shared" si="333"/>
        <v>48</v>
      </c>
      <c r="H1423" s="1" t="s">
        <v>331</v>
      </c>
      <c r="I1423" s="1">
        <v>542</v>
      </c>
      <c r="J1423" s="1">
        <f t="shared" si="334"/>
        <v>0</v>
      </c>
      <c r="K1423" s="1">
        <f t="shared" si="335"/>
        <v>0</v>
      </c>
      <c r="L1423" s="1">
        <f t="shared" si="336"/>
        <v>0</v>
      </c>
      <c r="M1423" s="1">
        <v>0</v>
      </c>
      <c r="N1423" s="1">
        <f t="shared" si="337"/>
        <v>0</v>
      </c>
      <c r="O1423" s="1">
        <f t="shared" si="338"/>
        <v>0</v>
      </c>
      <c r="P1423" s="1">
        <v>0</v>
      </c>
      <c r="Q1423" s="1">
        <f t="shared" si="339"/>
        <v>0</v>
      </c>
      <c r="R1423" s="1">
        <v>0</v>
      </c>
      <c r="S1423" s="2">
        <f t="shared" si="340"/>
        <v>531.72428215808827</v>
      </c>
      <c r="T1423" s="2">
        <f t="shared" si="341"/>
        <v>10.275717841911728</v>
      </c>
      <c r="U1423" s="2">
        <f t="shared" si="342"/>
        <v>105.59037716658302</v>
      </c>
      <c r="V1423" s="2">
        <f t="shared" si="343"/>
        <v>10.275717841911728</v>
      </c>
      <c r="W1423" s="2">
        <f t="shared" si="344"/>
        <v>140.88767650834404</v>
      </c>
    </row>
    <row r="1424" spans="1:23" x14ac:dyDescent="0.25">
      <c r="A1424" s="1">
        <v>1422</v>
      </c>
      <c r="B1424" s="5">
        <v>38500</v>
      </c>
      <c r="C1424" s="2">
        <v>2005</v>
      </c>
      <c r="D1424" s="2">
        <f t="shared" si="330"/>
        <v>5</v>
      </c>
      <c r="E1424" s="2">
        <f t="shared" si="331"/>
        <v>28</v>
      </c>
      <c r="F1424" s="2">
        <f t="shared" si="332"/>
        <v>6</v>
      </c>
      <c r="G1424" s="2">
        <f t="shared" si="333"/>
        <v>48</v>
      </c>
      <c r="H1424" s="1" t="s">
        <v>332</v>
      </c>
      <c r="I1424" s="1">
        <v>584</v>
      </c>
      <c r="J1424" s="1">
        <f t="shared" si="334"/>
        <v>0</v>
      </c>
      <c r="K1424" s="1">
        <f t="shared" si="335"/>
        <v>0</v>
      </c>
      <c r="L1424" s="1">
        <f t="shared" si="336"/>
        <v>0</v>
      </c>
      <c r="M1424" s="1">
        <v>0</v>
      </c>
      <c r="N1424" s="1">
        <f t="shared" si="337"/>
        <v>0</v>
      </c>
      <c r="O1424" s="1">
        <f t="shared" si="338"/>
        <v>0</v>
      </c>
      <c r="P1424" s="1">
        <v>0</v>
      </c>
      <c r="Q1424" s="1">
        <f t="shared" si="339"/>
        <v>0</v>
      </c>
      <c r="R1424" s="1">
        <v>0</v>
      </c>
      <c r="S1424" s="2">
        <f t="shared" si="340"/>
        <v>582.96683848598491</v>
      </c>
      <c r="T1424" s="2">
        <f t="shared" si="341"/>
        <v>1.0331615140150916</v>
      </c>
      <c r="U1424" s="2">
        <f t="shared" si="342"/>
        <v>1.0674227140419563</v>
      </c>
      <c r="V1424" s="2">
        <f t="shared" si="343"/>
        <v>1.0331615140150916</v>
      </c>
      <c r="W1424" s="2">
        <f t="shared" si="344"/>
        <v>182.88767650834404</v>
      </c>
    </row>
    <row r="1425" spans="1:23" x14ac:dyDescent="0.25">
      <c r="A1425" s="1">
        <v>1423</v>
      </c>
      <c r="B1425" s="5">
        <v>38501</v>
      </c>
      <c r="C1425" s="2">
        <v>2005</v>
      </c>
      <c r="D1425" s="2">
        <f t="shared" si="330"/>
        <v>5</v>
      </c>
      <c r="E1425" s="2">
        <f t="shared" si="331"/>
        <v>29</v>
      </c>
      <c r="F1425" s="2">
        <f t="shared" si="332"/>
        <v>7</v>
      </c>
      <c r="G1425" s="2">
        <f t="shared" si="333"/>
        <v>48</v>
      </c>
      <c r="H1425" s="1" t="s">
        <v>333</v>
      </c>
      <c r="I1425" s="1">
        <v>455</v>
      </c>
      <c r="J1425" s="1">
        <f t="shared" si="334"/>
        <v>0</v>
      </c>
      <c r="K1425" s="1">
        <f t="shared" si="335"/>
        <v>0</v>
      </c>
      <c r="L1425" s="1">
        <f t="shared" si="336"/>
        <v>0</v>
      </c>
      <c r="M1425" s="1">
        <v>0</v>
      </c>
      <c r="N1425" s="1">
        <f t="shared" si="337"/>
        <v>0</v>
      </c>
      <c r="O1425" s="1">
        <f t="shared" si="338"/>
        <v>0</v>
      </c>
      <c r="P1425" s="1">
        <v>0</v>
      </c>
      <c r="Q1425" s="1">
        <f t="shared" si="339"/>
        <v>0</v>
      </c>
      <c r="R1425" s="1">
        <v>0</v>
      </c>
      <c r="S1425" s="2">
        <f t="shared" si="340"/>
        <v>387.30365499790378</v>
      </c>
      <c r="T1425" s="2">
        <f t="shared" si="341"/>
        <v>67.696345002096223</v>
      </c>
      <c r="U1425" s="2">
        <f t="shared" si="342"/>
        <v>4582.7951266428381</v>
      </c>
      <c r="V1425" s="2">
        <f t="shared" si="343"/>
        <v>67.696345002096223</v>
      </c>
      <c r="W1425" s="2">
        <f t="shared" si="344"/>
        <v>53.887676508344043</v>
      </c>
    </row>
    <row r="1426" spans="1:23" x14ac:dyDescent="0.25">
      <c r="A1426" s="1">
        <v>1424</v>
      </c>
      <c r="B1426" s="5">
        <v>38502</v>
      </c>
      <c r="C1426" s="2">
        <v>2005</v>
      </c>
      <c r="D1426" s="2">
        <f t="shared" si="330"/>
        <v>5</v>
      </c>
      <c r="E1426" s="2">
        <f t="shared" si="331"/>
        <v>30</v>
      </c>
      <c r="F1426" s="2">
        <f t="shared" si="332"/>
        <v>1</v>
      </c>
      <c r="G1426" s="2">
        <f t="shared" si="333"/>
        <v>48</v>
      </c>
      <c r="H1426" s="1" t="s">
        <v>334</v>
      </c>
      <c r="I1426" s="1">
        <v>339</v>
      </c>
      <c r="J1426" s="1">
        <f t="shared" si="334"/>
        <v>0</v>
      </c>
      <c r="K1426" s="1">
        <f t="shared" si="335"/>
        <v>0</v>
      </c>
      <c r="L1426" s="1">
        <f t="shared" si="336"/>
        <v>0</v>
      </c>
      <c r="M1426" s="1">
        <v>0</v>
      </c>
      <c r="N1426" s="1">
        <f t="shared" si="337"/>
        <v>0</v>
      </c>
      <c r="O1426" s="1">
        <f t="shared" si="338"/>
        <v>0</v>
      </c>
      <c r="P1426" s="1">
        <v>0</v>
      </c>
      <c r="Q1426" s="1">
        <f t="shared" si="339"/>
        <v>0</v>
      </c>
      <c r="R1426" s="1">
        <v>0</v>
      </c>
      <c r="S1426" s="2">
        <f t="shared" si="340"/>
        <v>272.45543745109865</v>
      </c>
      <c r="T1426" s="2">
        <f t="shared" si="341"/>
        <v>66.544562548901354</v>
      </c>
      <c r="U1426" s="2">
        <f t="shared" si="342"/>
        <v>4428.1788048246444</v>
      </c>
      <c r="V1426" s="2">
        <f t="shared" si="343"/>
        <v>66.544562548901354</v>
      </c>
      <c r="W1426" s="2">
        <f t="shared" si="344"/>
        <v>62.112323491655957</v>
      </c>
    </row>
    <row r="1427" spans="1:23" x14ac:dyDescent="0.25">
      <c r="A1427" s="1">
        <v>1425</v>
      </c>
      <c r="B1427" s="5">
        <v>38503</v>
      </c>
      <c r="C1427" s="2">
        <v>2005</v>
      </c>
      <c r="D1427" s="2">
        <f t="shared" si="330"/>
        <v>5</v>
      </c>
      <c r="E1427" s="2">
        <f t="shared" si="331"/>
        <v>31</v>
      </c>
      <c r="F1427" s="2">
        <f t="shared" si="332"/>
        <v>2</v>
      </c>
      <c r="G1427" s="2">
        <f t="shared" si="333"/>
        <v>48</v>
      </c>
      <c r="H1427" s="1" t="s">
        <v>335</v>
      </c>
      <c r="I1427" s="1">
        <v>272</v>
      </c>
      <c r="J1427" s="1">
        <f t="shared" si="334"/>
        <v>0</v>
      </c>
      <c r="K1427" s="1">
        <f t="shared" si="335"/>
        <v>0</v>
      </c>
      <c r="L1427" s="1">
        <f t="shared" si="336"/>
        <v>0</v>
      </c>
      <c r="M1427" s="1">
        <v>0</v>
      </c>
      <c r="N1427" s="1">
        <f t="shared" si="337"/>
        <v>0</v>
      </c>
      <c r="O1427" s="1">
        <f t="shared" si="338"/>
        <v>0</v>
      </c>
      <c r="P1427" s="1">
        <v>0</v>
      </c>
      <c r="Q1427" s="1">
        <f t="shared" si="339"/>
        <v>0</v>
      </c>
      <c r="R1427" s="1">
        <v>0</v>
      </c>
      <c r="S1427" s="2">
        <f t="shared" si="340"/>
        <v>289.49623559698676</v>
      </c>
      <c r="T1427" s="2">
        <f t="shared" si="341"/>
        <v>-17.496235596986764</v>
      </c>
      <c r="U1427" s="2">
        <f t="shared" si="342"/>
        <v>306.11826006526678</v>
      </c>
      <c r="V1427" s="2">
        <f t="shared" si="343"/>
        <v>17.496235596986764</v>
      </c>
      <c r="W1427" s="2">
        <f t="shared" si="344"/>
        <v>129.11232349165596</v>
      </c>
    </row>
    <row r="1428" spans="1:23" x14ac:dyDescent="0.25">
      <c r="A1428" s="1">
        <v>1426</v>
      </c>
      <c r="B1428" s="5">
        <v>38504</v>
      </c>
      <c r="C1428" s="2">
        <v>2005</v>
      </c>
      <c r="D1428" s="2">
        <f t="shared" si="330"/>
        <v>6</v>
      </c>
      <c r="E1428" s="2">
        <f t="shared" si="331"/>
        <v>1</v>
      </c>
      <c r="F1428" s="2">
        <f t="shared" si="332"/>
        <v>3</v>
      </c>
      <c r="G1428" s="2">
        <f t="shared" si="333"/>
        <v>48</v>
      </c>
      <c r="H1428" s="1" t="s">
        <v>336</v>
      </c>
      <c r="I1428" s="1">
        <v>257</v>
      </c>
      <c r="J1428" s="1">
        <f t="shared" si="334"/>
        <v>0</v>
      </c>
      <c r="K1428" s="1">
        <f t="shared" si="335"/>
        <v>0</v>
      </c>
      <c r="L1428" s="1">
        <f t="shared" si="336"/>
        <v>0</v>
      </c>
      <c r="M1428" s="1">
        <v>0</v>
      </c>
      <c r="N1428" s="1">
        <f t="shared" si="337"/>
        <v>0</v>
      </c>
      <c r="O1428" s="1">
        <f t="shared" si="338"/>
        <v>0</v>
      </c>
      <c r="P1428" s="1">
        <v>0</v>
      </c>
      <c r="Q1428" s="1">
        <f t="shared" si="339"/>
        <v>0</v>
      </c>
      <c r="R1428" s="1">
        <v>0</v>
      </c>
      <c r="S1428" s="2">
        <f t="shared" si="340"/>
        <v>317.48642107586471</v>
      </c>
      <c r="T1428" s="2">
        <f t="shared" si="341"/>
        <v>-60.486421075864712</v>
      </c>
      <c r="U1428" s="2">
        <f t="shared" si="342"/>
        <v>3658.6071345668106</v>
      </c>
      <c r="V1428" s="2">
        <f t="shared" si="343"/>
        <v>60.486421075864712</v>
      </c>
      <c r="W1428" s="2">
        <f t="shared" si="344"/>
        <v>144.11232349165596</v>
      </c>
    </row>
    <row r="1429" spans="1:23" x14ac:dyDescent="0.25">
      <c r="A1429" s="1">
        <v>1427</v>
      </c>
      <c r="B1429" s="5">
        <v>38505</v>
      </c>
      <c r="C1429" s="2">
        <v>2005</v>
      </c>
      <c r="D1429" s="2">
        <f t="shared" si="330"/>
        <v>6</v>
      </c>
      <c r="E1429" s="2">
        <f t="shared" si="331"/>
        <v>2</v>
      </c>
      <c r="F1429" s="2">
        <f t="shared" si="332"/>
        <v>4</v>
      </c>
      <c r="G1429" s="2">
        <f t="shared" si="333"/>
        <v>49</v>
      </c>
      <c r="H1429" s="1" t="s">
        <v>337</v>
      </c>
      <c r="I1429" s="1">
        <v>367</v>
      </c>
      <c r="J1429" s="1">
        <f t="shared" si="334"/>
        <v>0</v>
      </c>
      <c r="K1429" s="1">
        <f t="shared" si="335"/>
        <v>0</v>
      </c>
      <c r="L1429" s="1">
        <f t="shared" si="336"/>
        <v>0</v>
      </c>
      <c r="M1429" s="1">
        <v>0</v>
      </c>
      <c r="N1429" s="1">
        <f t="shared" si="337"/>
        <v>0</v>
      </c>
      <c r="O1429" s="1">
        <f t="shared" si="338"/>
        <v>0</v>
      </c>
      <c r="P1429" s="1">
        <v>0</v>
      </c>
      <c r="Q1429" s="1">
        <f t="shared" si="339"/>
        <v>0</v>
      </c>
      <c r="R1429" s="1">
        <v>0</v>
      </c>
      <c r="S1429" s="2">
        <f t="shared" si="340"/>
        <v>313.57309122053954</v>
      </c>
      <c r="T1429" s="2">
        <f t="shared" si="341"/>
        <v>53.426908779460462</v>
      </c>
      <c r="U1429" s="2">
        <f t="shared" si="342"/>
        <v>2854.4345817287895</v>
      </c>
      <c r="V1429" s="2">
        <f t="shared" si="343"/>
        <v>53.426908779460462</v>
      </c>
      <c r="W1429" s="2">
        <f t="shared" si="344"/>
        <v>34.112323491655957</v>
      </c>
    </row>
    <row r="1430" spans="1:23" x14ac:dyDescent="0.25">
      <c r="A1430" s="1">
        <v>1428</v>
      </c>
      <c r="B1430" s="5">
        <v>38506</v>
      </c>
      <c r="C1430" s="2">
        <v>2005</v>
      </c>
      <c r="D1430" s="2">
        <f t="shared" si="330"/>
        <v>6</v>
      </c>
      <c r="E1430" s="2">
        <f t="shared" si="331"/>
        <v>3</v>
      </c>
      <c r="F1430" s="2">
        <f t="shared" si="332"/>
        <v>5</v>
      </c>
      <c r="G1430" s="2">
        <f t="shared" si="333"/>
        <v>49</v>
      </c>
      <c r="H1430" s="1" t="s">
        <v>338</v>
      </c>
      <c r="I1430" s="1">
        <v>491</v>
      </c>
      <c r="J1430" s="1">
        <f t="shared" si="334"/>
        <v>0</v>
      </c>
      <c r="K1430" s="1">
        <f t="shared" si="335"/>
        <v>0</v>
      </c>
      <c r="L1430" s="1">
        <f t="shared" si="336"/>
        <v>0</v>
      </c>
      <c r="M1430" s="1">
        <v>0</v>
      </c>
      <c r="N1430" s="1">
        <f t="shared" si="337"/>
        <v>0</v>
      </c>
      <c r="O1430" s="1">
        <f t="shared" si="338"/>
        <v>0</v>
      </c>
      <c r="P1430" s="1">
        <v>0</v>
      </c>
      <c r="Q1430" s="1">
        <f t="shared" si="339"/>
        <v>0</v>
      </c>
      <c r="R1430" s="1">
        <v>0</v>
      </c>
      <c r="S1430" s="2">
        <f t="shared" si="340"/>
        <v>499.11714081030107</v>
      </c>
      <c r="T1430" s="2">
        <f t="shared" si="341"/>
        <v>-8.1171408103010663</v>
      </c>
      <c r="U1430" s="2">
        <f t="shared" si="342"/>
        <v>65.887974934255055</v>
      </c>
      <c r="V1430" s="2">
        <f t="shared" si="343"/>
        <v>8.1171408103010663</v>
      </c>
      <c r="W1430" s="2">
        <f t="shared" si="344"/>
        <v>89.887676508344043</v>
      </c>
    </row>
    <row r="1431" spans="1:23" x14ac:dyDescent="0.25">
      <c r="A1431" s="1">
        <v>1429</v>
      </c>
      <c r="B1431" s="5">
        <v>38507</v>
      </c>
      <c r="C1431" s="2">
        <v>2005</v>
      </c>
      <c r="D1431" s="2">
        <f t="shared" si="330"/>
        <v>6</v>
      </c>
      <c r="E1431" s="2">
        <f t="shared" si="331"/>
        <v>4</v>
      </c>
      <c r="F1431" s="2">
        <f t="shared" si="332"/>
        <v>6</v>
      </c>
      <c r="G1431" s="2">
        <f t="shared" si="333"/>
        <v>49</v>
      </c>
      <c r="H1431" s="1" t="s">
        <v>339</v>
      </c>
      <c r="I1431" s="1">
        <v>458</v>
      </c>
      <c r="J1431" s="1">
        <f t="shared" si="334"/>
        <v>0</v>
      </c>
      <c r="K1431" s="1">
        <f t="shared" si="335"/>
        <v>0</v>
      </c>
      <c r="L1431" s="1">
        <f t="shared" si="336"/>
        <v>0</v>
      </c>
      <c r="M1431" s="1">
        <v>0</v>
      </c>
      <c r="N1431" s="1">
        <f t="shared" si="337"/>
        <v>0</v>
      </c>
      <c r="O1431" s="1">
        <f t="shared" si="338"/>
        <v>0</v>
      </c>
      <c r="P1431" s="1">
        <v>0</v>
      </c>
      <c r="Q1431" s="1">
        <f t="shared" si="339"/>
        <v>0</v>
      </c>
      <c r="R1431" s="1">
        <v>0</v>
      </c>
      <c r="S1431" s="2">
        <f t="shared" si="340"/>
        <v>550.3596971381977</v>
      </c>
      <c r="T1431" s="2">
        <f t="shared" si="341"/>
        <v>-92.359697138197703</v>
      </c>
      <c r="U1431" s="2">
        <f t="shared" si="342"/>
        <v>8530.3136554596058</v>
      </c>
      <c r="V1431" s="2">
        <f t="shared" si="343"/>
        <v>92.359697138197703</v>
      </c>
      <c r="W1431" s="2">
        <f t="shared" si="344"/>
        <v>56.887676508344043</v>
      </c>
    </row>
    <row r="1432" spans="1:23" x14ac:dyDescent="0.25">
      <c r="A1432" s="1">
        <v>1430</v>
      </c>
      <c r="B1432" s="5">
        <v>38508</v>
      </c>
      <c r="C1432" s="2">
        <v>2005</v>
      </c>
      <c r="D1432" s="2">
        <f t="shared" si="330"/>
        <v>6</v>
      </c>
      <c r="E1432" s="2">
        <f t="shared" si="331"/>
        <v>5</v>
      </c>
      <c r="F1432" s="2">
        <f t="shared" si="332"/>
        <v>7</v>
      </c>
      <c r="G1432" s="2">
        <f t="shared" si="333"/>
        <v>49</v>
      </c>
      <c r="H1432" s="1" t="s">
        <v>340</v>
      </c>
      <c r="I1432" s="1">
        <v>308</v>
      </c>
      <c r="J1432" s="1">
        <f t="shared" si="334"/>
        <v>0</v>
      </c>
      <c r="K1432" s="1">
        <f t="shared" si="335"/>
        <v>0</v>
      </c>
      <c r="L1432" s="1">
        <f t="shared" si="336"/>
        <v>0</v>
      </c>
      <c r="M1432" s="1">
        <v>0</v>
      </c>
      <c r="N1432" s="1">
        <f t="shared" si="337"/>
        <v>0</v>
      </c>
      <c r="O1432" s="1">
        <f t="shared" si="338"/>
        <v>0</v>
      </c>
      <c r="P1432" s="1">
        <v>0</v>
      </c>
      <c r="Q1432" s="1">
        <f t="shared" si="339"/>
        <v>0</v>
      </c>
      <c r="R1432" s="1">
        <v>0</v>
      </c>
      <c r="S1432" s="2">
        <f t="shared" si="340"/>
        <v>354.69651365011663</v>
      </c>
      <c r="T1432" s="2">
        <f t="shared" si="341"/>
        <v>-46.696513650116628</v>
      </c>
      <c r="U1432" s="2">
        <f t="shared" si="342"/>
        <v>2180.5643870755284</v>
      </c>
      <c r="V1432" s="2">
        <f t="shared" si="343"/>
        <v>46.696513650116628</v>
      </c>
      <c r="W1432" s="2">
        <f t="shared" si="344"/>
        <v>93.112323491655957</v>
      </c>
    </row>
    <row r="1433" spans="1:23" x14ac:dyDescent="0.25">
      <c r="A1433" s="1">
        <v>1431</v>
      </c>
      <c r="B1433" s="5">
        <v>38509</v>
      </c>
      <c r="C1433" s="2">
        <v>2005</v>
      </c>
      <c r="D1433" s="2">
        <f t="shared" si="330"/>
        <v>6</v>
      </c>
      <c r="E1433" s="2">
        <f t="shared" si="331"/>
        <v>6</v>
      </c>
      <c r="F1433" s="2">
        <f t="shared" si="332"/>
        <v>1</v>
      </c>
      <c r="G1433" s="2">
        <f t="shared" si="333"/>
        <v>49</v>
      </c>
      <c r="H1433" s="1" t="s">
        <v>341</v>
      </c>
      <c r="I1433" s="1">
        <v>274</v>
      </c>
      <c r="J1433" s="1">
        <f t="shared" si="334"/>
        <v>0</v>
      </c>
      <c r="K1433" s="1">
        <f t="shared" si="335"/>
        <v>0</v>
      </c>
      <c r="L1433" s="1">
        <f t="shared" si="336"/>
        <v>0</v>
      </c>
      <c r="M1433" s="1">
        <v>0</v>
      </c>
      <c r="N1433" s="1">
        <f t="shared" si="337"/>
        <v>0</v>
      </c>
      <c r="O1433" s="1">
        <f t="shared" si="338"/>
        <v>0</v>
      </c>
      <c r="P1433" s="1">
        <v>0</v>
      </c>
      <c r="Q1433" s="1">
        <f t="shared" si="339"/>
        <v>0</v>
      </c>
      <c r="R1433" s="1">
        <v>0</v>
      </c>
      <c r="S1433" s="2">
        <f t="shared" si="340"/>
        <v>239.84829610331144</v>
      </c>
      <c r="T1433" s="2">
        <f t="shared" si="341"/>
        <v>34.151703896688559</v>
      </c>
      <c r="U1433" s="2">
        <f t="shared" si="342"/>
        <v>1166.3388790470926</v>
      </c>
      <c r="V1433" s="2">
        <f t="shared" si="343"/>
        <v>34.151703896688559</v>
      </c>
      <c r="W1433" s="2">
        <f t="shared" si="344"/>
        <v>127.11232349165596</v>
      </c>
    </row>
    <row r="1434" spans="1:23" x14ac:dyDescent="0.25">
      <c r="A1434" s="1">
        <v>1432</v>
      </c>
      <c r="B1434" s="5">
        <v>38510</v>
      </c>
      <c r="C1434" s="2">
        <v>2005</v>
      </c>
      <c r="D1434" s="2">
        <f t="shared" si="330"/>
        <v>6</v>
      </c>
      <c r="E1434" s="2">
        <f t="shared" si="331"/>
        <v>7</v>
      </c>
      <c r="F1434" s="2">
        <f t="shared" si="332"/>
        <v>2</v>
      </c>
      <c r="G1434" s="2">
        <f t="shared" si="333"/>
        <v>49</v>
      </c>
      <c r="H1434" s="1" t="s">
        <v>342</v>
      </c>
      <c r="I1434" s="1">
        <v>269</v>
      </c>
      <c r="J1434" s="1">
        <f t="shared" si="334"/>
        <v>0</v>
      </c>
      <c r="K1434" s="1">
        <f t="shared" si="335"/>
        <v>0</v>
      </c>
      <c r="L1434" s="1">
        <f t="shared" si="336"/>
        <v>0</v>
      </c>
      <c r="M1434" s="1">
        <v>0</v>
      </c>
      <c r="N1434" s="1">
        <f t="shared" si="337"/>
        <v>0</v>
      </c>
      <c r="O1434" s="1">
        <f t="shared" si="338"/>
        <v>0</v>
      </c>
      <c r="P1434" s="1">
        <v>0</v>
      </c>
      <c r="Q1434" s="1">
        <f t="shared" si="339"/>
        <v>0</v>
      </c>
      <c r="R1434" s="1">
        <v>0</v>
      </c>
      <c r="S1434" s="2">
        <f t="shared" si="340"/>
        <v>256.88909424919962</v>
      </c>
      <c r="T1434" s="2">
        <f t="shared" si="341"/>
        <v>12.110905750800384</v>
      </c>
      <c r="U1434" s="2">
        <f t="shared" si="342"/>
        <v>146.67403810476983</v>
      </c>
      <c r="V1434" s="2">
        <f t="shared" si="343"/>
        <v>12.110905750800384</v>
      </c>
      <c r="W1434" s="2">
        <f t="shared" si="344"/>
        <v>132.11232349165596</v>
      </c>
    </row>
    <row r="1435" spans="1:23" x14ac:dyDescent="0.25">
      <c r="A1435" s="1">
        <v>1433</v>
      </c>
      <c r="B1435" s="5">
        <v>38511</v>
      </c>
      <c r="C1435" s="2">
        <v>2005</v>
      </c>
      <c r="D1435" s="2">
        <f t="shared" si="330"/>
        <v>6</v>
      </c>
      <c r="E1435" s="2">
        <f t="shared" si="331"/>
        <v>8</v>
      </c>
      <c r="F1435" s="2">
        <f t="shared" si="332"/>
        <v>3</v>
      </c>
      <c r="G1435" s="2">
        <f t="shared" si="333"/>
        <v>49</v>
      </c>
      <c r="H1435" s="1" t="s">
        <v>343</v>
      </c>
      <c r="I1435" s="1">
        <v>329</v>
      </c>
      <c r="J1435" s="1">
        <f t="shared" si="334"/>
        <v>0</v>
      </c>
      <c r="K1435" s="1">
        <f t="shared" si="335"/>
        <v>0</v>
      </c>
      <c r="L1435" s="1">
        <f t="shared" si="336"/>
        <v>0</v>
      </c>
      <c r="M1435" s="1">
        <v>0</v>
      </c>
      <c r="N1435" s="1">
        <f t="shared" si="337"/>
        <v>0</v>
      </c>
      <c r="O1435" s="1">
        <f t="shared" si="338"/>
        <v>0</v>
      </c>
      <c r="P1435" s="1">
        <v>0</v>
      </c>
      <c r="Q1435" s="1">
        <f t="shared" si="339"/>
        <v>0</v>
      </c>
      <c r="R1435" s="1">
        <v>0</v>
      </c>
      <c r="S1435" s="2">
        <f t="shared" si="340"/>
        <v>284.87927972807751</v>
      </c>
      <c r="T1435" s="2">
        <f t="shared" si="341"/>
        <v>44.120720271922494</v>
      </c>
      <c r="U1435" s="2">
        <f t="shared" si="342"/>
        <v>1946.6379573132324</v>
      </c>
      <c r="V1435" s="2">
        <f t="shared" si="343"/>
        <v>44.120720271922494</v>
      </c>
      <c r="W1435" s="2">
        <f t="shared" si="344"/>
        <v>72.112323491655957</v>
      </c>
    </row>
    <row r="1436" spans="1:23" x14ac:dyDescent="0.25">
      <c r="A1436" s="1">
        <v>1434</v>
      </c>
      <c r="B1436" s="5">
        <v>38512</v>
      </c>
      <c r="C1436" s="2">
        <v>2005</v>
      </c>
      <c r="D1436" s="2">
        <f t="shared" si="330"/>
        <v>6</v>
      </c>
      <c r="E1436" s="2">
        <f t="shared" si="331"/>
        <v>9</v>
      </c>
      <c r="F1436" s="2">
        <f t="shared" si="332"/>
        <v>4</v>
      </c>
      <c r="G1436" s="2">
        <f t="shared" si="333"/>
        <v>50</v>
      </c>
      <c r="H1436" s="1" t="s">
        <v>344</v>
      </c>
      <c r="I1436" s="1">
        <v>266</v>
      </c>
      <c r="J1436" s="1">
        <f t="shared" si="334"/>
        <v>0</v>
      </c>
      <c r="K1436" s="1">
        <f t="shared" si="335"/>
        <v>0</v>
      </c>
      <c r="L1436" s="1">
        <f t="shared" si="336"/>
        <v>0</v>
      </c>
      <c r="M1436" s="1">
        <v>0</v>
      </c>
      <c r="N1436" s="1">
        <f t="shared" si="337"/>
        <v>0</v>
      </c>
      <c r="O1436" s="1">
        <f t="shared" si="338"/>
        <v>0</v>
      </c>
      <c r="P1436" s="1">
        <v>0</v>
      </c>
      <c r="Q1436" s="1">
        <f t="shared" si="339"/>
        <v>0</v>
      </c>
      <c r="R1436" s="1">
        <v>0</v>
      </c>
      <c r="S1436" s="2">
        <f t="shared" si="340"/>
        <v>311.89452702530178</v>
      </c>
      <c r="T1436" s="2">
        <f t="shared" si="341"/>
        <v>-45.894527025301784</v>
      </c>
      <c r="U1436" s="2">
        <f t="shared" si="342"/>
        <v>2106.3076108761556</v>
      </c>
      <c r="V1436" s="2">
        <f t="shared" si="343"/>
        <v>45.894527025301784</v>
      </c>
      <c r="W1436" s="2">
        <f t="shared" si="344"/>
        <v>135.11232349165596</v>
      </c>
    </row>
    <row r="1437" spans="1:23" x14ac:dyDescent="0.25">
      <c r="A1437" s="1">
        <v>1435</v>
      </c>
      <c r="B1437" s="5">
        <v>38513</v>
      </c>
      <c r="C1437" s="2">
        <v>2005</v>
      </c>
      <c r="D1437" s="2">
        <f t="shared" si="330"/>
        <v>6</v>
      </c>
      <c r="E1437" s="2">
        <f t="shared" si="331"/>
        <v>10</v>
      </c>
      <c r="F1437" s="2">
        <f t="shared" si="332"/>
        <v>5</v>
      </c>
      <c r="G1437" s="2">
        <f t="shared" si="333"/>
        <v>50</v>
      </c>
      <c r="H1437" s="1" t="s">
        <v>345</v>
      </c>
      <c r="I1437" s="1">
        <v>431</v>
      </c>
      <c r="J1437" s="1">
        <f t="shared" si="334"/>
        <v>0</v>
      </c>
      <c r="K1437" s="1">
        <f t="shared" si="335"/>
        <v>0</v>
      </c>
      <c r="L1437" s="1">
        <f t="shared" si="336"/>
        <v>0</v>
      </c>
      <c r="M1437" s="1">
        <v>0</v>
      </c>
      <c r="N1437" s="1">
        <f t="shared" si="337"/>
        <v>0</v>
      </c>
      <c r="O1437" s="1">
        <f t="shared" si="338"/>
        <v>0</v>
      </c>
      <c r="P1437" s="1">
        <v>0</v>
      </c>
      <c r="Q1437" s="1">
        <f t="shared" si="339"/>
        <v>0</v>
      </c>
      <c r="R1437" s="1">
        <v>0</v>
      </c>
      <c r="S1437" s="2">
        <f t="shared" si="340"/>
        <v>497.43857661506331</v>
      </c>
      <c r="T1437" s="2">
        <f t="shared" si="341"/>
        <v>-66.438576615063312</v>
      </c>
      <c r="U1437" s="2">
        <f t="shared" si="342"/>
        <v>4414.0844626356375</v>
      </c>
      <c r="V1437" s="2">
        <f t="shared" si="343"/>
        <v>66.438576615063312</v>
      </c>
      <c r="W1437" s="2">
        <f t="shared" si="344"/>
        <v>29.887676508344043</v>
      </c>
    </row>
    <row r="1438" spans="1:23" x14ac:dyDescent="0.25">
      <c r="A1438" s="1">
        <v>1436</v>
      </c>
      <c r="B1438" s="5">
        <v>38514</v>
      </c>
      <c r="C1438" s="2">
        <v>2005</v>
      </c>
      <c r="D1438" s="2">
        <f t="shared" si="330"/>
        <v>6</v>
      </c>
      <c r="E1438" s="2">
        <f t="shared" si="331"/>
        <v>11</v>
      </c>
      <c r="F1438" s="2">
        <f t="shared" si="332"/>
        <v>6</v>
      </c>
      <c r="G1438" s="2">
        <f t="shared" si="333"/>
        <v>50</v>
      </c>
      <c r="H1438" s="1" t="s">
        <v>346</v>
      </c>
      <c r="I1438" s="1">
        <v>401</v>
      </c>
      <c r="J1438" s="1">
        <f t="shared" si="334"/>
        <v>0</v>
      </c>
      <c r="K1438" s="1">
        <f t="shared" si="335"/>
        <v>0</v>
      </c>
      <c r="L1438" s="1">
        <f t="shared" si="336"/>
        <v>0</v>
      </c>
      <c r="M1438" s="1">
        <v>0</v>
      </c>
      <c r="N1438" s="1">
        <f t="shared" si="337"/>
        <v>0</v>
      </c>
      <c r="O1438" s="1">
        <f t="shared" si="338"/>
        <v>0</v>
      </c>
      <c r="P1438" s="1">
        <v>0</v>
      </c>
      <c r="Q1438" s="1">
        <f t="shared" si="339"/>
        <v>0</v>
      </c>
      <c r="R1438" s="1">
        <v>0</v>
      </c>
      <c r="S1438" s="2">
        <f t="shared" si="340"/>
        <v>548.68113294295995</v>
      </c>
      <c r="T1438" s="2">
        <f t="shared" si="341"/>
        <v>-147.68113294295995</v>
      </c>
      <c r="U1438" s="2">
        <f t="shared" si="342"/>
        <v>21809.717027316208</v>
      </c>
      <c r="V1438" s="2">
        <f t="shared" si="343"/>
        <v>147.68113294295995</v>
      </c>
      <c r="W1438" s="2">
        <f t="shared" si="344"/>
        <v>0.11232349165595679</v>
      </c>
    </row>
    <row r="1439" spans="1:23" x14ac:dyDescent="0.25">
      <c r="A1439" s="1">
        <v>1437</v>
      </c>
      <c r="B1439" s="5">
        <v>38515</v>
      </c>
      <c r="C1439" s="2">
        <v>2005</v>
      </c>
      <c r="D1439" s="2">
        <f t="shared" si="330"/>
        <v>6</v>
      </c>
      <c r="E1439" s="2">
        <f t="shared" si="331"/>
        <v>12</v>
      </c>
      <c r="F1439" s="2">
        <f t="shared" si="332"/>
        <v>7</v>
      </c>
      <c r="G1439" s="2">
        <f t="shared" si="333"/>
        <v>50</v>
      </c>
      <c r="H1439" s="1" t="s">
        <v>347</v>
      </c>
      <c r="I1439" s="1">
        <v>329</v>
      </c>
      <c r="J1439" s="1">
        <f t="shared" si="334"/>
        <v>0</v>
      </c>
      <c r="K1439" s="1">
        <f t="shared" si="335"/>
        <v>0</v>
      </c>
      <c r="L1439" s="1">
        <f t="shared" si="336"/>
        <v>0</v>
      </c>
      <c r="M1439" s="1">
        <v>0</v>
      </c>
      <c r="N1439" s="1">
        <f t="shared" si="337"/>
        <v>0</v>
      </c>
      <c r="O1439" s="1">
        <f t="shared" si="338"/>
        <v>0</v>
      </c>
      <c r="P1439" s="1">
        <v>0</v>
      </c>
      <c r="Q1439" s="1">
        <f t="shared" si="339"/>
        <v>0</v>
      </c>
      <c r="R1439" s="1">
        <v>0</v>
      </c>
      <c r="S1439" s="2">
        <f t="shared" si="340"/>
        <v>353.01794945487887</v>
      </c>
      <c r="T1439" s="2">
        <f t="shared" si="341"/>
        <v>-24.017949454878874</v>
      </c>
      <c r="U1439" s="2">
        <f t="shared" si="342"/>
        <v>576.86189601711635</v>
      </c>
      <c r="V1439" s="2">
        <f t="shared" si="343"/>
        <v>24.017949454878874</v>
      </c>
      <c r="W1439" s="2">
        <f t="shared" si="344"/>
        <v>72.112323491655957</v>
      </c>
    </row>
    <row r="1440" spans="1:23" x14ac:dyDescent="0.25">
      <c r="A1440" s="1">
        <v>1438</v>
      </c>
      <c r="B1440" s="5">
        <v>38516</v>
      </c>
      <c r="C1440" s="2">
        <v>2005</v>
      </c>
      <c r="D1440" s="2">
        <f t="shared" si="330"/>
        <v>6</v>
      </c>
      <c r="E1440" s="2">
        <f t="shared" si="331"/>
        <v>13</v>
      </c>
      <c r="F1440" s="2">
        <f t="shared" si="332"/>
        <v>1</v>
      </c>
      <c r="G1440" s="2">
        <f t="shared" si="333"/>
        <v>50</v>
      </c>
      <c r="H1440" s="1" t="s">
        <v>348</v>
      </c>
      <c r="I1440" s="1">
        <v>313</v>
      </c>
      <c r="J1440" s="1">
        <f t="shared" si="334"/>
        <v>0</v>
      </c>
      <c r="K1440" s="1">
        <f t="shared" si="335"/>
        <v>0</v>
      </c>
      <c r="L1440" s="1">
        <f t="shared" si="336"/>
        <v>0</v>
      </c>
      <c r="M1440" s="1">
        <v>0</v>
      </c>
      <c r="N1440" s="1">
        <f t="shared" si="337"/>
        <v>0</v>
      </c>
      <c r="O1440" s="1">
        <f t="shared" si="338"/>
        <v>0</v>
      </c>
      <c r="P1440" s="1">
        <v>0</v>
      </c>
      <c r="Q1440" s="1">
        <f t="shared" si="339"/>
        <v>0</v>
      </c>
      <c r="R1440" s="1">
        <v>0</v>
      </c>
      <c r="S1440" s="2">
        <f t="shared" si="340"/>
        <v>238.16973190807369</v>
      </c>
      <c r="T1440" s="2">
        <f t="shared" si="341"/>
        <v>74.830268091926314</v>
      </c>
      <c r="U1440" s="2">
        <f t="shared" si="342"/>
        <v>5599.5690227095656</v>
      </c>
      <c r="V1440" s="2">
        <f t="shared" si="343"/>
        <v>74.830268091926314</v>
      </c>
      <c r="W1440" s="2">
        <f t="shared" si="344"/>
        <v>88.112323491655957</v>
      </c>
    </row>
    <row r="1441" spans="1:23" x14ac:dyDescent="0.25">
      <c r="A1441" s="1">
        <v>1439</v>
      </c>
      <c r="B1441" s="5">
        <v>38517</v>
      </c>
      <c r="C1441" s="2">
        <v>2005</v>
      </c>
      <c r="D1441" s="2">
        <f t="shared" si="330"/>
        <v>6</v>
      </c>
      <c r="E1441" s="2">
        <f t="shared" si="331"/>
        <v>14</v>
      </c>
      <c r="F1441" s="2">
        <f t="shared" si="332"/>
        <v>2</v>
      </c>
      <c r="G1441" s="2">
        <f t="shared" si="333"/>
        <v>50</v>
      </c>
      <c r="H1441" s="1" t="s">
        <v>349</v>
      </c>
      <c r="I1441" s="1">
        <v>271</v>
      </c>
      <c r="J1441" s="1">
        <f t="shared" si="334"/>
        <v>0</v>
      </c>
      <c r="K1441" s="1">
        <f t="shared" si="335"/>
        <v>0</v>
      </c>
      <c r="L1441" s="1">
        <f t="shared" si="336"/>
        <v>0</v>
      </c>
      <c r="M1441" s="1">
        <v>0</v>
      </c>
      <c r="N1441" s="1">
        <f t="shared" si="337"/>
        <v>0</v>
      </c>
      <c r="O1441" s="1">
        <f t="shared" si="338"/>
        <v>0</v>
      </c>
      <c r="P1441" s="1">
        <v>0</v>
      </c>
      <c r="Q1441" s="1">
        <f t="shared" si="339"/>
        <v>0</v>
      </c>
      <c r="R1441" s="1">
        <v>0</v>
      </c>
      <c r="S1441" s="2">
        <f t="shared" si="340"/>
        <v>255.21053005396186</v>
      </c>
      <c r="T1441" s="2">
        <f t="shared" si="341"/>
        <v>15.789469946038139</v>
      </c>
      <c r="U1441" s="2">
        <f t="shared" si="342"/>
        <v>249.30736117684162</v>
      </c>
      <c r="V1441" s="2">
        <f t="shared" si="343"/>
        <v>15.789469946038139</v>
      </c>
      <c r="W1441" s="2">
        <f t="shared" si="344"/>
        <v>130.11232349165596</v>
      </c>
    </row>
    <row r="1442" spans="1:23" x14ac:dyDescent="0.25">
      <c r="A1442" s="1">
        <v>1440</v>
      </c>
      <c r="B1442" s="5">
        <v>38518</v>
      </c>
      <c r="C1442" s="2">
        <v>2005</v>
      </c>
      <c r="D1442" s="2">
        <f t="shared" si="330"/>
        <v>6</v>
      </c>
      <c r="E1442" s="2">
        <f t="shared" si="331"/>
        <v>15</v>
      </c>
      <c r="F1442" s="2">
        <f t="shared" si="332"/>
        <v>3</v>
      </c>
      <c r="G1442" s="2">
        <f t="shared" si="333"/>
        <v>50</v>
      </c>
      <c r="H1442" s="1" t="s">
        <v>350</v>
      </c>
      <c r="I1442" s="1">
        <v>321</v>
      </c>
      <c r="J1442" s="1">
        <f t="shared" si="334"/>
        <v>0</v>
      </c>
      <c r="K1442" s="1">
        <f t="shared" si="335"/>
        <v>0</v>
      </c>
      <c r="L1442" s="1">
        <f t="shared" si="336"/>
        <v>0</v>
      </c>
      <c r="M1442" s="1">
        <v>0</v>
      </c>
      <c r="N1442" s="1">
        <f t="shared" si="337"/>
        <v>0</v>
      </c>
      <c r="O1442" s="1">
        <f t="shared" si="338"/>
        <v>0</v>
      </c>
      <c r="P1442" s="1">
        <v>0</v>
      </c>
      <c r="Q1442" s="1">
        <f t="shared" si="339"/>
        <v>0</v>
      </c>
      <c r="R1442" s="1">
        <v>0</v>
      </c>
      <c r="S1442" s="2">
        <f t="shared" si="340"/>
        <v>283.20071553283975</v>
      </c>
      <c r="T1442" s="2">
        <f t="shared" si="341"/>
        <v>37.799284467160248</v>
      </c>
      <c r="U1442" s="2">
        <f t="shared" si="342"/>
        <v>1428.7859062293021</v>
      </c>
      <c r="V1442" s="2">
        <f t="shared" si="343"/>
        <v>37.799284467160248</v>
      </c>
      <c r="W1442" s="2">
        <f t="shared" si="344"/>
        <v>80.112323491655957</v>
      </c>
    </row>
    <row r="1443" spans="1:23" x14ac:dyDescent="0.25">
      <c r="A1443" s="1">
        <v>1441</v>
      </c>
      <c r="B1443" s="5">
        <v>38519</v>
      </c>
      <c r="C1443" s="2">
        <v>2005</v>
      </c>
      <c r="D1443" s="2">
        <f t="shared" si="330"/>
        <v>6</v>
      </c>
      <c r="E1443" s="2">
        <f t="shared" si="331"/>
        <v>16</v>
      </c>
      <c r="F1443" s="2">
        <f t="shared" si="332"/>
        <v>4</v>
      </c>
      <c r="G1443" s="2">
        <f t="shared" si="333"/>
        <v>51</v>
      </c>
      <c r="H1443" s="1" t="s">
        <v>351</v>
      </c>
      <c r="I1443" s="1">
        <v>341</v>
      </c>
      <c r="J1443" s="1">
        <f t="shared" si="334"/>
        <v>0</v>
      </c>
      <c r="K1443" s="1">
        <f t="shared" si="335"/>
        <v>0</v>
      </c>
      <c r="L1443" s="1">
        <f t="shared" si="336"/>
        <v>0</v>
      </c>
      <c r="M1443" s="1">
        <v>0</v>
      </c>
      <c r="N1443" s="1">
        <f t="shared" si="337"/>
        <v>0</v>
      </c>
      <c r="O1443" s="1">
        <f t="shared" si="338"/>
        <v>0</v>
      </c>
      <c r="P1443" s="1">
        <v>0</v>
      </c>
      <c r="Q1443" s="1">
        <f t="shared" si="339"/>
        <v>0</v>
      </c>
      <c r="R1443" s="1">
        <v>0</v>
      </c>
      <c r="S1443" s="2">
        <f t="shared" si="340"/>
        <v>326.07311200829923</v>
      </c>
      <c r="T1443" s="2">
        <f t="shared" si="341"/>
        <v>14.926887991700767</v>
      </c>
      <c r="U1443" s="2">
        <f t="shared" si="342"/>
        <v>222.81198511678053</v>
      </c>
      <c r="V1443" s="2">
        <f t="shared" si="343"/>
        <v>14.926887991700767</v>
      </c>
      <c r="W1443" s="2">
        <f t="shared" si="344"/>
        <v>60.112323491655957</v>
      </c>
    </row>
    <row r="1444" spans="1:23" x14ac:dyDescent="0.25">
      <c r="A1444" s="1">
        <v>1442</v>
      </c>
      <c r="B1444" s="5">
        <v>38520</v>
      </c>
      <c r="C1444" s="2">
        <v>2005</v>
      </c>
      <c r="D1444" s="2">
        <f t="shared" si="330"/>
        <v>6</v>
      </c>
      <c r="E1444" s="2">
        <f t="shared" si="331"/>
        <v>17</v>
      </c>
      <c r="F1444" s="2">
        <f t="shared" si="332"/>
        <v>5</v>
      </c>
      <c r="G1444" s="2">
        <f t="shared" si="333"/>
        <v>51</v>
      </c>
      <c r="H1444" s="1" t="s">
        <v>352</v>
      </c>
      <c r="I1444" s="1">
        <v>437</v>
      </c>
      <c r="J1444" s="1">
        <f t="shared" si="334"/>
        <v>0</v>
      </c>
      <c r="K1444" s="1">
        <f t="shared" si="335"/>
        <v>0</v>
      </c>
      <c r="L1444" s="1">
        <f t="shared" si="336"/>
        <v>0</v>
      </c>
      <c r="M1444" s="1">
        <v>0</v>
      </c>
      <c r="N1444" s="1">
        <f t="shared" si="337"/>
        <v>0</v>
      </c>
      <c r="O1444" s="1">
        <f t="shared" si="338"/>
        <v>0</v>
      </c>
      <c r="P1444" s="1">
        <v>0</v>
      </c>
      <c r="Q1444" s="1">
        <f t="shared" si="339"/>
        <v>0</v>
      </c>
      <c r="R1444" s="1">
        <v>0</v>
      </c>
      <c r="S1444" s="2">
        <f t="shared" si="340"/>
        <v>511.61716159806076</v>
      </c>
      <c r="T1444" s="2">
        <f t="shared" si="341"/>
        <v>-74.617161598060761</v>
      </c>
      <c r="U1444" s="2">
        <f t="shared" si="342"/>
        <v>5567.7208049511137</v>
      </c>
      <c r="V1444" s="2">
        <f t="shared" si="343"/>
        <v>74.617161598060761</v>
      </c>
      <c r="W1444" s="2">
        <f t="shared" si="344"/>
        <v>35.887676508344043</v>
      </c>
    </row>
    <row r="1445" spans="1:23" x14ac:dyDescent="0.25">
      <c r="A1445" s="1">
        <v>1443</v>
      </c>
      <c r="B1445" s="5">
        <v>38521</v>
      </c>
      <c r="C1445" s="2">
        <v>2005</v>
      </c>
      <c r="D1445" s="2">
        <f t="shared" si="330"/>
        <v>6</v>
      </c>
      <c r="E1445" s="2">
        <f t="shared" si="331"/>
        <v>18</v>
      </c>
      <c r="F1445" s="2">
        <f t="shared" si="332"/>
        <v>6</v>
      </c>
      <c r="G1445" s="2">
        <f t="shared" si="333"/>
        <v>51</v>
      </c>
      <c r="H1445" s="1" t="s">
        <v>353</v>
      </c>
      <c r="I1445" s="1">
        <v>476</v>
      </c>
      <c r="J1445" s="1">
        <f t="shared" si="334"/>
        <v>0</v>
      </c>
      <c r="K1445" s="1">
        <f t="shared" si="335"/>
        <v>0</v>
      </c>
      <c r="L1445" s="1">
        <f t="shared" si="336"/>
        <v>0</v>
      </c>
      <c r="M1445" s="1">
        <v>0</v>
      </c>
      <c r="N1445" s="1">
        <f t="shared" si="337"/>
        <v>0</v>
      </c>
      <c r="O1445" s="1">
        <f t="shared" si="338"/>
        <v>0</v>
      </c>
      <c r="P1445" s="1">
        <v>0</v>
      </c>
      <c r="Q1445" s="1">
        <f t="shared" si="339"/>
        <v>0</v>
      </c>
      <c r="R1445" s="1">
        <v>0</v>
      </c>
      <c r="S1445" s="2">
        <f t="shared" si="340"/>
        <v>562.8597179259574</v>
      </c>
      <c r="T1445" s="2">
        <f t="shared" si="341"/>
        <v>-86.859717925957398</v>
      </c>
      <c r="U1445" s="2">
        <f t="shared" si="342"/>
        <v>7544.6105981768851</v>
      </c>
      <c r="V1445" s="2">
        <f t="shared" si="343"/>
        <v>86.859717925957398</v>
      </c>
      <c r="W1445" s="2">
        <f t="shared" si="344"/>
        <v>74.887676508344043</v>
      </c>
    </row>
    <row r="1446" spans="1:23" x14ac:dyDescent="0.25">
      <c r="A1446" s="1">
        <v>1444</v>
      </c>
      <c r="B1446" s="5">
        <v>38522</v>
      </c>
      <c r="C1446" s="2">
        <v>2005</v>
      </c>
      <c r="D1446" s="2">
        <f t="shared" si="330"/>
        <v>6</v>
      </c>
      <c r="E1446" s="2">
        <f t="shared" si="331"/>
        <v>19</v>
      </c>
      <c r="F1446" s="2">
        <f t="shared" si="332"/>
        <v>7</v>
      </c>
      <c r="G1446" s="2">
        <f t="shared" si="333"/>
        <v>51</v>
      </c>
      <c r="H1446" s="1" t="s">
        <v>354</v>
      </c>
      <c r="I1446" s="1">
        <v>446</v>
      </c>
      <c r="J1446" s="1">
        <f t="shared" si="334"/>
        <v>0</v>
      </c>
      <c r="K1446" s="1">
        <f t="shared" si="335"/>
        <v>0</v>
      </c>
      <c r="L1446" s="1">
        <f t="shared" si="336"/>
        <v>0</v>
      </c>
      <c r="M1446" s="1">
        <v>0</v>
      </c>
      <c r="N1446" s="1">
        <f t="shared" si="337"/>
        <v>0</v>
      </c>
      <c r="O1446" s="1">
        <f t="shared" si="338"/>
        <v>0</v>
      </c>
      <c r="P1446" s="1">
        <v>0</v>
      </c>
      <c r="Q1446" s="1">
        <f t="shared" si="339"/>
        <v>0</v>
      </c>
      <c r="R1446" s="1">
        <v>0</v>
      </c>
      <c r="S1446" s="2">
        <f t="shared" si="340"/>
        <v>367.19653443787621</v>
      </c>
      <c r="T1446" s="2">
        <f t="shared" si="341"/>
        <v>78.80346556212379</v>
      </c>
      <c r="U1446" s="2">
        <f t="shared" si="342"/>
        <v>6209.9861846008298</v>
      </c>
      <c r="V1446" s="2">
        <f t="shared" si="343"/>
        <v>78.80346556212379</v>
      </c>
      <c r="W1446" s="2">
        <f t="shared" si="344"/>
        <v>44.887676508344043</v>
      </c>
    </row>
    <row r="1447" spans="1:23" x14ac:dyDescent="0.25">
      <c r="A1447" s="1">
        <v>1445</v>
      </c>
      <c r="B1447" s="5">
        <v>38523</v>
      </c>
      <c r="C1447" s="2">
        <v>2005</v>
      </c>
      <c r="D1447" s="2">
        <f t="shared" si="330"/>
        <v>6</v>
      </c>
      <c r="E1447" s="2">
        <f t="shared" si="331"/>
        <v>20</v>
      </c>
      <c r="F1447" s="2">
        <f t="shared" si="332"/>
        <v>1</v>
      </c>
      <c r="G1447" s="2">
        <f t="shared" si="333"/>
        <v>51</v>
      </c>
      <c r="H1447" s="1" t="s">
        <v>355</v>
      </c>
      <c r="I1447" s="1">
        <v>204</v>
      </c>
      <c r="J1447" s="1">
        <f t="shared" si="334"/>
        <v>0</v>
      </c>
      <c r="K1447" s="1">
        <f t="shared" si="335"/>
        <v>0</v>
      </c>
      <c r="L1447" s="1">
        <f t="shared" si="336"/>
        <v>0</v>
      </c>
      <c r="M1447" s="1">
        <v>0</v>
      </c>
      <c r="N1447" s="1">
        <f t="shared" si="337"/>
        <v>0</v>
      </c>
      <c r="O1447" s="1">
        <f t="shared" si="338"/>
        <v>0</v>
      </c>
      <c r="P1447" s="1">
        <v>0</v>
      </c>
      <c r="Q1447" s="1">
        <f t="shared" si="339"/>
        <v>0</v>
      </c>
      <c r="R1447" s="1">
        <v>0</v>
      </c>
      <c r="S1447" s="2">
        <f t="shared" si="340"/>
        <v>252.34831689107114</v>
      </c>
      <c r="T1447" s="2">
        <f t="shared" si="341"/>
        <v>-48.348316891071136</v>
      </c>
      <c r="U1447" s="2">
        <f t="shared" si="342"/>
        <v>2337.5597461994344</v>
      </c>
      <c r="V1447" s="2">
        <f t="shared" si="343"/>
        <v>48.348316891071136</v>
      </c>
      <c r="W1447" s="2">
        <f t="shared" si="344"/>
        <v>197.11232349165596</v>
      </c>
    </row>
    <row r="1448" spans="1:23" x14ac:dyDescent="0.25">
      <c r="A1448" s="1">
        <v>1446</v>
      </c>
      <c r="B1448" s="5">
        <v>38524</v>
      </c>
      <c r="C1448" s="2">
        <v>2005</v>
      </c>
      <c r="D1448" s="2">
        <f t="shared" si="330"/>
        <v>6</v>
      </c>
      <c r="E1448" s="2">
        <f t="shared" si="331"/>
        <v>21</v>
      </c>
      <c r="F1448" s="2">
        <f t="shared" si="332"/>
        <v>2</v>
      </c>
      <c r="G1448" s="2">
        <f t="shared" si="333"/>
        <v>51</v>
      </c>
      <c r="H1448" s="1" t="s">
        <v>356</v>
      </c>
      <c r="I1448" s="1">
        <v>302</v>
      </c>
      <c r="J1448" s="1">
        <f t="shared" si="334"/>
        <v>0</v>
      </c>
      <c r="K1448" s="1">
        <f t="shared" si="335"/>
        <v>0</v>
      </c>
      <c r="L1448" s="1">
        <f t="shared" si="336"/>
        <v>0</v>
      </c>
      <c r="M1448" s="1">
        <v>0</v>
      </c>
      <c r="N1448" s="1">
        <f t="shared" si="337"/>
        <v>0</v>
      </c>
      <c r="O1448" s="1">
        <f t="shared" si="338"/>
        <v>0</v>
      </c>
      <c r="P1448" s="1">
        <v>0</v>
      </c>
      <c r="Q1448" s="1">
        <f t="shared" si="339"/>
        <v>0</v>
      </c>
      <c r="R1448" s="1">
        <v>0</v>
      </c>
      <c r="S1448" s="2">
        <f t="shared" si="340"/>
        <v>269.38911503695925</v>
      </c>
      <c r="T1448" s="2">
        <f t="shared" si="341"/>
        <v>32.610884963040746</v>
      </c>
      <c r="U1448" s="2">
        <f t="shared" si="342"/>
        <v>1063.4698180726771</v>
      </c>
      <c r="V1448" s="2">
        <f t="shared" si="343"/>
        <v>32.610884963040746</v>
      </c>
      <c r="W1448" s="2">
        <f t="shared" si="344"/>
        <v>99.112323491655957</v>
      </c>
    </row>
    <row r="1449" spans="1:23" x14ac:dyDescent="0.25">
      <c r="A1449" s="1">
        <v>1447</v>
      </c>
      <c r="B1449" s="5">
        <v>38525</v>
      </c>
      <c r="C1449" s="2">
        <v>2005</v>
      </c>
      <c r="D1449" s="2">
        <f t="shared" si="330"/>
        <v>6</v>
      </c>
      <c r="E1449" s="2">
        <f t="shared" si="331"/>
        <v>22</v>
      </c>
      <c r="F1449" s="2">
        <f t="shared" si="332"/>
        <v>3</v>
      </c>
      <c r="G1449" s="2">
        <f t="shared" si="333"/>
        <v>51</v>
      </c>
      <c r="H1449" s="1" t="s">
        <v>357</v>
      </c>
      <c r="I1449" s="1">
        <v>310</v>
      </c>
      <c r="J1449" s="1">
        <f t="shared" si="334"/>
        <v>0</v>
      </c>
      <c r="K1449" s="1">
        <f t="shared" si="335"/>
        <v>0</v>
      </c>
      <c r="L1449" s="1">
        <f t="shared" si="336"/>
        <v>0</v>
      </c>
      <c r="M1449" s="1">
        <v>0</v>
      </c>
      <c r="N1449" s="1">
        <f t="shared" si="337"/>
        <v>0</v>
      </c>
      <c r="O1449" s="1">
        <f t="shared" si="338"/>
        <v>0</v>
      </c>
      <c r="P1449" s="1">
        <v>0</v>
      </c>
      <c r="Q1449" s="1">
        <f t="shared" si="339"/>
        <v>0</v>
      </c>
      <c r="R1449" s="1">
        <v>0</v>
      </c>
      <c r="S1449" s="2">
        <f t="shared" si="340"/>
        <v>297.37930051583714</v>
      </c>
      <c r="T1449" s="2">
        <f t="shared" si="341"/>
        <v>12.620699484162856</v>
      </c>
      <c r="U1449" s="2">
        <f t="shared" si="342"/>
        <v>159.28205546954857</v>
      </c>
      <c r="V1449" s="2">
        <f t="shared" si="343"/>
        <v>12.620699484162856</v>
      </c>
      <c r="W1449" s="2">
        <f t="shared" si="344"/>
        <v>91.112323491655957</v>
      </c>
    </row>
    <row r="1450" spans="1:23" x14ac:dyDescent="0.25">
      <c r="A1450" s="1">
        <v>1448</v>
      </c>
      <c r="B1450" s="5">
        <v>38526</v>
      </c>
      <c r="C1450" s="2">
        <v>2005</v>
      </c>
      <c r="D1450" s="2">
        <f t="shared" si="330"/>
        <v>6</v>
      </c>
      <c r="E1450" s="2">
        <f t="shared" si="331"/>
        <v>23</v>
      </c>
      <c r="F1450" s="2">
        <f t="shared" si="332"/>
        <v>4</v>
      </c>
      <c r="G1450" s="2">
        <f t="shared" si="333"/>
        <v>52</v>
      </c>
      <c r="H1450" s="1" t="s">
        <v>358</v>
      </c>
      <c r="I1450" s="1">
        <v>302</v>
      </c>
      <c r="J1450" s="1">
        <f t="shared" si="334"/>
        <v>0</v>
      </c>
      <c r="K1450" s="1">
        <f t="shared" si="335"/>
        <v>0</v>
      </c>
      <c r="L1450" s="1">
        <f t="shared" si="336"/>
        <v>0</v>
      </c>
      <c r="M1450" s="1">
        <v>0</v>
      </c>
      <c r="N1450" s="1">
        <f t="shared" si="337"/>
        <v>0</v>
      </c>
      <c r="O1450" s="1">
        <f t="shared" si="338"/>
        <v>0</v>
      </c>
      <c r="P1450" s="1">
        <v>0</v>
      </c>
      <c r="Q1450" s="1">
        <f t="shared" si="339"/>
        <v>0</v>
      </c>
      <c r="R1450" s="1">
        <v>0</v>
      </c>
      <c r="S1450" s="2">
        <f t="shared" si="340"/>
        <v>344.79085406216541</v>
      </c>
      <c r="T1450" s="2">
        <f t="shared" si="341"/>
        <v>-42.790854062165408</v>
      </c>
      <c r="U1450" s="2">
        <f t="shared" si="342"/>
        <v>1831.0571913695378</v>
      </c>
      <c r="V1450" s="2">
        <f t="shared" si="343"/>
        <v>42.790854062165408</v>
      </c>
      <c r="W1450" s="2">
        <f t="shared" si="344"/>
        <v>99.112323491655957</v>
      </c>
    </row>
    <row r="1451" spans="1:23" x14ac:dyDescent="0.25">
      <c r="A1451" s="1">
        <v>1449</v>
      </c>
      <c r="B1451" s="5">
        <v>38527</v>
      </c>
      <c r="C1451" s="2">
        <v>2005</v>
      </c>
      <c r="D1451" s="2">
        <f t="shared" si="330"/>
        <v>6</v>
      </c>
      <c r="E1451" s="2">
        <f t="shared" si="331"/>
        <v>24</v>
      </c>
      <c r="F1451" s="2">
        <f t="shared" si="332"/>
        <v>5</v>
      </c>
      <c r="G1451" s="2">
        <f t="shared" si="333"/>
        <v>52</v>
      </c>
      <c r="H1451" s="1" t="s">
        <v>359</v>
      </c>
      <c r="I1451" s="1">
        <v>553</v>
      </c>
      <c r="J1451" s="1">
        <f t="shared" si="334"/>
        <v>0</v>
      </c>
      <c r="K1451" s="1">
        <f t="shared" si="335"/>
        <v>0</v>
      </c>
      <c r="L1451" s="1">
        <f t="shared" si="336"/>
        <v>0</v>
      </c>
      <c r="M1451" s="1">
        <v>0</v>
      </c>
      <c r="N1451" s="1">
        <f t="shared" si="337"/>
        <v>0</v>
      </c>
      <c r="O1451" s="1">
        <f t="shared" si="338"/>
        <v>0</v>
      </c>
      <c r="P1451" s="1">
        <v>0</v>
      </c>
      <c r="Q1451" s="1">
        <f t="shared" si="339"/>
        <v>0</v>
      </c>
      <c r="R1451" s="1">
        <v>0</v>
      </c>
      <c r="S1451" s="2">
        <f t="shared" si="340"/>
        <v>530.33490365192688</v>
      </c>
      <c r="T1451" s="2">
        <f t="shared" si="341"/>
        <v>22.665096348073121</v>
      </c>
      <c r="U1451" s="2">
        <f t="shared" si="342"/>
        <v>513.70659246743753</v>
      </c>
      <c r="V1451" s="2">
        <f t="shared" si="343"/>
        <v>22.665096348073121</v>
      </c>
      <c r="W1451" s="2">
        <f t="shared" si="344"/>
        <v>151.88767650834404</v>
      </c>
    </row>
    <row r="1452" spans="1:23" x14ac:dyDescent="0.25">
      <c r="A1452" s="1">
        <v>1450</v>
      </c>
      <c r="B1452" s="5">
        <v>38528</v>
      </c>
      <c r="C1452" s="2">
        <v>2005</v>
      </c>
      <c r="D1452" s="2">
        <f t="shared" si="330"/>
        <v>6</v>
      </c>
      <c r="E1452" s="2">
        <f t="shared" si="331"/>
        <v>25</v>
      </c>
      <c r="F1452" s="2">
        <f t="shared" si="332"/>
        <v>6</v>
      </c>
      <c r="G1452" s="2">
        <f t="shared" si="333"/>
        <v>52</v>
      </c>
      <c r="H1452" s="1" t="s">
        <v>360</v>
      </c>
      <c r="I1452" s="1">
        <v>502</v>
      </c>
      <c r="J1452" s="1">
        <f t="shared" si="334"/>
        <v>0</v>
      </c>
      <c r="K1452" s="1">
        <f t="shared" si="335"/>
        <v>0</v>
      </c>
      <c r="L1452" s="1">
        <f t="shared" si="336"/>
        <v>0</v>
      </c>
      <c r="M1452" s="1">
        <v>0</v>
      </c>
      <c r="N1452" s="1">
        <f t="shared" si="337"/>
        <v>0</v>
      </c>
      <c r="O1452" s="1">
        <f t="shared" si="338"/>
        <v>0</v>
      </c>
      <c r="P1452" s="1">
        <v>0</v>
      </c>
      <c r="Q1452" s="1">
        <f t="shared" si="339"/>
        <v>0</v>
      </c>
      <c r="R1452" s="1">
        <v>0</v>
      </c>
      <c r="S1452" s="2">
        <f t="shared" si="340"/>
        <v>581.57745997982363</v>
      </c>
      <c r="T1452" s="2">
        <f t="shared" si="341"/>
        <v>-79.57745997982363</v>
      </c>
      <c r="U1452" s="2">
        <f t="shared" si="342"/>
        <v>6332.5721368404311</v>
      </c>
      <c r="V1452" s="2">
        <f t="shared" si="343"/>
        <v>79.57745997982363</v>
      </c>
      <c r="W1452" s="2">
        <f t="shared" si="344"/>
        <v>100.88767650834404</v>
      </c>
    </row>
    <row r="1453" spans="1:23" x14ac:dyDescent="0.25">
      <c r="A1453" s="1">
        <v>1451</v>
      </c>
      <c r="B1453" s="5">
        <v>38529</v>
      </c>
      <c r="C1453" s="2">
        <v>2005</v>
      </c>
      <c r="D1453" s="2">
        <f t="shared" si="330"/>
        <v>6</v>
      </c>
      <c r="E1453" s="2">
        <f t="shared" si="331"/>
        <v>26</v>
      </c>
      <c r="F1453" s="2">
        <f t="shared" si="332"/>
        <v>7</v>
      </c>
      <c r="G1453" s="2">
        <f t="shared" si="333"/>
        <v>52</v>
      </c>
      <c r="H1453" s="1" t="s">
        <v>361</v>
      </c>
      <c r="I1453" s="1">
        <v>393</v>
      </c>
      <c r="J1453" s="1">
        <f t="shared" si="334"/>
        <v>0</v>
      </c>
      <c r="K1453" s="1">
        <f t="shared" si="335"/>
        <v>0</v>
      </c>
      <c r="L1453" s="1">
        <f t="shared" si="336"/>
        <v>0</v>
      </c>
      <c r="M1453" s="1">
        <v>0</v>
      </c>
      <c r="N1453" s="1">
        <f t="shared" si="337"/>
        <v>0</v>
      </c>
      <c r="O1453" s="1">
        <f t="shared" si="338"/>
        <v>0</v>
      </c>
      <c r="P1453" s="1">
        <v>0</v>
      </c>
      <c r="Q1453" s="1">
        <f t="shared" si="339"/>
        <v>0</v>
      </c>
      <c r="R1453" s="1">
        <v>0</v>
      </c>
      <c r="S1453" s="2">
        <f t="shared" si="340"/>
        <v>385.91427649174244</v>
      </c>
      <c r="T1453" s="2">
        <f t="shared" si="341"/>
        <v>7.0857235082575585</v>
      </c>
      <c r="U1453" s="2">
        <f t="shared" si="342"/>
        <v>50.207477635473801</v>
      </c>
      <c r="V1453" s="2">
        <f t="shared" si="343"/>
        <v>7.0857235082575585</v>
      </c>
      <c r="W1453" s="2">
        <f t="shared" si="344"/>
        <v>8.1123234916559568</v>
      </c>
    </row>
    <row r="1454" spans="1:23" x14ac:dyDescent="0.25">
      <c r="A1454" s="1">
        <v>1452</v>
      </c>
      <c r="B1454" s="5">
        <v>38530</v>
      </c>
      <c r="C1454" s="2">
        <v>2005</v>
      </c>
      <c r="D1454" s="2">
        <f t="shared" si="330"/>
        <v>6</v>
      </c>
      <c r="E1454" s="2">
        <f t="shared" si="331"/>
        <v>27</v>
      </c>
      <c r="F1454" s="2">
        <f t="shared" si="332"/>
        <v>1</v>
      </c>
      <c r="G1454" s="2">
        <f t="shared" si="333"/>
        <v>52</v>
      </c>
      <c r="H1454" s="1" t="s">
        <v>362</v>
      </c>
      <c r="I1454" s="1">
        <v>315</v>
      </c>
      <c r="J1454" s="1">
        <f t="shared" si="334"/>
        <v>0</v>
      </c>
      <c r="K1454" s="1">
        <f t="shared" si="335"/>
        <v>0</v>
      </c>
      <c r="L1454" s="1">
        <f t="shared" si="336"/>
        <v>0</v>
      </c>
      <c r="M1454" s="1">
        <v>0</v>
      </c>
      <c r="N1454" s="1">
        <f t="shared" si="337"/>
        <v>0</v>
      </c>
      <c r="O1454" s="1">
        <f t="shared" si="338"/>
        <v>0</v>
      </c>
      <c r="P1454" s="1">
        <v>0</v>
      </c>
      <c r="Q1454" s="1">
        <f t="shared" si="339"/>
        <v>0</v>
      </c>
      <c r="R1454" s="1">
        <v>0</v>
      </c>
      <c r="S1454" s="2">
        <f t="shared" si="340"/>
        <v>271.06605894493731</v>
      </c>
      <c r="T1454" s="2">
        <f t="shared" si="341"/>
        <v>43.933941055062689</v>
      </c>
      <c r="U1454" s="2">
        <f t="shared" si="342"/>
        <v>1930.1911766297228</v>
      </c>
      <c r="V1454" s="2">
        <f t="shared" si="343"/>
        <v>43.933941055062689</v>
      </c>
      <c r="W1454" s="2">
        <f t="shared" si="344"/>
        <v>86.112323491655957</v>
      </c>
    </row>
    <row r="1455" spans="1:23" x14ac:dyDescent="0.25">
      <c r="A1455" s="1">
        <v>1453</v>
      </c>
      <c r="B1455" s="5">
        <v>38531</v>
      </c>
      <c r="C1455" s="2">
        <v>2005</v>
      </c>
      <c r="D1455" s="2">
        <f t="shared" si="330"/>
        <v>6</v>
      </c>
      <c r="E1455" s="2">
        <f t="shared" si="331"/>
        <v>28</v>
      </c>
      <c r="F1455" s="2">
        <f t="shared" si="332"/>
        <v>2</v>
      </c>
      <c r="G1455" s="2">
        <f t="shared" si="333"/>
        <v>52</v>
      </c>
      <c r="H1455" s="1" t="s">
        <v>363</v>
      </c>
      <c r="I1455" s="1">
        <v>343</v>
      </c>
      <c r="J1455" s="1">
        <f t="shared" si="334"/>
        <v>0</v>
      </c>
      <c r="K1455" s="1">
        <f t="shared" si="335"/>
        <v>0</v>
      </c>
      <c r="L1455" s="1">
        <f t="shared" si="336"/>
        <v>0</v>
      </c>
      <c r="M1455" s="1">
        <v>0</v>
      </c>
      <c r="N1455" s="1">
        <f t="shared" si="337"/>
        <v>0</v>
      </c>
      <c r="O1455" s="1">
        <f t="shared" si="338"/>
        <v>0</v>
      </c>
      <c r="P1455" s="1">
        <v>0</v>
      </c>
      <c r="Q1455" s="1">
        <f t="shared" si="339"/>
        <v>0</v>
      </c>
      <c r="R1455" s="1">
        <v>0</v>
      </c>
      <c r="S1455" s="2">
        <f t="shared" si="340"/>
        <v>288.10685709082543</v>
      </c>
      <c r="T1455" s="2">
        <f t="shared" si="341"/>
        <v>54.893142909174571</v>
      </c>
      <c r="U1455" s="2">
        <f t="shared" si="342"/>
        <v>3013.2571384470625</v>
      </c>
      <c r="V1455" s="2">
        <f t="shared" si="343"/>
        <v>54.893142909174571</v>
      </c>
      <c r="W1455" s="2">
        <f t="shared" si="344"/>
        <v>58.112323491655957</v>
      </c>
    </row>
    <row r="1456" spans="1:23" x14ac:dyDescent="0.25">
      <c r="A1456" s="1">
        <v>1454</v>
      </c>
      <c r="B1456" s="5">
        <v>38533</v>
      </c>
      <c r="C1456" s="2">
        <v>2005</v>
      </c>
      <c r="D1456" s="2">
        <f t="shared" si="330"/>
        <v>6</v>
      </c>
      <c r="E1456" s="2">
        <f t="shared" si="331"/>
        <v>30</v>
      </c>
      <c r="F1456" s="2">
        <f t="shared" si="332"/>
        <v>4</v>
      </c>
      <c r="G1456" s="2">
        <f t="shared" si="333"/>
        <v>1</v>
      </c>
      <c r="H1456" s="1" t="s">
        <v>1</v>
      </c>
      <c r="I1456" s="1">
        <v>307</v>
      </c>
      <c r="J1456" s="1">
        <f t="shared" si="334"/>
        <v>0</v>
      </c>
      <c r="K1456" s="1">
        <f t="shared" si="335"/>
        <v>0</v>
      </c>
      <c r="L1456" s="1">
        <f t="shared" si="336"/>
        <v>0</v>
      </c>
      <c r="M1456" s="1">
        <v>0</v>
      </c>
      <c r="N1456" s="1">
        <f t="shared" si="337"/>
        <v>0</v>
      </c>
      <c r="O1456" s="1">
        <f t="shared" si="338"/>
        <v>0</v>
      </c>
      <c r="P1456" s="1">
        <v>0</v>
      </c>
      <c r="Q1456" s="1">
        <f t="shared" si="339"/>
        <v>0</v>
      </c>
      <c r="R1456" s="1">
        <v>0</v>
      </c>
      <c r="S1456" s="2">
        <f t="shared" si="340"/>
        <v>289.11595285282164</v>
      </c>
      <c r="T1456" s="2">
        <f t="shared" si="341"/>
        <v>17.884047147178364</v>
      </c>
      <c r="U1456" s="2">
        <f t="shared" si="342"/>
        <v>319.83914236249859</v>
      </c>
      <c r="V1456" s="2">
        <f t="shared" si="343"/>
        <v>17.884047147178364</v>
      </c>
      <c r="W1456" s="2">
        <f t="shared" si="344"/>
        <v>94.112323491655957</v>
      </c>
    </row>
    <row r="1457" spans="1:23" x14ac:dyDescent="0.25">
      <c r="A1457" s="1">
        <v>1455</v>
      </c>
      <c r="B1457" s="5">
        <v>38534</v>
      </c>
      <c r="C1457" s="2">
        <v>2005</v>
      </c>
      <c r="D1457" s="2">
        <f t="shared" si="330"/>
        <v>7</v>
      </c>
      <c r="E1457" s="2">
        <f t="shared" si="331"/>
        <v>1</v>
      </c>
      <c r="F1457" s="2">
        <f t="shared" si="332"/>
        <v>5</v>
      </c>
      <c r="G1457" s="2">
        <f t="shared" si="333"/>
        <v>1</v>
      </c>
      <c r="H1457" s="1" t="s">
        <v>2</v>
      </c>
      <c r="I1457" s="1">
        <v>340</v>
      </c>
      <c r="J1457" s="1">
        <v>1</v>
      </c>
      <c r="K1457" s="1">
        <f t="shared" si="335"/>
        <v>0</v>
      </c>
      <c r="L1457" s="1">
        <f t="shared" si="336"/>
        <v>0</v>
      </c>
      <c r="M1457" s="1">
        <v>0</v>
      </c>
      <c r="N1457" s="1">
        <f t="shared" si="337"/>
        <v>0</v>
      </c>
      <c r="O1457" s="1">
        <f t="shared" si="338"/>
        <v>0</v>
      </c>
      <c r="P1457" s="1">
        <v>0</v>
      </c>
      <c r="Q1457" s="1">
        <f t="shared" si="339"/>
        <v>0</v>
      </c>
      <c r="R1457" s="1">
        <v>0</v>
      </c>
      <c r="S1457" s="2">
        <f t="shared" si="340"/>
        <v>474.66000244258316</v>
      </c>
      <c r="T1457" s="2">
        <f t="shared" si="341"/>
        <v>-134.66000244258316</v>
      </c>
      <c r="U1457" s="2">
        <f t="shared" si="342"/>
        <v>18133.316257836505</v>
      </c>
      <c r="V1457" s="2">
        <f t="shared" si="343"/>
        <v>134.66000244258316</v>
      </c>
      <c r="W1457" s="2">
        <f t="shared" si="344"/>
        <v>61.112323491655957</v>
      </c>
    </row>
    <row r="1458" spans="1:23" x14ac:dyDescent="0.25">
      <c r="A1458" s="1">
        <v>1456</v>
      </c>
      <c r="B1458" s="5">
        <v>38535</v>
      </c>
      <c r="C1458" s="2">
        <v>2005</v>
      </c>
      <c r="D1458" s="2">
        <f t="shared" si="330"/>
        <v>7</v>
      </c>
      <c r="E1458" s="2">
        <f t="shared" si="331"/>
        <v>2</v>
      </c>
      <c r="F1458" s="2">
        <f t="shared" si="332"/>
        <v>6</v>
      </c>
      <c r="G1458" s="2">
        <f t="shared" si="333"/>
        <v>1</v>
      </c>
      <c r="H1458" s="1" t="s">
        <v>3</v>
      </c>
      <c r="I1458" s="1">
        <v>392</v>
      </c>
      <c r="J1458" s="1">
        <v>1</v>
      </c>
      <c r="K1458" s="1">
        <f t="shared" si="335"/>
        <v>0</v>
      </c>
      <c r="L1458" s="1">
        <f t="shared" si="336"/>
        <v>0</v>
      </c>
      <c r="M1458" s="1">
        <v>0</v>
      </c>
      <c r="N1458" s="1">
        <f t="shared" si="337"/>
        <v>0</v>
      </c>
      <c r="O1458" s="1">
        <f t="shared" si="338"/>
        <v>0</v>
      </c>
      <c r="P1458" s="1">
        <v>0</v>
      </c>
      <c r="Q1458" s="1">
        <f t="shared" si="339"/>
        <v>0</v>
      </c>
      <c r="R1458" s="1">
        <v>0</v>
      </c>
      <c r="S1458" s="2">
        <f t="shared" si="340"/>
        <v>525.9025587704798</v>
      </c>
      <c r="T1458" s="2">
        <f t="shared" si="341"/>
        <v>-133.9025587704798</v>
      </c>
      <c r="U1458" s="2">
        <f t="shared" si="342"/>
        <v>17929.895245281798</v>
      </c>
      <c r="V1458" s="2">
        <f t="shared" si="343"/>
        <v>133.9025587704798</v>
      </c>
      <c r="W1458" s="2">
        <f t="shared" si="344"/>
        <v>9.1123234916559568</v>
      </c>
    </row>
    <row r="1459" spans="1:23" x14ac:dyDescent="0.25">
      <c r="A1459" s="1">
        <v>1457</v>
      </c>
      <c r="B1459" s="5">
        <v>38536</v>
      </c>
      <c r="C1459" s="2">
        <v>2005</v>
      </c>
      <c r="D1459" s="2">
        <f t="shared" si="330"/>
        <v>7</v>
      </c>
      <c r="E1459" s="2">
        <f t="shared" si="331"/>
        <v>3</v>
      </c>
      <c r="F1459" s="2">
        <f t="shared" si="332"/>
        <v>7</v>
      </c>
      <c r="G1459" s="2">
        <f t="shared" si="333"/>
        <v>1</v>
      </c>
      <c r="H1459" s="1" t="s">
        <v>4</v>
      </c>
      <c r="I1459" s="1">
        <v>206</v>
      </c>
      <c r="J1459" s="1">
        <v>1</v>
      </c>
      <c r="K1459" s="1">
        <f t="shared" si="335"/>
        <v>0</v>
      </c>
      <c r="L1459" s="1">
        <f t="shared" si="336"/>
        <v>0</v>
      </c>
      <c r="M1459" s="1">
        <v>0</v>
      </c>
      <c r="N1459" s="1">
        <f t="shared" si="337"/>
        <v>0</v>
      </c>
      <c r="O1459" s="1">
        <f t="shared" si="338"/>
        <v>0</v>
      </c>
      <c r="P1459" s="1">
        <v>0</v>
      </c>
      <c r="Q1459" s="1">
        <f t="shared" si="339"/>
        <v>0</v>
      </c>
      <c r="R1459" s="1">
        <v>0</v>
      </c>
      <c r="S1459" s="2">
        <f t="shared" si="340"/>
        <v>330.23937528239867</v>
      </c>
      <c r="T1459" s="2">
        <f t="shared" si="341"/>
        <v>-124.23937528239867</v>
      </c>
      <c r="U1459" s="2">
        <f t="shared" si="342"/>
        <v>15435.422370560693</v>
      </c>
      <c r="V1459" s="2">
        <f t="shared" si="343"/>
        <v>124.23937528239867</v>
      </c>
      <c r="W1459" s="2">
        <f t="shared" si="344"/>
        <v>195.11232349165596</v>
      </c>
    </row>
    <row r="1460" spans="1:23" x14ac:dyDescent="0.25">
      <c r="A1460" s="1">
        <v>1458</v>
      </c>
      <c r="B1460" s="5">
        <v>38537</v>
      </c>
      <c r="C1460" s="2">
        <v>2005</v>
      </c>
      <c r="D1460" s="2">
        <f t="shared" si="330"/>
        <v>7</v>
      </c>
      <c r="E1460" s="2">
        <f t="shared" si="331"/>
        <v>4</v>
      </c>
      <c r="F1460" s="2">
        <f t="shared" si="332"/>
        <v>1</v>
      </c>
      <c r="G1460" s="2">
        <f t="shared" si="333"/>
        <v>1</v>
      </c>
      <c r="H1460" s="1" t="s">
        <v>5</v>
      </c>
      <c r="I1460" s="1">
        <v>208</v>
      </c>
      <c r="J1460" s="1">
        <f t="shared" si="334"/>
        <v>1</v>
      </c>
      <c r="K1460" s="1">
        <f t="shared" si="335"/>
        <v>0</v>
      </c>
      <c r="L1460" s="1">
        <f t="shared" si="336"/>
        <v>0</v>
      </c>
      <c r="M1460" s="1">
        <v>0</v>
      </c>
      <c r="N1460" s="1">
        <f t="shared" si="337"/>
        <v>0</v>
      </c>
      <c r="O1460" s="1">
        <f t="shared" si="338"/>
        <v>0</v>
      </c>
      <c r="P1460" s="1">
        <v>0</v>
      </c>
      <c r="Q1460" s="1">
        <f t="shared" si="339"/>
        <v>0</v>
      </c>
      <c r="R1460" s="1">
        <v>0</v>
      </c>
      <c r="S1460" s="2">
        <f t="shared" si="340"/>
        <v>215.39115773559354</v>
      </c>
      <c r="T1460" s="2">
        <f t="shared" si="341"/>
        <v>-7.3911577355935378</v>
      </c>
      <c r="U1460" s="2">
        <f t="shared" si="342"/>
        <v>54.629212672424195</v>
      </c>
      <c r="V1460" s="2">
        <f t="shared" si="343"/>
        <v>7.3911577355935378</v>
      </c>
      <c r="W1460" s="2">
        <f t="shared" si="344"/>
        <v>193.11232349165596</v>
      </c>
    </row>
    <row r="1461" spans="1:23" x14ac:dyDescent="0.25">
      <c r="A1461" s="1">
        <v>1459</v>
      </c>
      <c r="B1461" s="5">
        <v>38538</v>
      </c>
      <c r="C1461" s="2">
        <v>2005</v>
      </c>
      <c r="D1461" s="2">
        <f t="shared" si="330"/>
        <v>7</v>
      </c>
      <c r="E1461" s="2">
        <f t="shared" si="331"/>
        <v>5</v>
      </c>
      <c r="F1461" s="2">
        <f t="shared" si="332"/>
        <v>2</v>
      </c>
      <c r="G1461" s="2">
        <f t="shared" si="333"/>
        <v>1</v>
      </c>
      <c r="H1461" s="1" t="s">
        <v>6</v>
      </c>
      <c r="I1461" s="1">
        <v>194</v>
      </c>
      <c r="J1461" s="1">
        <f t="shared" si="334"/>
        <v>0</v>
      </c>
      <c r="K1461" s="1">
        <f t="shared" si="335"/>
        <v>0</v>
      </c>
      <c r="L1461" s="1">
        <f t="shared" si="336"/>
        <v>0</v>
      </c>
      <c r="M1461" s="1">
        <v>0</v>
      </c>
      <c r="N1461" s="1">
        <f t="shared" si="337"/>
        <v>0</v>
      </c>
      <c r="O1461" s="1">
        <f t="shared" si="338"/>
        <v>0</v>
      </c>
      <c r="P1461" s="1">
        <v>0</v>
      </c>
      <c r="Q1461" s="1">
        <f t="shared" si="339"/>
        <v>0</v>
      </c>
      <c r="R1461" s="1">
        <v>0</v>
      </c>
      <c r="S1461" s="2">
        <f t="shared" si="340"/>
        <v>232.43195588148166</v>
      </c>
      <c r="T1461" s="2">
        <f t="shared" si="341"/>
        <v>-38.431955881481656</v>
      </c>
      <c r="U1461" s="2">
        <f t="shared" si="342"/>
        <v>1477.0152328761524</v>
      </c>
      <c r="V1461" s="2">
        <f t="shared" si="343"/>
        <v>38.431955881481656</v>
      </c>
      <c r="W1461" s="2">
        <f t="shared" si="344"/>
        <v>207.11232349165596</v>
      </c>
    </row>
    <row r="1462" spans="1:23" x14ac:dyDescent="0.25">
      <c r="A1462" s="1">
        <v>1460</v>
      </c>
      <c r="B1462" s="5">
        <v>38539</v>
      </c>
      <c r="C1462" s="2">
        <v>2005</v>
      </c>
      <c r="D1462" s="2">
        <f t="shared" si="330"/>
        <v>7</v>
      </c>
      <c r="E1462" s="2">
        <f t="shared" si="331"/>
        <v>6</v>
      </c>
      <c r="F1462" s="2">
        <f t="shared" si="332"/>
        <v>3</v>
      </c>
      <c r="G1462" s="2">
        <f t="shared" si="333"/>
        <v>1</v>
      </c>
      <c r="H1462" s="1" t="s">
        <v>7</v>
      </c>
      <c r="I1462" s="1">
        <v>223</v>
      </c>
      <c r="J1462" s="1">
        <f t="shared" si="334"/>
        <v>0</v>
      </c>
      <c r="K1462" s="1">
        <f t="shared" si="335"/>
        <v>0</v>
      </c>
      <c r="L1462" s="1">
        <f t="shared" si="336"/>
        <v>0</v>
      </c>
      <c r="M1462" s="1">
        <v>0</v>
      </c>
      <c r="N1462" s="1">
        <f t="shared" si="337"/>
        <v>0</v>
      </c>
      <c r="O1462" s="1">
        <f t="shared" si="338"/>
        <v>0</v>
      </c>
      <c r="P1462" s="1">
        <v>0</v>
      </c>
      <c r="Q1462" s="1">
        <f t="shared" si="339"/>
        <v>0</v>
      </c>
      <c r="R1462" s="1">
        <v>0</v>
      </c>
      <c r="S1462" s="2">
        <f t="shared" si="340"/>
        <v>260.42214136035955</v>
      </c>
      <c r="T1462" s="2">
        <f t="shared" si="341"/>
        <v>-37.422141360359547</v>
      </c>
      <c r="U1462" s="2">
        <f t="shared" si="342"/>
        <v>1400.4166639947327</v>
      </c>
      <c r="V1462" s="2">
        <f t="shared" si="343"/>
        <v>37.422141360359547</v>
      </c>
      <c r="W1462" s="2">
        <f t="shared" si="344"/>
        <v>178.11232349165596</v>
      </c>
    </row>
    <row r="1463" spans="1:23" x14ac:dyDescent="0.25">
      <c r="A1463" s="1">
        <v>1461</v>
      </c>
      <c r="B1463" s="5">
        <v>38540</v>
      </c>
      <c r="C1463" s="2">
        <v>2005</v>
      </c>
      <c r="D1463" s="2">
        <f t="shared" si="330"/>
        <v>7</v>
      </c>
      <c r="E1463" s="2">
        <f t="shared" si="331"/>
        <v>7</v>
      </c>
      <c r="F1463" s="2">
        <f t="shared" si="332"/>
        <v>4</v>
      </c>
      <c r="G1463" s="2">
        <f t="shared" si="333"/>
        <v>2</v>
      </c>
      <c r="H1463" s="1" t="s">
        <v>8</v>
      </c>
      <c r="I1463" s="1">
        <v>320</v>
      </c>
      <c r="J1463" s="1">
        <f t="shared" si="334"/>
        <v>0</v>
      </c>
      <c r="K1463" s="1">
        <f t="shared" si="335"/>
        <v>0</v>
      </c>
      <c r="L1463" s="1">
        <f t="shared" si="336"/>
        <v>0</v>
      </c>
      <c r="M1463" s="1">
        <v>0</v>
      </c>
      <c r="N1463" s="1">
        <f t="shared" si="337"/>
        <v>0</v>
      </c>
      <c r="O1463" s="1">
        <f t="shared" si="338"/>
        <v>0</v>
      </c>
      <c r="P1463" s="1">
        <v>0</v>
      </c>
      <c r="Q1463" s="1">
        <f t="shared" si="339"/>
        <v>0</v>
      </c>
      <c r="R1463" s="1">
        <v>0</v>
      </c>
      <c r="S1463" s="2">
        <f t="shared" si="340"/>
        <v>293.91589824162685</v>
      </c>
      <c r="T1463" s="2">
        <f t="shared" si="341"/>
        <v>26.084101758373151</v>
      </c>
      <c r="U1463" s="2">
        <f t="shared" si="342"/>
        <v>680.38036454116536</v>
      </c>
      <c r="V1463" s="2">
        <f t="shared" si="343"/>
        <v>26.084101758373151</v>
      </c>
      <c r="W1463" s="2">
        <f t="shared" si="344"/>
        <v>81.112323491655957</v>
      </c>
    </row>
    <row r="1464" spans="1:23" x14ac:dyDescent="0.25">
      <c r="A1464" s="1">
        <v>1462</v>
      </c>
      <c r="B1464" s="5">
        <v>38541</v>
      </c>
      <c r="C1464" s="2">
        <v>2005</v>
      </c>
      <c r="D1464" s="2">
        <f t="shared" si="330"/>
        <v>7</v>
      </c>
      <c r="E1464" s="2">
        <f t="shared" si="331"/>
        <v>8</v>
      </c>
      <c r="F1464" s="2">
        <f t="shared" si="332"/>
        <v>5</v>
      </c>
      <c r="G1464" s="2">
        <f t="shared" si="333"/>
        <v>2</v>
      </c>
      <c r="H1464" s="1" t="s">
        <v>9</v>
      </c>
      <c r="I1464" s="1">
        <v>487</v>
      </c>
      <c r="J1464" s="1">
        <f t="shared" si="334"/>
        <v>0</v>
      </c>
      <c r="K1464" s="1">
        <f t="shared" si="335"/>
        <v>0</v>
      </c>
      <c r="L1464" s="1">
        <f t="shared" si="336"/>
        <v>0</v>
      </c>
      <c r="M1464" s="1">
        <v>0</v>
      </c>
      <c r="N1464" s="1">
        <f t="shared" si="337"/>
        <v>0</v>
      </c>
      <c r="O1464" s="1">
        <f t="shared" si="338"/>
        <v>0</v>
      </c>
      <c r="P1464" s="1">
        <v>0</v>
      </c>
      <c r="Q1464" s="1">
        <f t="shared" si="339"/>
        <v>0</v>
      </c>
      <c r="R1464" s="1">
        <v>0</v>
      </c>
      <c r="S1464" s="2">
        <f t="shared" si="340"/>
        <v>479.45994783138838</v>
      </c>
      <c r="T1464" s="2">
        <f t="shared" si="341"/>
        <v>7.5400521686116235</v>
      </c>
      <c r="U1464" s="2">
        <f t="shared" si="342"/>
        <v>56.852386705384845</v>
      </c>
      <c r="V1464" s="2">
        <f t="shared" si="343"/>
        <v>7.5400521686116235</v>
      </c>
      <c r="W1464" s="2">
        <f t="shared" si="344"/>
        <v>85.887676508344043</v>
      </c>
    </row>
    <row r="1465" spans="1:23" x14ac:dyDescent="0.25">
      <c r="A1465" s="1">
        <v>1463</v>
      </c>
      <c r="B1465" s="5">
        <v>38542</v>
      </c>
      <c r="C1465" s="2">
        <v>2005</v>
      </c>
      <c r="D1465" s="2">
        <f t="shared" si="330"/>
        <v>7</v>
      </c>
      <c r="E1465" s="2">
        <f t="shared" si="331"/>
        <v>9</v>
      </c>
      <c r="F1465" s="2">
        <f t="shared" si="332"/>
        <v>6</v>
      </c>
      <c r="G1465" s="2">
        <f t="shared" si="333"/>
        <v>2</v>
      </c>
      <c r="H1465" s="1" t="s">
        <v>10</v>
      </c>
      <c r="I1465" s="1">
        <v>499</v>
      </c>
      <c r="J1465" s="1">
        <f t="shared" si="334"/>
        <v>0</v>
      </c>
      <c r="K1465" s="1">
        <f t="shared" si="335"/>
        <v>0</v>
      </c>
      <c r="L1465" s="1">
        <f t="shared" si="336"/>
        <v>0</v>
      </c>
      <c r="M1465" s="1">
        <v>0</v>
      </c>
      <c r="N1465" s="1">
        <f t="shared" si="337"/>
        <v>0</v>
      </c>
      <c r="O1465" s="1">
        <f t="shared" si="338"/>
        <v>0</v>
      </c>
      <c r="P1465" s="1">
        <v>0</v>
      </c>
      <c r="Q1465" s="1">
        <f t="shared" si="339"/>
        <v>0</v>
      </c>
      <c r="R1465" s="1">
        <v>0</v>
      </c>
      <c r="S1465" s="2">
        <f t="shared" si="340"/>
        <v>530.70250415928501</v>
      </c>
      <c r="T1465" s="2">
        <f t="shared" si="341"/>
        <v>-31.702504159285013</v>
      </c>
      <c r="U1465" s="2">
        <f t="shared" si="342"/>
        <v>1005.0487699694836</v>
      </c>
      <c r="V1465" s="2">
        <f t="shared" si="343"/>
        <v>31.702504159285013</v>
      </c>
      <c r="W1465" s="2">
        <f t="shared" si="344"/>
        <v>97.887676508344043</v>
      </c>
    </row>
    <row r="1466" spans="1:23" x14ac:dyDescent="0.25">
      <c r="A1466" s="1">
        <v>1464</v>
      </c>
      <c r="B1466" s="5">
        <v>38543</v>
      </c>
      <c r="C1466" s="2">
        <v>2005</v>
      </c>
      <c r="D1466" s="2">
        <f t="shared" si="330"/>
        <v>7</v>
      </c>
      <c r="E1466" s="2">
        <f t="shared" si="331"/>
        <v>10</v>
      </c>
      <c r="F1466" s="2">
        <f t="shared" si="332"/>
        <v>7</v>
      </c>
      <c r="G1466" s="2">
        <f t="shared" si="333"/>
        <v>2</v>
      </c>
      <c r="H1466" s="1" t="s">
        <v>11</v>
      </c>
      <c r="I1466" s="1">
        <v>336</v>
      </c>
      <c r="J1466" s="1">
        <f t="shared" si="334"/>
        <v>0</v>
      </c>
      <c r="K1466" s="1">
        <f t="shared" si="335"/>
        <v>0</v>
      </c>
      <c r="L1466" s="1">
        <f t="shared" si="336"/>
        <v>0</v>
      </c>
      <c r="M1466" s="1">
        <v>0</v>
      </c>
      <c r="N1466" s="1">
        <f t="shared" si="337"/>
        <v>0</v>
      </c>
      <c r="O1466" s="1">
        <f t="shared" si="338"/>
        <v>0</v>
      </c>
      <c r="P1466" s="1">
        <v>0</v>
      </c>
      <c r="Q1466" s="1">
        <f t="shared" si="339"/>
        <v>0</v>
      </c>
      <c r="R1466" s="1">
        <v>0</v>
      </c>
      <c r="S1466" s="2">
        <f t="shared" si="340"/>
        <v>335.03932067120388</v>
      </c>
      <c r="T1466" s="2">
        <f t="shared" si="341"/>
        <v>0.96067932879611817</v>
      </c>
      <c r="U1466" s="2">
        <f t="shared" si="342"/>
        <v>0.92290477277616012</v>
      </c>
      <c r="V1466" s="2">
        <f t="shared" si="343"/>
        <v>0.96067932879611817</v>
      </c>
      <c r="W1466" s="2">
        <f t="shared" si="344"/>
        <v>65.112323491655957</v>
      </c>
    </row>
    <row r="1467" spans="1:23" x14ac:dyDescent="0.25">
      <c r="A1467" s="1">
        <v>1465</v>
      </c>
      <c r="B1467" s="5">
        <v>38544</v>
      </c>
      <c r="C1467" s="2">
        <v>2005</v>
      </c>
      <c r="D1467" s="2">
        <f t="shared" si="330"/>
        <v>7</v>
      </c>
      <c r="E1467" s="2">
        <f t="shared" si="331"/>
        <v>11</v>
      </c>
      <c r="F1467" s="2">
        <f t="shared" si="332"/>
        <v>1</v>
      </c>
      <c r="G1467" s="2">
        <f t="shared" si="333"/>
        <v>2</v>
      </c>
      <c r="H1467" s="1" t="s">
        <v>12</v>
      </c>
      <c r="I1467" s="1">
        <v>273</v>
      </c>
      <c r="J1467" s="1">
        <f t="shared" si="334"/>
        <v>0</v>
      </c>
      <c r="K1467" s="1">
        <f t="shared" si="335"/>
        <v>0</v>
      </c>
      <c r="L1467" s="1">
        <f t="shared" si="336"/>
        <v>0</v>
      </c>
      <c r="M1467" s="1">
        <v>0</v>
      </c>
      <c r="N1467" s="1">
        <f t="shared" si="337"/>
        <v>0</v>
      </c>
      <c r="O1467" s="1">
        <f t="shared" si="338"/>
        <v>0</v>
      </c>
      <c r="P1467" s="1">
        <v>0</v>
      </c>
      <c r="Q1467" s="1">
        <f t="shared" si="339"/>
        <v>0</v>
      </c>
      <c r="R1467" s="1">
        <v>0</v>
      </c>
      <c r="S1467" s="2">
        <f t="shared" si="340"/>
        <v>220.19110312439875</v>
      </c>
      <c r="T1467" s="2">
        <f t="shared" si="341"/>
        <v>52.808896875601249</v>
      </c>
      <c r="U1467" s="2">
        <f t="shared" si="342"/>
        <v>2788.7795892178874</v>
      </c>
      <c r="V1467" s="2">
        <f t="shared" si="343"/>
        <v>52.808896875601249</v>
      </c>
      <c r="W1467" s="2">
        <f t="shared" si="344"/>
        <v>128.11232349165596</v>
      </c>
    </row>
    <row r="1468" spans="1:23" x14ac:dyDescent="0.25">
      <c r="A1468" s="1">
        <v>1466</v>
      </c>
      <c r="B1468" s="5">
        <v>38545</v>
      </c>
      <c r="C1468" s="2">
        <v>2005</v>
      </c>
      <c r="D1468" s="2">
        <f t="shared" si="330"/>
        <v>7</v>
      </c>
      <c r="E1468" s="2">
        <f t="shared" si="331"/>
        <v>12</v>
      </c>
      <c r="F1468" s="2">
        <f t="shared" si="332"/>
        <v>2</v>
      </c>
      <c r="G1468" s="2">
        <f t="shared" si="333"/>
        <v>2</v>
      </c>
      <c r="H1468" s="1" t="s">
        <v>13</v>
      </c>
      <c r="I1468" s="1">
        <v>246</v>
      </c>
      <c r="J1468" s="1">
        <f t="shared" si="334"/>
        <v>0</v>
      </c>
      <c r="K1468" s="1">
        <f t="shared" si="335"/>
        <v>0</v>
      </c>
      <c r="L1468" s="1">
        <f t="shared" si="336"/>
        <v>0</v>
      </c>
      <c r="M1468" s="1">
        <v>0</v>
      </c>
      <c r="N1468" s="1">
        <f t="shared" si="337"/>
        <v>0</v>
      </c>
      <c r="O1468" s="1">
        <f t="shared" si="338"/>
        <v>0</v>
      </c>
      <c r="P1468" s="1">
        <v>0</v>
      </c>
      <c r="Q1468" s="1">
        <f t="shared" si="339"/>
        <v>0</v>
      </c>
      <c r="R1468" s="1">
        <v>0</v>
      </c>
      <c r="S1468" s="2">
        <f t="shared" si="340"/>
        <v>237.23190127028687</v>
      </c>
      <c r="T1468" s="2">
        <f t="shared" si="341"/>
        <v>8.768098729713131</v>
      </c>
      <c r="U1468" s="2">
        <f t="shared" si="342"/>
        <v>76.879555333997018</v>
      </c>
      <c r="V1468" s="2">
        <f t="shared" si="343"/>
        <v>8.768098729713131</v>
      </c>
      <c r="W1468" s="2">
        <f t="shared" si="344"/>
        <v>155.11232349165596</v>
      </c>
    </row>
    <row r="1469" spans="1:23" x14ac:dyDescent="0.25">
      <c r="A1469" s="1">
        <v>1467</v>
      </c>
      <c r="B1469" s="5">
        <v>38546</v>
      </c>
      <c r="C1469" s="2">
        <v>2005</v>
      </c>
      <c r="D1469" s="2">
        <f t="shared" si="330"/>
        <v>7</v>
      </c>
      <c r="E1469" s="2">
        <f t="shared" si="331"/>
        <v>13</v>
      </c>
      <c r="F1469" s="2">
        <f t="shared" si="332"/>
        <v>3</v>
      </c>
      <c r="G1469" s="2">
        <f t="shared" si="333"/>
        <v>2</v>
      </c>
      <c r="H1469" s="1" t="s">
        <v>14</v>
      </c>
      <c r="I1469" s="1">
        <v>343</v>
      </c>
      <c r="J1469" s="1">
        <f t="shared" si="334"/>
        <v>0</v>
      </c>
      <c r="K1469" s="1">
        <f t="shared" si="335"/>
        <v>0</v>
      </c>
      <c r="L1469" s="1">
        <f t="shared" si="336"/>
        <v>0</v>
      </c>
      <c r="M1469" s="1">
        <v>0</v>
      </c>
      <c r="N1469" s="1">
        <f t="shared" si="337"/>
        <v>0</v>
      </c>
      <c r="O1469" s="1">
        <f t="shared" si="338"/>
        <v>0</v>
      </c>
      <c r="P1469" s="1">
        <v>0</v>
      </c>
      <c r="Q1469" s="1">
        <f t="shared" si="339"/>
        <v>0</v>
      </c>
      <c r="R1469" s="1">
        <v>0</v>
      </c>
      <c r="S1469" s="2">
        <f t="shared" si="340"/>
        <v>265.22208674916482</v>
      </c>
      <c r="T1469" s="2">
        <f t="shared" si="341"/>
        <v>77.777913250835184</v>
      </c>
      <c r="U1469" s="2">
        <f t="shared" si="342"/>
        <v>6049.4037896544432</v>
      </c>
      <c r="V1469" s="2">
        <f t="shared" si="343"/>
        <v>77.777913250835184</v>
      </c>
      <c r="W1469" s="2">
        <f t="shared" si="344"/>
        <v>58.112323491655957</v>
      </c>
    </row>
    <row r="1470" spans="1:23" x14ac:dyDescent="0.25">
      <c r="A1470" s="1">
        <v>1468</v>
      </c>
      <c r="B1470" s="5">
        <v>38547</v>
      </c>
      <c r="C1470" s="2">
        <v>2005</v>
      </c>
      <c r="D1470" s="2">
        <f t="shared" si="330"/>
        <v>7</v>
      </c>
      <c r="E1470" s="2">
        <f t="shared" si="331"/>
        <v>14</v>
      </c>
      <c r="F1470" s="2">
        <f t="shared" si="332"/>
        <v>4</v>
      </c>
      <c r="G1470" s="2">
        <f t="shared" si="333"/>
        <v>3</v>
      </c>
      <c r="H1470" s="1" t="s">
        <v>15</v>
      </c>
      <c r="I1470" s="1">
        <v>327</v>
      </c>
      <c r="J1470" s="1">
        <f t="shared" si="334"/>
        <v>0</v>
      </c>
      <c r="K1470" s="1">
        <f t="shared" si="335"/>
        <v>0</v>
      </c>
      <c r="L1470" s="1">
        <f t="shared" si="336"/>
        <v>0</v>
      </c>
      <c r="M1470" s="1">
        <v>0</v>
      </c>
      <c r="N1470" s="1">
        <f t="shared" si="337"/>
        <v>0</v>
      </c>
      <c r="O1470" s="1">
        <f t="shared" si="338"/>
        <v>0</v>
      </c>
      <c r="P1470" s="1">
        <v>0</v>
      </c>
      <c r="Q1470" s="1">
        <f t="shared" si="339"/>
        <v>0</v>
      </c>
      <c r="R1470" s="1">
        <v>0</v>
      </c>
      <c r="S1470" s="2">
        <f t="shared" si="340"/>
        <v>351.54300758157376</v>
      </c>
      <c r="T1470" s="2">
        <f t="shared" si="341"/>
        <v>-24.543007581573761</v>
      </c>
      <c r="U1470" s="2">
        <f t="shared" si="342"/>
        <v>602.35922114918708</v>
      </c>
      <c r="V1470" s="2">
        <f t="shared" si="343"/>
        <v>24.543007581573761</v>
      </c>
      <c r="W1470" s="2">
        <f t="shared" si="344"/>
        <v>74.112323491655957</v>
      </c>
    </row>
    <row r="1471" spans="1:23" x14ac:dyDescent="0.25">
      <c r="A1471" s="1">
        <v>1469</v>
      </c>
      <c r="B1471" s="5">
        <v>38548</v>
      </c>
      <c r="C1471" s="2">
        <v>2005</v>
      </c>
      <c r="D1471" s="2">
        <f t="shared" si="330"/>
        <v>7</v>
      </c>
      <c r="E1471" s="2">
        <f t="shared" si="331"/>
        <v>15</v>
      </c>
      <c r="F1471" s="2">
        <f t="shared" si="332"/>
        <v>5</v>
      </c>
      <c r="G1471" s="2">
        <f t="shared" si="333"/>
        <v>3</v>
      </c>
      <c r="H1471" s="1" t="s">
        <v>16</v>
      </c>
      <c r="I1471" s="1">
        <v>541</v>
      </c>
      <c r="J1471" s="1">
        <f t="shared" si="334"/>
        <v>0</v>
      </c>
      <c r="K1471" s="1">
        <f t="shared" si="335"/>
        <v>0</v>
      </c>
      <c r="L1471" s="1">
        <f t="shared" si="336"/>
        <v>0</v>
      </c>
      <c r="M1471" s="1">
        <v>0</v>
      </c>
      <c r="N1471" s="1">
        <f t="shared" si="337"/>
        <v>0</v>
      </c>
      <c r="O1471" s="1">
        <f t="shared" si="338"/>
        <v>0</v>
      </c>
      <c r="P1471" s="1">
        <v>0</v>
      </c>
      <c r="Q1471" s="1">
        <f t="shared" si="339"/>
        <v>0</v>
      </c>
      <c r="R1471" s="1">
        <v>0</v>
      </c>
      <c r="S1471" s="2">
        <f t="shared" si="340"/>
        <v>537.08705717133535</v>
      </c>
      <c r="T1471" s="2">
        <f t="shared" si="341"/>
        <v>3.9129428286646544</v>
      </c>
      <c r="U1471" s="2">
        <f t="shared" si="342"/>
        <v>15.311121580398147</v>
      </c>
      <c r="V1471" s="2">
        <f t="shared" si="343"/>
        <v>3.9129428286646544</v>
      </c>
      <c r="W1471" s="2">
        <f t="shared" si="344"/>
        <v>139.88767650834404</v>
      </c>
    </row>
    <row r="1472" spans="1:23" x14ac:dyDescent="0.25">
      <c r="A1472" s="1">
        <v>1470</v>
      </c>
      <c r="B1472" s="5">
        <v>38549</v>
      </c>
      <c r="C1472" s="2">
        <v>2005</v>
      </c>
      <c r="D1472" s="2">
        <f t="shared" si="330"/>
        <v>7</v>
      </c>
      <c r="E1472" s="2">
        <f t="shared" si="331"/>
        <v>16</v>
      </c>
      <c r="F1472" s="2">
        <f t="shared" si="332"/>
        <v>6</v>
      </c>
      <c r="G1472" s="2">
        <f t="shared" si="333"/>
        <v>3</v>
      </c>
      <c r="H1472" s="1" t="s">
        <v>17</v>
      </c>
      <c r="I1472" s="1">
        <v>854</v>
      </c>
      <c r="J1472" s="1">
        <f t="shared" si="334"/>
        <v>0</v>
      </c>
      <c r="K1472" s="1">
        <f t="shared" si="335"/>
        <v>0</v>
      </c>
      <c r="L1472" s="1">
        <f t="shared" si="336"/>
        <v>0</v>
      </c>
      <c r="M1472" s="1">
        <v>0</v>
      </c>
      <c r="N1472" s="1">
        <f t="shared" si="337"/>
        <v>0</v>
      </c>
      <c r="O1472" s="1">
        <f t="shared" si="338"/>
        <v>0</v>
      </c>
      <c r="P1472" s="1">
        <v>0</v>
      </c>
      <c r="Q1472" s="1">
        <f t="shared" si="339"/>
        <v>0</v>
      </c>
      <c r="R1472" s="1">
        <v>0</v>
      </c>
      <c r="S1472" s="2">
        <f t="shared" si="340"/>
        <v>588.32961349923198</v>
      </c>
      <c r="T1472" s="2">
        <f t="shared" si="341"/>
        <v>265.67038650076802</v>
      </c>
      <c r="U1472" s="2">
        <f t="shared" si="342"/>
        <v>70580.754263467461</v>
      </c>
      <c r="V1472" s="2">
        <f t="shared" si="343"/>
        <v>265.67038650076802</v>
      </c>
      <c r="W1472" s="2">
        <f t="shared" si="344"/>
        <v>452.88767650834404</v>
      </c>
    </row>
    <row r="1473" spans="1:23" x14ac:dyDescent="0.25">
      <c r="A1473" s="1">
        <v>1471</v>
      </c>
      <c r="B1473" s="5">
        <v>38550</v>
      </c>
      <c r="C1473" s="2">
        <v>2005</v>
      </c>
      <c r="D1473" s="2">
        <f t="shared" si="330"/>
        <v>7</v>
      </c>
      <c r="E1473" s="2">
        <f t="shared" si="331"/>
        <v>17</v>
      </c>
      <c r="F1473" s="2">
        <f t="shared" si="332"/>
        <v>7</v>
      </c>
      <c r="G1473" s="2">
        <f t="shared" si="333"/>
        <v>3</v>
      </c>
      <c r="H1473" s="1" t="s">
        <v>18</v>
      </c>
      <c r="I1473" s="1">
        <v>378</v>
      </c>
      <c r="J1473" s="1">
        <f t="shared" si="334"/>
        <v>0</v>
      </c>
      <c r="K1473" s="1">
        <f t="shared" si="335"/>
        <v>0</v>
      </c>
      <c r="L1473" s="1">
        <f t="shared" si="336"/>
        <v>0</v>
      </c>
      <c r="M1473" s="1">
        <v>0</v>
      </c>
      <c r="N1473" s="1">
        <f t="shared" si="337"/>
        <v>0</v>
      </c>
      <c r="O1473" s="1">
        <f t="shared" si="338"/>
        <v>0</v>
      </c>
      <c r="P1473" s="1">
        <v>0</v>
      </c>
      <c r="Q1473" s="1">
        <f t="shared" si="339"/>
        <v>0</v>
      </c>
      <c r="R1473" s="1">
        <v>0</v>
      </c>
      <c r="S1473" s="2">
        <f t="shared" si="340"/>
        <v>392.66643001115085</v>
      </c>
      <c r="T1473" s="2">
        <f t="shared" si="341"/>
        <v>-14.666430011150851</v>
      </c>
      <c r="U1473" s="2">
        <f t="shared" si="342"/>
        <v>215.10416927198636</v>
      </c>
      <c r="V1473" s="2">
        <f t="shared" si="343"/>
        <v>14.666430011150851</v>
      </c>
      <c r="W1473" s="2">
        <f t="shared" si="344"/>
        <v>23.112323491655957</v>
      </c>
    </row>
    <row r="1474" spans="1:23" x14ac:dyDescent="0.25">
      <c r="A1474" s="1">
        <v>1472</v>
      </c>
      <c r="B1474" s="5">
        <v>38551</v>
      </c>
      <c r="C1474" s="2">
        <v>2005</v>
      </c>
      <c r="D1474" s="2">
        <f t="shared" si="330"/>
        <v>7</v>
      </c>
      <c r="E1474" s="2">
        <f t="shared" si="331"/>
        <v>18</v>
      </c>
      <c r="F1474" s="2">
        <f t="shared" si="332"/>
        <v>1</v>
      </c>
      <c r="G1474" s="2">
        <f t="shared" si="333"/>
        <v>3</v>
      </c>
      <c r="H1474" s="1" t="s">
        <v>19</v>
      </c>
      <c r="I1474" s="1">
        <v>290</v>
      </c>
      <c r="J1474" s="1">
        <f t="shared" si="334"/>
        <v>0</v>
      </c>
      <c r="K1474" s="1">
        <f t="shared" si="335"/>
        <v>0</v>
      </c>
      <c r="L1474" s="1">
        <f t="shared" si="336"/>
        <v>0</v>
      </c>
      <c r="M1474" s="1">
        <v>0</v>
      </c>
      <c r="N1474" s="1">
        <f t="shared" si="337"/>
        <v>0</v>
      </c>
      <c r="O1474" s="1">
        <f t="shared" si="338"/>
        <v>0</v>
      </c>
      <c r="P1474" s="1">
        <v>0</v>
      </c>
      <c r="Q1474" s="1">
        <f t="shared" si="339"/>
        <v>0</v>
      </c>
      <c r="R1474" s="1">
        <v>0</v>
      </c>
      <c r="S1474" s="2">
        <f t="shared" si="340"/>
        <v>277.81821246434566</v>
      </c>
      <c r="T1474" s="2">
        <f t="shared" si="341"/>
        <v>12.181787535654337</v>
      </c>
      <c r="U1474" s="2">
        <f t="shared" si="342"/>
        <v>148.39594756382337</v>
      </c>
      <c r="V1474" s="2">
        <f t="shared" si="343"/>
        <v>12.181787535654337</v>
      </c>
      <c r="W1474" s="2">
        <f t="shared" si="344"/>
        <v>111.11232349165596</v>
      </c>
    </row>
    <row r="1475" spans="1:23" x14ac:dyDescent="0.25">
      <c r="A1475" s="1">
        <v>1473</v>
      </c>
      <c r="B1475" s="5">
        <v>38552</v>
      </c>
      <c r="C1475" s="2">
        <v>2005</v>
      </c>
      <c r="D1475" s="2">
        <f t="shared" ref="D1475:D1538" si="345">MONTH(B1475)</f>
        <v>7</v>
      </c>
      <c r="E1475" s="2">
        <f t="shared" ref="E1475:E1538" si="346">DAY(B1475)</f>
        <v>19</v>
      </c>
      <c r="F1475" s="2">
        <f t="shared" ref="F1475:F1538" si="347">WEEKDAY(B1475,2)</f>
        <v>2</v>
      </c>
      <c r="G1475" s="2">
        <f t="shared" ref="G1475:G1538" si="348">VALUE(RIGHT(H1475,2))</f>
        <v>3</v>
      </c>
      <c r="H1475" s="1" t="s">
        <v>20</v>
      </c>
      <c r="I1475" s="1">
        <v>272</v>
      </c>
      <c r="J1475" s="1">
        <f t="shared" ref="J1475:J1538" si="349">IF(AND(D1475=7,E1475=4),1,0)</f>
        <v>0</v>
      </c>
      <c r="K1475" s="1">
        <f t="shared" ref="K1475:K1538" si="350">IF(AND(D1475=1,E1475=1),1,0)</f>
        <v>0</v>
      </c>
      <c r="L1475" s="1">
        <f t="shared" ref="L1475:L1538" si="351">IF(AND(D1475=2,E1475=14),1,0)</f>
        <v>0</v>
      </c>
      <c r="M1475" s="1">
        <v>0</v>
      </c>
      <c r="N1475" s="1">
        <f t="shared" ref="N1475:N1538" si="352">IF(AND(D1475=12,E1475=31),1,0)</f>
        <v>0</v>
      </c>
      <c r="O1475" s="1">
        <f t="shared" ref="O1475:O1538" si="353">IF(AND(D1475=10,E1475=31),1,0)</f>
        <v>0</v>
      </c>
      <c r="P1475" s="1">
        <v>0</v>
      </c>
      <c r="Q1475" s="1">
        <f t="shared" ref="Q1475:Q1539" si="354">IF(AND(D1475=12,E1475=24),1,0)</f>
        <v>0</v>
      </c>
      <c r="R1475" s="1">
        <v>0</v>
      </c>
      <c r="S1475" s="2">
        <f t="shared" ref="S1475:S1538" si="355">constant+trend*A1475+VLOOKUP(G1475,week,2)+VLOOKUP(F1475,weekday,2)+$Z$17*J1475+$Z$18*K1475+$Z$19*L1475+M1475*$Z$20+N1475*$Z$21+O1475*$Z$22+P1475*$Z$23+Q1475*$Z$24+R1475*$Z$25</f>
        <v>294.85901061023378</v>
      </c>
      <c r="T1475" s="2">
        <f t="shared" ref="T1475:T1538" si="356">I1475-S1475</f>
        <v>-22.859010610233781</v>
      </c>
      <c r="U1475" s="2">
        <f t="shared" ref="U1475:U1538" si="357">T1475^2</f>
        <v>522.53436607878064</v>
      </c>
      <c r="V1475" s="2">
        <f t="shared" si="343"/>
        <v>22.859010610233781</v>
      </c>
      <c r="W1475" s="2">
        <f t="shared" si="344"/>
        <v>129.11232349165596</v>
      </c>
    </row>
    <row r="1476" spans="1:23" x14ac:dyDescent="0.25">
      <c r="A1476" s="1">
        <v>1474</v>
      </c>
      <c r="B1476" s="5">
        <v>38553</v>
      </c>
      <c r="C1476" s="2">
        <v>2005</v>
      </c>
      <c r="D1476" s="2">
        <f t="shared" si="345"/>
        <v>7</v>
      </c>
      <c r="E1476" s="2">
        <f t="shared" si="346"/>
        <v>20</v>
      </c>
      <c r="F1476" s="2">
        <f t="shared" si="347"/>
        <v>3</v>
      </c>
      <c r="G1476" s="2">
        <f t="shared" si="348"/>
        <v>3</v>
      </c>
      <c r="H1476" s="1" t="s">
        <v>21</v>
      </c>
      <c r="I1476" s="1">
        <v>312</v>
      </c>
      <c r="J1476" s="1">
        <f t="shared" si="349"/>
        <v>0</v>
      </c>
      <c r="K1476" s="1">
        <f t="shared" si="350"/>
        <v>0</v>
      </c>
      <c r="L1476" s="1">
        <f t="shared" si="351"/>
        <v>0</v>
      </c>
      <c r="M1476" s="1">
        <v>0</v>
      </c>
      <c r="N1476" s="1">
        <f t="shared" si="352"/>
        <v>0</v>
      </c>
      <c r="O1476" s="1">
        <f t="shared" si="353"/>
        <v>0</v>
      </c>
      <c r="P1476" s="1">
        <v>0</v>
      </c>
      <c r="Q1476" s="1">
        <f t="shared" si="354"/>
        <v>0</v>
      </c>
      <c r="R1476" s="1">
        <v>0</v>
      </c>
      <c r="S1476" s="2">
        <f t="shared" si="355"/>
        <v>322.84919608911173</v>
      </c>
      <c r="T1476" s="2">
        <f t="shared" si="356"/>
        <v>-10.849196089111729</v>
      </c>
      <c r="U1476" s="2">
        <f t="shared" si="357"/>
        <v>117.70505577999722</v>
      </c>
      <c r="V1476" s="2">
        <f t="shared" ref="V1476:V1539" si="358">ABS(T1476)</f>
        <v>10.849196089111729</v>
      </c>
      <c r="W1476" s="2">
        <f t="shared" ref="W1476:W1539" si="359">ABS(I1476-$X$8)</f>
        <v>89.112323491655957</v>
      </c>
    </row>
    <row r="1477" spans="1:23" x14ac:dyDescent="0.25">
      <c r="A1477" s="1">
        <v>1475</v>
      </c>
      <c r="B1477" s="5">
        <v>38554</v>
      </c>
      <c r="C1477" s="2">
        <v>2005</v>
      </c>
      <c r="D1477" s="2">
        <f t="shared" si="345"/>
        <v>7</v>
      </c>
      <c r="E1477" s="2">
        <f t="shared" si="346"/>
        <v>21</v>
      </c>
      <c r="F1477" s="2">
        <f t="shared" si="347"/>
        <v>4</v>
      </c>
      <c r="G1477" s="2">
        <f t="shared" si="348"/>
        <v>4</v>
      </c>
      <c r="H1477" s="1" t="s">
        <v>22</v>
      </c>
      <c r="I1477" s="1">
        <v>329</v>
      </c>
      <c r="J1477" s="1">
        <f t="shared" si="349"/>
        <v>0</v>
      </c>
      <c r="K1477" s="1">
        <f t="shared" si="350"/>
        <v>0</v>
      </c>
      <c r="L1477" s="1">
        <f t="shared" si="351"/>
        <v>0</v>
      </c>
      <c r="M1477" s="1">
        <v>0</v>
      </c>
      <c r="N1477" s="1">
        <f t="shared" si="352"/>
        <v>0</v>
      </c>
      <c r="O1477" s="1">
        <f t="shared" si="353"/>
        <v>0</v>
      </c>
      <c r="P1477" s="1">
        <v>0</v>
      </c>
      <c r="Q1477" s="1">
        <f t="shared" si="354"/>
        <v>0</v>
      </c>
      <c r="R1477" s="1">
        <v>0</v>
      </c>
      <c r="S1477" s="2">
        <f t="shared" si="355"/>
        <v>314.22231385340621</v>
      </c>
      <c r="T1477" s="2">
        <f t="shared" si="356"/>
        <v>14.777686146593794</v>
      </c>
      <c r="U1477" s="2">
        <f t="shared" si="357"/>
        <v>218.38000784723013</v>
      </c>
      <c r="V1477" s="2">
        <f t="shared" si="358"/>
        <v>14.777686146593794</v>
      </c>
      <c r="W1477" s="2">
        <f t="shared" si="359"/>
        <v>72.112323491655957</v>
      </c>
    </row>
    <row r="1478" spans="1:23" x14ac:dyDescent="0.25">
      <c r="A1478" s="1">
        <v>1476</v>
      </c>
      <c r="B1478" s="5">
        <v>38555</v>
      </c>
      <c r="C1478" s="2">
        <v>2005</v>
      </c>
      <c r="D1478" s="2">
        <f t="shared" si="345"/>
        <v>7</v>
      </c>
      <c r="E1478" s="2">
        <f t="shared" si="346"/>
        <v>22</v>
      </c>
      <c r="F1478" s="2">
        <f t="shared" si="347"/>
        <v>5</v>
      </c>
      <c r="G1478" s="2">
        <f t="shared" si="348"/>
        <v>4</v>
      </c>
      <c r="H1478" s="1" t="s">
        <v>23</v>
      </c>
      <c r="I1478" s="1">
        <v>402</v>
      </c>
      <c r="J1478" s="1">
        <f t="shared" si="349"/>
        <v>0</v>
      </c>
      <c r="K1478" s="1">
        <f t="shared" si="350"/>
        <v>0</v>
      </c>
      <c r="L1478" s="1">
        <f t="shared" si="351"/>
        <v>0</v>
      </c>
      <c r="M1478" s="1">
        <v>0</v>
      </c>
      <c r="N1478" s="1">
        <f t="shared" si="352"/>
        <v>0</v>
      </c>
      <c r="O1478" s="1">
        <f t="shared" si="353"/>
        <v>0</v>
      </c>
      <c r="P1478" s="1">
        <v>0</v>
      </c>
      <c r="Q1478" s="1">
        <f t="shared" si="354"/>
        <v>0</v>
      </c>
      <c r="R1478" s="1">
        <v>0</v>
      </c>
      <c r="S1478" s="2">
        <f t="shared" si="355"/>
        <v>499.76636344316773</v>
      </c>
      <c r="T1478" s="2">
        <f t="shared" si="356"/>
        <v>-97.766363443167734</v>
      </c>
      <c r="U1478" s="2">
        <f t="shared" si="357"/>
        <v>9558.2618209015636</v>
      </c>
      <c r="V1478" s="2">
        <f t="shared" si="358"/>
        <v>97.766363443167734</v>
      </c>
      <c r="W1478" s="2">
        <f t="shared" si="359"/>
        <v>0.88767650834404321</v>
      </c>
    </row>
    <row r="1479" spans="1:23" x14ac:dyDescent="0.25">
      <c r="A1479" s="1">
        <v>1477</v>
      </c>
      <c r="B1479" s="5">
        <v>38556</v>
      </c>
      <c r="C1479" s="2">
        <v>2005</v>
      </c>
      <c r="D1479" s="2">
        <f t="shared" si="345"/>
        <v>7</v>
      </c>
      <c r="E1479" s="2">
        <f t="shared" si="346"/>
        <v>23</v>
      </c>
      <c r="F1479" s="2">
        <f t="shared" si="347"/>
        <v>6</v>
      </c>
      <c r="G1479" s="2">
        <f t="shared" si="348"/>
        <v>4</v>
      </c>
      <c r="H1479" s="1" t="s">
        <v>24</v>
      </c>
      <c r="I1479" s="1">
        <v>476</v>
      </c>
      <c r="J1479" s="1">
        <f t="shared" si="349"/>
        <v>0</v>
      </c>
      <c r="K1479" s="1">
        <f t="shared" si="350"/>
        <v>0</v>
      </c>
      <c r="L1479" s="1">
        <f t="shared" si="351"/>
        <v>0</v>
      </c>
      <c r="M1479" s="1">
        <v>0</v>
      </c>
      <c r="N1479" s="1">
        <f t="shared" si="352"/>
        <v>0</v>
      </c>
      <c r="O1479" s="1">
        <f t="shared" si="353"/>
        <v>0</v>
      </c>
      <c r="P1479" s="1">
        <v>0</v>
      </c>
      <c r="Q1479" s="1">
        <f t="shared" si="354"/>
        <v>0</v>
      </c>
      <c r="R1479" s="1">
        <v>0</v>
      </c>
      <c r="S1479" s="2">
        <f t="shared" si="355"/>
        <v>551.00891977106437</v>
      </c>
      <c r="T1479" s="2">
        <f t="shared" si="356"/>
        <v>-75.00891977106437</v>
      </c>
      <c r="U1479" s="2">
        <f t="shared" si="357"/>
        <v>5626.3380452219717</v>
      </c>
      <c r="V1479" s="2">
        <f t="shared" si="358"/>
        <v>75.00891977106437</v>
      </c>
      <c r="W1479" s="2">
        <f t="shared" si="359"/>
        <v>74.887676508344043</v>
      </c>
    </row>
    <row r="1480" spans="1:23" x14ac:dyDescent="0.25">
      <c r="A1480" s="1">
        <v>1478</v>
      </c>
      <c r="B1480" s="5">
        <v>38557</v>
      </c>
      <c r="C1480" s="2">
        <v>2005</v>
      </c>
      <c r="D1480" s="2">
        <f t="shared" si="345"/>
        <v>7</v>
      </c>
      <c r="E1480" s="2">
        <f t="shared" si="346"/>
        <v>24</v>
      </c>
      <c r="F1480" s="2">
        <f t="shared" si="347"/>
        <v>7</v>
      </c>
      <c r="G1480" s="2">
        <f t="shared" si="348"/>
        <v>4</v>
      </c>
      <c r="H1480" s="1" t="s">
        <v>25</v>
      </c>
      <c r="I1480" s="1">
        <v>289</v>
      </c>
      <c r="J1480" s="1">
        <f t="shared" si="349"/>
        <v>0</v>
      </c>
      <c r="K1480" s="1">
        <f t="shared" si="350"/>
        <v>0</v>
      </c>
      <c r="L1480" s="1">
        <f t="shared" si="351"/>
        <v>0</v>
      </c>
      <c r="M1480" s="1">
        <v>0</v>
      </c>
      <c r="N1480" s="1">
        <f t="shared" si="352"/>
        <v>0</v>
      </c>
      <c r="O1480" s="1">
        <f t="shared" si="353"/>
        <v>0</v>
      </c>
      <c r="P1480" s="1">
        <v>0</v>
      </c>
      <c r="Q1480" s="1">
        <f t="shared" si="354"/>
        <v>0</v>
      </c>
      <c r="R1480" s="1">
        <v>0</v>
      </c>
      <c r="S1480" s="2">
        <f t="shared" si="355"/>
        <v>355.34573628298324</v>
      </c>
      <c r="T1480" s="2">
        <f t="shared" si="356"/>
        <v>-66.345736282983239</v>
      </c>
      <c r="U1480" s="2">
        <f t="shared" si="357"/>
        <v>4401.7567229311589</v>
      </c>
      <c r="V1480" s="2">
        <f t="shared" si="358"/>
        <v>66.345736282983239</v>
      </c>
      <c r="W1480" s="2">
        <f t="shared" si="359"/>
        <v>112.11232349165596</v>
      </c>
    </row>
    <row r="1481" spans="1:23" x14ac:dyDescent="0.25">
      <c r="A1481" s="1">
        <v>1479</v>
      </c>
      <c r="B1481" s="5">
        <v>38558</v>
      </c>
      <c r="C1481" s="2">
        <v>2005</v>
      </c>
      <c r="D1481" s="2">
        <f t="shared" si="345"/>
        <v>7</v>
      </c>
      <c r="E1481" s="2">
        <f t="shared" si="346"/>
        <v>25</v>
      </c>
      <c r="F1481" s="2">
        <f t="shared" si="347"/>
        <v>1</v>
      </c>
      <c r="G1481" s="2">
        <f t="shared" si="348"/>
        <v>4</v>
      </c>
      <c r="H1481" s="1" t="s">
        <v>26</v>
      </c>
      <c r="I1481" s="1">
        <v>279</v>
      </c>
      <c r="J1481" s="1">
        <f t="shared" si="349"/>
        <v>0</v>
      </c>
      <c r="K1481" s="1">
        <f t="shared" si="350"/>
        <v>0</v>
      </c>
      <c r="L1481" s="1">
        <f t="shared" si="351"/>
        <v>0</v>
      </c>
      <c r="M1481" s="1">
        <v>0</v>
      </c>
      <c r="N1481" s="1">
        <f t="shared" si="352"/>
        <v>0</v>
      </c>
      <c r="O1481" s="1">
        <f t="shared" si="353"/>
        <v>0</v>
      </c>
      <c r="P1481" s="1">
        <v>0</v>
      </c>
      <c r="Q1481" s="1">
        <f t="shared" si="354"/>
        <v>0</v>
      </c>
      <c r="R1481" s="1">
        <v>0</v>
      </c>
      <c r="S1481" s="2">
        <f t="shared" si="355"/>
        <v>240.49751873617805</v>
      </c>
      <c r="T1481" s="2">
        <f t="shared" si="356"/>
        <v>38.502481263821949</v>
      </c>
      <c r="U1481" s="2">
        <f t="shared" si="357"/>
        <v>1482.4410634709602</v>
      </c>
      <c r="V1481" s="2">
        <f t="shared" si="358"/>
        <v>38.502481263821949</v>
      </c>
      <c r="W1481" s="2">
        <f t="shared" si="359"/>
        <v>122.11232349165596</v>
      </c>
    </row>
    <row r="1482" spans="1:23" x14ac:dyDescent="0.25">
      <c r="A1482" s="1">
        <v>1480</v>
      </c>
      <c r="B1482" s="5">
        <v>38559</v>
      </c>
      <c r="C1482" s="2">
        <v>2005</v>
      </c>
      <c r="D1482" s="2">
        <f t="shared" si="345"/>
        <v>7</v>
      </c>
      <c r="E1482" s="2">
        <f t="shared" si="346"/>
        <v>26</v>
      </c>
      <c r="F1482" s="2">
        <f t="shared" si="347"/>
        <v>2</v>
      </c>
      <c r="G1482" s="2">
        <f t="shared" si="348"/>
        <v>4</v>
      </c>
      <c r="H1482" s="1" t="s">
        <v>27</v>
      </c>
      <c r="I1482" s="1">
        <v>304</v>
      </c>
      <c r="J1482" s="1">
        <f t="shared" si="349"/>
        <v>0</v>
      </c>
      <c r="K1482" s="1">
        <f t="shared" si="350"/>
        <v>0</v>
      </c>
      <c r="L1482" s="1">
        <f t="shared" si="351"/>
        <v>0</v>
      </c>
      <c r="M1482" s="1">
        <v>0</v>
      </c>
      <c r="N1482" s="1">
        <f t="shared" si="352"/>
        <v>0</v>
      </c>
      <c r="O1482" s="1">
        <f t="shared" si="353"/>
        <v>0</v>
      </c>
      <c r="P1482" s="1">
        <v>0</v>
      </c>
      <c r="Q1482" s="1">
        <f t="shared" si="354"/>
        <v>0</v>
      </c>
      <c r="R1482" s="1">
        <v>0</v>
      </c>
      <c r="S1482" s="2">
        <f t="shared" si="355"/>
        <v>257.53831688206623</v>
      </c>
      <c r="T1482" s="2">
        <f t="shared" si="356"/>
        <v>46.461683117933774</v>
      </c>
      <c r="U1482" s="2">
        <f t="shared" si="357"/>
        <v>2158.687998151292</v>
      </c>
      <c r="V1482" s="2">
        <f t="shared" si="358"/>
        <v>46.461683117933774</v>
      </c>
      <c r="W1482" s="2">
        <f t="shared" si="359"/>
        <v>97.112323491655957</v>
      </c>
    </row>
    <row r="1483" spans="1:23" x14ac:dyDescent="0.25">
      <c r="A1483" s="1">
        <v>1481</v>
      </c>
      <c r="B1483" s="5">
        <v>38560</v>
      </c>
      <c r="C1483" s="2">
        <v>2005</v>
      </c>
      <c r="D1483" s="2">
        <f t="shared" si="345"/>
        <v>7</v>
      </c>
      <c r="E1483" s="2">
        <f t="shared" si="346"/>
        <v>27</v>
      </c>
      <c r="F1483" s="2">
        <f t="shared" si="347"/>
        <v>3</v>
      </c>
      <c r="G1483" s="2">
        <f t="shared" si="348"/>
        <v>4</v>
      </c>
      <c r="H1483" s="1" t="s">
        <v>28</v>
      </c>
      <c r="I1483" s="1">
        <v>331</v>
      </c>
      <c r="J1483" s="1">
        <f t="shared" si="349"/>
        <v>0</v>
      </c>
      <c r="K1483" s="1">
        <f t="shared" si="350"/>
        <v>0</v>
      </c>
      <c r="L1483" s="1">
        <f t="shared" si="351"/>
        <v>0</v>
      </c>
      <c r="M1483" s="1">
        <v>0</v>
      </c>
      <c r="N1483" s="1">
        <f t="shared" si="352"/>
        <v>0</v>
      </c>
      <c r="O1483" s="1">
        <f t="shared" si="353"/>
        <v>0</v>
      </c>
      <c r="P1483" s="1">
        <v>0</v>
      </c>
      <c r="Q1483" s="1">
        <f t="shared" si="354"/>
        <v>0</v>
      </c>
      <c r="R1483" s="1">
        <v>0</v>
      </c>
      <c r="S1483" s="2">
        <f t="shared" si="355"/>
        <v>285.52850236094412</v>
      </c>
      <c r="T1483" s="2">
        <f t="shared" si="356"/>
        <v>45.471497639055883</v>
      </c>
      <c r="U1483" s="2">
        <f t="shared" si="357"/>
        <v>2067.6570975386649</v>
      </c>
      <c r="V1483" s="2">
        <f t="shared" si="358"/>
        <v>45.471497639055883</v>
      </c>
      <c r="W1483" s="2">
        <f t="shared" si="359"/>
        <v>70.112323491655957</v>
      </c>
    </row>
    <row r="1484" spans="1:23" x14ac:dyDescent="0.25">
      <c r="A1484" s="1">
        <v>1482</v>
      </c>
      <c r="B1484" s="5">
        <v>38561</v>
      </c>
      <c r="C1484" s="2">
        <v>2005</v>
      </c>
      <c r="D1484" s="2">
        <f t="shared" si="345"/>
        <v>7</v>
      </c>
      <c r="E1484" s="2">
        <f t="shared" si="346"/>
        <v>28</v>
      </c>
      <c r="F1484" s="2">
        <f t="shared" si="347"/>
        <v>4</v>
      </c>
      <c r="G1484" s="2">
        <f t="shared" si="348"/>
        <v>5</v>
      </c>
      <c r="H1484" s="1" t="s">
        <v>29</v>
      </c>
      <c r="I1484" s="1">
        <v>323</v>
      </c>
      <c r="J1484" s="1">
        <f t="shared" si="349"/>
        <v>0</v>
      </c>
      <c r="K1484" s="1">
        <f t="shared" si="350"/>
        <v>0</v>
      </c>
      <c r="L1484" s="1">
        <f t="shared" si="351"/>
        <v>0</v>
      </c>
      <c r="M1484" s="1">
        <v>0</v>
      </c>
      <c r="N1484" s="1">
        <f t="shared" si="352"/>
        <v>0</v>
      </c>
      <c r="O1484" s="1">
        <f t="shared" si="353"/>
        <v>0</v>
      </c>
      <c r="P1484" s="1">
        <v>0</v>
      </c>
      <c r="Q1484" s="1">
        <f t="shared" si="354"/>
        <v>0</v>
      </c>
      <c r="R1484" s="1">
        <v>0</v>
      </c>
      <c r="S1484" s="2">
        <f t="shared" si="355"/>
        <v>316.93660714174945</v>
      </c>
      <c r="T1484" s="2">
        <f t="shared" si="356"/>
        <v>6.0633928582505519</v>
      </c>
      <c r="U1484" s="2">
        <f t="shared" si="357"/>
        <v>36.764732953483794</v>
      </c>
      <c r="V1484" s="2">
        <f t="shared" si="358"/>
        <v>6.0633928582505519</v>
      </c>
      <c r="W1484" s="2">
        <f t="shared" si="359"/>
        <v>78.112323491655957</v>
      </c>
    </row>
    <row r="1485" spans="1:23" x14ac:dyDescent="0.25">
      <c r="A1485" s="1">
        <v>1483</v>
      </c>
      <c r="B1485" s="5">
        <v>38562</v>
      </c>
      <c r="C1485" s="2">
        <v>2005</v>
      </c>
      <c r="D1485" s="2">
        <f t="shared" si="345"/>
        <v>7</v>
      </c>
      <c r="E1485" s="2">
        <f t="shared" si="346"/>
        <v>29</v>
      </c>
      <c r="F1485" s="2">
        <f t="shared" si="347"/>
        <v>5</v>
      </c>
      <c r="G1485" s="2">
        <f t="shared" si="348"/>
        <v>5</v>
      </c>
      <c r="H1485" s="1" t="s">
        <v>30</v>
      </c>
      <c r="I1485" s="1">
        <v>522</v>
      </c>
      <c r="J1485" s="1">
        <f t="shared" si="349"/>
        <v>0</v>
      </c>
      <c r="K1485" s="1">
        <f t="shared" si="350"/>
        <v>0</v>
      </c>
      <c r="L1485" s="1">
        <f t="shared" si="351"/>
        <v>0</v>
      </c>
      <c r="M1485" s="1">
        <v>0</v>
      </c>
      <c r="N1485" s="1">
        <f t="shared" si="352"/>
        <v>0</v>
      </c>
      <c r="O1485" s="1">
        <f t="shared" si="353"/>
        <v>0</v>
      </c>
      <c r="P1485" s="1">
        <v>0</v>
      </c>
      <c r="Q1485" s="1">
        <f t="shared" si="354"/>
        <v>0</v>
      </c>
      <c r="R1485" s="1">
        <v>0</v>
      </c>
      <c r="S1485" s="2">
        <f t="shared" si="355"/>
        <v>502.48065673151098</v>
      </c>
      <c r="T1485" s="2">
        <f t="shared" si="356"/>
        <v>19.519343268489024</v>
      </c>
      <c r="U1485" s="2">
        <f t="shared" si="357"/>
        <v>381.00476163310776</v>
      </c>
      <c r="V1485" s="2">
        <f t="shared" si="358"/>
        <v>19.519343268489024</v>
      </c>
      <c r="W1485" s="2">
        <f t="shared" si="359"/>
        <v>120.88767650834404</v>
      </c>
    </row>
    <row r="1486" spans="1:23" x14ac:dyDescent="0.25">
      <c r="A1486" s="1">
        <v>1484</v>
      </c>
      <c r="B1486" s="5">
        <v>38563</v>
      </c>
      <c r="C1486" s="2">
        <v>2005</v>
      </c>
      <c r="D1486" s="2">
        <f t="shared" si="345"/>
        <v>7</v>
      </c>
      <c r="E1486" s="2">
        <f t="shared" si="346"/>
        <v>30</v>
      </c>
      <c r="F1486" s="2">
        <f t="shared" si="347"/>
        <v>6</v>
      </c>
      <c r="G1486" s="2">
        <f t="shared" si="348"/>
        <v>5</v>
      </c>
      <c r="H1486" s="1" t="s">
        <v>31</v>
      </c>
      <c r="I1486" s="1">
        <v>486</v>
      </c>
      <c r="J1486" s="1">
        <f t="shared" si="349"/>
        <v>0</v>
      </c>
      <c r="K1486" s="1">
        <f t="shared" si="350"/>
        <v>0</v>
      </c>
      <c r="L1486" s="1">
        <f t="shared" si="351"/>
        <v>0</v>
      </c>
      <c r="M1486" s="1">
        <v>0</v>
      </c>
      <c r="N1486" s="1">
        <f t="shared" si="352"/>
        <v>0</v>
      </c>
      <c r="O1486" s="1">
        <f t="shared" si="353"/>
        <v>0</v>
      </c>
      <c r="P1486" s="1">
        <v>0</v>
      </c>
      <c r="Q1486" s="1">
        <f t="shared" si="354"/>
        <v>0</v>
      </c>
      <c r="R1486" s="1">
        <v>0</v>
      </c>
      <c r="S1486" s="2">
        <f t="shared" si="355"/>
        <v>553.72321305940761</v>
      </c>
      <c r="T1486" s="2">
        <f t="shared" si="356"/>
        <v>-67.723213059407612</v>
      </c>
      <c r="U1486" s="2">
        <f t="shared" si="357"/>
        <v>4586.4335870899176</v>
      </c>
      <c r="V1486" s="2">
        <f t="shared" si="358"/>
        <v>67.723213059407612</v>
      </c>
      <c r="W1486" s="2">
        <f t="shared" si="359"/>
        <v>84.887676508344043</v>
      </c>
    </row>
    <row r="1487" spans="1:23" x14ac:dyDescent="0.25">
      <c r="A1487" s="1">
        <v>1485</v>
      </c>
      <c r="B1487" s="5">
        <v>38564</v>
      </c>
      <c r="C1487" s="2">
        <v>2005</v>
      </c>
      <c r="D1487" s="2">
        <f t="shared" si="345"/>
        <v>7</v>
      </c>
      <c r="E1487" s="2">
        <f t="shared" si="346"/>
        <v>31</v>
      </c>
      <c r="F1487" s="2">
        <f t="shared" si="347"/>
        <v>7</v>
      </c>
      <c r="G1487" s="2">
        <f t="shared" si="348"/>
        <v>5</v>
      </c>
      <c r="H1487" s="1" t="s">
        <v>32</v>
      </c>
      <c r="I1487" s="1">
        <v>319</v>
      </c>
      <c r="J1487" s="1">
        <f t="shared" si="349"/>
        <v>0</v>
      </c>
      <c r="K1487" s="1">
        <f t="shared" si="350"/>
        <v>0</v>
      </c>
      <c r="L1487" s="1">
        <f t="shared" si="351"/>
        <v>0</v>
      </c>
      <c r="M1487" s="1">
        <v>0</v>
      </c>
      <c r="N1487" s="1">
        <f t="shared" si="352"/>
        <v>0</v>
      </c>
      <c r="O1487" s="1">
        <f t="shared" si="353"/>
        <v>0</v>
      </c>
      <c r="P1487" s="1">
        <v>0</v>
      </c>
      <c r="Q1487" s="1">
        <f t="shared" si="354"/>
        <v>0</v>
      </c>
      <c r="R1487" s="1">
        <v>0</v>
      </c>
      <c r="S1487" s="2">
        <f t="shared" si="355"/>
        <v>358.06002957132648</v>
      </c>
      <c r="T1487" s="2">
        <f t="shared" si="356"/>
        <v>-39.060029571326481</v>
      </c>
      <c r="U1487" s="2">
        <f t="shared" si="357"/>
        <v>1525.6859101128991</v>
      </c>
      <c r="V1487" s="2">
        <f t="shared" si="358"/>
        <v>39.060029571326481</v>
      </c>
      <c r="W1487" s="2">
        <f t="shared" si="359"/>
        <v>82.112323491655957</v>
      </c>
    </row>
    <row r="1488" spans="1:23" x14ac:dyDescent="0.25">
      <c r="A1488" s="1">
        <v>1486</v>
      </c>
      <c r="B1488" s="5">
        <v>38565</v>
      </c>
      <c r="C1488" s="2">
        <v>2005</v>
      </c>
      <c r="D1488" s="2">
        <f t="shared" si="345"/>
        <v>8</v>
      </c>
      <c r="E1488" s="2">
        <f t="shared" si="346"/>
        <v>1</v>
      </c>
      <c r="F1488" s="2">
        <f t="shared" si="347"/>
        <v>1</v>
      </c>
      <c r="G1488" s="2">
        <f t="shared" si="348"/>
        <v>5</v>
      </c>
      <c r="H1488" s="1" t="s">
        <v>33</v>
      </c>
      <c r="I1488" s="1">
        <v>264</v>
      </c>
      <c r="J1488" s="1">
        <f t="shared" si="349"/>
        <v>0</v>
      </c>
      <c r="K1488" s="1">
        <f t="shared" si="350"/>
        <v>0</v>
      </c>
      <c r="L1488" s="1">
        <f t="shared" si="351"/>
        <v>0</v>
      </c>
      <c r="M1488" s="1">
        <v>0</v>
      </c>
      <c r="N1488" s="1">
        <f t="shared" si="352"/>
        <v>0</v>
      </c>
      <c r="O1488" s="1">
        <f t="shared" si="353"/>
        <v>0</v>
      </c>
      <c r="P1488" s="1">
        <v>0</v>
      </c>
      <c r="Q1488" s="1">
        <f t="shared" si="354"/>
        <v>0</v>
      </c>
      <c r="R1488" s="1">
        <v>0</v>
      </c>
      <c r="S1488" s="2">
        <f t="shared" si="355"/>
        <v>243.21181202452135</v>
      </c>
      <c r="T1488" s="2">
        <f t="shared" si="356"/>
        <v>20.78818797547865</v>
      </c>
      <c r="U1488" s="2">
        <f t="shared" si="357"/>
        <v>432.14875930383511</v>
      </c>
      <c r="V1488" s="2">
        <f t="shared" si="358"/>
        <v>20.78818797547865</v>
      </c>
      <c r="W1488" s="2">
        <f t="shared" si="359"/>
        <v>137.11232349165596</v>
      </c>
    </row>
    <row r="1489" spans="1:23" x14ac:dyDescent="0.25">
      <c r="A1489" s="1">
        <v>1487</v>
      </c>
      <c r="B1489" s="5">
        <v>38566</v>
      </c>
      <c r="C1489" s="2">
        <v>2005</v>
      </c>
      <c r="D1489" s="2">
        <f t="shared" si="345"/>
        <v>8</v>
      </c>
      <c r="E1489" s="2">
        <f t="shared" si="346"/>
        <v>2</v>
      </c>
      <c r="F1489" s="2">
        <f t="shared" si="347"/>
        <v>2</v>
      </c>
      <c r="G1489" s="2">
        <f t="shared" si="348"/>
        <v>5</v>
      </c>
      <c r="H1489" s="1" t="s">
        <v>34</v>
      </c>
      <c r="I1489" s="1">
        <v>267</v>
      </c>
      <c r="J1489" s="1">
        <f t="shared" si="349"/>
        <v>0</v>
      </c>
      <c r="K1489" s="1">
        <f t="shared" si="350"/>
        <v>0</v>
      </c>
      <c r="L1489" s="1">
        <f t="shared" si="351"/>
        <v>0</v>
      </c>
      <c r="M1489" s="1">
        <v>0</v>
      </c>
      <c r="N1489" s="1">
        <f t="shared" si="352"/>
        <v>0</v>
      </c>
      <c r="O1489" s="1">
        <f t="shared" si="353"/>
        <v>0</v>
      </c>
      <c r="P1489" s="1">
        <v>0</v>
      </c>
      <c r="Q1489" s="1">
        <f t="shared" si="354"/>
        <v>0</v>
      </c>
      <c r="R1489" s="1">
        <v>0</v>
      </c>
      <c r="S1489" s="2">
        <f t="shared" si="355"/>
        <v>260.25261017040947</v>
      </c>
      <c r="T1489" s="2">
        <f t="shared" si="356"/>
        <v>6.7473898295905315</v>
      </c>
      <c r="U1489" s="2">
        <f t="shared" si="357"/>
        <v>45.527269512461743</v>
      </c>
      <c r="V1489" s="2">
        <f t="shared" si="358"/>
        <v>6.7473898295905315</v>
      </c>
      <c r="W1489" s="2">
        <f t="shared" si="359"/>
        <v>134.11232349165596</v>
      </c>
    </row>
    <row r="1490" spans="1:23" x14ac:dyDescent="0.25">
      <c r="A1490" s="1">
        <v>1488</v>
      </c>
      <c r="B1490" s="5">
        <v>38567</v>
      </c>
      <c r="C1490" s="2">
        <v>2005</v>
      </c>
      <c r="D1490" s="2">
        <f t="shared" si="345"/>
        <v>8</v>
      </c>
      <c r="E1490" s="2">
        <f t="shared" si="346"/>
        <v>3</v>
      </c>
      <c r="F1490" s="2">
        <f t="shared" si="347"/>
        <v>3</v>
      </c>
      <c r="G1490" s="2">
        <f t="shared" si="348"/>
        <v>5</v>
      </c>
      <c r="H1490" s="1" t="s">
        <v>35</v>
      </c>
      <c r="I1490" s="1">
        <v>300</v>
      </c>
      <c r="J1490" s="1">
        <f t="shared" si="349"/>
        <v>0</v>
      </c>
      <c r="K1490" s="1">
        <f t="shared" si="350"/>
        <v>0</v>
      </c>
      <c r="L1490" s="1">
        <f t="shared" si="351"/>
        <v>0</v>
      </c>
      <c r="M1490" s="1">
        <v>0</v>
      </c>
      <c r="N1490" s="1">
        <f t="shared" si="352"/>
        <v>0</v>
      </c>
      <c r="O1490" s="1">
        <f t="shared" si="353"/>
        <v>0</v>
      </c>
      <c r="P1490" s="1">
        <v>0</v>
      </c>
      <c r="Q1490" s="1">
        <f t="shared" si="354"/>
        <v>0</v>
      </c>
      <c r="R1490" s="1">
        <v>0</v>
      </c>
      <c r="S1490" s="2">
        <f t="shared" si="355"/>
        <v>288.24279564928742</v>
      </c>
      <c r="T1490" s="2">
        <f t="shared" si="356"/>
        <v>11.757204350712584</v>
      </c>
      <c r="U1490" s="2">
        <f t="shared" si="357"/>
        <v>138.23185414441491</v>
      </c>
      <c r="V1490" s="2">
        <f t="shared" si="358"/>
        <v>11.757204350712584</v>
      </c>
      <c r="W1490" s="2">
        <f t="shared" si="359"/>
        <v>101.11232349165596</v>
      </c>
    </row>
    <row r="1491" spans="1:23" x14ac:dyDescent="0.25">
      <c r="A1491" s="1">
        <v>1489</v>
      </c>
      <c r="B1491" s="5">
        <v>38568</v>
      </c>
      <c r="C1491" s="2">
        <v>2005</v>
      </c>
      <c r="D1491" s="2">
        <f t="shared" si="345"/>
        <v>8</v>
      </c>
      <c r="E1491" s="2">
        <f t="shared" si="346"/>
        <v>4</v>
      </c>
      <c r="F1491" s="2">
        <f t="shared" si="347"/>
        <v>4</v>
      </c>
      <c r="G1491" s="2">
        <f t="shared" si="348"/>
        <v>6</v>
      </c>
      <c r="H1491" s="1" t="s">
        <v>36</v>
      </c>
      <c r="I1491" s="1">
        <v>309</v>
      </c>
      <c r="J1491" s="1">
        <f t="shared" si="349"/>
        <v>0</v>
      </c>
      <c r="K1491" s="1">
        <f t="shared" si="350"/>
        <v>0</v>
      </c>
      <c r="L1491" s="1">
        <f t="shared" si="351"/>
        <v>0</v>
      </c>
      <c r="M1491" s="1">
        <v>0</v>
      </c>
      <c r="N1491" s="1">
        <f t="shared" si="352"/>
        <v>0</v>
      </c>
      <c r="O1491" s="1">
        <f t="shared" si="353"/>
        <v>0</v>
      </c>
      <c r="P1491" s="1">
        <v>0</v>
      </c>
      <c r="Q1491" s="1">
        <f t="shared" si="354"/>
        <v>0</v>
      </c>
      <c r="R1491" s="1">
        <v>0</v>
      </c>
      <c r="S1491" s="2">
        <f t="shared" si="355"/>
        <v>336.50804317424866</v>
      </c>
      <c r="T1491" s="2">
        <f t="shared" si="356"/>
        <v>-27.508043174248655</v>
      </c>
      <c r="U1491" s="2">
        <f t="shared" si="357"/>
        <v>756.69243927632806</v>
      </c>
      <c r="V1491" s="2">
        <f t="shared" si="358"/>
        <v>27.508043174248655</v>
      </c>
      <c r="W1491" s="2">
        <f t="shared" si="359"/>
        <v>92.112323491655957</v>
      </c>
    </row>
    <row r="1492" spans="1:23" x14ac:dyDescent="0.25">
      <c r="A1492" s="1">
        <v>1490</v>
      </c>
      <c r="B1492" s="5">
        <v>38569</v>
      </c>
      <c r="C1492" s="2">
        <v>2005</v>
      </c>
      <c r="D1492" s="2">
        <f t="shared" si="345"/>
        <v>8</v>
      </c>
      <c r="E1492" s="2">
        <f t="shared" si="346"/>
        <v>5</v>
      </c>
      <c r="F1492" s="2">
        <f t="shared" si="347"/>
        <v>5</v>
      </c>
      <c r="G1492" s="2">
        <f t="shared" si="348"/>
        <v>6</v>
      </c>
      <c r="H1492" s="1" t="s">
        <v>37</v>
      </c>
      <c r="I1492" s="1">
        <v>465</v>
      </c>
      <c r="J1492" s="1">
        <f t="shared" si="349"/>
        <v>0</v>
      </c>
      <c r="K1492" s="1">
        <f t="shared" si="350"/>
        <v>0</v>
      </c>
      <c r="L1492" s="1">
        <f t="shared" si="351"/>
        <v>0</v>
      </c>
      <c r="M1492" s="1">
        <v>0</v>
      </c>
      <c r="N1492" s="1">
        <f t="shared" si="352"/>
        <v>0</v>
      </c>
      <c r="O1492" s="1">
        <f t="shared" si="353"/>
        <v>0</v>
      </c>
      <c r="P1492" s="1">
        <v>0</v>
      </c>
      <c r="Q1492" s="1">
        <f t="shared" si="354"/>
        <v>0</v>
      </c>
      <c r="R1492" s="1">
        <v>0</v>
      </c>
      <c r="S1492" s="2">
        <f t="shared" si="355"/>
        <v>522.05209276401013</v>
      </c>
      <c r="T1492" s="2">
        <f t="shared" si="356"/>
        <v>-57.052092764010126</v>
      </c>
      <c r="U1492" s="2">
        <f t="shared" si="357"/>
        <v>3254.9412887532167</v>
      </c>
      <c r="V1492" s="2">
        <f t="shared" si="358"/>
        <v>57.052092764010126</v>
      </c>
      <c r="W1492" s="2">
        <f t="shared" si="359"/>
        <v>63.887676508344043</v>
      </c>
    </row>
    <row r="1493" spans="1:23" x14ac:dyDescent="0.25">
      <c r="A1493" s="1">
        <v>1491</v>
      </c>
      <c r="B1493" s="5">
        <v>38570</v>
      </c>
      <c r="C1493" s="2">
        <v>2005</v>
      </c>
      <c r="D1493" s="2">
        <f t="shared" si="345"/>
        <v>8</v>
      </c>
      <c r="E1493" s="2">
        <f t="shared" si="346"/>
        <v>6</v>
      </c>
      <c r="F1493" s="2">
        <f t="shared" si="347"/>
        <v>6</v>
      </c>
      <c r="G1493" s="2">
        <f t="shared" si="348"/>
        <v>6</v>
      </c>
      <c r="H1493" s="1" t="s">
        <v>38</v>
      </c>
      <c r="I1493" s="1">
        <v>488</v>
      </c>
      <c r="J1493" s="1">
        <f t="shared" si="349"/>
        <v>0</v>
      </c>
      <c r="K1493" s="1">
        <f t="shared" si="350"/>
        <v>0</v>
      </c>
      <c r="L1493" s="1">
        <f t="shared" si="351"/>
        <v>0</v>
      </c>
      <c r="M1493" s="1">
        <v>0</v>
      </c>
      <c r="N1493" s="1">
        <f t="shared" si="352"/>
        <v>0</v>
      </c>
      <c r="O1493" s="1">
        <f t="shared" si="353"/>
        <v>0</v>
      </c>
      <c r="P1493" s="1">
        <v>0</v>
      </c>
      <c r="Q1493" s="1">
        <f t="shared" si="354"/>
        <v>0</v>
      </c>
      <c r="R1493" s="1">
        <v>0</v>
      </c>
      <c r="S1493" s="2">
        <f t="shared" si="355"/>
        <v>573.29464909190688</v>
      </c>
      <c r="T1493" s="2">
        <f t="shared" si="356"/>
        <v>-85.294649091906876</v>
      </c>
      <c r="U1493" s="2">
        <f t="shared" si="357"/>
        <v>7275.1771637115307</v>
      </c>
      <c r="V1493" s="2">
        <f t="shared" si="358"/>
        <v>85.294649091906876</v>
      </c>
      <c r="W1493" s="2">
        <f t="shared" si="359"/>
        <v>86.887676508344043</v>
      </c>
    </row>
    <row r="1494" spans="1:23" x14ac:dyDescent="0.25">
      <c r="A1494" s="1">
        <v>1492</v>
      </c>
      <c r="B1494" s="5">
        <v>38571</v>
      </c>
      <c r="C1494" s="2">
        <v>2005</v>
      </c>
      <c r="D1494" s="2">
        <f t="shared" si="345"/>
        <v>8</v>
      </c>
      <c r="E1494" s="2">
        <f t="shared" si="346"/>
        <v>7</v>
      </c>
      <c r="F1494" s="2">
        <f t="shared" si="347"/>
        <v>7</v>
      </c>
      <c r="G1494" s="2">
        <f t="shared" si="348"/>
        <v>6</v>
      </c>
      <c r="H1494" s="1" t="s">
        <v>39</v>
      </c>
      <c r="I1494" s="1">
        <v>376</v>
      </c>
      <c r="J1494" s="1">
        <f t="shared" si="349"/>
        <v>0</v>
      </c>
      <c r="K1494" s="1">
        <f t="shared" si="350"/>
        <v>0</v>
      </c>
      <c r="L1494" s="1">
        <f t="shared" si="351"/>
        <v>0</v>
      </c>
      <c r="M1494" s="1">
        <v>0</v>
      </c>
      <c r="N1494" s="1">
        <f t="shared" si="352"/>
        <v>0</v>
      </c>
      <c r="O1494" s="1">
        <f t="shared" si="353"/>
        <v>0</v>
      </c>
      <c r="P1494" s="1">
        <v>0</v>
      </c>
      <c r="Q1494" s="1">
        <f t="shared" si="354"/>
        <v>0</v>
      </c>
      <c r="R1494" s="1">
        <v>0</v>
      </c>
      <c r="S1494" s="2">
        <f t="shared" si="355"/>
        <v>377.63146560382569</v>
      </c>
      <c r="T1494" s="2">
        <f t="shared" si="356"/>
        <v>-1.6314656038256885</v>
      </c>
      <c r="U1494" s="2">
        <f t="shared" si="357"/>
        <v>2.6616800164663186</v>
      </c>
      <c r="V1494" s="2">
        <f t="shared" si="358"/>
        <v>1.6314656038256885</v>
      </c>
      <c r="W1494" s="2">
        <f t="shared" si="359"/>
        <v>25.112323491655957</v>
      </c>
    </row>
    <row r="1495" spans="1:23" x14ac:dyDescent="0.25">
      <c r="A1495" s="1">
        <v>1493</v>
      </c>
      <c r="B1495" s="5">
        <v>38572</v>
      </c>
      <c r="C1495" s="2">
        <v>2005</v>
      </c>
      <c r="D1495" s="2">
        <f t="shared" si="345"/>
        <v>8</v>
      </c>
      <c r="E1495" s="2">
        <f t="shared" si="346"/>
        <v>8</v>
      </c>
      <c r="F1495" s="2">
        <f t="shared" si="347"/>
        <v>1</v>
      </c>
      <c r="G1495" s="2">
        <f t="shared" si="348"/>
        <v>6</v>
      </c>
      <c r="H1495" s="1" t="s">
        <v>40</v>
      </c>
      <c r="I1495" s="1">
        <v>291</v>
      </c>
      <c r="J1495" s="1">
        <f t="shared" si="349"/>
        <v>0</v>
      </c>
      <c r="K1495" s="1">
        <f t="shared" si="350"/>
        <v>0</v>
      </c>
      <c r="L1495" s="1">
        <f t="shared" si="351"/>
        <v>0</v>
      </c>
      <c r="M1495" s="1">
        <v>0</v>
      </c>
      <c r="N1495" s="1">
        <f t="shared" si="352"/>
        <v>0</v>
      </c>
      <c r="O1495" s="1">
        <f t="shared" si="353"/>
        <v>0</v>
      </c>
      <c r="P1495" s="1">
        <v>0</v>
      </c>
      <c r="Q1495" s="1">
        <f t="shared" si="354"/>
        <v>0</v>
      </c>
      <c r="R1495" s="1">
        <v>0</v>
      </c>
      <c r="S1495" s="2">
        <f t="shared" si="355"/>
        <v>262.78324805702056</v>
      </c>
      <c r="T1495" s="2">
        <f t="shared" si="356"/>
        <v>28.216751942979442</v>
      </c>
      <c r="U1495" s="2">
        <f t="shared" si="357"/>
        <v>796.18509021163413</v>
      </c>
      <c r="V1495" s="2">
        <f t="shared" si="358"/>
        <v>28.216751942979442</v>
      </c>
      <c r="W1495" s="2">
        <f t="shared" si="359"/>
        <v>110.11232349165596</v>
      </c>
    </row>
    <row r="1496" spans="1:23" x14ac:dyDescent="0.25">
      <c r="A1496" s="1">
        <v>1494</v>
      </c>
      <c r="B1496" s="5">
        <v>38573</v>
      </c>
      <c r="C1496" s="2">
        <v>2005</v>
      </c>
      <c r="D1496" s="2">
        <f t="shared" si="345"/>
        <v>8</v>
      </c>
      <c r="E1496" s="2">
        <f t="shared" si="346"/>
        <v>9</v>
      </c>
      <c r="F1496" s="2">
        <f t="shared" si="347"/>
        <v>2</v>
      </c>
      <c r="G1496" s="2">
        <f t="shared" si="348"/>
        <v>6</v>
      </c>
      <c r="H1496" s="1" t="s">
        <v>41</v>
      </c>
      <c r="I1496" s="1">
        <v>304</v>
      </c>
      <c r="J1496" s="1">
        <f t="shared" si="349"/>
        <v>0</v>
      </c>
      <c r="K1496" s="1">
        <f t="shared" si="350"/>
        <v>0</v>
      </c>
      <c r="L1496" s="1">
        <f t="shared" si="351"/>
        <v>0</v>
      </c>
      <c r="M1496" s="1">
        <v>0</v>
      </c>
      <c r="N1496" s="1">
        <f t="shared" si="352"/>
        <v>0</v>
      </c>
      <c r="O1496" s="1">
        <f t="shared" si="353"/>
        <v>0</v>
      </c>
      <c r="P1496" s="1">
        <v>0</v>
      </c>
      <c r="Q1496" s="1">
        <f t="shared" si="354"/>
        <v>0</v>
      </c>
      <c r="R1496" s="1">
        <v>0</v>
      </c>
      <c r="S1496" s="2">
        <f t="shared" si="355"/>
        <v>279.82404620290868</v>
      </c>
      <c r="T1496" s="2">
        <f t="shared" si="356"/>
        <v>24.175953797091324</v>
      </c>
      <c r="U1496" s="2">
        <f t="shared" si="357"/>
        <v>584.47674199909443</v>
      </c>
      <c r="V1496" s="2">
        <f t="shared" si="358"/>
        <v>24.175953797091324</v>
      </c>
      <c r="W1496" s="2">
        <f t="shared" si="359"/>
        <v>97.112323491655957</v>
      </c>
    </row>
    <row r="1497" spans="1:23" x14ac:dyDescent="0.25">
      <c r="A1497" s="1">
        <v>1495</v>
      </c>
      <c r="B1497" s="5">
        <v>38574</v>
      </c>
      <c r="C1497" s="2">
        <v>2005</v>
      </c>
      <c r="D1497" s="2">
        <f t="shared" si="345"/>
        <v>8</v>
      </c>
      <c r="E1497" s="2">
        <f t="shared" si="346"/>
        <v>10</v>
      </c>
      <c r="F1497" s="2">
        <f t="shared" si="347"/>
        <v>3</v>
      </c>
      <c r="G1497" s="2">
        <f t="shared" si="348"/>
        <v>6</v>
      </c>
      <c r="H1497" s="1" t="s">
        <v>42</v>
      </c>
      <c r="I1497" s="1">
        <v>360</v>
      </c>
      <c r="J1497" s="1">
        <f t="shared" si="349"/>
        <v>0</v>
      </c>
      <c r="K1497" s="1">
        <f t="shared" si="350"/>
        <v>0</v>
      </c>
      <c r="L1497" s="1">
        <f t="shared" si="351"/>
        <v>0</v>
      </c>
      <c r="M1497" s="1">
        <v>0</v>
      </c>
      <c r="N1497" s="1">
        <f t="shared" si="352"/>
        <v>0</v>
      </c>
      <c r="O1497" s="1">
        <f t="shared" si="353"/>
        <v>0</v>
      </c>
      <c r="P1497" s="1">
        <v>0</v>
      </c>
      <c r="Q1497" s="1">
        <f t="shared" si="354"/>
        <v>0</v>
      </c>
      <c r="R1497" s="1">
        <v>0</v>
      </c>
      <c r="S1497" s="2">
        <f t="shared" si="355"/>
        <v>307.81423168178662</v>
      </c>
      <c r="T1497" s="2">
        <f t="shared" si="356"/>
        <v>52.185768318213377</v>
      </c>
      <c r="U1497" s="2">
        <f t="shared" si="357"/>
        <v>2723.354414962243</v>
      </c>
      <c r="V1497" s="2">
        <f t="shared" si="358"/>
        <v>52.185768318213377</v>
      </c>
      <c r="W1497" s="2">
        <f t="shared" si="359"/>
        <v>41.112323491655957</v>
      </c>
    </row>
    <row r="1498" spans="1:23" x14ac:dyDescent="0.25">
      <c r="A1498" s="1">
        <v>1496</v>
      </c>
      <c r="B1498" s="5">
        <v>38575</v>
      </c>
      <c r="C1498" s="2">
        <v>2005</v>
      </c>
      <c r="D1498" s="2">
        <f t="shared" si="345"/>
        <v>8</v>
      </c>
      <c r="E1498" s="2">
        <f t="shared" si="346"/>
        <v>11</v>
      </c>
      <c r="F1498" s="2">
        <f t="shared" si="347"/>
        <v>4</v>
      </c>
      <c r="G1498" s="2">
        <f t="shared" si="348"/>
        <v>7</v>
      </c>
      <c r="H1498" s="1" t="s">
        <v>43</v>
      </c>
      <c r="I1498" s="1">
        <v>321</v>
      </c>
      <c r="J1498" s="1">
        <f t="shared" si="349"/>
        <v>0</v>
      </c>
      <c r="K1498" s="1">
        <f t="shared" si="350"/>
        <v>0</v>
      </c>
      <c r="L1498" s="1">
        <f t="shared" si="351"/>
        <v>0</v>
      </c>
      <c r="M1498" s="1">
        <v>0</v>
      </c>
      <c r="N1498" s="1">
        <f t="shared" si="352"/>
        <v>0</v>
      </c>
      <c r="O1498" s="1">
        <f t="shared" si="353"/>
        <v>0</v>
      </c>
      <c r="P1498" s="1">
        <v>0</v>
      </c>
      <c r="Q1498" s="1">
        <f t="shared" si="354"/>
        <v>0</v>
      </c>
      <c r="R1498" s="1">
        <v>0</v>
      </c>
      <c r="S1498" s="2">
        <f t="shared" si="355"/>
        <v>310.33661809591069</v>
      </c>
      <c r="T1498" s="2">
        <f t="shared" si="356"/>
        <v>10.663381904089306</v>
      </c>
      <c r="U1498" s="2">
        <f t="shared" si="357"/>
        <v>113.70771363245927</v>
      </c>
      <c r="V1498" s="2">
        <f t="shared" si="358"/>
        <v>10.663381904089306</v>
      </c>
      <c r="W1498" s="2">
        <f t="shared" si="359"/>
        <v>80.112323491655957</v>
      </c>
    </row>
    <row r="1499" spans="1:23" x14ac:dyDescent="0.25">
      <c r="A1499" s="1">
        <v>1497</v>
      </c>
      <c r="B1499" s="5">
        <v>38576</v>
      </c>
      <c r="C1499" s="2">
        <v>2005</v>
      </c>
      <c r="D1499" s="2">
        <f t="shared" si="345"/>
        <v>8</v>
      </c>
      <c r="E1499" s="2">
        <f t="shared" si="346"/>
        <v>12</v>
      </c>
      <c r="F1499" s="2">
        <f t="shared" si="347"/>
        <v>5</v>
      </c>
      <c r="G1499" s="2">
        <f t="shared" si="348"/>
        <v>7</v>
      </c>
      <c r="H1499" s="1" t="s">
        <v>44</v>
      </c>
      <c r="I1499" s="1">
        <v>473</v>
      </c>
      <c r="J1499" s="1">
        <f t="shared" si="349"/>
        <v>0</v>
      </c>
      <c r="K1499" s="1">
        <f t="shared" si="350"/>
        <v>0</v>
      </c>
      <c r="L1499" s="1">
        <f t="shared" si="351"/>
        <v>0</v>
      </c>
      <c r="M1499" s="1">
        <v>0</v>
      </c>
      <c r="N1499" s="1">
        <f t="shared" si="352"/>
        <v>0</v>
      </c>
      <c r="O1499" s="1">
        <f t="shared" si="353"/>
        <v>0</v>
      </c>
      <c r="P1499" s="1">
        <v>0</v>
      </c>
      <c r="Q1499" s="1">
        <f t="shared" si="354"/>
        <v>0</v>
      </c>
      <c r="R1499" s="1">
        <v>0</v>
      </c>
      <c r="S1499" s="2">
        <f t="shared" si="355"/>
        <v>495.88066768567228</v>
      </c>
      <c r="T1499" s="2">
        <f t="shared" si="356"/>
        <v>-22.880667685672279</v>
      </c>
      <c r="U1499" s="2">
        <f t="shared" si="357"/>
        <v>523.52495374216767</v>
      </c>
      <c r="V1499" s="2">
        <f t="shared" si="358"/>
        <v>22.880667685672279</v>
      </c>
      <c r="W1499" s="2">
        <f t="shared" si="359"/>
        <v>71.887676508344043</v>
      </c>
    </row>
    <row r="1500" spans="1:23" x14ac:dyDescent="0.25">
      <c r="A1500" s="1">
        <v>1498</v>
      </c>
      <c r="B1500" s="5">
        <v>38577</v>
      </c>
      <c r="C1500" s="2">
        <v>2005</v>
      </c>
      <c r="D1500" s="2">
        <f t="shared" si="345"/>
        <v>8</v>
      </c>
      <c r="E1500" s="2">
        <f t="shared" si="346"/>
        <v>13</v>
      </c>
      <c r="F1500" s="2">
        <f t="shared" si="347"/>
        <v>6</v>
      </c>
      <c r="G1500" s="2">
        <f t="shared" si="348"/>
        <v>7</v>
      </c>
      <c r="H1500" s="1" t="s">
        <v>45</v>
      </c>
      <c r="I1500" s="1">
        <v>414</v>
      </c>
      <c r="J1500" s="1">
        <f t="shared" si="349"/>
        <v>0</v>
      </c>
      <c r="K1500" s="1">
        <f t="shared" si="350"/>
        <v>0</v>
      </c>
      <c r="L1500" s="1">
        <f t="shared" si="351"/>
        <v>0</v>
      </c>
      <c r="M1500" s="1">
        <v>0</v>
      </c>
      <c r="N1500" s="1">
        <f t="shared" si="352"/>
        <v>0</v>
      </c>
      <c r="O1500" s="1">
        <f t="shared" si="353"/>
        <v>0</v>
      </c>
      <c r="P1500" s="1">
        <v>0</v>
      </c>
      <c r="Q1500" s="1">
        <f t="shared" si="354"/>
        <v>0</v>
      </c>
      <c r="R1500" s="1">
        <v>0</v>
      </c>
      <c r="S1500" s="2">
        <f t="shared" si="355"/>
        <v>547.12322401356892</v>
      </c>
      <c r="T1500" s="2">
        <f t="shared" si="356"/>
        <v>-133.12322401356892</v>
      </c>
      <c r="U1500" s="2">
        <f t="shared" si="357"/>
        <v>17721.79277176685</v>
      </c>
      <c r="V1500" s="2">
        <f t="shared" si="358"/>
        <v>133.12322401356892</v>
      </c>
      <c r="W1500" s="2">
        <f t="shared" si="359"/>
        <v>12.887676508344043</v>
      </c>
    </row>
    <row r="1501" spans="1:23" x14ac:dyDescent="0.25">
      <c r="A1501" s="1">
        <v>1499</v>
      </c>
      <c r="B1501" s="5">
        <v>38578</v>
      </c>
      <c r="C1501" s="2">
        <v>2005</v>
      </c>
      <c r="D1501" s="2">
        <f t="shared" si="345"/>
        <v>8</v>
      </c>
      <c r="E1501" s="2">
        <f t="shared" si="346"/>
        <v>14</v>
      </c>
      <c r="F1501" s="2">
        <f t="shared" si="347"/>
        <v>7</v>
      </c>
      <c r="G1501" s="2">
        <f t="shared" si="348"/>
        <v>7</v>
      </c>
      <c r="H1501" s="1" t="s">
        <v>46</v>
      </c>
      <c r="I1501" s="1">
        <v>384</v>
      </c>
      <c r="J1501" s="1">
        <f t="shared" si="349"/>
        <v>0</v>
      </c>
      <c r="K1501" s="1">
        <f t="shared" si="350"/>
        <v>0</v>
      </c>
      <c r="L1501" s="1">
        <f t="shared" si="351"/>
        <v>0</v>
      </c>
      <c r="M1501" s="1">
        <v>0</v>
      </c>
      <c r="N1501" s="1">
        <f t="shared" si="352"/>
        <v>0</v>
      </c>
      <c r="O1501" s="1">
        <f t="shared" si="353"/>
        <v>0</v>
      </c>
      <c r="P1501" s="1">
        <v>0</v>
      </c>
      <c r="Q1501" s="1">
        <f t="shared" si="354"/>
        <v>0</v>
      </c>
      <c r="R1501" s="1">
        <v>0</v>
      </c>
      <c r="S1501" s="2">
        <f t="shared" si="355"/>
        <v>351.46004052548778</v>
      </c>
      <c r="T1501" s="2">
        <f t="shared" si="356"/>
        <v>32.539959474512216</v>
      </c>
      <c r="U1501" s="2">
        <f t="shared" si="357"/>
        <v>1058.8489626028972</v>
      </c>
      <c r="V1501" s="2">
        <f t="shared" si="358"/>
        <v>32.539959474512216</v>
      </c>
      <c r="W1501" s="2">
        <f t="shared" si="359"/>
        <v>17.112323491655957</v>
      </c>
    </row>
    <row r="1502" spans="1:23" x14ac:dyDescent="0.25">
      <c r="A1502" s="1">
        <v>1500</v>
      </c>
      <c r="B1502" s="5">
        <v>38579</v>
      </c>
      <c r="C1502" s="2">
        <v>2005</v>
      </c>
      <c r="D1502" s="2">
        <f t="shared" si="345"/>
        <v>8</v>
      </c>
      <c r="E1502" s="2">
        <f t="shared" si="346"/>
        <v>15</v>
      </c>
      <c r="F1502" s="2">
        <f t="shared" si="347"/>
        <v>1</v>
      </c>
      <c r="G1502" s="2">
        <f t="shared" si="348"/>
        <v>7</v>
      </c>
      <c r="H1502" s="1" t="s">
        <v>47</v>
      </c>
      <c r="I1502" s="1">
        <v>290</v>
      </c>
      <c r="J1502" s="1">
        <f t="shared" si="349"/>
        <v>0</v>
      </c>
      <c r="K1502" s="1">
        <f t="shared" si="350"/>
        <v>0</v>
      </c>
      <c r="L1502" s="1">
        <f t="shared" si="351"/>
        <v>0</v>
      </c>
      <c r="M1502" s="1">
        <v>0</v>
      </c>
      <c r="N1502" s="1">
        <f t="shared" si="352"/>
        <v>0</v>
      </c>
      <c r="O1502" s="1">
        <f t="shared" si="353"/>
        <v>0</v>
      </c>
      <c r="P1502" s="1">
        <v>0</v>
      </c>
      <c r="Q1502" s="1">
        <f t="shared" si="354"/>
        <v>0</v>
      </c>
      <c r="R1502" s="1">
        <v>0</v>
      </c>
      <c r="S1502" s="2">
        <f t="shared" si="355"/>
        <v>236.6118229786826</v>
      </c>
      <c r="T1502" s="2">
        <f t="shared" si="356"/>
        <v>53.388177021317404</v>
      </c>
      <c r="U1502" s="2">
        <f t="shared" si="357"/>
        <v>2850.2974456595234</v>
      </c>
      <c r="V1502" s="2">
        <f t="shared" si="358"/>
        <v>53.388177021317404</v>
      </c>
      <c r="W1502" s="2">
        <f t="shared" si="359"/>
        <v>111.11232349165596</v>
      </c>
    </row>
    <row r="1503" spans="1:23" x14ac:dyDescent="0.25">
      <c r="A1503" s="1">
        <v>1501</v>
      </c>
      <c r="B1503" s="5">
        <v>38580</v>
      </c>
      <c r="C1503" s="2">
        <v>2005</v>
      </c>
      <c r="D1503" s="2">
        <f t="shared" si="345"/>
        <v>8</v>
      </c>
      <c r="E1503" s="2">
        <f t="shared" si="346"/>
        <v>16</v>
      </c>
      <c r="F1503" s="2">
        <f t="shared" si="347"/>
        <v>2</v>
      </c>
      <c r="G1503" s="2">
        <f t="shared" si="348"/>
        <v>7</v>
      </c>
      <c r="H1503" s="1" t="s">
        <v>48</v>
      </c>
      <c r="I1503" s="1">
        <v>196</v>
      </c>
      <c r="J1503" s="1">
        <f t="shared" si="349"/>
        <v>0</v>
      </c>
      <c r="K1503" s="1">
        <f t="shared" si="350"/>
        <v>0</v>
      </c>
      <c r="L1503" s="1">
        <f t="shared" si="351"/>
        <v>0</v>
      </c>
      <c r="M1503" s="1">
        <v>0</v>
      </c>
      <c r="N1503" s="1">
        <f t="shared" si="352"/>
        <v>0</v>
      </c>
      <c r="O1503" s="1">
        <f t="shared" si="353"/>
        <v>0</v>
      </c>
      <c r="P1503" s="1">
        <v>0</v>
      </c>
      <c r="Q1503" s="1">
        <f t="shared" si="354"/>
        <v>0</v>
      </c>
      <c r="R1503" s="1">
        <v>0</v>
      </c>
      <c r="S1503" s="2">
        <f t="shared" si="355"/>
        <v>253.65262112457077</v>
      </c>
      <c r="T1503" s="2">
        <f t="shared" si="356"/>
        <v>-57.652621124570771</v>
      </c>
      <c r="U1503" s="2">
        <f t="shared" si="357"/>
        <v>3323.8247225333039</v>
      </c>
      <c r="V1503" s="2">
        <f t="shared" si="358"/>
        <v>57.652621124570771</v>
      </c>
      <c r="W1503" s="2">
        <f t="shared" si="359"/>
        <v>205.11232349165596</v>
      </c>
    </row>
    <row r="1504" spans="1:23" x14ac:dyDescent="0.25">
      <c r="A1504" s="1">
        <v>1502</v>
      </c>
      <c r="B1504" s="5">
        <v>38581</v>
      </c>
      <c r="C1504" s="2">
        <v>2005</v>
      </c>
      <c r="D1504" s="2">
        <f t="shared" si="345"/>
        <v>8</v>
      </c>
      <c r="E1504" s="2">
        <f t="shared" si="346"/>
        <v>17</v>
      </c>
      <c r="F1504" s="2">
        <f t="shared" si="347"/>
        <v>3</v>
      </c>
      <c r="G1504" s="2">
        <f t="shared" si="348"/>
        <v>7</v>
      </c>
      <c r="H1504" s="1" t="s">
        <v>49</v>
      </c>
      <c r="I1504" s="1">
        <v>319</v>
      </c>
      <c r="J1504" s="1">
        <f t="shared" si="349"/>
        <v>0</v>
      </c>
      <c r="K1504" s="1">
        <f t="shared" si="350"/>
        <v>0</v>
      </c>
      <c r="L1504" s="1">
        <f t="shared" si="351"/>
        <v>0</v>
      </c>
      <c r="M1504" s="1">
        <v>0</v>
      </c>
      <c r="N1504" s="1">
        <f t="shared" si="352"/>
        <v>0</v>
      </c>
      <c r="O1504" s="1">
        <f t="shared" si="353"/>
        <v>0</v>
      </c>
      <c r="P1504" s="1">
        <v>0</v>
      </c>
      <c r="Q1504" s="1">
        <f t="shared" si="354"/>
        <v>0</v>
      </c>
      <c r="R1504" s="1">
        <v>0</v>
      </c>
      <c r="S1504" s="2">
        <f t="shared" si="355"/>
        <v>281.64280660344866</v>
      </c>
      <c r="T1504" s="2">
        <f t="shared" si="356"/>
        <v>37.357193396551338</v>
      </c>
      <c r="U1504" s="2">
        <f t="shared" si="357"/>
        <v>1395.5598984673388</v>
      </c>
      <c r="V1504" s="2">
        <f t="shared" si="358"/>
        <v>37.357193396551338</v>
      </c>
      <c r="W1504" s="2">
        <f t="shared" si="359"/>
        <v>82.112323491655957</v>
      </c>
    </row>
    <row r="1505" spans="1:23" x14ac:dyDescent="0.25">
      <c r="A1505" s="1">
        <v>1503</v>
      </c>
      <c r="B1505" s="5">
        <v>38582</v>
      </c>
      <c r="C1505" s="2">
        <v>2005</v>
      </c>
      <c r="D1505" s="2">
        <f t="shared" si="345"/>
        <v>8</v>
      </c>
      <c r="E1505" s="2">
        <f t="shared" si="346"/>
        <v>18</v>
      </c>
      <c r="F1505" s="2">
        <f t="shared" si="347"/>
        <v>4</v>
      </c>
      <c r="G1505" s="2">
        <f t="shared" si="348"/>
        <v>8</v>
      </c>
      <c r="H1505" s="1" t="s">
        <v>50</v>
      </c>
      <c r="I1505" s="1">
        <v>360</v>
      </c>
      <c r="J1505" s="1">
        <f t="shared" si="349"/>
        <v>0</v>
      </c>
      <c r="K1505" s="1">
        <f t="shared" si="350"/>
        <v>0</v>
      </c>
      <c r="L1505" s="1">
        <f t="shared" si="351"/>
        <v>0</v>
      </c>
      <c r="M1505" s="1">
        <v>0</v>
      </c>
      <c r="N1505" s="1">
        <f t="shared" si="352"/>
        <v>0</v>
      </c>
      <c r="O1505" s="1">
        <f t="shared" si="353"/>
        <v>0</v>
      </c>
      <c r="P1505" s="1">
        <v>0</v>
      </c>
      <c r="Q1505" s="1">
        <f t="shared" si="354"/>
        <v>0</v>
      </c>
      <c r="R1505" s="1">
        <v>0</v>
      </c>
      <c r="S1505" s="2">
        <f t="shared" si="355"/>
        <v>323.1652060482902</v>
      </c>
      <c r="T1505" s="2">
        <f t="shared" si="356"/>
        <v>36.834793951709798</v>
      </c>
      <c r="U1505" s="2">
        <f t="shared" si="357"/>
        <v>1356.8020454649168</v>
      </c>
      <c r="V1505" s="2">
        <f t="shared" si="358"/>
        <v>36.834793951709798</v>
      </c>
      <c r="W1505" s="2">
        <f t="shared" si="359"/>
        <v>41.112323491655957</v>
      </c>
    </row>
    <row r="1506" spans="1:23" x14ac:dyDescent="0.25">
      <c r="A1506" s="1">
        <v>1504</v>
      </c>
      <c r="B1506" s="5">
        <v>38583</v>
      </c>
      <c r="C1506" s="2">
        <v>2005</v>
      </c>
      <c r="D1506" s="2">
        <f t="shared" si="345"/>
        <v>8</v>
      </c>
      <c r="E1506" s="2">
        <f t="shared" si="346"/>
        <v>19</v>
      </c>
      <c r="F1506" s="2">
        <f t="shared" si="347"/>
        <v>5</v>
      </c>
      <c r="G1506" s="2">
        <f t="shared" si="348"/>
        <v>8</v>
      </c>
      <c r="H1506" s="1" t="s">
        <v>51</v>
      </c>
      <c r="I1506" s="1">
        <v>490</v>
      </c>
      <c r="J1506" s="1">
        <f t="shared" si="349"/>
        <v>0</v>
      </c>
      <c r="K1506" s="1">
        <f t="shared" si="350"/>
        <v>0</v>
      </c>
      <c r="L1506" s="1">
        <f t="shared" si="351"/>
        <v>0</v>
      </c>
      <c r="M1506" s="1">
        <v>0</v>
      </c>
      <c r="N1506" s="1">
        <f t="shared" si="352"/>
        <v>0</v>
      </c>
      <c r="O1506" s="1">
        <f t="shared" si="353"/>
        <v>0</v>
      </c>
      <c r="P1506" s="1">
        <v>0</v>
      </c>
      <c r="Q1506" s="1">
        <f t="shared" si="354"/>
        <v>0</v>
      </c>
      <c r="R1506" s="1">
        <v>0</v>
      </c>
      <c r="S1506" s="2">
        <f t="shared" si="355"/>
        <v>508.70925563805179</v>
      </c>
      <c r="T1506" s="2">
        <f t="shared" si="356"/>
        <v>-18.709255638051786</v>
      </c>
      <c r="U1506" s="2">
        <f t="shared" si="357"/>
        <v>350.03624652997257</v>
      </c>
      <c r="V1506" s="2">
        <f t="shared" si="358"/>
        <v>18.709255638051786</v>
      </c>
      <c r="W1506" s="2">
        <f t="shared" si="359"/>
        <v>88.887676508344043</v>
      </c>
    </row>
    <row r="1507" spans="1:23" x14ac:dyDescent="0.25">
      <c r="A1507" s="1">
        <v>1505</v>
      </c>
      <c r="B1507" s="5">
        <v>38584</v>
      </c>
      <c r="C1507" s="2">
        <v>2005</v>
      </c>
      <c r="D1507" s="2">
        <f t="shared" si="345"/>
        <v>8</v>
      </c>
      <c r="E1507" s="2">
        <f t="shared" si="346"/>
        <v>20</v>
      </c>
      <c r="F1507" s="2">
        <f t="shared" si="347"/>
        <v>6</v>
      </c>
      <c r="G1507" s="2">
        <f t="shared" si="348"/>
        <v>8</v>
      </c>
      <c r="H1507" s="1" t="s">
        <v>52</v>
      </c>
      <c r="I1507" s="1">
        <v>530</v>
      </c>
      <c r="J1507" s="1">
        <f t="shared" si="349"/>
        <v>0</v>
      </c>
      <c r="K1507" s="1">
        <f t="shared" si="350"/>
        <v>0</v>
      </c>
      <c r="L1507" s="1">
        <f t="shared" si="351"/>
        <v>0</v>
      </c>
      <c r="M1507" s="1">
        <v>0</v>
      </c>
      <c r="N1507" s="1">
        <f t="shared" si="352"/>
        <v>0</v>
      </c>
      <c r="O1507" s="1">
        <f t="shared" si="353"/>
        <v>0</v>
      </c>
      <c r="P1507" s="1">
        <v>0</v>
      </c>
      <c r="Q1507" s="1">
        <f t="shared" si="354"/>
        <v>0</v>
      </c>
      <c r="R1507" s="1">
        <v>0</v>
      </c>
      <c r="S1507" s="2">
        <f t="shared" si="355"/>
        <v>559.95181196594842</v>
      </c>
      <c r="T1507" s="2">
        <f t="shared" si="356"/>
        <v>-29.951811965948423</v>
      </c>
      <c r="U1507" s="2">
        <f t="shared" si="357"/>
        <v>897.11104004353115</v>
      </c>
      <c r="V1507" s="2">
        <f t="shared" si="358"/>
        <v>29.951811965948423</v>
      </c>
      <c r="W1507" s="2">
        <f t="shared" si="359"/>
        <v>128.88767650834404</v>
      </c>
    </row>
    <row r="1508" spans="1:23" x14ac:dyDescent="0.25">
      <c r="A1508" s="1">
        <v>1506</v>
      </c>
      <c r="B1508" s="5">
        <v>38585</v>
      </c>
      <c r="C1508" s="2">
        <v>2005</v>
      </c>
      <c r="D1508" s="2">
        <f t="shared" si="345"/>
        <v>8</v>
      </c>
      <c r="E1508" s="2">
        <f t="shared" si="346"/>
        <v>21</v>
      </c>
      <c r="F1508" s="2">
        <f t="shared" si="347"/>
        <v>7</v>
      </c>
      <c r="G1508" s="2">
        <f t="shared" si="348"/>
        <v>8</v>
      </c>
      <c r="H1508" s="1" t="s">
        <v>53</v>
      </c>
      <c r="I1508" s="1">
        <v>352</v>
      </c>
      <c r="J1508" s="1">
        <f t="shared" si="349"/>
        <v>0</v>
      </c>
      <c r="K1508" s="1">
        <f t="shared" si="350"/>
        <v>0</v>
      </c>
      <c r="L1508" s="1">
        <f t="shared" si="351"/>
        <v>0</v>
      </c>
      <c r="M1508" s="1">
        <v>0</v>
      </c>
      <c r="N1508" s="1">
        <f t="shared" si="352"/>
        <v>0</v>
      </c>
      <c r="O1508" s="1">
        <f t="shared" si="353"/>
        <v>0</v>
      </c>
      <c r="P1508" s="1">
        <v>0</v>
      </c>
      <c r="Q1508" s="1">
        <f t="shared" si="354"/>
        <v>0</v>
      </c>
      <c r="R1508" s="1">
        <v>0</v>
      </c>
      <c r="S1508" s="2">
        <f t="shared" si="355"/>
        <v>364.28862847786729</v>
      </c>
      <c r="T1508" s="2">
        <f t="shared" si="356"/>
        <v>-12.288628477867292</v>
      </c>
      <c r="U1508" s="2">
        <f t="shared" si="357"/>
        <v>151.01038986705097</v>
      </c>
      <c r="V1508" s="2">
        <f t="shared" si="358"/>
        <v>12.288628477867292</v>
      </c>
      <c r="W1508" s="2">
        <f t="shared" si="359"/>
        <v>49.112323491655957</v>
      </c>
    </row>
    <row r="1509" spans="1:23" x14ac:dyDescent="0.25">
      <c r="A1509" s="1">
        <v>1507</v>
      </c>
      <c r="B1509" s="5">
        <v>38586</v>
      </c>
      <c r="C1509" s="2">
        <v>2005</v>
      </c>
      <c r="D1509" s="2">
        <f t="shared" si="345"/>
        <v>8</v>
      </c>
      <c r="E1509" s="2">
        <f t="shared" si="346"/>
        <v>22</v>
      </c>
      <c r="F1509" s="2">
        <f t="shared" si="347"/>
        <v>1</v>
      </c>
      <c r="G1509" s="2">
        <f t="shared" si="348"/>
        <v>8</v>
      </c>
      <c r="H1509" s="1" t="s">
        <v>54</v>
      </c>
      <c r="I1509" s="1">
        <v>218</v>
      </c>
      <c r="J1509" s="1">
        <f t="shared" si="349"/>
        <v>0</v>
      </c>
      <c r="K1509" s="1">
        <f t="shared" si="350"/>
        <v>0</v>
      </c>
      <c r="L1509" s="1">
        <f t="shared" si="351"/>
        <v>0</v>
      </c>
      <c r="M1509" s="1">
        <v>0</v>
      </c>
      <c r="N1509" s="1">
        <f t="shared" si="352"/>
        <v>0</v>
      </c>
      <c r="O1509" s="1">
        <f t="shared" si="353"/>
        <v>0</v>
      </c>
      <c r="P1509" s="1">
        <v>0</v>
      </c>
      <c r="Q1509" s="1">
        <f t="shared" si="354"/>
        <v>0</v>
      </c>
      <c r="R1509" s="1">
        <v>0</v>
      </c>
      <c r="S1509" s="2">
        <f t="shared" si="355"/>
        <v>249.4404109310621</v>
      </c>
      <c r="T1509" s="2">
        <f t="shared" si="356"/>
        <v>-31.440410931062104</v>
      </c>
      <c r="U1509" s="2">
        <f t="shared" si="357"/>
        <v>988.49943951404941</v>
      </c>
      <c r="V1509" s="2">
        <f t="shared" si="358"/>
        <v>31.440410931062104</v>
      </c>
      <c r="W1509" s="2">
        <f t="shared" si="359"/>
        <v>183.11232349165596</v>
      </c>
    </row>
    <row r="1510" spans="1:23" x14ac:dyDescent="0.25">
      <c r="A1510" s="1">
        <v>1508</v>
      </c>
      <c r="B1510" s="5">
        <v>38587</v>
      </c>
      <c r="C1510" s="2">
        <v>2005</v>
      </c>
      <c r="D1510" s="2">
        <f t="shared" si="345"/>
        <v>8</v>
      </c>
      <c r="E1510" s="2">
        <f t="shared" si="346"/>
        <v>23</v>
      </c>
      <c r="F1510" s="2">
        <f t="shared" si="347"/>
        <v>2</v>
      </c>
      <c r="G1510" s="2">
        <f t="shared" si="348"/>
        <v>8</v>
      </c>
      <c r="H1510" s="1" t="s">
        <v>55</v>
      </c>
      <c r="I1510" s="1">
        <v>288</v>
      </c>
      <c r="J1510" s="1">
        <f t="shared" si="349"/>
        <v>0</v>
      </c>
      <c r="K1510" s="1">
        <f t="shared" si="350"/>
        <v>0</v>
      </c>
      <c r="L1510" s="1">
        <f t="shared" si="351"/>
        <v>0</v>
      </c>
      <c r="M1510" s="1">
        <v>0</v>
      </c>
      <c r="N1510" s="1">
        <f t="shared" si="352"/>
        <v>0</v>
      </c>
      <c r="O1510" s="1">
        <f t="shared" si="353"/>
        <v>0</v>
      </c>
      <c r="P1510" s="1">
        <v>0</v>
      </c>
      <c r="Q1510" s="1">
        <f t="shared" si="354"/>
        <v>0</v>
      </c>
      <c r="R1510" s="1">
        <v>0</v>
      </c>
      <c r="S1510" s="2">
        <f t="shared" si="355"/>
        <v>266.48120907695028</v>
      </c>
      <c r="T1510" s="2">
        <f t="shared" si="356"/>
        <v>21.518790923049721</v>
      </c>
      <c r="U1510" s="2">
        <f t="shared" si="357"/>
        <v>463.05836278992706</v>
      </c>
      <c r="V1510" s="2">
        <f t="shared" si="358"/>
        <v>21.518790923049721</v>
      </c>
      <c r="W1510" s="2">
        <f t="shared" si="359"/>
        <v>113.11232349165596</v>
      </c>
    </row>
    <row r="1511" spans="1:23" x14ac:dyDescent="0.25">
      <c r="A1511" s="1">
        <v>1509</v>
      </c>
      <c r="B1511" s="5">
        <v>38588</v>
      </c>
      <c r="C1511" s="2">
        <v>2005</v>
      </c>
      <c r="D1511" s="2">
        <f t="shared" si="345"/>
        <v>8</v>
      </c>
      <c r="E1511" s="2">
        <f t="shared" si="346"/>
        <v>24</v>
      </c>
      <c r="F1511" s="2">
        <f t="shared" si="347"/>
        <v>3</v>
      </c>
      <c r="G1511" s="2">
        <f t="shared" si="348"/>
        <v>8</v>
      </c>
      <c r="H1511" s="1" t="s">
        <v>56</v>
      </c>
      <c r="I1511" s="1">
        <v>295</v>
      </c>
      <c r="J1511" s="1">
        <f t="shared" si="349"/>
        <v>0</v>
      </c>
      <c r="K1511" s="1">
        <f t="shared" si="350"/>
        <v>0</v>
      </c>
      <c r="L1511" s="1">
        <f t="shared" si="351"/>
        <v>0</v>
      </c>
      <c r="M1511" s="1">
        <v>0</v>
      </c>
      <c r="N1511" s="1">
        <f t="shared" si="352"/>
        <v>0</v>
      </c>
      <c r="O1511" s="1">
        <f t="shared" si="353"/>
        <v>0</v>
      </c>
      <c r="P1511" s="1">
        <v>0</v>
      </c>
      <c r="Q1511" s="1">
        <f t="shared" si="354"/>
        <v>0</v>
      </c>
      <c r="R1511" s="1">
        <v>0</v>
      </c>
      <c r="S1511" s="2">
        <f t="shared" si="355"/>
        <v>294.47139455582817</v>
      </c>
      <c r="T1511" s="2">
        <f t="shared" si="356"/>
        <v>0.52860544417183064</v>
      </c>
      <c r="U1511" s="2">
        <f t="shared" si="357"/>
        <v>0.27942371560809837</v>
      </c>
      <c r="V1511" s="2">
        <f t="shared" si="358"/>
        <v>0.52860544417183064</v>
      </c>
      <c r="W1511" s="2">
        <f t="shared" si="359"/>
        <v>106.11232349165596</v>
      </c>
    </row>
    <row r="1512" spans="1:23" x14ac:dyDescent="0.25">
      <c r="A1512" s="1">
        <v>1510</v>
      </c>
      <c r="B1512" s="5">
        <v>38589</v>
      </c>
      <c r="C1512" s="2">
        <v>2005</v>
      </c>
      <c r="D1512" s="2">
        <f t="shared" si="345"/>
        <v>8</v>
      </c>
      <c r="E1512" s="2">
        <f t="shared" si="346"/>
        <v>25</v>
      </c>
      <c r="F1512" s="2">
        <f t="shared" si="347"/>
        <v>4</v>
      </c>
      <c r="G1512" s="2">
        <f t="shared" si="348"/>
        <v>9</v>
      </c>
      <c r="H1512" s="1" t="s">
        <v>57</v>
      </c>
      <c r="I1512" s="1">
        <v>307</v>
      </c>
      <c r="J1512" s="1">
        <f t="shared" si="349"/>
        <v>0</v>
      </c>
      <c r="K1512" s="1">
        <f t="shared" si="350"/>
        <v>0</v>
      </c>
      <c r="L1512" s="1">
        <f t="shared" si="351"/>
        <v>0</v>
      </c>
      <c r="M1512" s="1">
        <v>0</v>
      </c>
      <c r="N1512" s="1">
        <f t="shared" si="352"/>
        <v>0</v>
      </c>
      <c r="O1512" s="1">
        <f t="shared" si="353"/>
        <v>0</v>
      </c>
      <c r="P1512" s="1">
        <v>0</v>
      </c>
      <c r="Q1512" s="1">
        <f t="shared" si="354"/>
        <v>0</v>
      </c>
      <c r="R1512" s="1">
        <v>0</v>
      </c>
      <c r="S1512" s="2">
        <f t="shared" si="355"/>
        <v>293.65090988300886</v>
      </c>
      <c r="T1512" s="2">
        <f t="shared" si="356"/>
        <v>13.349090116991135</v>
      </c>
      <c r="U1512" s="2">
        <f t="shared" si="357"/>
        <v>178.19820695155039</v>
      </c>
      <c r="V1512" s="2">
        <f t="shared" si="358"/>
        <v>13.349090116991135</v>
      </c>
      <c r="W1512" s="2">
        <f t="shared" si="359"/>
        <v>94.112323491655957</v>
      </c>
    </row>
    <row r="1513" spans="1:23" x14ac:dyDescent="0.25">
      <c r="A1513" s="1">
        <v>1511</v>
      </c>
      <c r="B1513" s="5">
        <v>38590</v>
      </c>
      <c r="C1513" s="2">
        <v>2005</v>
      </c>
      <c r="D1513" s="2">
        <f t="shared" si="345"/>
        <v>8</v>
      </c>
      <c r="E1513" s="2">
        <f t="shared" si="346"/>
        <v>26</v>
      </c>
      <c r="F1513" s="2">
        <f t="shared" si="347"/>
        <v>5</v>
      </c>
      <c r="G1513" s="2">
        <f t="shared" si="348"/>
        <v>9</v>
      </c>
      <c r="H1513" s="1" t="s">
        <v>58</v>
      </c>
      <c r="I1513" s="1">
        <v>451</v>
      </c>
      <c r="J1513" s="1">
        <f t="shared" si="349"/>
        <v>0</v>
      </c>
      <c r="K1513" s="1">
        <f t="shared" si="350"/>
        <v>0</v>
      </c>
      <c r="L1513" s="1">
        <f t="shared" si="351"/>
        <v>0</v>
      </c>
      <c r="M1513" s="1">
        <v>0</v>
      </c>
      <c r="N1513" s="1">
        <f t="shared" si="352"/>
        <v>0</v>
      </c>
      <c r="O1513" s="1">
        <f t="shared" si="353"/>
        <v>0</v>
      </c>
      <c r="P1513" s="1">
        <v>0</v>
      </c>
      <c r="Q1513" s="1">
        <f t="shared" si="354"/>
        <v>0</v>
      </c>
      <c r="R1513" s="1">
        <v>0</v>
      </c>
      <c r="S1513" s="2">
        <f t="shared" si="355"/>
        <v>479.19495947277039</v>
      </c>
      <c r="T1513" s="2">
        <f t="shared" si="356"/>
        <v>-28.194959472770392</v>
      </c>
      <c r="U1513" s="2">
        <f t="shared" si="357"/>
        <v>794.95573967116491</v>
      </c>
      <c r="V1513" s="2">
        <f t="shared" si="358"/>
        <v>28.194959472770392</v>
      </c>
      <c r="W1513" s="2">
        <f t="shared" si="359"/>
        <v>49.887676508344043</v>
      </c>
    </row>
    <row r="1514" spans="1:23" x14ac:dyDescent="0.25">
      <c r="A1514" s="1">
        <v>1512</v>
      </c>
      <c r="B1514" s="5">
        <v>38591</v>
      </c>
      <c r="C1514" s="2">
        <v>2005</v>
      </c>
      <c r="D1514" s="2">
        <f t="shared" si="345"/>
        <v>8</v>
      </c>
      <c r="E1514" s="2">
        <f t="shared" si="346"/>
        <v>27</v>
      </c>
      <c r="F1514" s="2">
        <f t="shared" si="347"/>
        <v>6</v>
      </c>
      <c r="G1514" s="2">
        <f t="shared" si="348"/>
        <v>9</v>
      </c>
      <c r="H1514" s="1" t="s">
        <v>59</v>
      </c>
      <c r="I1514" s="1">
        <v>542</v>
      </c>
      <c r="J1514" s="1">
        <f t="shared" si="349"/>
        <v>0</v>
      </c>
      <c r="K1514" s="1">
        <f t="shared" si="350"/>
        <v>0</v>
      </c>
      <c r="L1514" s="1">
        <f t="shared" si="351"/>
        <v>0</v>
      </c>
      <c r="M1514" s="1">
        <v>0</v>
      </c>
      <c r="N1514" s="1">
        <f t="shared" si="352"/>
        <v>0</v>
      </c>
      <c r="O1514" s="1">
        <f t="shared" si="353"/>
        <v>0</v>
      </c>
      <c r="P1514" s="1">
        <v>0</v>
      </c>
      <c r="Q1514" s="1">
        <f t="shared" si="354"/>
        <v>0</v>
      </c>
      <c r="R1514" s="1">
        <v>0</v>
      </c>
      <c r="S1514" s="2">
        <f t="shared" si="355"/>
        <v>530.43751580066703</v>
      </c>
      <c r="T1514" s="2">
        <f t="shared" si="356"/>
        <v>11.562484199332971</v>
      </c>
      <c r="U1514" s="2">
        <f t="shared" si="357"/>
        <v>133.69104085982462</v>
      </c>
      <c r="V1514" s="2">
        <f t="shared" si="358"/>
        <v>11.562484199332971</v>
      </c>
      <c r="W1514" s="2">
        <f t="shared" si="359"/>
        <v>140.88767650834404</v>
      </c>
    </row>
    <row r="1515" spans="1:23" x14ac:dyDescent="0.25">
      <c r="A1515" s="1">
        <v>1513</v>
      </c>
      <c r="B1515" s="5">
        <v>38592</v>
      </c>
      <c r="C1515" s="2">
        <v>2005</v>
      </c>
      <c r="D1515" s="2">
        <f t="shared" si="345"/>
        <v>8</v>
      </c>
      <c r="E1515" s="2">
        <f t="shared" si="346"/>
        <v>28</v>
      </c>
      <c r="F1515" s="2">
        <f t="shared" si="347"/>
        <v>7</v>
      </c>
      <c r="G1515" s="2">
        <f t="shared" si="348"/>
        <v>9</v>
      </c>
      <c r="H1515" s="1" t="s">
        <v>60</v>
      </c>
      <c r="I1515" s="1">
        <v>292</v>
      </c>
      <c r="J1515" s="1">
        <f t="shared" si="349"/>
        <v>0</v>
      </c>
      <c r="K1515" s="1">
        <f t="shared" si="350"/>
        <v>0</v>
      </c>
      <c r="L1515" s="1">
        <f t="shared" si="351"/>
        <v>0</v>
      </c>
      <c r="M1515" s="1">
        <v>0</v>
      </c>
      <c r="N1515" s="1">
        <f t="shared" si="352"/>
        <v>0</v>
      </c>
      <c r="O1515" s="1">
        <f t="shared" si="353"/>
        <v>0</v>
      </c>
      <c r="P1515" s="1">
        <v>0</v>
      </c>
      <c r="Q1515" s="1">
        <f t="shared" si="354"/>
        <v>0</v>
      </c>
      <c r="R1515" s="1">
        <v>0</v>
      </c>
      <c r="S1515" s="2">
        <f t="shared" si="355"/>
        <v>334.7743323125859</v>
      </c>
      <c r="T1515" s="2">
        <f t="shared" si="356"/>
        <v>-42.774332312585898</v>
      </c>
      <c r="U1515" s="2">
        <f t="shared" si="357"/>
        <v>1829.64350478753</v>
      </c>
      <c r="V1515" s="2">
        <f t="shared" si="358"/>
        <v>42.774332312585898</v>
      </c>
      <c r="W1515" s="2">
        <f t="shared" si="359"/>
        <v>109.11232349165596</v>
      </c>
    </row>
    <row r="1516" spans="1:23" x14ac:dyDescent="0.25">
      <c r="A1516" s="1">
        <v>1514</v>
      </c>
      <c r="B1516" s="5">
        <v>38593</v>
      </c>
      <c r="C1516" s="2">
        <v>2005</v>
      </c>
      <c r="D1516" s="2">
        <f t="shared" si="345"/>
        <v>8</v>
      </c>
      <c r="E1516" s="2">
        <f t="shared" si="346"/>
        <v>29</v>
      </c>
      <c r="F1516" s="2">
        <f t="shared" si="347"/>
        <v>1</v>
      </c>
      <c r="G1516" s="2">
        <f t="shared" si="348"/>
        <v>9</v>
      </c>
      <c r="H1516" s="1" t="s">
        <v>61</v>
      </c>
      <c r="I1516" s="1">
        <v>213</v>
      </c>
      <c r="J1516" s="1">
        <f t="shared" si="349"/>
        <v>0</v>
      </c>
      <c r="K1516" s="1">
        <f t="shared" si="350"/>
        <v>0</v>
      </c>
      <c r="L1516" s="1">
        <f t="shared" si="351"/>
        <v>0</v>
      </c>
      <c r="M1516" s="1">
        <v>0</v>
      </c>
      <c r="N1516" s="1">
        <f t="shared" si="352"/>
        <v>0</v>
      </c>
      <c r="O1516" s="1">
        <f t="shared" si="353"/>
        <v>0</v>
      </c>
      <c r="P1516" s="1">
        <v>0</v>
      </c>
      <c r="Q1516" s="1">
        <f t="shared" si="354"/>
        <v>0</v>
      </c>
      <c r="R1516" s="1">
        <v>0</v>
      </c>
      <c r="S1516" s="2">
        <f t="shared" si="355"/>
        <v>219.92611476578077</v>
      </c>
      <c r="T1516" s="2">
        <f t="shared" si="356"/>
        <v>-6.9261147657807669</v>
      </c>
      <c r="U1516" s="2">
        <f t="shared" si="357"/>
        <v>47.971065748766371</v>
      </c>
      <c r="V1516" s="2">
        <f t="shared" si="358"/>
        <v>6.9261147657807669</v>
      </c>
      <c r="W1516" s="2">
        <f t="shared" si="359"/>
        <v>188.11232349165596</v>
      </c>
    </row>
    <row r="1517" spans="1:23" x14ac:dyDescent="0.25">
      <c r="A1517" s="1">
        <v>1515</v>
      </c>
      <c r="B1517" s="5">
        <v>38594</v>
      </c>
      <c r="C1517" s="2">
        <v>2005</v>
      </c>
      <c r="D1517" s="2">
        <f t="shared" si="345"/>
        <v>8</v>
      </c>
      <c r="E1517" s="2">
        <f t="shared" si="346"/>
        <v>30</v>
      </c>
      <c r="F1517" s="2">
        <f t="shared" si="347"/>
        <v>2</v>
      </c>
      <c r="G1517" s="2">
        <f t="shared" si="348"/>
        <v>9</v>
      </c>
      <c r="H1517" s="1" t="s">
        <v>62</v>
      </c>
      <c r="I1517" s="1">
        <v>207</v>
      </c>
      <c r="J1517" s="1">
        <f t="shared" si="349"/>
        <v>0</v>
      </c>
      <c r="K1517" s="1">
        <f t="shared" si="350"/>
        <v>0</v>
      </c>
      <c r="L1517" s="1">
        <f t="shared" si="351"/>
        <v>0</v>
      </c>
      <c r="M1517" s="1">
        <v>0</v>
      </c>
      <c r="N1517" s="1">
        <f t="shared" si="352"/>
        <v>0</v>
      </c>
      <c r="O1517" s="1">
        <f t="shared" si="353"/>
        <v>0</v>
      </c>
      <c r="P1517" s="1">
        <v>0</v>
      </c>
      <c r="Q1517" s="1">
        <f t="shared" si="354"/>
        <v>0</v>
      </c>
      <c r="R1517" s="1">
        <v>0</v>
      </c>
      <c r="S1517" s="2">
        <f t="shared" si="355"/>
        <v>236.96691291166889</v>
      </c>
      <c r="T1517" s="2">
        <f t="shared" si="356"/>
        <v>-29.966912911668885</v>
      </c>
      <c r="U1517" s="2">
        <f t="shared" si="357"/>
        <v>898.01586945554732</v>
      </c>
      <c r="V1517" s="2">
        <f t="shared" si="358"/>
        <v>29.966912911668885</v>
      </c>
      <c r="W1517" s="2">
        <f t="shared" si="359"/>
        <v>194.11232349165596</v>
      </c>
    </row>
    <row r="1518" spans="1:23" x14ac:dyDescent="0.25">
      <c r="A1518" s="1">
        <v>1516</v>
      </c>
      <c r="B1518" s="5">
        <v>38595</v>
      </c>
      <c r="C1518" s="2">
        <v>2005</v>
      </c>
      <c r="D1518" s="2">
        <f t="shared" si="345"/>
        <v>8</v>
      </c>
      <c r="E1518" s="2">
        <f t="shared" si="346"/>
        <v>31</v>
      </c>
      <c r="F1518" s="2">
        <f t="shared" si="347"/>
        <v>3</v>
      </c>
      <c r="G1518" s="2">
        <f t="shared" si="348"/>
        <v>9</v>
      </c>
      <c r="H1518" s="1" t="s">
        <v>63</v>
      </c>
      <c r="I1518" s="1">
        <v>294</v>
      </c>
      <c r="J1518" s="1">
        <f t="shared" si="349"/>
        <v>0</v>
      </c>
      <c r="K1518" s="1">
        <f t="shared" si="350"/>
        <v>0</v>
      </c>
      <c r="L1518" s="1">
        <f t="shared" si="351"/>
        <v>0</v>
      </c>
      <c r="M1518" s="1">
        <v>0</v>
      </c>
      <c r="N1518" s="1">
        <f t="shared" si="352"/>
        <v>0</v>
      </c>
      <c r="O1518" s="1">
        <f t="shared" si="353"/>
        <v>0</v>
      </c>
      <c r="P1518" s="1">
        <v>0</v>
      </c>
      <c r="Q1518" s="1">
        <f t="shared" si="354"/>
        <v>0</v>
      </c>
      <c r="R1518" s="1">
        <v>0</v>
      </c>
      <c r="S1518" s="2">
        <f t="shared" si="355"/>
        <v>264.95709839054678</v>
      </c>
      <c r="T1518" s="2">
        <f t="shared" si="356"/>
        <v>29.042901609453224</v>
      </c>
      <c r="U1518" s="2">
        <f t="shared" si="357"/>
        <v>843.49013389638071</v>
      </c>
      <c r="V1518" s="2">
        <f t="shared" si="358"/>
        <v>29.042901609453224</v>
      </c>
      <c r="W1518" s="2">
        <f t="shared" si="359"/>
        <v>107.11232349165596</v>
      </c>
    </row>
    <row r="1519" spans="1:23" x14ac:dyDescent="0.25">
      <c r="A1519" s="1">
        <v>1517</v>
      </c>
      <c r="B1519" s="5">
        <v>38596</v>
      </c>
      <c r="C1519" s="2">
        <v>2005</v>
      </c>
      <c r="D1519" s="2">
        <f t="shared" si="345"/>
        <v>9</v>
      </c>
      <c r="E1519" s="2">
        <f t="shared" si="346"/>
        <v>1</v>
      </c>
      <c r="F1519" s="2">
        <f t="shared" si="347"/>
        <v>4</v>
      </c>
      <c r="G1519" s="2">
        <f t="shared" si="348"/>
        <v>10</v>
      </c>
      <c r="H1519" s="1" t="s">
        <v>64</v>
      </c>
      <c r="I1519" s="1">
        <v>337</v>
      </c>
      <c r="J1519" s="1">
        <f t="shared" si="349"/>
        <v>0</v>
      </c>
      <c r="K1519" s="1">
        <f t="shared" si="350"/>
        <v>0</v>
      </c>
      <c r="L1519" s="1">
        <f t="shared" si="351"/>
        <v>0</v>
      </c>
      <c r="M1519" s="1">
        <v>0</v>
      </c>
      <c r="N1519" s="1">
        <f t="shared" si="352"/>
        <v>0</v>
      </c>
      <c r="O1519" s="1">
        <f t="shared" si="353"/>
        <v>0</v>
      </c>
      <c r="P1519" s="1">
        <v>0</v>
      </c>
      <c r="Q1519" s="1">
        <f t="shared" si="354"/>
        <v>0</v>
      </c>
      <c r="R1519" s="1">
        <v>0</v>
      </c>
      <c r="S1519" s="2">
        <f t="shared" si="355"/>
        <v>300.27949307321353</v>
      </c>
      <c r="T1519" s="2">
        <f t="shared" si="356"/>
        <v>36.72050692678647</v>
      </c>
      <c r="U1519" s="2">
        <f t="shared" si="357"/>
        <v>1348.3956289601731</v>
      </c>
      <c r="V1519" s="2">
        <f t="shared" si="358"/>
        <v>36.72050692678647</v>
      </c>
      <c r="W1519" s="2">
        <f t="shared" si="359"/>
        <v>64.112323491655957</v>
      </c>
    </row>
    <row r="1520" spans="1:23" x14ac:dyDescent="0.25">
      <c r="A1520" s="1">
        <v>1518</v>
      </c>
      <c r="B1520" s="5">
        <v>38597</v>
      </c>
      <c r="C1520" s="2">
        <v>2005</v>
      </c>
      <c r="D1520" s="2">
        <f t="shared" si="345"/>
        <v>9</v>
      </c>
      <c r="E1520" s="2">
        <f t="shared" si="346"/>
        <v>2</v>
      </c>
      <c r="F1520" s="2">
        <f t="shared" si="347"/>
        <v>5</v>
      </c>
      <c r="G1520" s="2">
        <f t="shared" si="348"/>
        <v>10</v>
      </c>
      <c r="H1520" s="1" t="s">
        <v>65</v>
      </c>
      <c r="I1520" s="1">
        <v>402</v>
      </c>
      <c r="J1520" s="1">
        <f t="shared" si="349"/>
        <v>0</v>
      </c>
      <c r="K1520" s="1">
        <f t="shared" si="350"/>
        <v>0</v>
      </c>
      <c r="L1520" s="1">
        <f t="shared" si="351"/>
        <v>0</v>
      </c>
      <c r="M1520" s="1">
        <v>0</v>
      </c>
      <c r="N1520" s="1">
        <f t="shared" si="352"/>
        <v>0</v>
      </c>
      <c r="O1520" s="1">
        <f t="shared" si="353"/>
        <v>0</v>
      </c>
      <c r="P1520" s="1">
        <v>0</v>
      </c>
      <c r="Q1520" s="1">
        <f t="shared" si="354"/>
        <v>0</v>
      </c>
      <c r="R1520" s="1">
        <v>0</v>
      </c>
      <c r="S1520" s="2">
        <f t="shared" si="355"/>
        <v>485.823542662975</v>
      </c>
      <c r="T1520" s="2">
        <f t="shared" si="356"/>
        <v>-83.823542662975001</v>
      </c>
      <c r="U1520" s="2">
        <f t="shared" si="357"/>
        <v>7026.3863045715898</v>
      </c>
      <c r="V1520" s="2">
        <f t="shared" si="358"/>
        <v>83.823542662975001</v>
      </c>
      <c r="W1520" s="2">
        <f t="shared" si="359"/>
        <v>0.88767650834404321</v>
      </c>
    </row>
    <row r="1521" spans="1:23" x14ac:dyDescent="0.25">
      <c r="A1521" s="1">
        <v>1519</v>
      </c>
      <c r="B1521" s="5">
        <v>38598</v>
      </c>
      <c r="C1521" s="2">
        <v>2005</v>
      </c>
      <c r="D1521" s="2">
        <f t="shared" si="345"/>
        <v>9</v>
      </c>
      <c r="E1521" s="2">
        <f t="shared" si="346"/>
        <v>3</v>
      </c>
      <c r="F1521" s="2">
        <f t="shared" si="347"/>
        <v>6</v>
      </c>
      <c r="G1521" s="2">
        <f t="shared" si="348"/>
        <v>10</v>
      </c>
      <c r="H1521" s="1" t="s">
        <v>66</v>
      </c>
      <c r="I1521" s="1">
        <v>417</v>
      </c>
      <c r="J1521" s="1">
        <f t="shared" si="349"/>
        <v>0</v>
      </c>
      <c r="K1521" s="1">
        <f t="shared" si="350"/>
        <v>0</v>
      </c>
      <c r="L1521" s="1">
        <f t="shared" si="351"/>
        <v>0</v>
      </c>
      <c r="M1521" s="1">
        <v>0</v>
      </c>
      <c r="N1521" s="1">
        <f t="shared" si="352"/>
        <v>0</v>
      </c>
      <c r="O1521" s="1">
        <f t="shared" si="353"/>
        <v>0</v>
      </c>
      <c r="P1521" s="1">
        <v>0</v>
      </c>
      <c r="Q1521" s="1">
        <f t="shared" si="354"/>
        <v>0</v>
      </c>
      <c r="R1521" s="1">
        <v>0</v>
      </c>
      <c r="S1521" s="2">
        <f t="shared" si="355"/>
        <v>537.06609899087175</v>
      </c>
      <c r="T1521" s="2">
        <f t="shared" si="356"/>
        <v>-120.06609899087175</v>
      </c>
      <c r="U1521" s="2">
        <f t="shared" si="357"/>
        <v>14415.868126885814</v>
      </c>
      <c r="V1521" s="2">
        <f t="shared" si="358"/>
        <v>120.06609899087175</v>
      </c>
      <c r="W1521" s="2">
        <f t="shared" si="359"/>
        <v>15.887676508344043</v>
      </c>
    </row>
    <row r="1522" spans="1:23" x14ac:dyDescent="0.25">
      <c r="A1522" s="1">
        <v>1520</v>
      </c>
      <c r="B1522" s="5">
        <v>38599</v>
      </c>
      <c r="C1522" s="2">
        <v>2005</v>
      </c>
      <c r="D1522" s="2">
        <f t="shared" si="345"/>
        <v>9</v>
      </c>
      <c r="E1522" s="2">
        <f t="shared" si="346"/>
        <v>4</v>
      </c>
      <c r="F1522" s="2">
        <f t="shared" si="347"/>
        <v>7</v>
      </c>
      <c r="G1522" s="2">
        <f t="shared" si="348"/>
        <v>10</v>
      </c>
      <c r="H1522" s="1" t="s">
        <v>67</v>
      </c>
      <c r="I1522" s="1">
        <v>393</v>
      </c>
      <c r="J1522" s="1">
        <f t="shared" si="349"/>
        <v>0</v>
      </c>
      <c r="K1522" s="1">
        <f t="shared" si="350"/>
        <v>0</v>
      </c>
      <c r="L1522" s="1">
        <f t="shared" si="351"/>
        <v>0</v>
      </c>
      <c r="M1522" s="1">
        <v>0</v>
      </c>
      <c r="N1522" s="1">
        <f t="shared" si="352"/>
        <v>0</v>
      </c>
      <c r="O1522" s="1">
        <f t="shared" si="353"/>
        <v>0</v>
      </c>
      <c r="P1522" s="1">
        <v>0</v>
      </c>
      <c r="Q1522" s="1">
        <f t="shared" si="354"/>
        <v>0</v>
      </c>
      <c r="R1522" s="1">
        <v>0</v>
      </c>
      <c r="S1522" s="2">
        <f t="shared" si="355"/>
        <v>341.40291550279056</v>
      </c>
      <c r="T1522" s="2">
        <f t="shared" si="356"/>
        <v>51.597084497209437</v>
      </c>
      <c r="U1522" s="2">
        <f t="shared" si="357"/>
        <v>2662.2591286121706</v>
      </c>
      <c r="V1522" s="2">
        <f t="shared" si="358"/>
        <v>51.597084497209437</v>
      </c>
      <c r="W1522" s="2">
        <f t="shared" si="359"/>
        <v>8.1123234916559568</v>
      </c>
    </row>
    <row r="1523" spans="1:23" x14ac:dyDescent="0.25">
      <c r="A1523" s="1">
        <v>1521</v>
      </c>
      <c r="B1523" s="5">
        <v>38600</v>
      </c>
      <c r="C1523" s="2">
        <v>2005</v>
      </c>
      <c r="D1523" s="2">
        <f t="shared" si="345"/>
        <v>9</v>
      </c>
      <c r="E1523" s="2">
        <f t="shared" si="346"/>
        <v>5</v>
      </c>
      <c r="F1523" s="2">
        <f t="shared" si="347"/>
        <v>1</v>
      </c>
      <c r="G1523" s="2">
        <f t="shared" si="348"/>
        <v>10</v>
      </c>
      <c r="H1523" s="1" t="s">
        <v>68</v>
      </c>
      <c r="I1523" s="1">
        <v>293</v>
      </c>
      <c r="J1523" s="1">
        <f t="shared" si="349"/>
        <v>0</v>
      </c>
      <c r="K1523" s="1">
        <f t="shared" si="350"/>
        <v>0</v>
      </c>
      <c r="L1523" s="1">
        <f t="shared" si="351"/>
        <v>0</v>
      </c>
      <c r="M1523" s="1">
        <v>0</v>
      </c>
      <c r="N1523" s="1">
        <f t="shared" si="352"/>
        <v>0</v>
      </c>
      <c r="O1523" s="1">
        <f t="shared" si="353"/>
        <v>0</v>
      </c>
      <c r="P1523" s="1">
        <v>0</v>
      </c>
      <c r="Q1523" s="1">
        <f t="shared" si="354"/>
        <v>0</v>
      </c>
      <c r="R1523" s="1">
        <v>1</v>
      </c>
      <c r="S1523" s="2">
        <f t="shared" si="355"/>
        <v>226.55469795598543</v>
      </c>
      <c r="T1523" s="2">
        <f t="shared" si="356"/>
        <v>66.445302044014568</v>
      </c>
      <c r="U1523" s="2">
        <f t="shared" si="357"/>
        <v>4414.9781637203268</v>
      </c>
      <c r="V1523" s="2">
        <f t="shared" si="358"/>
        <v>66.445302044014568</v>
      </c>
      <c r="W1523" s="2">
        <f t="shared" si="359"/>
        <v>108.11232349165596</v>
      </c>
    </row>
    <row r="1524" spans="1:23" x14ac:dyDescent="0.25">
      <c r="A1524" s="1">
        <v>1522</v>
      </c>
      <c r="B1524" s="5">
        <v>38601</v>
      </c>
      <c r="C1524" s="2">
        <v>2005</v>
      </c>
      <c r="D1524" s="2">
        <f t="shared" si="345"/>
        <v>9</v>
      </c>
      <c r="E1524" s="2">
        <f t="shared" si="346"/>
        <v>6</v>
      </c>
      <c r="F1524" s="2">
        <f t="shared" si="347"/>
        <v>2</v>
      </c>
      <c r="G1524" s="2">
        <f t="shared" si="348"/>
        <v>10</v>
      </c>
      <c r="H1524" s="1" t="s">
        <v>69</v>
      </c>
      <c r="I1524" s="1">
        <v>273</v>
      </c>
      <c r="J1524" s="1">
        <f t="shared" si="349"/>
        <v>0</v>
      </c>
      <c r="K1524" s="1">
        <f t="shared" si="350"/>
        <v>0</v>
      </c>
      <c r="L1524" s="1">
        <f t="shared" si="351"/>
        <v>0</v>
      </c>
      <c r="M1524" s="1">
        <v>0</v>
      </c>
      <c r="N1524" s="1">
        <f t="shared" si="352"/>
        <v>0</v>
      </c>
      <c r="O1524" s="1">
        <f t="shared" si="353"/>
        <v>0</v>
      </c>
      <c r="P1524" s="1">
        <v>0</v>
      </c>
      <c r="Q1524" s="1">
        <f t="shared" si="354"/>
        <v>0</v>
      </c>
      <c r="R1524" s="1">
        <v>0</v>
      </c>
      <c r="S1524" s="2">
        <f t="shared" si="355"/>
        <v>243.59549610187355</v>
      </c>
      <c r="T1524" s="2">
        <f t="shared" si="356"/>
        <v>29.40450389812645</v>
      </c>
      <c r="U1524" s="2">
        <f t="shared" si="357"/>
        <v>864.62484949493353</v>
      </c>
      <c r="V1524" s="2">
        <f t="shared" si="358"/>
        <v>29.40450389812645</v>
      </c>
      <c r="W1524" s="2">
        <f t="shared" si="359"/>
        <v>128.11232349165596</v>
      </c>
    </row>
    <row r="1525" spans="1:23" x14ac:dyDescent="0.25">
      <c r="A1525" s="1">
        <v>1523</v>
      </c>
      <c r="B1525" s="5">
        <v>38602</v>
      </c>
      <c r="C1525" s="2">
        <v>2005</v>
      </c>
      <c r="D1525" s="2">
        <f t="shared" si="345"/>
        <v>9</v>
      </c>
      <c r="E1525" s="2">
        <f t="shared" si="346"/>
        <v>7</v>
      </c>
      <c r="F1525" s="2">
        <f t="shared" si="347"/>
        <v>3</v>
      </c>
      <c r="G1525" s="2">
        <f t="shared" si="348"/>
        <v>10</v>
      </c>
      <c r="H1525" s="1" t="s">
        <v>70</v>
      </c>
      <c r="I1525" s="1">
        <v>258</v>
      </c>
      <c r="J1525" s="1">
        <f t="shared" si="349"/>
        <v>0</v>
      </c>
      <c r="K1525" s="1">
        <f t="shared" si="350"/>
        <v>0</v>
      </c>
      <c r="L1525" s="1">
        <f t="shared" si="351"/>
        <v>0</v>
      </c>
      <c r="M1525" s="1">
        <v>0</v>
      </c>
      <c r="N1525" s="1">
        <f t="shared" si="352"/>
        <v>0</v>
      </c>
      <c r="O1525" s="1">
        <f t="shared" si="353"/>
        <v>0</v>
      </c>
      <c r="P1525" s="1">
        <v>0</v>
      </c>
      <c r="Q1525" s="1">
        <f t="shared" si="354"/>
        <v>0</v>
      </c>
      <c r="R1525" s="1">
        <v>0</v>
      </c>
      <c r="S1525" s="2">
        <f t="shared" si="355"/>
        <v>271.5856815807515</v>
      </c>
      <c r="T1525" s="2">
        <f t="shared" si="356"/>
        <v>-13.585681580751498</v>
      </c>
      <c r="U1525" s="2">
        <f t="shared" si="357"/>
        <v>184.5707440135705</v>
      </c>
      <c r="V1525" s="2">
        <f t="shared" si="358"/>
        <v>13.585681580751498</v>
      </c>
      <c r="W1525" s="2">
        <f t="shared" si="359"/>
        <v>143.11232349165596</v>
      </c>
    </row>
    <row r="1526" spans="1:23" x14ac:dyDescent="0.25">
      <c r="A1526" s="1">
        <v>1524</v>
      </c>
      <c r="B1526" s="5">
        <v>38603</v>
      </c>
      <c r="C1526" s="2">
        <v>2005</v>
      </c>
      <c r="D1526" s="2">
        <f t="shared" si="345"/>
        <v>9</v>
      </c>
      <c r="E1526" s="2">
        <f t="shared" si="346"/>
        <v>8</v>
      </c>
      <c r="F1526" s="2">
        <f t="shared" si="347"/>
        <v>4</v>
      </c>
      <c r="G1526" s="2">
        <f t="shared" si="348"/>
        <v>11</v>
      </c>
      <c r="H1526" s="1" t="s">
        <v>71</v>
      </c>
      <c r="I1526" s="1">
        <v>253</v>
      </c>
      <c r="J1526" s="1">
        <f t="shared" si="349"/>
        <v>0</v>
      </c>
      <c r="K1526" s="1">
        <f t="shared" si="350"/>
        <v>0</v>
      </c>
      <c r="L1526" s="1">
        <f t="shared" si="351"/>
        <v>0</v>
      </c>
      <c r="M1526" s="1">
        <v>0</v>
      </c>
      <c r="N1526" s="1">
        <f t="shared" si="352"/>
        <v>0</v>
      </c>
      <c r="O1526" s="1">
        <f t="shared" si="353"/>
        <v>0</v>
      </c>
      <c r="P1526" s="1">
        <v>0</v>
      </c>
      <c r="Q1526" s="1">
        <f t="shared" si="354"/>
        <v>0</v>
      </c>
      <c r="R1526" s="1">
        <v>0</v>
      </c>
      <c r="S1526" s="2">
        <f t="shared" si="355"/>
        <v>294.4794974200056</v>
      </c>
      <c r="T1526" s="2">
        <f t="shared" si="356"/>
        <v>-41.4794974200056</v>
      </c>
      <c r="U1526" s="2">
        <f t="shared" si="357"/>
        <v>1720.5487062162513</v>
      </c>
      <c r="V1526" s="2">
        <f t="shared" si="358"/>
        <v>41.4794974200056</v>
      </c>
      <c r="W1526" s="2">
        <f t="shared" si="359"/>
        <v>148.11232349165596</v>
      </c>
    </row>
    <row r="1527" spans="1:23" x14ac:dyDescent="0.25">
      <c r="A1527" s="1">
        <v>1525</v>
      </c>
      <c r="B1527" s="5">
        <v>38604</v>
      </c>
      <c r="C1527" s="2">
        <v>2005</v>
      </c>
      <c r="D1527" s="2">
        <f t="shared" si="345"/>
        <v>9</v>
      </c>
      <c r="E1527" s="2">
        <f t="shared" si="346"/>
        <v>9</v>
      </c>
      <c r="F1527" s="2">
        <f t="shared" si="347"/>
        <v>5</v>
      </c>
      <c r="G1527" s="2">
        <f t="shared" si="348"/>
        <v>11</v>
      </c>
      <c r="H1527" s="1" t="s">
        <v>72</v>
      </c>
      <c r="I1527" s="1">
        <v>421</v>
      </c>
      <c r="J1527" s="1">
        <f t="shared" si="349"/>
        <v>0</v>
      </c>
      <c r="K1527" s="1">
        <f t="shared" si="350"/>
        <v>0</v>
      </c>
      <c r="L1527" s="1">
        <f t="shared" si="351"/>
        <v>0</v>
      </c>
      <c r="M1527" s="1">
        <v>0</v>
      </c>
      <c r="N1527" s="1">
        <f t="shared" si="352"/>
        <v>0</v>
      </c>
      <c r="O1527" s="1">
        <f t="shared" si="353"/>
        <v>0</v>
      </c>
      <c r="P1527" s="1">
        <v>0</v>
      </c>
      <c r="Q1527" s="1">
        <f t="shared" si="354"/>
        <v>0</v>
      </c>
      <c r="R1527" s="1">
        <v>0</v>
      </c>
      <c r="S1527" s="2">
        <f t="shared" si="355"/>
        <v>480.02354700976719</v>
      </c>
      <c r="T1527" s="2">
        <f t="shared" si="356"/>
        <v>-59.023547009767185</v>
      </c>
      <c r="U1527" s="2">
        <f t="shared" si="357"/>
        <v>3483.7791016141969</v>
      </c>
      <c r="V1527" s="2">
        <f t="shared" si="358"/>
        <v>59.023547009767185</v>
      </c>
      <c r="W1527" s="2">
        <f t="shared" si="359"/>
        <v>19.887676508344043</v>
      </c>
    </row>
    <row r="1528" spans="1:23" x14ac:dyDescent="0.25">
      <c r="A1528" s="1">
        <v>1526</v>
      </c>
      <c r="B1528" s="5">
        <v>38605</v>
      </c>
      <c r="C1528" s="2">
        <v>2005</v>
      </c>
      <c r="D1528" s="2">
        <f t="shared" si="345"/>
        <v>9</v>
      </c>
      <c r="E1528" s="2">
        <f t="shared" si="346"/>
        <v>10</v>
      </c>
      <c r="F1528" s="2">
        <f t="shared" si="347"/>
        <v>6</v>
      </c>
      <c r="G1528" s="2">
        <f t="shared" si="348"/>
        <v>11</v>
      </c>
      <c r="H1528" s="1" t="s">
        <v>73</v>
      </c>
      <c r="I1528" s="1">
        <v>436</v>
      </c>
      <c r="J1528" s="1">
        <f t="shared" si="349"/>
        <v>0</v>
      </c>
      <c r="K1528" s="1">
        <f t="shared" si="350"/>
        <v>0</v>
      </c>
      <c r="L1528" s="1">
        <f t="shared" si="351"/>
        <v>0</v>
      </c>
      <c r="M1528" s="1">
        <v>0</v>
      </c>
      <c r="N1528" s="1">
        <f t="shared" si="352"/>
        <v>0</v>
      </c>
      <c r="O1528" s="1">
        <f t="shared" si="353"/>
        <v>0</v>
      </c>
      <c r="P1528" s="1">
        <v>0</v>
      </c>
      <c r="Q1528" s="1">
        <f t="shared" si="354"/>
        <v>0</v>
      </c>
      <c r="R1528" s="1">
        <v>0</v>
      </c>
      <c r="S1528" s="2">
        <f t="shared" si="355"/>
        <v>531.26610333766382</v>
      </c>
      <c r="T1528" s="2">
        <f t="shared" si="356"/>
        <v>-95.266103337663822</v>
      </c>
      <c r="U1528" s="2">
        <f t="shared" si="357"/>
        <v>9075.6304451424421</v>
      </c>
      <c r="V1528" s="2">
        <f t="shared" si="358"/>
        <v>95.266103337663822</v>
      </c>
      <c r="W1528" s="2">
        <f t="shared" si="359"/>
        <v>34.887676508344043</v>
      </c>
    </row>
    <row r="1529" spans="1:23" x14ac:dyDescent="0.25">
      <c r="A1529" s="1">
        <v>1527</v>
      </c>
      <c r="B1529" s="5">
        <v>38606</v>
      </c>
      <c r="C1529" s="2">
        <v>2005</v>
      </c>
      <c r="D1529" s="2">
        <f t="shared" si="345"/>
        <v>9</v>
      </c>
      <c r="E1529" s="2">
        <f t="shared" si="346"/>
        <v>11</v>
      </c>
      <c r="F1529" s="2">
        <f t="shared" si="347"/>
        <v>7</v>
      </c>
      <c r="G1529" s="2">
        <f t="shared" si="348"/>
        <v>11</v>
      </c>
      <c r="H1529" s="1" t="s">
        <v>74</v>
      </c>
      <c r="I1529" s="1">
        <v>381</v>
      </c>
      <c r="J1529" s="1">
        <f t="shared" si="349"/>
        <v>0</v>
      </c>
      <c r="K1529" s="1">
        <f t="shared" si="350"/>
        <v>0</v>
      </c>
      <c r="L1529" s="1">
        <f t="shared" si="351"/>
        <v>0</v>
      </c>
      <c r="M1529" s="1">
        <v>0</v>
      </c>
      <c r="N1529" s="1">
        <f t="shared" si="352"/>
        <v>0</v>
      </c>
      <c r="O1529" s="1">
        <f t="shared" si="353"/>
        <v>0</v>
      </c>
      <c r="P1529" s="1">
        <v>0</v>
      </c>
      <c r="Q1529" s="1">
        <f t="shared" si="354"/>
        <v>0</v>
      </c>
      <c r="R1529" s="1">
        <v>0</v>
      </c>
      <c r="S1529" s="2">
        <f t="shared" si="355"/>
        <v>335.60291984958269</v>
      </c>
      <c r="T1529" s="2">
        <f t="shared" si="356"/>
        <v>45.39708015041731</v>
      </c>
      <c r="U1529" s="2">
        <f t="shared" si="357"/>
        <v>2060.8948861834133</v>
      </c>
      <c r="V1529" s="2">
        <f t="shared" si="358"/>
        <v>45.39708015041731</v>
      </c>
      <c r="W1529" s="2">
        <f t="shared" si="359"/>
        <v>20.112323491655957</v>
      </c>
    </row>
    <row r="1530" spans="1:23" x14ac:dyDescent="0.25">
      <c r="A1530" s="1">
        <v>1528</v>
      </c>
      <c r="B1530" s="5">
        <v>38607</v>
      </c>
      <c r="C1530" s="2">
        <v>2005</v>
      </c>
      <c r="D1530" s="2">
        <f t="shared" si="345"/>
        <v>9</v>
      </c>
      <c r="E1530" s="2">
        <f t="shared" si="346"/>
        <v>12</v>
      </c>
      <c r="F1530" s="2">
        <f t="shared" si="347"/>
        <v>1</v>
      </c>
      <c r="G1530" s="2">
        <f t="shared" si="348"/>
        <v>11</v>
      </c>
      <c r="H1530" s="1" t="s">
        <v>75</v>
      </c>
      <c r="I1530" s="1">
        <v>214</v>
      </c>
      <c r="J1530" s="1">
        <f t="shared" si="349"/>
        <v>0</v>
      </c>
      <c r="K1530" s="1">
        <f t="shared" si="350"/>
        <v>0</v>
      </c>
      <c r="L1530" s="1">
        <f t="shared" si="351"/>
        <v>0</v>
      </c>
      <c r="M1530" s="1">
        <v>0</v>
      </c>
      <c r="N1530" s="1">
        <f t="shared" si="352"/>
        <v>0</v>
      </c>
      <c r="O1530" s="1">
        <f t="shared" si="353"/>
        <v>0</v>
      </c>
      <c r="P1530" s="1">
        <v>0</v>
      </c>
      <c r="Q1530" s="1">
        <f t="shared" si="354"/>
        <v>0</v>
      </c>
      <c r="R1530" s="1">
        <v>0</v>
      </c>
      <c r="S1530" s="2">
        <f t="shared" si="355"/>
        <v>220.7547023027775</v>
      </c>
      <c r="T1530" s="2">
        <f t="shared" si="356"/>
        <v>-6.7547023027775026</v>
      </c>
      <c r="U1530" s="2">
        <f t="shared" si="357"/>
        <v>45.626003199147696</v>
      </c>
      <c r="V1530" s="2">
        <f t="shared" si="358"/>
        <v>6.7547023027775026</v>
      </c>
      <c r="W1530" s="2">
        <f t="shared" si="359"/>
        <v>187.11232349165596</v>
      </c>
    </row>
    <row r="1531" spans="1:23" x14ac:dyDescent="0.25">
      <c r="A1531" s="1">
        <v>1529</v>
      </c>
      <c r="B1531" s="5">
        <v>38608</v>
      </c>
      <c r="C1531" s="2">
        <v>2005</v>
      </c>
      <c r="D1531" s="2">
        <f t="shared" si="345"/>
        <v>9</v>
      </c>
      <c r="E1531" s="2">
        <f t="shared" si="346"/>
        <v>13</v>
      </c>
      <c r="F1531" s="2">
        <f t="shared" si="347"/>
        <v>2</v>
      </c>
      <c r="G1531" s="2">
        <f t="shared" si="348"/>
        <v>11</v>
      </c>
      <c r="H1531" s="1" t="s">
        <v>76</v>
      </c>
      <c r="I1531" s="1">
        <v>240</v>
      </c>
      <c r="J1531" s="1">
        <f t="shared" si="349"/>
        <v>0</v>
      </c>
      <c r="K1531" s="1">
        <f t="shared" si="350"/>
        <v>0</v>
      </c>
      <c r="L1531" s="1">
        <f t="shared" si="351"/>
        <v>0</v>
      </c>
      <c r="M1531" s="1">
        <v>0</v>
      </c>
      <c r="N1531" s="1">
        <f t="shared" si="352"/>
        <v>0</v>
      </c>
      <c r="O1531" s="1">
        <f t="shared" si="353"/>
        <v>0</v>
      </c>
      <c r="P1531" s="1">
        <v>0</v>
      </c>
      <c r="Q1531" s="1">
        <f t="shared" si="354"/>
        <v>0</v>
      </c>
      <c r="R1531" s="1">
        <v>0</v>
      </c>
      <c r="S1531" s="2">
        <f t="shared" si="355"/>
        <v>237.79550044866562</v>
      </c>
      <c r="T1531" s="2">
        <f t="shared" si="356"/>
        <v>2.2044995513343792</v>
      </c>
      <c r="U1531" s="2">
        <f t="shared" si="357"/>
        <v>4.859818271833479</v>
      </c>
      <c r="V1531" s="2">
        <f t="shared" si="358"/>
        <v>2.2044995513343792</v>
      </c>
      <c r="W1531" s="2">
        <f t="shared" si="359"/>
        <v>161.11232349165596</v>
      </c>
    </row>
    <row r="1532" spans="1:23" x14ac:dyDescent="0.25">
      <c r="A1532" s="1">
        <v>1530</v>
      </c>
      <c r="B1532" s="5">
        <v>38609</v>
      </c>
      <c r="C1532" s="2">
        <v>2005</v>
      </c>
      <c r="D1532" s="2">
        <f t="shared" si="345"/>
        <v>9</v>
      </c>
      <c r="E1532" s="2">
        <f t="shared" si="346"/>
        <v>14</v>
      </c>
      <c r="F1532" s="2">
        <f t="shared" si="347"/>
        <v>3</v>
      </c>
      <c r="G1532" s="2">
        <f t="shared" si="348"/>
        <v>11</v>
      </c>
      <c r="H1532" s="1" t="s">
        <v>77</v>
      </c>
      <c r="I1532" s="1">
        <v>214</v>
      </c>
      <c r="J1532" s="1">
        <f t="shared" si="349"/>
        <v>0</v>
      </c>
      <c r="K1532" s="1">
        <f t="shared" si="350"/>
        <v>0</v>
      </c>
      <c r="L1532" s="1">
        <f t="shared" si="351"/>
        <v>0</v>
      </c>
      <c r="M1532" s="1">
        <v>0</v>
      </c>
      <c r="N1532" s="1">
        <f t="shared" si="352"/>
        <v>0</v>
      </c>
      <c r="O1532" s="1">
        <f t="shared" si="353"/>
        <v>0</v>
      </c>
      <c r="P1532" s="1">
        <v>0</v>
      </c>
      <c r="Q1532" s="1">
        <f t="shared" si="354"/>
        <v>0</v>
      </c>
      <c r="R1532" s="1">
        <v>0</v>
      </c>
      <c r="S1532" s="2">
        <f t="shared" si="355"/>
        <v>265.78568592754357</v>
      </c>
      <c r="T1532" s="2">
        <f t="shared" si="356"/>
        <v>-51.785685927543568</v>
      </c>
      <c r="U1532" s="2">
        <f t="shared" si="357"/>
        <v>2681.7572669861838</v>
      </c>
      <c r="V1532" s="2">
        <f t="shared" si="358"/>
        <v>51.785685927543568</v>
      </c>
      <c r="W1532" s="2">
        <f t="shared" si="359"/>
        <v>187.11232349165596</v>
      </c>
    </row>
    <row r="1533" spans="1:23" x14ac:dyDescent="0.25">
      <c r="A1533" s="1">
        <v>1531</v>
      </c>
      <c r="B1533" s="5">
        <v>38610</v>
      </c>
      <c r="C1533" s="2">
        <v>2005</v>
      </c>
      <c r="D1533" s="2">
        <f t="shared" si="345"/>
        <v>9</v>
      </c>
      <c r="E1533" s="2">
        <f t="shared" si="346"/>
        <v>15</v>
      </c>
      <c r="F1533" s="2">
        <f t="shared" si="347"/>
        <v>4</v>
      </c>
      <c r="G1533" s="2">
        <f t="shared" si="348"/>
        <v>12</v>
      </c>
      <c r="H1533" s="1" t="s">
        <v>78</v>
      </c>
      <c r="I1533" s="1">
        <v>281</v>
      </c>
      <c r="J1533" s="1">
        <f t="shared" si="349"/>
        <v>0</v>
      </c>
      <c r="K1533" s="1">
        <f t="shared" si="350"/>
        <v>0</v>
      </c>
      <c r="L1533" s="1">
        <f t="shared" si="351"/>
        <v>0</v>
      </c>
      <c r="M1533" s="1">
        <v>0</v>
      </c>
      <c r="N1533" s="1">
        <f t="shared" si="352"/>
        <v>0</v>
      </c>
      <c r="O1533" s="1">
        <f t="shared" si="353"/>
        <v>0</v>
      </c>
      <c r="P1533" s="1">
        <v>0</v>
      </c>
      <c r="Q1533" s="1">
        <f t="shared" si="354"/>
        <v>0</v>
      </c>
      <c r="R1533" s="1">
        <v>0</v>
      </c>
      <c r="S1533" s="2">
        <f t="shared" si="355"/>
        <v>295.7080766374375</v>
      </c>
      <c r="T1533" s="2">
        <f t="shared" si="356"/>
        <v>-14.7080766374375</v>
      </c>
      <c r="U1533" s="2">
        <f t="shared" si="357"/>
        <v>216.3275183727348</v>
      </c>
      <c r="V1533" s="2">
        <f t="shared" si="358"/>
        <v>14.7080766374375</v>
      </c>
      <c r="W1533" s="2">
        <f t="shared" si="359"/>
        <v>120.11232349165596</v>
      </c>
    </row>
    <row r="1534" spans="1:23" x14ac:dyDescent="0.25">
      <c r="A1534" s="1">
        <v>1532</v>
      </c>
      <c r="B1534" s="5">
        <v>38611</v>
      </c>
      <c r="C1534" s="2">
        <v>2005</v>
      </c>
      <c r="D1534" s="2">
        <f t="shared" si="345"/>
        <v>9</v>
      </c>
      <c r="E1534" s="2">
        <f t="shared" si="346"/>
        <v>16</v>
      </c>
      <c r="F1534" s="2">
        <f t="shared" si="347"/>
        <v>5</v>
      </c>
      <c r="G1534" s="2">
        <f t="shared" si="348"/>
        <v>12</v>
      </c>
      <c r="H1534" s="1" t="s">
        <v>79</v>
      </c>
      <c r="I1534" s="1">
        <v>506</v>
      </c>
      <c r="J1534" s="1">
        <f t="shared" si="349"/>
        <v>0</v>
      </c>
      <c r="K1534" s="1">
        <f t="shared" si="350"/>
        <v>0</v>
      </c>
      <c r="L1534" s="1">
        <f t="shared" si="351"/>
        <v>0</v>
      </c>
      <c r="M1534" s="1">
        <v>0</v>
      </c>
      <c r="N1534" s="1">
        <f t="shared" si="352"/>
        <v>0</v>
      </c>
      <c r="O1534" s="1">
        <f t="shared" si="353"/>
        <v>0</v>
      </c>
      <c r="P1534" s="1">
        <v>0</v>
      </c>
      <c r="Q1534" s="1">
        <f t="shared" si="354"/>
        <v>0</v>
      </c>
      <c r="R1534" s="1">
        <v>0</v>
      </c>
      <c r="S1534" s="2">
        <f t="shared" si="355"/>
        <v>481.25212622719903</v>
      </c>
      <c r="T1534" s="2">
        <f t="shared" si="356"/>
        <v>24.747873772800972</v>
      </c>
      <c r="U1534" s="2">
        <f t="shared" si="357"/>
        <v>612.45725627449019</v>
      </c>
      <c r="V1534" s="2">
        <f t="shared" si="358"/>
        <v>24.747873772800972</v>
      </c>
      <c r="W1534" s="2">
        <f t="shared" si="359"/>
        <v>104.88767650834404</v>
      </c>
    </row>
    <row r="1535" spans="1:23" x14ac:dyDescent="0.25">
      <c r="A1535" s="1">
        <v>1533</v>
      </c>
      <c r="B1535" s="5">
        <v>38612</v>
      </c>
      <c r="C1535" s="2">
        <v>2005</v>
      </c>
      <c r="D1535" s="2">
        <f t="shared" si="345"/>
        <v>9</v>
      </c>
      <c r="E1535" s="2">
        <f t="shared" si="346"/>
        <v>17</v>
      </c>
      <c r="F1535" s="2">
        <f t="shared" si="347"/>
        <v>6</v>
      </c>
      <c r="G1535" s="2">
        <f t="shared" si="348"/>
        <v>12</v>
      </c>
      <c r="H1535" s="1" t="s">
        <v>80</v>
      </c>
      <c r="I1535" s="1">
        <v>516</v>
      </c>
      <c r="J1535" s="1">
        <f t="shared" si="349"/>
        <v>0</v>
      </c>
      <c r="K1535" s="1">
        <f t="shared" si="350"/>
        <v>0</v>
      </c>
      <c r="L1535" s="1">
        <f t="shared" si="351"/>
        <v>0</v>
      </c>
      <c r="M1535" s="1">
        <v>0</v>
      </c>
      <c r="N1535" s="1">
        <f t="shared" si="352"/>
        <v>0</v>
      </c>
      <c r="O1535" s="1">
        <f t="shared" si="353"/>
        <v>0</v>
      </c>
      <c r="P1535" s="1">
        <v>0</v>
      </c>
      <c r="Q1535" s="1">
        <f t="shared" si="354"/>
        <v>0</v>
      </c>
      <c r="R1535" s="1">
        <v>0</v>
      </c>
      <c r="S1535" s="2">
        <f t="shared" si="355"/>
        <v>532.49468255509566</v>
      </c>
      <c r="T1535" s="2">
        <f t="shared" si="356"/>
        <v>-16.494682555095665</v>
      </c>
      <c r="U1535" s="2">
        <f t="shared" si="357"/>
        <v>272.07455259337723</v>
      </c>
      <c r="V1535" s="2">
        <f t="shared" si="358"/>
        <v>16.494682555095665</v>
      </c>
      <c r="W1535" s="2">
        <f t="shared" si="359"/>
        <v>114.88767650834404</v>
      </c>
    </row>
    <row r="1536" spans="1:23" x14ac:dyDescent="0.25">
      <c r="A1536" s="1">
        <v>1534</v>
      </c>
      <c r="B1536" s="5">
        <v>38613</v>
      </c>
      <c r="C1536" s="2">
        <v>2005</v>
      </c>
      <c r="D1536" s="2">
        <f t="shared" si="345"/>
        <v>9</v>
      </c>
      <c r="E1536" s="2">
        <f t="shared" si="346"/>
        <v>18</v>
      </c>
      <c r="F1536" s="2">
        <f t="shared" si="347"/>
        <v>7</v>
      </c>
      <c r="G1536" s="2">
        <f t="shared" si="348"/>
        <v>12</v>
      </c>
      <c r="H1536" s="1" t="s">
        <v>81</v>
      </c>
      <c r="I1536" s="1">
        <v>406</v>
      </c>
      <c r="J1536" s="1">
        <f t="shared" si="349"/>
        <v>0</v>
      </c>
      <c r="K1536" s="1">
        <f t="shared" si="350"/>
        <v>0</v>
      </c>
      <c r="L1536" s="1">
        <f t="shared" si="351"/>
        <v>0</v>
      </c>
      <c r="M1536" s="1">
        <v>0</v>
      </c>
      <c r="N1536" s="1">
        <f t="shared" si="352"/>
        <v>0</v>
      </c>
      <c r="O1536" s="1">
        <f t="shared" si="353"/>
        <v>0</v>
      </c>
      <c r="P1536" s="1">
        <v>0</v>
      </c>
      <c r="Q1536" s="1">
        <f t="shared" si="354"/>
        <v>0</v>
      </c>
      <c r="R1536" s="1">
        <v>0</v>
      </c>
      <c r="S1536" s="2">
        <f t="shared" si="355"/>
        <v>336.83149906701459</v>
      </c>
      <c r="T1536" s="2">
        <f t="shared" si="356"/>
        <v>69.16850093298541</v>
      </c>
      <c r="U1536" s="2">
        <f t="shared" si="357"/>
        <v>4784.2815213164031</v>
      </c>
      <c r="V1536" s="2">
        <f t="shared" si="358"/>
        <v>69.16850093298541</v>
      </c>
      <c r="W1536" s="2">
        <f t="shared" si="359"/>
        <v>4.8876765083440432</v>
      </c>
    </row>
    <row r="1537" spans="1:23" x14ac:dyDescent="0.25">
      <c r="A1537" s="1">
        <v>1535</v>
      </c>
      <c r="B1537" s="5">
        <v>38614</v>
      </c>
      <c r="C1537" s="2">
        <v>2005</v>
      </c>
      <c r="D1537" s="2">
        <f t="shared" si="345"/>
        <v>9</v>
      </c>
      <c r="E1537" s="2">
        <f t="shared" si="346"/>
        <v>19</v>
      </c>
      <c r="F1537" s="2">
        <f t="shared" si="347"/>
        <v>1</v>
      </c>
      <c r="G1537" s="2">
        <f t="shared" si="348"/>
        <v>12</v>
      </c>
      <c r="H1537" s="1" t="s">
        <v>82</v>
      </c>
      <c r="I1537" s="1">
        <v>205</v>
      </c>
      <c r="J1537" s="1">
        <f t="shared" si="349"/>
        <v>0</v>
      </c>
      <c r="K1537" s="1">
        <f t="shared" si="350"/>
        <v>0</v>
      </c>
      <c r="L1537" s="1">
        <f t="shared" si="351"/>
        <v>0</v>
      </c>
      <c r="M1537" s="1">
        <v>0</v>
      </c>
      <c r="N1537" s="1">
        <f t="shared" si="352"/>
        <v>0</v>
      </c>
      <c r="O1537" s="1">
        <f t="shared" si="353"/>
        <v>0</v>
      </c>
      <c r="P1537" s="1">
        <v>0</v>
      </c>
      <c r="Q1537" s="1">
        <f t="shared" si="354"/>
        <v>0</v>
      </c>
      <c r="R1537" s="1">
        <v>0</v>
      </c>
      <c r="S1537" s="2">
        <f t="shared" si="355"/>
        <v>221.9832815202094</v>
      </c>
      <c r="T1537" s="2">
        <f t="shared" si="356"/>
        <v>-16.983281520209403</v>
      </c>
      <c r="U1537" s="2">
        <f t="shared" si="357"/>
        <v>288.4318511946862</v>
      </c>
      <c r="V1537" s="2">
        <f t="shared" si="358"/>
        <v>16.983281520209403</v>
      </c>
      <c r="W1537" s="2">
        <f t="shared" si="359"/>
        <v>196.11232349165596</v>
      </c>
    </row>
    <row r="1538" spans="1:23" x14ac:dyDescent="0.25">
      <c r="A1538" s="1">
        <v>1536</v>
      </c>
      <c r="B1538" s="5">
        <v>38615</v>
      </c>
      <c r="C1538" s="2">
        <v>2005</v>
      </c>
      <c r="D1538" s="2">
        <f t="shared" si="345"/>
        <v>9</v>
      </c>
      <c r="E1538" s="2">
        <f t="shared" si="346"/>
        <v>20</v>
      </c>
      <c r="F1538" s="2">
        <f t="shared" si="347"/>
        <v>2</v>
      </c>
      <c r="G1538" s="2">
        <f t="shared" si="348"/>
        <v>12</v>
      </c>
      <c r="H1538" s="1" t="s">
        <v>83</v>
      </c>
      <c r="I1538" s="1">
        <v>225</v>
      </c>
      <c r="J1538" s="1">
        <f t="shared" si="349"/>
        <v>0</v>
      </c>
      <c r="K1538" s="1">
        <f t="shared" si="350"/>
        <v>0</v>
      </c>
      <c r="L1538" s="1">
        <f t="shared" si="351"/>
        <v>0</v>
      </c>
      <c r="M1538" s="1">
        <v>0</v>
      </c>
      <c r="N1538" s="1">
        <f t="shared" si="352"/>
        <v>0</v>
      </c>
      <c r="O1538" s="1">
        <f t="shared" si="353"/>
        <v>0</v>
      </c>
      <c r="P1538" s="1">
        <v>0</v>
      </c>
      <c r="Q1538" s="1">
        <f t="shared" si="354"/>
        <v>0</v>
      </c>
      <c r="R1538" s="1">
        <v>0</v>
      </c>
      <c r="S1538" s="2">
        <f t="shared" si="355"/>
        <v>239.02407966609758</v>
      </c>
      <c r="T1538" s="2">
        <f t="shared" si="356"/>
        <v>-14.024079666097578</v>
      </c>
      <c r="U1538" s="2">
        <f t="shared" si="357"/>
        <v>196.67481048105154</v>
      </c>
      <c r="V1538" s="2">
        <f t="shared" si="358"/>
        <v>14.024079666097578</v>
      </c>
      <c r="W1538" s="2">
        <f t="shared" si="359"/>
        <v>176.11232349165596</v>
      </c>
    </row>
    <row r="1539" spans="1:23" x14ac:dyDescent="0.25">
      <c r="A1539" s="1">
        <v>1537</v>
      </c>
      <c r="B1539" s="5">
        <v>38616</v>
      </c>
      <c r="C1539" s="2">
        <v>2005</v>
      </c>
      <c r="D1539" s="2">
        <f t="shared" ref="D1539:D1560" si="360">MONTH(B1539)</f>
        <v>9</v>
      </c>
      <c r="E1539" s="2">
        <f t="shared" ref="E1539:E1560" si="361">DAY(B1539)</f>
        <v>21</v>
      </c>
      <c r="F1539" s="2">
        <f t="shared" ref="F1539:F1560" si="362">WEEKDAY(B1539,2)</f>
        <v>3</v>
      </c>
      <c r="G1539" s="2">
        <f t="shared" ref="G1539:G1560" si="363">VALUE(RIGHT(H1539,2))</f>
        <v>12</v>
      </c>
      <c r="H1539" s="1" t="s">
        <v>84</v>
      </c>
      <c r="I1539" s="1">
        <v>266</v>
      </c>
      <c r="J1539" s="1">
        <f t="shared" ref="J1539:J1560" si="364">IF(AND(D1539=7,E1539=4),1,0)</f>
        <v>0</v>
      </c>
      <c r="K1539" s="1">
        <f t="shared" ref="K1539:K1560" si="365">IF(AND(D1539=1,E1539=1),1,0)</f>
        <v>0</v>
      </c>
      <c r="L1539" s="1">
        <f t="shared" ref="L1539:L1560" si="366">IF(AND(D1539=2,E1539=14),1,0)</f>
        <v>0</v>
      </c>
      <c r="M1539" s="1">
        <v>0</v>
      </c>
      <c r="N1539" s="1">
        <f t="shared" ref="N1539:N1560" si="367">IF(AND(D1539=12,E1539=31),1,0)</f>
        <v>0</v>
      </c>
      <c r="O1539" s="1">
        <f t="shared" ref="O1539:O1560" si="368">IF(AND(D1539=10,E1539=31),1,0)</f>
        <v>0</v>
      </c>
      <c r="P1539" s="1">
        <v>0</v>
      </c>
      <c r="Q1539" s="1">
        <f t="shared" si="354"/>
        <v>0</v>
      </c>
      <c r="R1539" s="1">
        <v>0</v>
      </c>
      <c r="S1539" s="2">
        <f t="shared" ref="S1539:S1560" si="369">constant+trend*A1539+VLOOKUP(G1539,week,2)+VLOOKUP(F1539,weekday,2)+$Z$17*J1539+$Z$18*K1539+$Z$19*L1539+M1539*$Z$20+N1539*$Z$21+O1539*$Z$22+P1539*$Z$23+Q1539*$Z$24+R1539*$Z$25</f>
        <v>267.01426514497547</v>
      </c>
      <c r="T1539" s="2">
        <f t="shared" ref="T1539:T1560" si="370">I1539-S1539</f>
        <v>-1.014265144975468</v>
      </c>
      <c r="U1539" s="2">
        <f t="shared" ref="U1539:U1560" si="371">T1539^2</f>
        <v>1.0287337843121072</v>
      </c>
      <c r="V1539" s="2">
        <f t="shared" si="358"/>
        <v>1.014265144975468</v>
      </c>
      <c r="W1539" s="2">
        <f t="shared" si="359"/>
        <v>135.11232349165596</v>
      </c>
    </row>
    <row r="1540" spans="1:23" x14ac:dyDescent="0.25">
      <c r="A1540" s="1">
        <v>1538</v>
      </c>
      <c r="B1540" s="5">
        <v>38617</v>
      </c>
      <c r="C1540" s="2">
        <v>2005</v>
      </c>
      <c r="D1540" s="2">
        <f t="shared" si="360"/>
        <v>9</v>
      </c>
      <c r="E1540" s="2">
        <f t="shared" si="361"/>
        <v>22</v>
      </c>
      <c r="F1540" s="2">
        <f t="shared" si="362"/>
        <v>4</v>
      </c>
      <c r="G1540" s="2">
        <f t="shared" si="363"/>
        <v>13</v>
      </c>
      <c r="H1540" s="1" t="s">
        <v>85</v>
      </c>
      <c r="I1540" s="1">
        <v>321</v>
      </c>
      <c r="J1540" s="1">
        <f t="shared" si="364"/>
        <v>0</v>
      </c>
      <c r="K1540" s="1">
        <f t="shared" si="365"/>
        <v>0</v>
      </c>
      <c r="L1540" s="1">
        <f t="shared" si="366"/>
        <v>0</v>
      </c>
      <c r="M1540" s="1">
        <v>0</v>
      </c>
      <c r="N1540" s="1">
        <f t="shared" si="367"/>
        <v>0</v>
      </c>
      <c r="O1540" s="1">
        <f t="shared" si="368"/>
        <v>0</v>
      </c>
      <c r="P1540" s="1">
        <v>0</v>
      </c>
      <c r="Q1540" s="1">
        <f t="shared" ref="Q1540:Q1560" si="372">IF(AND(D1540=12,E1540=24),1,0)</f>
        <v>0</v>
      </c>
      <c r="R1540" s="1">
        <v>0</v>
      </c>
      <c r="S1540" s="2">
        <f t="shared" si="369"/>
        <v>292.50808295315841</v>
      </c>
      <c r="T1540" s="2">
        <f t="shared" si="370"/>
        <v>28.491917046841593</v>
      </c>
      <c r="U1540" s="2">
        <f t="shared" si="371"/>
        <v>811.78933700410255</v>
      </c>
      <c r="V1540" s="2">
        <f t="shared" ref="V1540:V1560" si="373">ABS(T1540)</f>
        <v>28.491917046841593</v>
      </c>
      <c r="W1540" s="2">
        <f t="shared" ref="W1540:W1560" si="374">ABS(I1540-$X$8)</f>
        <v>80.112323491655957</v>
      </c>
    </row>
    <row r="1541" spans="1:23" x14ac:dyDescent="0.25">
      <c r="A1541" s="1">
        <v>1539</v>
      </c>
      <c r="B1541" s="5">
        <v>38618</v>
      </c>
      <c r="C1541" s="2">
        <v>2005</v>
      </c>
      <c r="D1541" s="2">
        <f t="shared" si="360"/>
        <v>9</v>
      </c>
      <c r="E1541" s="2">
        <f t="shared" si="361"/>
        <v>23</v>
      </c>
      <c r="F1541" s="2">
        <f t="shared" si="362"/>
        <v>5</v>
      </c>
      <c r="G1541" s="2">
        <f t="shared" si="363"/>
        <v>13</v>
      </c>
      <c r="H1541" s="1" t="s">
        <v>86</v>
      </c>
      <c r="I1541" s="1">
        <v>496</v>
      </c>
      <c r="J1541" s="1">
        <f t="shared" si="364"/>
        <v>0</v>
      </c>
      <c r="K1541" s="1">
        <f t="shared" si="365"/>
        <v>0</v>
      </c>
      <c r="L1541" s="1">
        <f t="shared" si="366"/>
        <v>0</v>
      </c>
      <c r="M1541" s="1">
        <v>0</v>
      </c>
      <c r="N1541" s="1">
        <f t="shared" si="367"/>
        <v>0</v>
      </c>
      <c r="O1541" s="1">
        <f t="shared" si="368"/>
        <v>0</v>
      </c>
      <c r="P1541" s="1">
        <v>0</v>
      </c>
      <c r="Q1541" s="1">
        <f t="shared" si="372"/>
        <v>0</v>
      </c>
      <c r="R1541" s="1">
        <v>0</v>
      </c>
      <c r="S1541" s="2">
        <f t="shared" si="369"/>
        <v>478.05213254291994</v>
      </c>
      <c r="T1541" s="2">
        <f t="shared" si="370"/>
        <v>17.947867457080065</v>
      </c>
      <c r="U1541" s="2">
        <f t="shared" si="371"/>
        <v>322.12594625691366</v>
      </c>
      <c r="V1541" s="2">
        <f t="shared" si="373"/>
        <v>17.947867457080065</v>
      </c>
      <c r="W1541" s="2">
        <f t="shared" si="374"/>
        <v>94.887676508344043</v>
      </c>
    </row>
    <row r="1542" spans="1:23" x14ac:dyDescent="0.25">
      <c r="A1542" s="1">
        <v>1540</v>
      </c>
      <c r="B1542" s="5">
        <v>38619</v>
      </c>
      <c r="C1542" s="2">
        <v>2005</v>
      </c>
      <c r="D1542" s="2">
        <f t="shared" si="360"/>
        <v>9</v>
      </c>
      <c r="E1542" s="2">
        <f t="shared" si="361"/>
        <v>24</v>
      </c>
      <c r="F1542" s="2">
        <f t="shared" si="362"/>
        <v>6</v>
      </c>
      <c r="G1542" s="2">
        <f t="shared" si="363"/>
        <v>13</v>
      </c>
      <c r="H1542" s="1" t="s">
        <v>87</v>
      </c>
      <c r="I1542" s="1">
        <v>574</v>
      </c>
      <c r="J1542" s="1">
        <f t="shared" si="364"/>
        <v>0</v>
      </c>
      <c r="K1542" s="1">
        <f t="shared" si="365"/>
        <v>0</v>
      </c>
      <c r="L1542" s="1">
        <f t="shared" si="366"/>
        <v>0</v>
      </c>
      <c r="M1542" s="1">
        <v>0</v>
      </c>
      <c r="N1542" s="1">
        <f t="shared" si="367"/>
        <v>0</v>
      </c>
      <c r="O1542" s="1">
        <f t="shared" si="368"/>
        <v>0</v>
      </c>
      <c r="P1542" s="1">
        <v>0</v>
      </c>
      <c r="Q1542" s="1">
        <f t="shared" si="372"/>
        <v>0</v>
      </c>
      <c r="R1542" s="1">
        <v>0</v>
      </c>
      <c r="S1542" s="2">
        <f t="shared" si="369"/>
        <v>529.29468887081657</v>
      </c>
      <c r="T1542" s="2">
        <f t="shared" si="370"/>
        <v>44.705311129183428</v>
      </c>
      <c r="U1542" s="2">
        <f t="shared" si="371"/>
        <v>1998.5648431570917</v>
      </c>
      <c r="V1542" s="2">
        <f t="shared" si="373"/>
        <v>44.705311129183428</v>
      </c>
      <c r="W1542" s="2">
        <f t="shared" si="374"/>
        <v>172.88767650834404</v>
      </c>
    </row>
    <row r="1543" spans="1:23" x14ac:dyDescent="0.25">
      <c r="A1543" s="1">
        <v>1541</v>
      </c>
      <c r="B1543" s="5">
        <v>38620</v>
      </c>
      <c r="C1543" s="2">
        <v>2005</v>
      </c>
      <c r="D1543" s="2">
        <f t="shared" si="360"/>
        <v>9</v>
      </c>
      <c r="E1543" s="2">
        <f t="shared" si="361"/>
        <v>25</v>
      </c>
      <c r="F1543" s="2">
        <f t="shared" si="362"/>
        <v>7</v>
      </c>
      <c r="G1543" s="2">
        <f t="shared" si="363"/>
        <v>13</v>
      </c>
      <c r="H1543" s="1" t="s">
        <v>88</v>
      </c>
      <c r="I1543" s="1">
        <v>282</v>
      </c>
      <c r="J1543" s="1">
        <f t="shared" si="364"/>
        <v>0</v>
      </c>
      <c r="K1543" s="1">
        <f t="shared" si="365"/>
        <v>0</v>
      </c>
      <c r="L1543" s="1">
        <f t="shared" si="366"/>
        <v>0</v>
      </c>
      <c r="M1543" s="1">
        <v>0</v>
      </c>
      <c r="N1543" s="1">
        <f t="shared" si="367"/>
        <v>0</v>
      </c>
      <c r="O1543" s="1">
        <f t="shared" si="368"/>
        <v>0</v>
      </c>
      <c r="P1543" s="1">
        <v>0</v>
      </c>
      <c r="Q1543" s="1">
        <f t="shared" si="372"/>
        <v>0</v>
      </c>
      <c r="R1543" s="1">
        <v>0</v>
      </c>
      <c r="S1543" s="2">
        <f t="shared" si="369"/>
        <v>333.63150538273544</v>
      </c>
      <c r="T1543" s="2">
        <f t="shared" si="370"/>
        <v>-51.63150538273544</v>
      </c>
      <c r="U1543" s="2">
        <f t="shared" si="371"/>
        <v>2665.8123480874387</v>
      </c>
      <c r="V1543" s="2">
        <f t="shared" si="373"/>
        <v>51.63150538273544</v>
      </c>
      <c r="W1543" s="2">
        <f t="shared" si="374"/>
        <v>119.11232349165596</v>
      </c>
    </row>
    <row r="1544" spans="1:23" x14ac:dyDescent="0.25">
      <c r="A1544" s="1">
        <v>1542</v>
      </c>
      <c r="B1544" s="5">
        <v>38621</v>
      </c>
      <c r="C1544" s="2">
        <v>2005</v>
      </c>
      <c r="D1544" s="2">
        <f t="shared" si="360"/>
        <v>9</v>
      </c>
      <c r="E1544" s="2">
        <f t="shared" si="361"/>
        <v>26</v>
      </c>
      <c r="F1544" s="2">
        <f t="shared" si="362"/>
        <v>1</v>
      </c>
      <c r="G1544" s="2">
        <f t="shared" si="363"/>
        <v>13</v>
      </c>
      <c r="H1544" s="1" t="s">
        <v>89</v>
      </c>
      <c r="I1544" s="1">
        <v>234</v>
      </c>
      <c r="J1544" s="1">
        <f t="shared" si="364"/>
        <v>0</v>
      </c>
      <c r="K1544" s="1">
        <f t="shared" si="365"/>
        <v>0</v>
      </c>
      <c r="L1544" s="1">
        <f t="shared" si="366"/>
        <v>0</v>
      </c>
      <c r="M1544" s="1">
        <v>0</v>
      </c>
      <c r="N1544" s="1">
        <f t="shared" si="367"/>
        <v>0</v>
      </c>
      <c r="O1544" s="1">
        <f t="shared" si="368"/>
        <v>0</v>
      </c>
      <c r="P1544" s="1">
        <v>0</v>
      </c>
      <c r="Q1544" s="1">
        <f t="shared" si="372"/>
        <v>0</v>
      </c>
      <c r="R1544" s="1">
        <v>0</v>
      </c>
      <c r="S1544" s="2">
        <f t="shared" si="369"/>
        <v>218.78328783593025</v>
      </c>
      <c r="T1544" s="2">
        <f t="shared" si="370"/>
        <v>15.216712164069747</v>
      </c>
      <c r="U1544" s="2">
        <f t="shared" si="371"/>
        <v>231.54832908414821</v>
      </c>
      <c r="V1544" s="2">
        <f t="shared" si="373"/>
        <v>15.216712164069747</v>
      </c>
      <c r="W1544" s="2">
        <f t="shared" si="374"/>
        <v>167.11232349165596</v>
      </c>
    </row>
    <row r="1545" spans="1:23" x14ac:dyDescent="0.25">
      <c r="A1545" s="1">
        <v>1543</v>
      </c>
      <c r="B1545" s="5">
        <v>38622</v>
      </c>
      <c r="C1545" s="2">
        <v>2005</v>
      </c>
      <c r="D1545" s="2">
        <f t="shared" si="360"/>
        <v>9</v>
      </c>
      <c r="E1545" s="2">
        <f t="shared" si="361"/>
        <v>27</v>
      </c>
      <c r="F1545" s="2">
        <f t="shared" si="362"/>
        <v>2</v>
      </c>
      <c r="G1545" s="2">
        <f t="shared" si="363"/>
        <v>13</v>
      </c>
      <c r="H1545" s="1" t="s">
        <v>90</v>
      </c>
      <c r="I1545" s="1">
        <v>304</v>
      </c>
      <c r="J1545" s="1">
        <f t="shared" si="364"/>
        <v>0</v>
      </c>
      <c r="K1545" s="1">
        <f t="shared" si="365"/>
        <v>0</v>
      </c>
      <c r="L1545" s="1">
        <f t="shared" si="366"/>
        <v>0</v>
      </c>
      <c r="M1545" s="1">
        <v>0</v>
      </c>
      <c r="N1545" s="1">
        <f t="shared" si="367"/>
        <v>0</v>
      </c>
      <c r="O1545" s="1">
        <f t="shared" si="368"/>
        <v>0</v>
      </c>
      <c r="P1545" s="1">
        <v>0</v>
      </c>
      <c r="Q1545" s="1">
        <f t="shared" si="372"/>
        <v>0</v>
      </c>
      <c r="R1545" s="1">
        <v>0</v>
      </c>
      <c r="S1545" s="2">
        <f t="shared" si="369"/>
        <v>235.82408598181843</v>
      </c>
      <c r="T1545" s="2">
        <f t="shared" si="370"/>
        <v>68.175914018181572</v>
      </c>
      <c r="U1545" s="2">
        <f t="shared" si="371"/>
        <v>4647.9552522144868</v>
      </c>
      <c r="V1545" s="2">
        <f t="shared" si="373"/>
        <v>68.175914018181572</v>
      </c>
      <c r="W1545" s="2">
        <f t="shared" si="374"/>
        <v>97.112323491655957</v>
      </c>
    </row>
    <row r="1546" spans="1:23" x14ac:dyDescent="0.25">
      <c r="A1546" s="1">
        <v>1544</v>
      </c>
      <c r="B1546" s="5">
        <v>38623</v>
      </c>
      <c r="C1546" s="2">
        <v>2005</v>
      </c>
      <c r="D1546" s="2">
        <f t="shared" si="360"/>
        <v>9</v>
      </c>
      <c r="E1546" s="2">
        <f t="shared" si="361"/>
        <v>28</v>
      </c>
      <c r="F1546" s="2">
        <f t="shared" si="362"/>
        <v>3</v>
      </c>
      <c r="G1546" s="2">
        <f t="shared" si="363"/>
        <v>13</v>
      </c>
      <c r="H1546" s="1" t="s">
        <v>91</v>
      </c>
      <c r="I1546" s="1">
        <v>240</v>
      </c>
      <c r="J1546" s="1">
        <f t="shared" si="364"/>
        <v>0</v>
      </c>
      <c r="K1546" s="1">
        <f t="shared" si="365"/>
        <v>0</v>
      </c>
      <c r="L1546" s="1">
        <f t="shared" si="366"/>
        <v>0</v>
      </c>
      <c r="M1546" s="1">
        <v>0</v>
      </c>
      <c r="N1546" s="1">
        <f t="shared" si="367"/>
        <v>0</v>
      </c>
      <c r="O1546" s="1">
        <f t="shared" si="368"/>
        <v>0</v>
      </c>
      <c r="P1546" s="1">
        <v>0</v>
      </c>
      <c r="Q1546" s="1">
        <f t="shared" si="372"/>
        <v>0</v>
      </c>
      <c r="R1546" s="1">
        <v>0</v>
      </c>
      <c r="S1546" s="2">
        <f t="shared" si="369"/>
        <v>263.81427146069638</v>
      </c>
      <c r="T1546" s="2">
        <f t="shared" si="370"/>
        <v>-23.814271460696375</v>
      </c>
      <c r="U1546" s="2">
        <f t="shared" si="371"/>
        <v>567.11952520373791</v>
      </c>
      <c r="V1546" s="2">
        <f t="shared" si="373"/>
        <v>23.814271460696375</v>
      </c>
      <c r="W1546" s="2">
        <f t="shared" si="374"/>
        <v>161.11232349165596</v>
      </c>
    </row>
    <row r="1547" spans="1:23" x14ac:dyDescent="0.25">
      <c r="A1547" s="1">
        <v>1545</v>
      </c>
      <c r="B1547" s="5">
        <v>38624</v>
      </c>
      <c r="C1547" s="2">
        <v>2005</v>
      </c>
      <c r="D1547" s="2">
        <f t="shared" si="360"/>
        <v>9</v>
      </c>
      <c r="E1547" s="2">
        <f t="shared" si="361"/>
        <v>29</v>
      </c>
      <c r="F1547" s="2">
        <f t="shared" si="362"/>
        <v>4</v>
      </c>
      <c r="G1547" s="2">
        <f t="shared" si="363"/>
        <v>14</v>
      </c>
      <c r="H1547" s="1" t="s">
        <v>92</v>
      </c>
      <c r="I1547" s="1">
        <v>293</v>
      </c>
      <c r="J1547" s="1">
        <f t="shared" si="364"/>
        <v>0</v>
      </c>
      <c r="K1547" s="1">
        <f t="shared" si="365"/>
        <v>0</v>
      </c>
      <c r="L1547" s="1">
        <f t="shared" si="366"/>
        <v>0</v>
      </c>
      <c r="M1547" s="1">
        <v>0</v>
      </c>
      <c r="N1547" s="1">
        <f t="shared" si="367"/>
        <v>0</v>
      </c>
      <c r="O1547" s="1">
        <f t="shared" si="368"/>
        <v>0</v>
      </c>
      <c r="P1547" s="1">
        <v>0</v>
      </c>
      <c r="Q1547" s="1">
        <f t="shared" si="372"/>
        <v>0</v>
      </c>
      <c r="R1547" s="1">
        <v>0</v>
      </c>
      <c r="S1547" s="2">
        <f t="shared" si="369"/>
        <v>309.85095429055355</v>
      </c>
      <c r="T1547" s="2">
        <f t="shared" si="370"/>
        <v>-16.850954290553545</v>
      </c>
      <c r="U1547" s="2">
        <f t="shared" si="371"/>
        <v>283.95466050232494</v>
      </c>
      <c r="V1547" s="2">
        <f t="shared" si="373"/>
        <v>16.850954290553545</v>
      </c>
      <c r="W1547" s="2">
        <f t="shared" si="374"/>
        <v>108.11232349165596</v>
      </c>
    </row>
    <row r="1548" spans="1:23" x14ac:dyDescent="0.25">
      <c r="A1548" s="1">
        <v>1546</v>
      </c>
      <c r="B1548" s="5">
        <v>38625</v>
      </c>
      <c r="C1548" s="2">
        <v>2005</v>
      </c>
      <c r="D1548" s="2">
        <f t="shared" si="360"/>
        <v>9</v>
      </c>
      <c r="E1548" s="2">
        <f t="shared" si="361"/>
        <v>30</v>
      </c>
      <c r="F1548" s="2">
        <f t="shared" si="362"/>
        <v>5</v>
      </c>
      <c r="G1548" s="2">
        <f t="shared" si="363"/>
        <v>14</v>
      </c>
      <c r="H1548" s="1" t="s">
        <v>93</v>
      </c>
      <c r="I1548" s="1">
        <v>500</v>
      </c>
      <c r="J1548" s="1">
        <f t="shared" si="364"/>
        <v>0</v>
      </c>
      <c r="K1548" s="1">
        <f t="shared" si="365"/>
        <v>0</v>
      </c>
      <c r="L1548" s="1">
        <f t="shared" si="366"/>
        <v>0</v>
      </c>
      <c r="M1548" s="1">
        <v>0</v>
      </c>
      <c r="N1548" s="1">
        <f t="shared" si="367"/>
        <v>0</v>
      </c>
      <c r="O1548" s="1">
        <f t="shared" si="368"/>
        <v>0</v>
      </c>
      <c r="P1548" s="1">
        <v>0</v>
      </c>
      <c r="Q1548" s="1">
        <f t="shared" si="372"/>
        <v>0</v>
      </c>
      <c r="R1548" s="1">
        <v>0</v>
      </c>
      <c r="S1548" s="2">
        <f t="shared" si="369"/>
        <v>495.39500388031502</v>
      </c>
      <c r="T1548" s="2">
        <f t="shared" si="370"/>
        <v>4.6049961196849836</v>
      </c>
      <c r="U1548" s="2">
        <f t="shared" si="371"/>
        <v>21.205989262313757</v>
      </c>
      <c r="V1548" s="2">
        <f t="shared" si="373"/>
        <v>4.6049961196849836</v>
      </c>
      <c r="W1548" s="2">
        <f t="shared" si="374"/>
        <v>98.887676508344043</v>
      </c>
    </row>
    <row r="1549" spans="1:23" x14ac:dyDescent="0.25">
      <c r="A1549" s="1">
        <v>1547</v>
      </c>
      <c r="B1549" s="5">
        <v>38626</v>
      </c>
      <c r="C1549" s="2">
        <v>2005</v>
      </c>
      <c r="D1549" s="2">
        <f t="shared" si="360"/>
        <v>10</v>
      </c>
      <c r="E1549" s="2">
        <f t="shared" si="361"/>
        <v>1</v>
      </c>
      <c r="F1549" s="2">
        <f t="shared" si="362"/>
        <v>6</v>
      </c>
      <c r="G1549" s="2">
        <f t="shared" si="363"/>
        <v>14</v>
      </c>
      <c r="H1549" s="1" t="s">
        <v>94</v>
      </c>
      <c r="I1549" s="1">
        <v>558</v>
      </c>
      <c r="J1549" s="1">
        <f t="shared" si="364"/>
        <v>0</v>
      </c>
      <c r="K1549" s="1">
        <f t="shared" si="365"/>
        <v>0</v>
      </c>
      <c r="L1549" s="1">
        <f t="shared" si="366"/>
        <v>0</v>
      </c>
      <c r="M1549" s="1">
        <v>0</v>
      </c>
      <c r="N1549" s="1">
        <f t="shared" si="367"/>
        <v>0</v>
      </c>
      <c r="O1549" s="1">
        <f t="shared" si="368"/>
        <v>0</v>
      </c>
      <c r="P1549" s="1">
        <v>0</v>
      </c>
      <c r="Q1549" s="1">
        <f t="shared" si="372"/>
        <v>0</v>
      </c>
      <c r="R1549" s="1">
        <v>0</v>
      </c>
      <c r="S1549" s="2">
        <f t="shared" si="369"/>
        <v>546.63756020821177</v>
      </c>
      <c r="T1549" s="2">
        <f t="shared" si="370"/>
        <v>11.362439791788233</v>
      </c>
      <c r="U1549" s="2">
        <f t="shared" si="371"/>
        <v>129.10503802201262</v>
      </c>
      <c r="V1549" s="2">
        <f t="shared" si="373"/>
        <v>11.362439791788233</v>
      </c>
      <c r="W1549" s="2">
        <f t="shared" si="374"/>
        <v>156.88767650834404</v>
      </c>
    </row>
    <row r="1550" spans="1:23" x14ac:dyDescent="0.25">
      <c r="A1550" s="1">
        <v>1548</v>
      </c>
      <c r="B1550" s="5">
        <v>38627</v>
      </c>
      <c r="C1550" s="2">
        <v>2005</v>
      </c>
      <c r="D1550" s="2">
        <f t="shared" si="360"/>
        <v>10</v>
      </c>
      <c r="E1550" s="2">
        <f t="shared" si="361"/>
        <v>2</v>
      </c>
      <c r="F1550" s="2">
        <f t="shared" si="362"/>
        <v>7</v>
      </c>
      <c r="G1550" s="2">
        <f t="shared" si="363"/>
        <v>14</v>
      </c>
      <c r="H1550" s="1" t="s">
        <v>95</v>
      </c>
      <c r="I1550" s="1">
        <v>298</v>
      </c>
      <c r="J1550" s="1">
        <f t="shared" si="364"/>
        <v>0</v>
      </c>
      <c r="K1550" s="1">
        <f t="shared" si="365"/>
        <v>0</v>
      </c>
      <c r="L1550" s="1">
        <f t="shared" si="366"/>
        <v>0</v>
      </c>
      <c r="M1550" s="1">
        <v>0</v>
      </c>
      <c r="N1550" s="1">
        <f t="shared" si="367"/>
        <v>0</v>
      </c>
      <c r="O1550" s="1">
        <f t="shared" si="368"/>
        <v>0</v>
      </c>
      <c r="P1550" s="1">
        <v>0</v>
      </c>
      <c r="Q1550" s="1">
        <f t="shared" si="372"/>
        <v>0</v>
      </c>
      <c r="R1550" s="1">
        <v>0</v>
      </c>
      <c r="S1550" s="2">
        <f t="shared" si="369"/>
        <v>350.97437672013058</v>
      </c>
      <c r="T1550" s="2">
        <f t="shared" si="370"/>
        <v>-52.974376720130579</v>
      </c>
      <c r="U1550" s="2">
        <f t="shared" si="371"/>
        <v>2806.2845888863126</v>
      </c>
      <c r="V1550" s="2">
        <f t="shared" si="373"/>
        <v>52.974376720130579</v>
      </c>
      <c r="W1550" s="2">
        <f t="shared" si="374"/>
        <v>103.11232349165596</v>
      </c>
    </row>
    <row r="1551" spans="1:23" x14ac:dyDescent="0.25">
      <c r="A1551" s="1">
        <v>1549</v>
      </c>
      <c r="B1551" s="5">
        <v>38628</v>
      </c>
      <c r="C1551" s="2">
        <v>2005</v>
      </c>
      <c r="D1551" s="2">
        <f t="shared" si="360"/>
        <v>10</v>
      </c>
      <c r="E1551" s="2">
        <f t="shared" si="361"/>
        <v>3</v>
      </c>
      <c r="F1551" s="2">
        <f t="shared" si="362"/>
        <v>1</v>
      </c>
      <c r="G1551" s="2">
        <f t="shared" si="363"/>
        <v>14</v>
      </c>
      <c r="H1551" s="1" t="s">
        <v>96</v>
      </c>
      <c r="I1551" s="1">
        <v>269</v>
      </c>
      <c r="J1551" s="1">
        <f t="shared" si="364"/>
        <v>0</v>
      </c>
      <c r="K1551" s="1">
        <f t="shared" si="365"/>
        <v>0</v>
      </c>
      <c r="L1551" s="1">
        <f t="shared" si="366"/>
        <v>0</v>
      </c>
      <c r="M1551" s="1">
        <v>0</v>
      </c>
      <c r="N1551" s="1">
        <f t="shared" si="367"/>
        <v>0</v>
      </c>
      <c r="O1551" s="1">
        <f t="shared" si="368"/>
        <v>0</v>
      </c>
      <c r="P1551" s="1">
        <v>0</v>
      </c>
      <c r="Q1551" s="1">
        <f t="shared" si="372"/>
        <v>0</v>
      </c>
      <c r="R1551" s="1">
        <v>0</v>
      </c>
      <c r="S1551" s="2">
        <f t="shared" si="369"/>
        <v>236.12615917332545</v>
      </c>
      <c r="T1551" s="2">
        <f t="shared" si="370"/>
        <v>32.873840826674552</v>
      </c>
      <c r="U1551" s="2">
        <f t="shared" si="371"/>
        <v>1080.6894106975346</v>
      </c>
      <c r="V1551" s="2">
        <f t="shared" si="373"/>
        <v>32.873840826674552</v>
      </c>
      <c r="W1551" s="2">
        <f t="shared" si="374"/>
        <v>132.11232349165596</v>
      </c>
    </row>
    <row r="1552" spans="1:23" x14ac:dyDescent="0.25">
      <c r="A1552" s="1">
        <v>1550</v>
      </c>
      <c r="B1552" s="5">
        <v>38629</v>
      </c>
      <c r="C1552" s="2">
        <v>2005</v>
      </c>
      <c r="D1552" s="2">
        <f t="shared" si="360"/>
        <v>10</v>
      </c>
      <c r="E1552" s="2">
        <f t="shared" si="361"/>
        <v>4</v>
      </c>
      <c r="F1552" s="2">
        <f t="shared" si="362"/>
        <v>2</v>
      </c>
      <c r="G1552" s="2">
        <f t="shared" si="363"/>
        <v>14</v>
      </c>
      <c r="H1552" s="1" t="s">
        <v>97</v>
      </c>
      <c r="I1552" s="1">
        <v>290</v>
      </c>
      <c r="J1552" s="1">
        <f t="shared" si="364"/>
        <v>0</v>
      </c>
      <c r="K1552" s="1">
        <f t="shared" si="365"/>
        <v>0</v>
      </c>
      <c r="L1552" s="1">
        <f t="shared" si="366"/>
        <v>0</v>
      </c>
      <c r="M1552" s="1">
        <v>0</v>
      </c>
      <c r="N1552" s="1">
        <f t="shared" si="367"/>
        <v>0</v>
      </c>
      <c r="O1552" s="1">
        <f t="shared" si="368"/>
        <v>0</v>
      </c>
      <c r="P1552" s="1">
        <v>0</v>
      </c>
      <c r="Q1552" s="1">
        <f t="shared" si="372"/>
        <v>0</v>
      </c>
      <c r="R1552" s="1">
        <v>0</v>
      </c>
      <c r="S1552" s="2">
        <f t="shared" si="369"/>
        <v>253.16695731921357</v>
      </c>
      <c r="T1552" s="2">
        <f t="shared" si="370"/>
        <v>36.833042680786434</v>
      </c>
      <c r="U1552" s="2">
        <f t="shared" si="371"/>
        <v>1356.6730331246351</v>
      </c>
      <c r="V1552" s="2">
        <f t="shared" si="373"/>
        <v>36.833042680786434</v>
      </c>
      <c r="W1552" s="2">
        <f t="shared" si="374"/>
        <v>111.11232349165596</v>
      </c>
    </row>
    <row r="1553" spans="1:23" x14ac:dyDescent="0.25">
      <c r="A1553" s="1">
        <v>1551</v>
      </c>
      <c r="B1553" s="5">
        <v>38630</v>
      </c>
      <c r="C1553" s="2">
        <v>2005</v>
      </c>
      <c r="D1553" s="2">
        <f t="shared" si="360"/>
        <v>10</v>
      </c>
      <c r="E1553" s="2">
        <f t="shared" si="361"/>
        <v>5</v>
      </c>
      <c r="F1553" s="2">
        <f t="shared" si="362"/>
        <v>3</v>
      </c>
      <c r="G1553" s="2">
        <f t="shared" si="363"/>
        <v>14</v>
      </c>
      <c r="H1553" s="1" t="s">
        <v>98</v>
      </c>
      <c r="I1553" s="1">
        <v>337</v>
      </c>
      <c r="J1553" s="1">
        <f t="shared" si="364"/>
        <v>0</v>
      </c>
      <c r="K1553" s="1">
        <f t="shared" si="365"/>
        <v>0</v>
      </c>
      <c r="L1553" s="1">
        <f t="shared" si="366"/>
        <v>0</v>
      </c>
      <c r="M1553" s="1">
        <v>0</v>
      </c>
      <c r="N1553" s="1">
        <f t="shared" si="367"/>
        <v>0</v>
      </c>
      <c r="O1553" s="1">
        <f t="shared" si="368"/>
        <v>0</v>
      </c>
      <c r="P1553" s="1">
        <v>0</v>
      </c>
      <c r="Q1553" s="1">
        <f t="shared" si="372"/>
        <v>0</v>
      </c>
      <c r="R1553" s="1">
        <v>0</v>
      </c>
      <c r="S1553" s="2">
        <f t="shared" si="369"/>
        <v>281.15714279809151</v>
      </c>
      <c r="T1553" s="2">
        <f t="shared" si="370"/>
        <v>55.842857201908487</v>
      </c>
      <c r="U1553" s="2">
        <f t="shared" si="371"/>
        <v>3118.4247004727426</v>
      </c>
      <c r="V1553" s="2">
        <f t="shared" si="373"/>
        <v>55.842857201908487</v>
      </c>
      <c r="W1553" s="2">
        <f t="shared" si="374"/>
        <v>64.112323491655957</v>
      </c>
    </row>
    <row r="1554" spans="1:23" x14ac:dyDescent="0.25">
      <c r="A1554" s="1">
        <v>1552</v>
      </c>
      <c r="B1554" s="5">
        <v>38631</v>
      </c>
      <c r="C1554" s="2">
        <v>2005</v>
      </c>
      <c r="D1554" s="2">
        <f t="shared" si="360"/>
        <v>10</v>
      </c>
      <c r="E1554" s="2">
        <f t="shared" si="361"/>
        <v>6</v>
      </c>
      <c r="F1554" s="2">
        <f t="shared" si="362"/>
        <v>4</v>
      </c>
      <c r="G1554" s="2">
        <f t="shared" si="363"/>
        <v>15</v>
      </c>
      <c r="H1554" s="1" t="s">
        <v>99</v>
      </c>
      <c r="I1554" s="1">
        <v>230</v>
      </c>
      <c r="J1554" s="1">
        <f t="shared" si="364"/>
        <v>0</v>
      </c>
      <c r="K1554" s="1">
        <f t="shared" si="365"/>
        <v>0</v>
      </c>
      <c r="L1554" s="1">
        <f t="shared" si="366"/>
        <v>0</v>
      </c>
      <c r="M1554" s="1">
        <v>0</v>
      </c>
      <c r="N1554" s="1">
        <f t="shared" si="367"/>
        <v>0</v>
      </c>
      <c r="O1554" s="1">
        <f t="shared" si="368"/>
        <v>0</v>
      </c>
      <c r="P1554" s="1">
        <v>0</v>
      </c>
      <c r="Q1554" s="1">
        <f t="shared" si="372"/>
        <v>0</v>
      </c>
      <c r="R1554" s="1">
        <v>0</v>
      </c>
      <c r="S1554" s="2">
        <f t="shared" si="369"/>
        <v>301.07952867417293</v>
      </c>
      <c r="T1554" s="2">
        <f t="shared" si="370"/>
        <v>-71.079528674172934</v>
      </c>
      <c r="U1554" s="2">
        <f t="shared" si="371"/>
        <v>5052.2993965425721</v>
      </c>
      <c r="V1554" s="2">
        <f t="shared" si="373"/>
        <v>71.079528674172934</v>
      </c>
      <c r="W1554" s="2">
        <f t="shared" si="374"/>
        <v>171.11232349165596</v>
      </c>
    </row>
    <row r="1555" spans="1:23" x14ac:dyDescent="0.25">
      <c r="A1555" s="1">
        <v>1553</v>
      </c>
      <c r="B1555" s="5">
        <v>38632</v>
      </c>
      <c r="C1555" s="2">
        <v>2005</v>
      </c>
      <c r="D1555" s="2">
        <f t="shared" si="360"/>
        <v>10</v>
      </c>
      <c r="E1555" s="2">
        <f t="shared" si="361"/>
        <v>7</v>
      </c>
      <c r="F1555" s="2">
        <f t="shared" si="362"/>
        <v>5</v>
      </c>
      <c r="G1555" s="2">
        <f t="shared" si="363"/>
        <v>15</v>
      </c>
      <c r="H1555" s="1" t="s">
        <v>100</v>
      </c>
      <c r="I1555" s="1">
        <v>435</v>
      </c>
      <c r="J1555" s="1">
        <f t="shared" si="364"/>
        <v>0</v>
      </c>
      <c r="K1555" s="1">
        <f t="shared" si="365"/>
        <v>0</v>
      </c>
      <c r="L1555" s="1">
        <f t="shared" si="366"/>
        <v>0</v>
      </c>
      <c r="M1555" s="1">
        <v>0</v>
      </c>
      <c r="N1555" s="1">
        <f t="shared" si="367"/>
        <v>0</v>
      </c>
      <c r="O1555" s="1">
        <f t="shared" si="368"/>
        <v>0</v>
      </c>
      <c r="P1555" s="1">
        <v>0</v>
      </c>
      <c r="Q1555" s="1">
        <f t="shared" si="372"/>
        <v>0</v>
      </c>
      <c r="R1555" s="1">
        <v>0</v>
      </c>
      <c r="S1555" s="2">
        <f t="shared" si="369"/>
        <v>486.62357826393452</v>
      </c>
      <c r="T1555" s="2">
        <f t="shared" si="370"/>
        <v>-51.623578263934519</v>
      </c>
      <c r="U1555" s="2">
        <f t="shared" si="371"/>
        <v>2664.9938327725727</v>
      </c>
      <c r="V1555" s="2">
        <f t="shared" si="373"/>
        <v>51.623578263934519</v>
      </c>
      <c r="W1555" s="2">
        <f t="shared" si="374"/>
        <v>33.887676508344043</v>
      </c>
    </row>
    <row r="1556" spans="1:23" x14ac:dyDescent="0.25">
      <c r="A1556" s="1">
        <v>1554</v>
      </c>
      <c r="B1556" s="5">
        <v>38633</v>
      </c>
      <c r="C1556" s="2">
        <v>2005</v>
      </c>
      <c r="D1556" s="2">
        <f t="shared" si="360"/>
        <v>10</v>
      </c>
      <c r="E1556" s="2">
        <f t="shared" si="361"/>
        <v>8</v>
      </c>
      <c r="F1556" s="2">
        <f t="shared" si="362"/>
        <v>6</v>
      </c>
      <c r="G1556" s="2">
        <f t="shared" si="363"/>
        <v>15</v>
      </c>
      <c r="H1556" s="1" t="s">
        <v>101</v>
      </c>
      <c r="I1556" s="1">
        <v>565</v>
      </c>
      <c r="J1556" s="1">
        <f t="shared" si="364"/>
        <v>0</v>
      </c>
      <c r="K1556" s="1">
        <f t="shared" si="365"/>
        <v>0</v>
      </c>
      <c r="L1556" s="1">
        <f t="shared" si="366"/>
        <v>0</v>
      </c>
      <c r="M1556" s="1">
        <v>0</v>
      </c>
      <c r="N1556" s="1">
        <f t="shared" si="367"/>
        <v>0</v>
      </c>
      <c r="O1556" s="1">
        <f t="shared" si="368"/>
        <v>0</v>
      </c>
      <c r="P1556" s="1">
        <v>0</v>
      </c>
      <c r="Q1556" s="1">
        <f t="shared" si="372"/>
        <v>0</v>
      </c>
      <c r="R1556" s="1">
        <v>0</v>
      </c>
      <c r="S1556" s="2">
        <f t="shared" si="369"/>
        <v>537.86613459183116</v>
      </c>
      <c r="T1556" s="2">
        <f t="shared" si="370"/>
        <v>27.133865408168845</v>
      </c>
      <c r="U1556" s="2">
        <f t="shared" si="371"/>
        <v>736.24665198862181</v>
      </c>
      <c r="V1556" s="2">
        <f t="shared" si="373"/>
        <v>27.133865408168845</v>
      </c>
      <c r="W1556" s="2">
        <f t="shared" si="374"/>
        <v>163.88767650834404</v>
      </c>
    </row>
    <row r="1557" spans="1:23" x14ac:dyDescent="0.25">
      <c r="A1557" s="1">
        <v>1555</v>
      </c>
      <c r="B1557" s="5">
        <v>38634</v>
      </c>
      <c r="C1557" s="2">
        <v>2005</v>
      </c>
      <c r="D1557" s="2">
        <f t="shared" si="360"/>
        <v>10</v>
      </c>
      <c r="E1557" s="2">
        <f t="shared" si="361"/>
        <v>9</v>
      </c>
      <c r="F1557" s="2">
        <f t="shared" si="362"/>
        <v>7</v>
      </c>
      <c r="G1557" s="2">
        <f t="shared" si="363"/>
        <v>15</v>
      </c>
      <c r="H1557" s="1" t="s">
        <v>102</v>
      </c>
      <c r="I1557" s="1">
        <v>370</v>
      </c>
      <c r="J1557" s="1">
        <f t="shared" si="364"/>
        <v>0</v>
      </c>
      <c r="K1557" s="1">
        <f t="shared" si="365"/>
        <v>0</v>
      </c>
      <c r="L1557" s="1">
        <f t="shared" si="366"/>
        <v>0</v>
      </c>
      <c r="M1557" s="1">
        <v>0</v>
      </c>
      <c r="N1557" s="1">
        <f t="shared" si="367"/>
        <v>0</v>
      </c>
      <c r="O1557" s="1">
        <f t="shared" si="368"/>
        <v>0</v>
      </c>
      <c r="P1557" s="1">
        <v>0</v>
      </c>
      <c r="Q1557" s="1">
        <f t="shared" si="372"/>
        <v>0</v>
      </c>
      <c r="R1557" s="1">
        <v>0</v>
      </c>
      <c r="S1557" s="2">
        <f t="shared" si="369"/>
        <v>342.20295110374997</v>
      </c>
      <c r="T1557" s="2">
        <f t="shared" si="370"/>
        <v>27.797048896250033</v>
      </c>
      <c r="U1557" s="2">
        <f t="shared" si="371"/>
        <v>772.67592734051516</v>
      </c>
      <c r="V1557" s="2">
        <f t="shared" si="373"/>
        <v>27.797048896250033</v>
      </c>
      <c r="W1557" s="2">
        <f t="shared" si="374"/>
        <v>31.112323491655957</v>
      </c>
    </row>
    <row r="1558" spans="1:23" x14ac:dyDescent="0.25">
      <c r="A1558" s="1">
        <v>1556</v>
      </c>
      <c r="B1558" s="5">
        <v>38635</v>
      </c>
      <c r="C1558" s="2">
        <v>2005</v>
      </c>
      <c r="D1558" s="2">
        <f t="shared" si="360"/>
        <v>10</v>
      </c>
      <c r="E1558" s="2">
        <f t="shared" si="361"/>
        <v>10</v>
      </c>
      <c r="F1558" s="2">
        <f t="shared" si="362"/>
        <v>1</v>
      </c>
      <c r="G1558" s="2">
        <f t="shared" si="363"/>
        <v>15</v>
      </c>
      <c r="H1558" s="1" t="s">
        <v>103</v>
      </c>
      <c r="I1558" s="1">
        <v>272</v>
      </c>
      <c r="J1558" s="1">
        <f t="shared" si="364"/>
        <v>0</v>
      </c>
      <c r="K1558" s="1">
        <f t="shared" si="365"/>
        <v>0</v>
      </c>
      <c r="L1558" s="1">
        <f t="shared" si="366"/>
        <v>0</v>
      </c>
      <c r="M1558" s="1">
        <v>0</v>
      </c>
      <c r="N1558" s="1">
        <f t="shared" si="367"/>
        <v>0</v>
      </c>
      <c r="O1558" s="1">
        <f t="shared" si="368"/>
        <v>0</v>
      </c>
      <c r="P1558" s="1">
        <v>0</v>
      </c>
      <c r="Q1558" s="1">
        <f t="shared" si="372"/>
        <v>0</v>
      </c>
      <c r="R1558" s="1">
        <v>0</v>
      </c>
      <c r="S1558" s="2">
        <f t="shared" si="369"/>
        <v>227.35473355694484</v>
      </c>
      <c r="T1558" s="2">
        <f t="shared" si="370"/>
        <v>44.645266443055164</v>
      </c>
      <c r="U1558" s="2">
        <f t="shared" si="371"/>
        <v>1993.1998157713874</v>
      </c>
      <c r="V1558" s="2">
        <f t="shared" si="373"/>
        <v>44.645266443055164</v>
      </c>
      <c r="W1558" s="2">
        <f t="shared" si="374"/>
        <v>129.11232349165596</v>
      </c>
    </row>
    <row r="1559" spans="1:23" x14ac:dyDescent="0.25">
      <c r="A1559" s="1">
        <v>1557</v>
      </c>
      <c r="B1559" s="5">
        <v>38636</v>
      </c>
      <c r="C1559" s="2">
        <v>2005</v>
      </c>
      <c r="D1559" s="2">
        <f t="shared" si="360"/>
        <v>10</v>
      </c>
      <c r="E1559" s="2">
        <f t="shared" si="361"/>
        <v>11</v>
      </c>
      <c r="F1559" s="2">
        <f t="shared" si="362"/>
        <v>2</v>
      </c>
      <c r="G1559" s="2">
        <f t="shared" si="363"/>
        <v>15</v>
      </c>
      <c r="H1559" s="1" t="s">
        <v>104</v>
      </c>
      <c r="I1559" s="1">
        <v>232</v>
      </c>
      <c r="J1559" s="1">
        <f t="shared" si="364"/>
        <v>0</v>
      </c>
      <c r="K1559" s="1">
        <f t="shared" si="365"/>
        <v>0</v>
      </c>
      <c r="L1559" s="1">
        <f t="shared" si="366"/>
        <v>0</v>
      </c>
      <c r="M1559" s="1">
        <v>0</v>
      </c>
      <c r="N1559" s="1">
        <f t="shared" si="367"/>
        <v>0</v>
      </c>
      <c r="O1559" s="1">
        <f t="shared" si="368"/>
        <v>0</v>
      </c>
      <c r="P1559" s="1">
        <v>0</v>
      </c>
      <c r="Q1559" s="1">
        <f t="shared" si="372"/>
        <v>0</v>
      </c>
      <c r="R1559" s="1">
        <v>0</v>
      </c>
      <c r="S1559" s="2">
        <f t="shared" si="369"/>
        <v>244.39553170283301</v>
      </c>
      <c r="T1559" s="2">
        <f t="shared" si="370"/>
        <v>-12.395531702833011</v>
      </c>
      <c r="U1559" s="2">
        <f t="shared" si="371"/>
        <v>153.64920619593826</v>
      </c>
      <c r="V1559" s="2">
        <f t="shared" si="373"/>
        <v>12.395531702833011</v>
      </c>
      <c r="W1559" s="2">
        <f t="shared" si="374"/>
        <v>169.11232349165596</v>
      </c>
    </row>
    <row r="1560" spans="1:23" x14ac:dyDescent="0.25">
      <c r="A1560" s="1">
        <v>1558</v>
      </c>
      <c r="B1560" s="5">
        <v>38637</v>
      </c>
      <c r="C1560" s="2">
        <v>2005</v>
      </c>
      <c r="D1560" s="2">
        <f t="shared" si="360"/>
        <v>10</v>
      </c>
      <c r="E1560" s="2">
        <f t="shared" si="361"/>
        <v>12</v>
      </c>
      <c r="F1560" s="2">
        <f t="shared" si="362"/>
        <v>3</v>
      </c>
      <c r="G1560" s="2">
        <f t="shared" si="363"/>
        <v>15</v>
      </c>
      <c r="H1560" s="1" t="s">
        <v>105</v>
      </c>
      <c r="I1560" s="1">
        <v>323</v>
      </c>
      <c r="J1560" s="1">
        <f t="shared" si="364"/>
        <v>0</v>
      </c>
      <c r="K1560" s="1">
        <f t="shared" si="365"/>
        <v>0</v>
      </c>
      <c r="L1560" s="1">
        <f t="shared" si="366"/>
        <v>0</v>
      </c>
      <c r="M1560" s="1">
        <v>0</v>
      </c>
      <c r="N1560" s="1">
        <f t="shared" si="367"/>
        <v>0</v>
      </c>
      <c r="O1560" s="1">
        <f t="shared" si="368"/>
        <v>0</v>
      </c>
      <c r="P1560" s="1">
        <v>0</v>
      </c>
      <c r="Q1560" s="1">
        <f t="shared" si="372"/>
        <v>0</v>
      </c>
      <c r="R1560" s="1">
        <v>0</v>
      </c>
      <c r="S1560" s="2">
        <f t="shared" si="369"/>
        <v>272.3857171817109</v>
      </c>
      <c r="T1560" s="2">
        <f t="shared" si="370"/>
        <v>50.614282818289098</v>
      </c>
      <c r="U1560" s="2">
        <f t="shared" si="371"/>
        <v>2561.8056252097549</v>
      </c>
      <c r="V1560" s="2">
        <f t="shared" si="373"/>
        <v>50.614282818289098</v>
      </c>
      <c r="W1560" s="2">
        <f t="shared" si="374"/>
        <v>78.112323491655957</v>
      </c>
    </row>
  </sheetData>
  <conditionalFormatting sqref="T3:T1560">
    <cfRule type="expression" dxfId="0" priority="1" stopIfTrue="1">
      <formula>ABS(T3)&gt;=2*$F$1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25</vt:i4>
      </vt:variant>
    </vt:vector>
  </HeadingPairs>
  <TitlesOfParts>
    <vt:vector size="32" baseType="lpstr">
      <vt:lpstr>Notes</vt:lpstr>
      <vt:lpstr>ALL IN</vt:lpstr>
      <vt:lpstr>The Excel Solver</vt:lpstr>
      <vt:lpstr>No Trend</vt:lpstr>
      <vt:lpstr>Day of Week</vt:lpstr>
      <vt:lpstr>No Week of Year</vt:lpstr>
      <vt:lpstr>No Special Days</vt:lpstr>
      <vt:lpstr>'ALL IN'!constant</vt:lpstr>
      <vt:lpstr>'Day of Week'!constant</vt:lpstr>
      <vt:lpstr>'No Special Days'!constant</vt:lpstr>
      <vt:lpstr>'No Trend'!constant</vt:lpstr>
      <vt:lpstr>'No Week of Year'!constant</vt:lpstr>
      <vt:lpstr>'ALL IN'!month</vt:lpstr>
      <vt:lpstr>'Day of Week'!month</vt:lpstr>
      <vt:lpstr>'No Special Days'!month</vt:lpstr>
      <vt:lpstr>'No Trend'!month</vt:lpstr>
      <vt:lpstr>'No Week of Year'!month</vt:lpstr>
      <vt:lpstr>'Day of Week'!trend</vt:lpstr>
      <vt:lpstr>'No Special Days'!trend</vt:lpstr>
      <vt:lpstr>'No Trend'!trend</vt:lpstr>
      <vt:lpstr>'No Week of Year'!trend</vt:lpstr>
      <vt:lpstr>trend</vt:lpstr>
      <vt:lpstr>'ALL IN'!week</vt:lpstr>
      <vt:lpstr>'Day of Week'!week</vt:lpstr>
      <vt:lpstr>'No Special Days'!week</vt:lpstr>
      <vt:lpstr>'No Trend'!week</vt:lpstr>
      <vt:lpstr>'No Week of Year'!week</vt:lpstr>
      <vt:lpstr>'ALL IN'!weekday</vt:lpstr>
      <vt:lpstr>'Day of Week'!weekday</vt:lpstr>
      <vt:lpstr>'No Special Days'!weekday</vt:lpstr>
      <vt:lpstr>'No Trend'!weekday</vt:lpstr>
      <vt:lpstr>'No Week of Year'!weekday</vt:lpstr>
    </vt:vector>
  </TitlesOfParts>
  <Company>Kelley School of Business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T41XP Rev.2</dc:creator>
  <cp:lastModifiedBy>Owner</cp:lastModifiedBy>
  <cp:lastPrinted>2005-12-01T15:10:59Z</cp:lastPrinted>
  <dcterms:created xsi:type="dcterms:W3CDTF">2005-11-10T05:09:23Z</dcterms:created>
  <dcterms:modified xsi:type="dcterms:W3CDTF">2020-08-01T19:26:39Z</dcterms:modified>
</cp:coreProperties>
</file>