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56_end\"/>
    </mc:Choice>
  </mc:AlternateContent>
  <xr:revisionPtr revIDLastSave="0" documentId="13_ncr:1_{7821117F-16DE-42E1-B5BE-70F8554E9A94}" xr6:coauthVersionLast="45" xr6:coauthVersionMax="45" xr10:uidLastSave="{00000000-0000-0000-0000-000000000000}"/>
  <bookViews>
    <workbookView xWindow="-104" yWindow="-104" windowWidth="22326" windowHeight="12050" xr2:uid="{961C3336-49F4-4316-AF59-6AA6A0EF4B3B}"/>
  </bookViews>
  <sheets>
    <sheet name="50_50" sheetId="4" r:id="rId1"/>
    <sheet name="First try" sheetId="5" r:id="rId2"/>
    <sheet name="Basic" sheetId="1" r:id="rId3"/>
    <sheet name="Binary" sheetId="3" r:id="rId4"/>
  </sheets>
  <definedNames>
    <definedName name="solver_adj" localSheetId="0" hidden="1">'50_50'!$A$4:$A$9</definedName>
    <definedName name="solver_adj" localSheetId="2" hidden="1">Basic!$A$4:$A$9</definedName>
    <definedName name="solver_adj" localSheetId="3" hidden="1">Binary!$A$4:$A$9</definedName>
    <definedName name="solver_adj" localSheetId="1" hidden="1">'First try'!$A$4:$A$9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ng" localSheetId="0" hidden="1">3</definedName>
    <definedName name="solver_eng" localSheetId="2" hidden="1">3</definedName>
    <definedName name="solver_eng" localSheetId="3" hidden="1">3</definedName>
    <definedName name="solver_eng" localSheetId="1" hidden="1">3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0" hidden="1">2147483647</definedName>
    <definedName name="solver_itr" localSheetId="2" hidden="1">2147483647</definedName>
    <definedName name="solver_itr" localSheetId="3" hidden="1">2147483647</definedName>
    <definedName name="solver_itr" localSheetId="1" hidden="1">2147483647</definedName>
    <definedName name="solver_lhs1" localSheetId="0" hidden="1">'50_50'!$A$4:$A$9</definedName>
    <definedName name="solver_lhs1" localSheetId="2" hidden="1">Basic!$A$4:$A$9</definedName>
    <definedName name="solver_lhs1" localSheetId="3" hidden="1">Binary!$A$4:$A$6</definedName>
    <definedName name="solver_lhs1" localSheetId="1" hidden="1">'First try'!$A$4:$A$9</definedName>
    <definedName name="solver_lhs2" localSheetId="3" hidden="1">Binary!$A$4:$A$9</definedName>
    <definedName name="solver_lhs3" localSheetId="3" hidden="1">Binary!$A$8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ni" localSheetId="1" hidden="1">30</definedName>
    <definedName name="solver_mrt" localSheetId="0" hidden="1">0.5</definedName>
    <definedName name="solver_mrt" localSheetId="2" hidden="1">0.5</definedName>
    <definedName name="solver_mrt" localSheetId="3" hidden="1">0.5</definedName>
    <definedName name="solver_mrt" localSheetId="1" hidden="1">0.5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msl" localSheetId="1" hidden="1">2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od" localSheetId="1" hidden="1">2147483647</definedName>
    <definedName name="solver_num" localSheetId="0" hidden="1">1</definedName>
    <definedName name="solver_num" localSheetId="2" hidden="1">1</definedName>
    <definedName name="solver_num" localSheetId="3" hidden="1">3</definedName>
    <definedName name="solver_num" localSheetId="1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0" hidden="1">'50_50'!$F$2</definedName>
    <definedName name="solver_opt" localSheetId="2" hidden="1">Basic!$F$2</definedName>
    <definedName name="solver_opt" localSheetId="3" hidden="1">Binary!$F$2</definedName>
    <definedName name="solver_opt" localSheetId="1" hidden="1">'First try'!$F$2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bv" localSheetId="0" hidden="1">1</definedName>
    <definedName name="solver_rbv" localSheetId="2" hidden="1">1</definedName>
    <definedName name="solver_rbv" localSheetId="3" hidden="1">1</definedName>
    <definedName name="solver_rbv" localSheetId="1" hidden="1">1</definedName>
    <definedName name="solver_rel1" localSheetId="0" hidden="1">1</definedName>
    <definedName name="solver_rel1" localSheetId="2" hidden="1">1</definedName>
    <definedName name="solver_rel1" localSheetId="3" hidden="1">5</definedName>
    <definedName name="solver_rel1" localSheetId="1" hidden="1">1</definedName>
    <definedName name="solver_rel2" localSheetId="3" hidden="1">1</definedName>
    <definedName name="solver_rel3" localSheetId="3" hidden="1">5</definedName>
    <definedName name="solver_rhs1" localSheetId="0" hidden="1">1</definedName>
    <definedName name="solver_rhs1" localSheetId="2" hidden="1">1</definedName>
    <definedName name="solver_rhs1" localSheetId="3" hidden="1">binary</definedName>
    <definedName name="solver_rhs1" localSheetId="1" hidden="1">1</definedName>
    <definedName name="solver_rhs2" localSheetId="3" hidden="1">1</definedName>
    <definedName name="solver_rhs3" localSheetId="3" hidden="1">binary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rsd" localSheetId="1" hidden="1">0</definedName>
    <definedName name="solver_scl" localSheetId="0" hidden="1">1</definedName>
    <definedName name="solver_scl" localSheetId="2" hidden="1">1</definedName>
    <definedName name="solver_scl" localSheetId="3" hidden="1">1</definedName>
    <definedName name="solver_scl" localSheetId="1" hidden="1">1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ssz" localSheetId="1" hidden="1">100</definedName>
    <definedName name="solver_tim" localSheetId="0" hidden="1">2147483647</definedName>
    <definedName name="solver_tim" localSheetId="2" hidden="1">2147483647</definedName>
    <definedName name="solver_tim" localSheetId="3" hidden="1">2147483647</definedName>
    <definedName name="solver_tim" localSheetId="1" hidden="1">2147483647</definedName>
    <definedName name="solver_tol" localSheetId="0" hidden="1">0.01</definedName>
    <definedName name="solver_tol" localSheetId="2" hidden="1">0.01</definedName>
    <definedName name="solver_tol" localSheetId="3" hidden="1">0.01</definedName>
    <definedName name="solver_tol" localSheetId="1" hidden="1">0.01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3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D10" i="4"/>
  <c r="B9" i="5" l="1"/>
  <c r="B8" i="5"/>
  <c r="B7" i="5"/>
  <c r="B6" i="5"/>
  <c r="B5" i="5"/>
  <c r="B4" i="5"/>
  <c r="D2" i="5"/>
  <c r="B9" i="4"/>
  <c r="B8" i="4"/>
  <c r="B7" i="4"/>
  <c r="B6" i="4"/>
  <c r="B5" i="4"/>
  <c r="B4" i="4"/>
  <c r="D2" i="4"/>
  <c r="B9" i="3"/>
  <c r="B8" i="3"/>
  <c r="B7" i="3"/>
  <c r="B6" i="3"/>
  <c r="B5" i="3"/>
  <c r="B4" i="3"/>
  <c r="D2" i="3"/>
  <c r="D2" i="1"/>
  <c r="B5" i="1"/>
  <c r="B6" i="1"/>
  <c r="B7" i="1"/>
  <c r="B8" i="1"/>
  <c r="B9" i="1"/>
  <c r="B4" i="1"/>
  <c r="E2" i="5" l="1"/>
  <c r="F2" i="5" s="1"/>
  <c r="E2" i="4"/>
  <c r="F2" i="4" s="1"/>
  <c r="E2" i="3"/>
  <c r="F2" i="3" s="1"/>
  <c r="E2" i="1"/>
  <c r="F2" i="1" s="1"/>
</calcChain>
</file>

<file path=xl/sharedStrings.xml><?xml version="1.0" encoding="utf-8"?>
<sst xmlns="http://schemas.openxmlformats.org/spreadsheetml/2006/main" count="56" uniqueCount="21">
  <si>
    <t>Hamptons Home</t>
  </si>
  <si>
    <t>NYC  Home</t>
  </si>
  <si>
    <t>Ferrari</t>
  </si>
  <si>
    <t>Bank Account</t>
  </si>
  <si>
    <t>Jewels</t>
  </si>
  <si>
    <t>Custody</t>
  </si>
  <si>
    <t>Denny</t>
  </si>
  <si>
    <t>Irene</t>
  </si>
  <si>
    <t>Worst</t>
  </si>
  <si>
    <t>Total</t>
  </si>
  <si>
    <t>Solution is Pareto Optimal</t>
  </si>
  <si>
    <t>Can't make one person better</t>
  </si>
  <si>
    <t>Suppose u could make Irene</t>
  </si>
  <si>
    <t>The new solution cannot reduce Denny</t>
  </si>
  <si>
    <t>better (58).</t>
  </si>
  <si>
    <t>so he stays at  57.34.</t>
  </si>
  <si>
    <t>Take the Irene 58 pt answer and reduce</t>
  </si>
  <si>
    <t>her a little on each item.</t>
  </si>
  <si>
    <t>Then Denny gets &gt;57.34</t>
  </si>
  <si>
    <t>and we contradict Solver answer!</t>
  </si>
  <si>
    <t>without making other person worse 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</si>
</sst>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DB94-FBF4-4D3F-956D-60C109D28E72}">
  <dimension ref="A1:F10"/>
  <sheetViews>
    <sheetView tabSelected="1" zoomScale="120" zoomScaleNormal="120" workbookViewId="0">
      <selection activeCell="A4" sqref="A4:A9"/>
    </sheetView>
  </sheetViews>
  <sheetFormatPr defaultRowHeight="14.4" x14ac:dyDescent="0.3"/>
  <cols>
    <col min="1" max="1" width="6" style="1" bestFit="1" customWidth="1"/>
    <col min="2" max="2" width="5.09765625" style="1" bestFit="1" customWidth="1"/>
    <col min="3" max="3" width="15.69921875" style="1" customWidth="1"/>
    <col min="4" max="4" width="6" style="1" bestFit="1" customWidth="1"/>
    <col min="5" max="5" width="5.09765625" style="1" bestFit="1" customWidth="1"/>
    <col min="6" max="16384" width="8.796875" style="1"/>
  </cols>
  <sheetData>
    <row r="1" spans="1:6" x14ac:dyDescent="0.3">
      <c r="F1" s="1" t="s">
        <v>8</v>
      </c>
    </row>
    <row r="2" spans="1:6" x14ac:dyDescent="0.3">
      <c r="D2" s="1">
        <f>SUMPRODUCT(D4:D9,A4:A9)</f>
        <v>50</v>
      </c>
      <c r="E2" s="1">
        <f>SUMPRODUCT(E4:E9,B4:B9)</f>
        <v>50</v>
      </c>
      <c r="F2" s="1">
        <f>MIN(D2:E2)</f>
        <v>50</v>
      </c>
    </row>
    <row r="3" spans="1:6" x14ac:dyDescent="0.3">
      <c r="A3" s="1" t="s">
        <v>6</v>
      </c>
      <c r="B3" s="1" t="s">
        <v>7</v>
      </c>
      <c r="D3" s="1" t="s">
        <v>6</v>
      </c>
      <c r="E3" s="1" t="s">
        <v>7</v>
      </c>
    </row>
    <row r="4" spans="1:6" x14ac:dyDescent="0.3">
      <c r="A4" s="2">
        <v>0.5</v>
      </c>
      <c r="B4" s="1">
        <f>1-A4</f>
        <v>0.5</v>
      </c>
      <c r="C4" s="1" t="s">
        <v>0</v>
      </c>
      <c r="D4" s="1">
        <v>16</v>
      </c>
      <c r="E4" s="1">
        <v>9</v>
      </c>
    </row>
    <row r="5" spans="1:6" x14ac:dyDescent="0.3">
      <c r="A5" s="2">
        <v>0.5</v>
      </c>
      <c r="B5" s="1">
        <f t="shared" ref="B5:B9" si="0">1-A5</f>
        <v>0.5</v>
      </c>
      <c r="C5" s="1" t="s">
        <v>1</v>
      </c>
      <c r="D5" s="1">
        <v>16</v>
      </c>
      <c r="E5" s="1">
        <v>14</v>
      </c>
    </row>
    <row r="6" spans="1:6" x14ac:dyDescent="0.3">
      <c r="A6" s="2">
        <v>0.5</v>
      </c>
      <c r="B6" s="1">
        <f t="shared" si="0"/>
        <v>0.5</v>
      </c>
      <c r="C6" s="1" t="s">
        <v>2</v>
      </c>
      <c r="D6" s="1">
        <v>9</v>
      </c>
      <c r="E6" s="1">
        <v>5</v>
      </c>
    </row>
    <row r="7" spans="1:6" x14ac:dyDescent="0.3">
      <c r="A7" s="2">
        <v>0.5</v>
      </c>
      <c r="B7" s="1">
        <f t="shared" si="0"/>
        <v>0.5</v>
      </c>
      <c r="C7" s="1" t="s">
        <v>3</v>
      </c>
      <c r="D7" s="1">
        <v>28</v>
      </c>
      <c r="E7" s="1">
        <v>25</v>
      </c>
    </row>
    <row r="8" spans="1:6" x14ac:dyDescent="0.3">
      <c r="A8" s="2">
        <v>0.5</v>
      </c>
      <c r="B8" s="1">
        <f t="shared" si="0"/>
        <v>0.5</v>
      </c>
      <c r="C8" s="1" t="s">
        <v>4</v>
      </c>
      <c r="D8" s="1">
        <v>6</v>
      </c>
      <c r="E8" s="1">
        <v>10</v>
      </c>
    </row>
    <row r="9" spans="1:6" x14ac:dyDescent="0.3">
      <c r="A9" s="2">
        <v>0.5</v>
      </c>
      <c r="B9" s="1">
        <f t="shared" si="0"/>
        <v>0.5</v>
      </c>
      <c r="C9" s="1" t="s">
        <v>5</v>
      </c>
      <c r="D9" s="1">
        <v>25</v>
      </c>
      <c r="E9" s="1">
        <v>37</v>
      </c>
    </row>
    <row r="10" spans="1:6" x14ac:dyDescent="0.3">
      <c r="C10" s="1" t="s">
        <v>9</v>
      </c>
      <c r="D10" s="1">
        <f>SUM(D4:D9)</f>
        <v>100</v>
      </c>
      <c r="E10" s="1">
        <f>SUM(E4:E9)</f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1D2B-E6BD-41AE-ABDE-DE8010EF7E41}">
  <dimension ref="A1:F9"/>
  <sheetViews>
    <sheetView zoomScale="110" zoomScaleNormal="110" workbookViewId="0">
      <selection activeCell="A4" sqref="A4:A9"/>
    </sheetView>
  </sheetViews>
  <sheetFormatPr defaultRowHeight="14.4" x14ac:dyDescent="0.3"/>
  <cols>
    <col min="1" max="1" width="6" style="1" bestFit="1" customWidth="1"/>
    <col min="2" max="2" width="5.09765625" style="1" bestFit="1" customWidth="1"/>
    <col min="3" max="3" width="15.69921875" style="1" customWidth="1"/>
    <col min="4" max="4" width="6" style="1" bestFit="1" customWidth="1"/>
    <col min="5" max="5" width="5.09765625" style="1" bestFit="1" customWidth="1"/>
    <col min="6" max="16384" width="8.796875" style="1"/>
  </cols>
  <sheetData>
    <row r="1" spans="1:6" x14ac:dyDescent="0.3">
      <c r="F1" s="1" t="s">
        <v>8</v>
      </c>
    </row>
    <row r="2" spans="1:6" x14ac:dyDescent="0.3">
      <c r="D2" s="1">
        <f>SUMPRODUCT(D4:D9,A4:A9)</f>
        <v>50.599999999999994</v>
      </c>
      <c r="E2" s="1">
        <f>SUMPRODUCT(E4:E9,B4:B9)</f>
        <v>52.4</v>
      </c>
      <c r="F2" s="1">
        <f>MIN(D2:E2)</f>
        <v>50.599999999999994</v>
      </c>
    </row>
    <row r="3" spans="1:6" x14ac:dyDescent="0.3">
      <c r="A3" s="1" t="s">
        <v>6</v>
      </c>
      <c r="B3" s="1" t="s">
        <v>7</v>
      </c>
      <c r="D3" s="1" t="s">
        <v>6</v>
      </c>
      <c r="E3" s="1" t="s">
        <v>7</v>
      </c>
    </row>
    <row r="4" spans="1:6" x14ac:dyDescent="0.3">
      <c r="A4" s="2">
        <v>0.5</v>
      </c>
      <c r="B4" s="1">
        <f>1-A4</f>
        <v>0.5</v>
      </c>
      <c r="C4" s="1" t="s">
        <v>0</v>
      </c>
      <c r="D4" s="1">
        <v>16</v>
      </c>
      <c r="E4" s="1">
        <v>9</v>
      </c>
    </row>
    <row r="5" spans="1:6" x14ac:dyDescent="0.3">
      <c r="A5" s="2">
        <v>0.5</v>
      </c>
      <c r="B5" s="1">
        <f t="shared" ref="B5:B9" si="0">1-A5</f>
        <v>0.5</v>
      </c>
      <c r="C5" s="1" t="s">
        <v>1</v>
      </c>
      <c r="D5" s="1">
        <v>16</v>
      </c>
      <c r="E5" s="1">
        <v>14</v>
      </c>
    </row>
    <row r="6" spans="1:6" x14ac:dyDescent="0.3">
      <c r="A6" s="2">
        <v>0.5</v>
      </c>
      <c r="B6" s="1">
        <f t="shared" si="0"/>
        <v>0.5</v>
      </c>
      <c r="C6" s="1" t="s">
        <v>2</v>
      </c>
      <c r="D6" s="1">
        <v>9</v>
      </c>
      <c r="E6" s="1">
        <v>5</v>
      </c>
    </row>
    <row r="7" spans="1:6" x14ac:dyDescent="0.3">
      <c r="A7" s="2">
        <v>0.7</v>
      </c>
      <c r="B7" s="1">
        <f t="shared" si="0"/>
        <v>0.30000000000000004</v>
      </c>
      <c r="C7" s="1" t="s">
        <v>3</v>
      </c>
      <c r="D7" s="1">
        <v>28</v>
      </c>
      <c r="E7" s="1">
        <v>25</v>
      </c>
    </row>
    <row r="8" spans="1:6" x14ac:dyDescent="0.3">
      <c r="A8" s="2">
        <v>0.5</v>
      </c>
      <c r="B8" s="1">
        <f t="shared" si="0"/>
        <v>0.5</v>
      </c>
      <c r="C8" s="1" t="s">
        <v>4</v>
      </c>
      <c r="D8" s="1">
        <v>6</v>
      </c>
      <c r="E8" s="1">
        <v>10</v>
      </c>
    </row>
    <row r="9" spans="1:6" x14ac:dyDescent="0.3">
      <c r="A9" s="2">
        <v>0.3</v>
      </c>
      <c r="B9" s="1">
        <f t="shared" si="0"/>
        <v>0.7</v>
      </c>
      <c r="C9" s="1" t="s">
        <v>5</v>
      </c>
      <c r="D9" s="1">
        <v>25</v>
      </c>
      <c r="E9" s="1">
        <v>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7370-E423-499A-BB3B-47AF8F907DE0}">
  <dimension ref="A1:F21"/>
  <sheetViews>
    <sheetView zoomScale="130" zoomScaleNormal="130" workbookViewId="0">
      <selection activeCell="C14" sqref="C14"/>
    </sheetView>
  </sheetViews>
  <sheetFormatPr defaultRowHeight="14.4" x14ac:dyDescent="0.3"/>
  <cols>
    <col min="1" max="1" width="7.09765625" style="1" customWidth="1"/>
    <col min="2" max="2" width="6.19921875" style="1" customWidth="1"/>
    <col min="3" max="3" width="14.19921875" style="1" bestFit="1" customWidth="1"/>
    <col min="4" max="4" width="7.8984375" style="1" customWidth="1"/>
    <col min="5" max="5" width="7.69921875" style="1" customWidth="1"/>
    <col min="6" max="16384" width="8.796875" style="1"/>
  </cols>
  <sheetData>
    <row r="1" spans="1:6" x14ac:dyDescent="0.3">
      <c r="F1" s="1" t="s">
        <v>8</v>
      </c>
    </row>
    <row r="2" spans="1:6" x14ac:dyDescent="0.3">
      <c r="D2" s="1">
        <f>SUMPRODUCT(D4:D9,A4:A9)</f>
        <v>57.341599602048746</v>
      </c>
      <c r="E2" s="1">
        <f>SUMPRODUCT(E4:E9,B4:B9)</f>
        <v>57.341599611836287</v>
      </c>
      <c r="F2" s="1">
        <f>MIN(D2:E2)</f>
        <v>57.341599602048746</v>
      </c>
    </row>
    <row r="3" spans="1:6" x14ac:dyDescent="0.3">
      <c r="A3" s="1" t="s">
        <v>6</v>
      </c>
      <c r="B3" s="1" t="s">
        <v>7</v>
      </c>
      <c r="D3" s="1" t="s">
        <v>6</v>
      </c>
      <c r="E3" s="1" t="s">
        <v>7</v>
      </c>
    </row>
    <row r="4" spans="1:6" x14ac:dyDescent="0.3">
      <c r="A4" s="2">
        <v>1</v>
      </c>
      <c r="B4" s="1">
        <f>1-A4</f>
        <v>0</v>
      </c>
      <c r="C4" s="1" t="s">
        <v>0</v>
      </c>
      <c r="D4" s="1">
        <v>16</v>
      </c>
      <c r="E4" s="1">
        <v>9</v>
      </c>
    </row>
    <row r="5" spans="1:6" x14ac:dyDescent="0.3">
      <c r="A5" s="2">
        <v>0.76310370143835993</v>
      </c>
      <c r="B5" s="1">
        <f t="shared" ref="B5:B9" si="0">1-A5</f>
        <v>0.23689629856164007</v>
      </c>
      <c r="C5" s="1" t="s">
        <v>1</v>
      </c>
      <c r="D5" s="1">
        <v>16</v>
      </c>
      <c r="E5" s="1">
        <v>14</v>
      </c>
    </row>
    <row r="6" spans="1:6" x14ac:dyDescent="0.3">
      <c r="A6" s="2">
        <v>1</v>
      </c>
      <c r="B6" s="1">
        <f t="shared" si="0"/>
        <v>0</v>
      </c>
      <c r="C6" s="1" t="s">
        <v>2</v>
      </c>
      <c r="D6" s="1">
        <v>9</v>
      </c>
      <c r="E6" s="1">
        <v>5</v>
      </c>
    </row>
    <row r="7" spans="1:6" x14ac:dyDescent="0.3">
      <c r="A7" s="2">
        <v>0.71899776112804781</v>
      </c>
      <c r="B7" s="1">
        <f t="shared" si="0"/>
        <v>0.28100223887195219</v>
      </c>
      <c r="C7" s="1" t="s">
        <v>3</v>
      </c>
      <c r="D7" s="1">
        <v>28</v>
      </c>
      <c r="E7" s="1">
        <v>25</v>
      </c>
    </row>
    <row r="8" spans="1:6" x14ac:dyDescent="0.3">
      <c r="A8" s="2">
        <v>0</v>
      </c>
      <c r="B8" s="1">
        <f t="shared" si="0"/>
        <v>1</v>
      </c>
      <c r="C8" s="1" t="s">
        <v>4</v>
      </c>
      <c r="D8" s="1">
        <v>6</v>
      </c>
      <c r="E8" s="1">
        <v>10</v>
      </c>
    </row>
    <row r="9" spans="1:6" x14ac:dyDescent="0.3">
      <c r="A9" s="2">
        <v>1.2269798600395822E-7</v>
      </c>
      <c r="B9" s="1">
        <f t="shared" si="0"/>
        <v>0.99999987730201401</v>
      </c>
      <c r="C9" s="1" t="s">
        <v>5</v>
      </c>
      <c r="D9" s="1">
        <v>25</v>
      </c>
      <c r="E9" s="1">
        <v>37</v>
      </c>
    </row>
    <row r="11" spans="1:6" x14ac:dyDescent="0.3">
      <c r="C11" s="4" t="s">
        <v>10</v>
      </c>
      <c r="D11" s="4"/>
      <c r="E11" s="4"/>
      <c r="F11" s="4"/>
    </row>
    <row r="12" spans="1:6" x14ac:dyDescent="0.3">
      <c r="C12" s="4" t="s">
        <v>11</v>
      </c>
      <c r="D12" s="4"/>
      <c r="E12" s="4"/>
      <c r="F12" s="4"/>
    </row>
    <row r="13" spans="1:6" x14ac:dyDescent="0.3">
      <c r="C13" s="4" t="s">
        <v>20</v>
      </c>
      <c r="D13" s="4"/>
      <c r="E13" s="4"/>
      <c r="F13" s="4"/>
    </row>
    <row r="14" spans="1:6" x14ac:dyDescent="0.3">
      <c r="C14" s="4" t="s">
        <v>12</v>
      </c>
      <c r="D14" s="4"/>
      <c r="E14" s="4"/>
      <c r="F14" s="4"/>
    </row>
    <row r="15" spans="1:6" x14ac:dyDescent="0.3">
      <c r="C15" s="4" t="s">
        <v>14</v>
      </c>
      <c r="D15" s="4"/>
      <c r="E15" s="4"/>
      <c r="F15" s="4"/>
    </row>
    <row r="16" spans="1:6" x14ac:dyDescent="0.3">
      <c r="C16" s="4" t="s">
        <v>13</v>
      </c>
      <c r="D16" s="4"/>
      <c r="E16" s="4"/>
      <c r="F16" s="4"/>
    </row>
    <row r="17" spans="3:6" x14ac:dyDescent="0.3">
      <c r="C17" s="4" t="s">
        <v>15</v>
      </c>
      <c r="D17" s="4"/>
      <c r="E17" s="4"/>
      <c r="F17" s="4"/>
    </row>
    <row r="18" spans="3:6" x14ac:dyDescent="0.3">
      <c r="C18" s="4" t="s">
        <v>16</v>
      </c>
      <c r="D18" s="4"/>
      <c r="E18" s="4"/>
      <c r="F18" s="4"/>
    </row>
    <row r="19" spans="3:6" x14ac:dyDescent="0.3">
      <c r="C19" s="4" t="s">
        <v>17</v>
      </c>
      <c r="D19" s="4"/>
      <c r="E19" s="4"/>
      <c r="F19" s="4"/>
    </row>
    <row r="20" spans="3:6" x14ac:dyDescent="0.3">
      <c r="C20" s="4" t="s">
        <v>18</v>
      </c>
      <c r="D20" s="4"/>
      <c r="E20" s="4"/>
      <c r="F20" s="4"/>
    </row>
    <row r="21" spans="3:6" x14ac:dyDescent="0.3">
      <c r="C21" s="4" t="s">
        <v>19</v>
      </c>
      <c r="D21" s="4"/>
      <c r="E21" s="4"/>
      <c r="F21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C67A-4638-4864-8C84-A610C8321ABD}">
  <dimension ref="A1:F9"/>
  <sheetViews>
    <sheetView zoomScale="140" zoomScaleNormal="140" workbookViewId="0">
      <selection activeCell="C12" sqref="C12"/>
    </sheetView>
  </sheetViews>
  <sheetFormatPr defaultRowHeight="14.4" x14ac:dyDescent="0.3"/>
  <cols>
    <col min="1" max="1" width="6.3984375" style="1" customWidth="1"/>
    <col min="2" max="2" width="6.5" style="1" customWidth="1"/>
    <col min="3" max="3" width="14.19921875" style="1" bestFit="1" customWidth="1"/>
    <col min="4" max="4" width="7.59765625" style="1" customWidth="1"/>
    <col min="5" max="5" width="7.69921875" style="1" customWidth="1"/>
    <col min="6" max="16384" width="8.796875" style="1"/>
  </cols>
  <sheetData>
    <row r="1" spans="1:6" x14ac:dyDescent="0.3">
      <c r="F1" s="1" t="s">
        <v>8</v>
      </c>
    </row>
    <row r="2" spans="1:6" x14ac:dyDescent="0.3">
      <c r="D2" s="1">
        <f>SUMPRODUCT(D4:D9,A4:A9)</f>
        <v>56.977190020125249</v>
      </c>
      <c r="E2" s="1">
        <f>SUMPRODUCT(E4:E9,B4:B9)</f>
        <v>56.977189728102744</v>
      </c>
      <c r="F2" s="1">
        <f>MIN(D2:E2)</f>
        <v>56.977189728102744</v>
      </c>
    </row>
    <row r="3" spans="1:6" x14ac:dyDescent="0.3">
      <c r="A3" s="1" t="s">
        <v>6</v>
      </c>
      <c r="B3" s="1" t="s">
        <v>7</v>
      </c>
      <c r="D3" s="1" t="s">
        <v>6</v>
      </c>
      <c r="E3" s="1" t="s">
        <v>7</v>
      </c>
    </row>
    <row r="4" spans="1:6" x14ac:dyDescent="0.3">
      <c r="A4" s="3">
        <v>1</v>
      </c>
      <c r="B4" s="1">
        <f>1-A4</f>
        <v>0</v>
      </c>
      <c r="C4" s="1" t="s">
        <v>0</v>
      </c>
      <c r="D4" s="1">
        <v>16</v>
      </c>
      <c r="E4" s="1">
        <v>9</v>
      </c>
    </row>
    <row r="5" spans="1:6" x14ac:dyDescent="0.3">
      <c r="A5" s="3">
        <v>1</v>
      </c>
      <c r="B5" s="1">
        <f t="shared" ref="B5:B9" si="0">1-A5</f>
        <v>0</v>
      </c>
      <c r="C5" s="1" t="s">
        <v>1</v>
      </c>
      <c r="D5" s="1">
        <v>16</v>
      </c>
      <c r="E5" s="1">
        <v>14</v>
      </c>
    </row>
    <row r="6" spans="1:6" x14ac:dyDescent="0.3">
      <c r="A6" s="3">
        <v>1</v>
      </c>
      <c r="B6" s="1">
        <f t="shared" si="0"/>
        <v>0</v>
      </c>
      <c r="C6" s="1" t="s">
        <v>2</v>
      </c>
      <c r="D6" s="1">
        <v>9</v>
      </c>
      <c r="E6" s="1">
        <v>5</v>
      </c>
    </row>
    <row r="7" spans="1:6" x14ac:dyDescent="0.3">
      <c r="A7" s="2">
        <v>0.52453959597859545</v>
      </c>
      <c r="B7" s="1">
        <f t="shared" si="0"/>
        <v>0.47546040402140455</v>
      </c>
      <c r="C7" s="1" t="s">
        <v>3</v>
      </c>
      <c r="D7" s="1">
        <v>28</v>
      </c>
      <c r="E7" s="1">
        <v>25</v>
      </c>
    </row>
    <row r="8" spans="1:6" x14ac:dyDescent="0.3">
      <c r="A8" s="2">
        <v>0</v>
      </c>
      <c r="B8" s="1">
        <f t="shared" si="0"/>
        <v>1</v>
      </c>
      <c r="C8" s="1" t="s">
        <v>4</v>
      </c>
      <c r="D8" s="1">
        <v>6</v>
      </c>
      <c r="E8" s="1">
        <v>10</v>
      </c>
    </row>
    <row r="9" spans="1:6" x14ac:dyDescent="0.3">
      <c r="A9" s="2">
        <v>5.1603253308982897E-2</v>
      </c>
      <c r="B9" s="1">
        <f t="shared" si="0"/>
        <v>0.94839674669101715</v>
      </c>
      <c r="C9" s="1" t="s">
        <v>5</v>
      </c>
      <c r="D9" s="1">
        <v>25</v>
      </c>
      <c r="E9" s="1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50_50</vt:lpstr>
      <vt:lpstr>First try</vt:lpstr>
      <vt:lpstr>Basic</vt:lpstr>
      <vt:lpstr>Binary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2020-03-30T12:36:41Z</dcterms:created>
  <dcterms:modified xsi:type="dcterms:W3CDTF">2020-08-17T15:13:29Z</dcterms:modified>
</cp:coreProperties>
</file>