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wileych1\"/>
    </mc:Choice>
  </mc:AlternateContent>
  <xr:revisionPtr revIDLastSave="0" documentId="13_ncr:1_{08EECA3B-4D5A-48BD-A1CD-61FA26F028B9}" xr6:coauthVersionLast="45" xr6:coauthVersionMax="45" xr10:uidLastSave="{00000000-0000-0000-0000-000000000000}"/>
  <bookViews>
    <workbookView xWindow="-104" yWindow="-104" windowWidth="22326" windowHeight="12050" xr2:uid="{90B9FA79-51FC-4F4E-A38E-49F44C79585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" i="1" l="1"/>
  <c r="I14" i="1" l="1"/>
  <c r="F3" i="1"/>
  <c r="G3" i="1"/>
  <c r="F2" i="1"/>
  <c r="G2" i="1"/>
  <c r="E2" i="1"/>
</calcChain>
</file>

<file path=xl/sharedStrings.xml><?xml version="1.0" encoding="utf-8"?>
<sst xmlns="http://schemas.openxmlformats.org/spreadsheetml/2006/main" count="6" uniqueCount="6">
  <si>
    <t>S&amp;P 500 (includes dividends)</t>
  </si>
  <si>
    <t>3-month T.Bill</t>
  </si>
  <si>
    <t>Return on 10-year T. Bond</t>
  </si>
  <si>
    <t>Year</t>
  </si>
  <si>
    <t>mean</t>
  </si>
  <si>
    <t>std dev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</si>
</sst>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rgb="FF000000"/>
      <name val="Calibri"/>
      <family val="2"/>
    </font>
    <font>
      <b/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1" xfId="0" applyFont="1" applyBorder="1" applyAlignment="1">
      <alignment horizontal="center" wrapText="1"/>
    </xf>
    <xf numFmtId="0" fontId="1" fillId="0" borderId="0" xfId="0" applyFont="1"/>
    <xf numFmtId="10" fontId="1" fillId="0" borderId="0" xfId="0" applyNumberFormat="1" applyFont="1"/>
    <xf numFmtId="0" fontId="3" fillId="2" borderId="1" xfId="0" applyFont="1" applyFill="1" applyBorder="1" applyAlignment="1">
      <alignment horizontal="center"/>
    </xf>
    <xf numFmtId="10" fontId="3" fillId="2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0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10" fontId="3" fillId="0" borderId="0" xfId="0" applyNumberFormat="1" applyFont="1" applyAlignment="1">
      <alignment horizontal="center"/>
    </xf>
    <xf numFmtId="0" fontId="3" fillId="2" borderId="2" xfId="0" applyFont="1" applyFill="1" applyBorder="1" applyAlignment="1">
      <alignment horizontal="center"/>
    </xf>
    <xf numFmtId="10" fontId="3" fillId="2" borderId="2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10" fontId="3" fillId="0" borderId="2" xfId="0" applyNumberFormat="1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0" fontId="3" fillId="2" borderId="3" xfId="0" applyNumberFormat="1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37183-D341-4444-A124-1383074F69DB}">
  <sheetPr>
    <pageSetUpPr fitToPage="1"/>
  </sheetPr>
  <dimension ref="D2:I95"/>
  <sheetViews>
    <sheetView tabSelected="1" zoomScale="150" zoomScaleNormal="150" workbookViewId="0">
      <selection activeCell="E3" sqref="E3"/>
    </sheetView>
  </sheetViews>
  <sheetFormatPr defaultRowHeight="14.4" x14ac:dyDescent="0.3"/>
  <cols>
    <col min="1" max="4" width="8.796875" style="2"/>
    <col min="5" max="5" width="11.59765625" style="2" customWidth="1"/>
    <col min="6" max="6" width="11.19921875" style="2" customWidth="1"/>
    <col min="7" max="7" width="14.09765625" style="2" customWidth="1"/>
    <col min="8" max="16384" width="8.796875" style="2"/>
  </cols>
  <sheetData>
    <row r="2" spans="4:9" x14ac:dyDescent="0.3">
      <c r="D2" s="2" t="s">
        <v>4</v>
      </c>
      <c r="E2" s="3">
        <f>AVERAGE(E5:E95)</f>
        <v>0.11356483516483518</v>
      </c>
      <c r="F2" s="3">
        <f t="shared" ref="F2:G2" si="0">AVERAGE(F5:F95)</f>
        <v>3.426263736263737E-2</v>
      </c>
      <c r="G2" s="3">
        <f t="shared" si="0"/>
        <v>5.0964835164835139E-2</v>
      </c>
    </row>
    <row r="3" spans="4:9" x14ac:dyDescent="0.3">
      <c r="D3" s="2" t="s">
        <v>5</v>
      </c>
      <c r="E3" s="3">
        <f>STDEV(E5:E95)</f>
        <v>0.19581713259151104</v>
      </c>
      <c r="F3" s="3">
        <f t="shared" ref="F3:G3" si="1">STDEV(F5:F95)</f>
        <v>3.0399439499042124E-2</v>
      </c>
      <c r="G3" s="3">
        <f t="shared" si="1"/>
        <v>7.6988829454706378E-2</v>
      </c>
    </row>
    <row r="4" spans="4:9" ht="48.4" x14ac:dyDescent="0.35">
      <c r="D4" s="1" t="s">
        <v>3</v>
      </c>
      <c r="E4" s="1" t="s">
        <v>0</v>
      </c>
      <c r="F4" s="1" t="s">
        <v>1</v>
      </c>
      <c r="G4" s="1" t="s">
        <v>2</v>
      </c>
    </row>
    <row r="5" spans="4:9" ht="16.149999999999999" x14ac:dyDescent="0.35">
      <c r="D5" s="4">
        <v>1928</v>
      </c>
      <c r="E5" s="5">
        <v>0.43809999999999999</v>
      </c>
      <c r="F5" s="5">
        <v>3.0800000000000001E-2</v>
      </c>
      <c r="G5" s="5">
        <v>8.3999999999999995E-3</v>
      </c>
    </row>
    <row r="6" spans="4:9" ht="16.149999999999999" x14ac:dyDescent="0.35">
      <c r="D6" s="6">
        <v>1929</v>
      </c>
      <c r="E6" s="7">
        <v>-8.3000000000000004E-2</v>
      </c>
      <c r="F6" s="7">
        <v>3.1600000000000003E-2</v>
      </c>
      <c r="G6" s="7">
        <v>4.2000000000000003E-2</v>
      </c>
    </row>
    <row r="7" spans="4:9" ht="16.149999999999999" x14ac:dyDescent="0.35">
      <c r="D7" s="4">
        <v>1930</v>
      </c>
      <c r="E7" s="5">
        <v>-0.25119999999999998</v>
      </c>
      <c r="F7" s="5">
        <v>4.5499999999999999E-2</v>
      </c>
      <c r="G7" s="5">
        <v>4.5400000000000003E-2</v>
      </c>
    </row>
    <row r="8" spans="4:9" ht="16.149999999999999" x14ac:dyDescent="0.35">
      <c r="D8" s="6">
        <v>1931</v>
      </c>
      <c r="E8" s="7">
        <v>-0.43840000000000001</v>
      </c>
      <c r="F8" s="7">
        <v>2.3099999999999999E-2</v>
      </c>
      <c r="G8" s="7">
        <v>-2.5600000000000001E-2</v>
      </c>
    </row>
    <row r="9" spans="4:9" ht="16.149999999999999" x14ac:dyDescent="0.35">
      <c r="D9" s="4">
        <v>1932</v>
      </c>
      <c r="E9" s="5">
        <v>-8.6400000000000005E-2</v>
      </c>
      <c r="F9" s="5">
        <v>1.0699999999999999E-2</v>
      </c>
      <c r="G9" s="5">
        <v>8.7900000000000006E-2</v>
      </c>
    </row>
    <row r="10" spans="4:9" ht="16.149999999999999" x14ac:dyDescent="0.35">
      <c r="D10" s="6">
        <v>1933</v>
      </c>
      <c r="E10" s="7">
        <v>0.49980000000000002</v>
      </c>
      <c r="F10" s="7">
        <v>9.5999999999999992E-3</v>
      </c>
      <c r="G10" s="7">
        <v>1.8599999999999998E-2</v>
      </c>
    </row>
    <row r="11" spans="4:9" ht="16.149999999999999" x14ac:dyDescent="0.35">
      <c r="D11" s="4">
        <v>1934</v>
      </c>
      <c r="E11" s="5">
        <v>-1.1900000000000001E-2</v>
      </c>
      <c r="F11" s="5">
        <v>3.2000000000000002E-3</v>
      </c>
      <c r="G11" s="5">
        <v>7.9600000000000004E-2</v>
      </c>
    </row>
    <row r="12" spans="4:9" ht="16.149999999999999" x14ac:dyDescent="0.35">
      <c r="D12" s="6">
        <v>1935</v>
      </c>
      <c r="E12" s="7">
        <v>0.46739999999999998</v>
      </c>
      <c r="F12" s="7">
        <v>1.8E-3</v>
      </c>
      <c r="G12" s="7">
        <v>4.4699999999999997E-2</v>
      </c>
    </row>
    <row r="13" spans="4:9" ht="16.149999999999999" x14ac:dyDescent="0.35">
      <c r="D13" s="4">
        <v>1936</v>
      </c>
      <c r="E13" s="5">
        <v>0.31940000000000002</v>
      </c>
      <c r="F13" s="5">
        <v>1.6999999999999999E-3</v>
      </c>
      <c r="G13" s="5">
        <v>5.0200000000000002E-2</v>
      </c>
    </row>
    <row r="14" spans="4:9" ht="16.149999999999999" x14ac:dyDescent="0.35">
      <c r="D14" s="6">
        <v>1937</v>
      </c>
      <c r="E14" s="7">
        <v>-0.35339999999999999</v>
      </c>
      <c r="F14" s="7">
        <v>3.0000000000000001E-3</v>
      </c>
      <c r="G14" s="7">
        <v>1.38E-2</v>
      </c>
      <c r="I14" s="2">
        <f>(-36.55-11.36)/19.58</f>
        <v>-2.4468845760980593</v>
      </c>
    </row>
    <row r="15" spans="4:9" ht="16.149999999999999" x14ac:dyDescent="0.35">
      <c r="D15" s="4">
        <v>1938</v>
      </c>
      <c r="E15" s="5">
        <v>0.2928</v>
      </c>
      <c r="F15" s="5">
        <v>8.0000000000000004E-4</v>
      </c>
      <c r="G15" s="5">
        <v>4.2099999999999999E-2</v>
      </c>
    </row>
    <row r="16" spans="4:9" ht="16.149999999999999" x14ac:dyDescent="0.35">
      <c r="D16" s="6">
        <v>1939</v>
      </c>
      <c r="E16" s="7">
        <v>-1.0999999999999999E-2</v>
      </c>
      <c r="F16" s="7">
        <v>4.0000000000000002E-4</v>
      </c>
      <c r="G16" s="7">
        <v>4.41E-2</v>
      </c>
    </row>
    <row r="17" spans="4:7" ht="16.149999999999999" x14ac:dyDescent="0.35">
      <c r="D17" s="4">
        <v>1940</v>
      </c>
      <c r="E17" s="5">
        <v>-0.1067</v>
      </c>
      <c r="F17" s="5">
        <v>2.9999999999999997E-4</v>
      </c>
      <c r="G17" s="5">
        <v>5.3999999999999999E-2</v>
      </c>
    </row>
    <row r="18" spans="4:7" ht="16.149999999999999" x14ac:dyDescent="0.35">
      <c r="D18" s="6">
        <v>1941</v>
      </c>
      <c r="E18" s="7">
        <v>-0.12770000000000001</v>
      </c>
      <c r="F18" s="7">
        <v>8.0000000000000004E-4</v>
      </c>
      <c r="G18" s="7">
        <v>-2.0199999999999999E-2</v>
      </c>
    </row>
    <row r="19" spans="4:7" ht="16.149999999999999" x14ac:dyDescent="0.35">
      <c r="D19" s="4">
        <v>1942</v>
      </c>
      <c r="E19" s="5">
        <v>0.19170000000000001</v>
      </c>
      <c r="F19" s="5">
        <v>3.3999999999999998E-3</v>
      </c>
      <c r="G19" s="5">
        <v>2.29E-2</v>
      </c>
    </row>
    <row r="20" spans="4:7" ht="16.149999999999999" x14ac:dyDescent="0.35">
      <c r="D20" s="6">
        <v>1943</v>
      </c>
      <c r="E20" s="7">
        <v>0.25059999999999999</v>
      </c>
      <c r="F20" s="7">
        <v>3.8E-3</v>
      </c>
      <c r="G20" s="7">
        <v>2.4899999999999999E-2</v>
      </c>
    </row>
    <row r="21" spans="4:7" ht="16.149999999999999" x14ac:dyDescent="0.35">
      <c r="D21" s="4">
        <v>1944</v>
      </c>
      <c r="E21" s="5">
        <v>0.1903</v>
      </c>
      <c r="F21" s="5">
        <v>3.8E-3</v>
      </c>
      <c r="G21" s="5">
        <v>2.58E-2</v>
      </c>
    </row>
    <row r="22" spans="4:7" ht="16.149999999999999" x14ac:dyDescent="0.35">
      <c r="D22" s="6">
        <v>1945</v>
      </c>
      <c r="E22" s="7">
        <v>0.35820000000000002</v>
      </c>
      <c r="F22" s="7">
        <v>3.8E-3</v>
      </c>
      <c r="G22" s="7">
        <v>3.7999999999999999E-2</v>
      </c>
    </row>
    <row r="23" spans="4:7" ht="16.149999999999999" x14ac:dyDescent="0.35">
      <c r="D23" s="4">
        <v>1946</v>
      </c>
      <c r="E23" s="5">
        <v>-8.43E-2</v>
      </c>
      <c r="F23" s="5">
        <v>3.8E-3</v>
      </c>
      <c r="G23" s="5">
        <v>3.1300000000000001E-2</v>
      </c>
    </row>
    <row r="24" spans="4:7" ht="16.149999999999999" x14ac:dyDescent="0.35">
      <c r="D24" s="6">
        <v>1947</v>
      </c>
      <c r="E24" s="7">
        <v>5.1999999999999998E-2</v>
      </c>
      <c r="F24" s="7">
        <v>5.7000000000000002E-3</v>
      </c>
      <c r="G24" s="7">
        <v>9.1999999999999998E-3</v>
      </c>
    </row>
    <row r="25" spans="4:7" ht="16.149999999999999" x14ac:dyDescent="0.35">
      <c r="D25" s="4">
        <v>1948</v>
      </c>
      <c r="E25" s="5">
        <v>5.7000000000000002E-2</v>
      </c>
      <c r="F25" s="5">
        <v>1.0200000000000001E-2</v>
      </c>
      <c r="G25" s="5">
        <v>1.95E-2</v>
      </c>
    </row>
    <row r="26" spans="4:7" ht="16.149999999999999" x14ac:dyDescent="0.35">
      <c r="D26" s="6">
        <v>1949</v>
      </c>
      <c r="E26" s="7">
        <v>0.183</v>
      </c>
      <c r="F26" s="7">
        <v>1.0999999999999999E-2</v>
      </c>
      <c r="G26" s="7">
        <v>4.6600000000000003E-2</v>
      </c>
    </row>
    <row r="27" spans="4:7" ht="16.149999999999999" x14ac:dyDescent="0.35">
      <c r="D27" s="4">
        <v>1950</v>
      </c>
      <c r="E27" s="5">
        <v>0.30809999999999998</v>
      </c>
      <c r="F27" s="5">
        <v>1.17E-2</v>
      </c>
      <c r="G27" s="5">
        <v>4.3E-3</v>
      </c>
    </row>
    <row r="28" spans="4:7" ht="16.149999999999999" x14ac:dyDescent="0.35">
      <c r="D28" s="6">
        <v>1951</v>
      </c>
      <c r="E28" s="7">
        <v>0.23680000000000001</v>
      </c>
      <c r="F28" s="7">
        <v>1.4800000000000001E-2</v>
      </c>
      <c r="G28" s="7">
        <v>-3.0000000000000001E-3</v>
      </c>
    </row>
    <row r="29" spans="4:7" ht="16.149999999999999" x14ac:dyDescent="0.35">
      <c r="D29" s="4">
        <v>1952</v>
      </c>
      <c r="E29" s="5">
        <v>0.18149999999999999</v>
      </c>
      <c r="F29" s="5">
        <v>1.67E-2</v>
      </c>
      <c r="G29" s="5">
        <v>2.2700000000000001E-2</v>
      </c>
    </row>
    <row r="30" spans="4:7" ht="16.149999999999999" x14ac:dyDescent="0.35">
      <c r="D30" s="6">
        <v>1953</v>
      </c>
      <c r="E30" s="7">
        <v>-1.21E-2</v>
      </c>
      <c r="F30" s="7">
        <v>1.89E-2</v>
      </c>
      <c r="G30" s="7">
        <v>4.1399999999999999E-2</v>
      </c>
    </row>
    <row r="31" spans="4:7" ht="16.149999999999999" x14ac:dyDescent="0.35">
      <c r="D31" s="4">
        <v>1954</v>
      </c>
      <c r="E31" s="5">
        <v>0.52559999999999996</v>
      </c>
      <c r="F31" s="5">
        <v>9.5999999999999992E-3</v>
      </c>
      <c r="G31" s="5">
        <v>3.2899999999999999E-2</v>
      </c>
    </row>
    <row r="32" spans="4:7" ht="16.149999999999999" x14ac:dyDescent="0.35">
      <c r="D32" s="6">
        <v>1955</v>
      </c>
      <c r="E32" s="7">
        <v>0.32600000000000001</v>
      </c>
      <c r="F32" s="7">
        <v>1.66E-2</v>
      </c>
      <c r="G32" s="7">
        <v>-1.34E-2</v>
      </c>
    </row>
    <row r="33" spans="4:7" ht="16.149999999999999" x14ac:dyDescent="0.35">
      <c r="D33" s="4">
        <v>1956</v>
      </c>
      <c r="E33" s="5">
        <v>7.4399999999999994E-2</v>
      </c>
      <c r="F33" s="5">
        <v>2.5600000000000001E-2</v>
      </c>
      <c r="G33" s="5">
        <v>-2.2599999999999999E-2</v>
      </c>
    </row>
    <row r="34" spans="4:7" ht="16.149999999999999" x14ac:dyDescent="0.35">
      <c r="D34" s="6">
        <v>1957</v>
      </c>
      <c r="E34" s="7">
        <v>-0.1046</v>
      </c>
      <c r="F34" s="7">
        <v>3.2300000000000002E-2</v>
      </c>
      <c r="G34" s="7">
        <v>6.8000000000000005E-2</v>
      </c>
    </row>
    <row r="35" spans="4:7" ht="16.149999999999999" x14ac:dyDescent="0.35">
      <c r="D35" s="4">
        <v>1958</v>
      </c>
      <c r="E35" s="5">
        <v>0.43719999999999998</v>
      </c>
      <c r="F35" s="5">
        <v>1.78E-2</v>
      </c>
      <c r="G35" s="5">
        <v>-2.1000000000000001E-2</v>
      </c>
    </row>
    <row r="36" spans="4:7" ht="16.149999999999999" x14ac:dyDescent="0.35">
      <c r="D36" s="6">
        <v>1959</v>
      </c>
      <c r="E36" s="7">
        <v>0.1206</v>
      </c>
      <c r="F36" s="7">
        <v>3.2599999999999997E-2</v>
      </c>
      <c r="G36" s="7">
        <v>-2.6499999999999999E-2</v>
      </c>
    </row>
    <row r="37" spans="4:7" ht="16.149999999999999" x14ac:dyDescent="0.35">
      <c r="D37" s="4">
        <v>1960</v>
      </c>
      <c r="E37" s="5">
        <v>3.3999999999999998E-3</v>
      </c>
      <c r="F37" s="5">
        <v>3.0499999999999999E-2</v>
      </c>
      <c r="G37" s="5">
        <v>0.1164</v>
      </c>
    </row>
    <row r="38" spans="4:7" ht="16.149999999999999" x14ac:dyDescent="0.35">
      <c r="D38" s="6">
        <v>1961</v>
      </c>
      <c r="E38" s="7">
        <v>0.26640000000000003</v>
      </c>
      <c r="F38" s="7">
        <v>2.2700000000000001E-2</v>
      </c>
      <c r="G38" s="7">
        <v>2.06E-2</v>
      </c>
    </row>
    <row r="39" spans="4:7" ht="16.149999999999999" x14ac:dyDescent="0.35">
      <c r="D39" s="4">
        <v>1962</v>
      </c>
      <c r="E39" s="5">
        <v>-8.8099999999999998E-2</v>
      </c>
      <c r="F39" s="5">
        <v>2.7799999999999998E-2</v>
      </c>
      <c r="G39" s="5">
        <v>5.6899999999999999E-2</v>
      </c>
    </row>
    <row r="40" spans="4:7" ht="16.149999999999999" x14ac:dyDescent="0.35">
      <c r="D40" s="6">
        <v>1963</v>
      </c>
      <c r="E40" s="7">
        <v>0.2261</v>
      </c>
      <c r="F40" s="7">
        <v>3.1099999999999999E-2</v>
      </c>
      <c r="G40" s="7">
        <v>1.6799999999999999E-2</v>
      </c>
    </row>
    <row r="41" spans="4:7" ht="16.149999999999999" x14ac:dyDescent="0.35">
      <c r="D41" s="4">
        <v>1964</v>
      </c>
      <c r="E41" s="5">
        <v>0.16420000000000001</v>
      </c>
      <c r="F41" s="5">
        <v>3.5099999999999999E-2</v>
      </c>
      <c r="G41" s="5">
        <v>3.73E-2</v>
      </c>
    </row>
    <row r="42" spans="4:7" ht="16.149999999999999" x14ac:dyDescent="0.35">
      <c r="D42" s="6">
        <v>1965</v>
      </c>
      <c r="E42" s="7">
        <v>0.124</v>
      </c>
      <c r="F42" s="7">
        <v>3.9E-2</v>
      </c>
      <c r="G42" s="7">
        <v>7.1999999999999998E-3</v>
      </c>
    </row>
    <row r="43" spans="4:7" ht="16.149999999999999" x14ac:dyDescent="0.35">
      <c r="D43" s="4">
        <v>1966</v>
      </c>
      <c r="E43" s="5">
        <v>-9.9699999999999997E-2</v>
      </c>
      <c r="F43" s="5">
        <v>4.8399999999999999E-2</v>
      </c>
      <c r="G43" s="5">
        <v>2.9100000000000001E-2</v>
      </c>
    </row>
    <row r="44" spans="4:7" ht="16.149999999999999" x14ac:dyDescent="0.35">
      <c r="D44" s="6">
        <v>1967</v>
      </c>
      <c r="E44" s="7">
        <v>0.23799999999999999</v>
      </c>
      <c r="F44" s="7">
        <v>4.3299999999999998E-2</v>
      </c>
      <c r="G44" s="7">
        <v>-1.5800000000000002E-2</v>
      </c>
    </row>
    <row r="45" spans="4:7" ht="16.149999999999999" x14ac:dyDescent="0.35">
      <c r="D45" s="4">
        <v>1968</v>
      </c>
      <c r="E45" s="5">
        <v>0.1081</v>
      </c>
      <c r="F45" s="5">
        <v>5.2600000000000001E-2</v>
      </c>
      <c r="G45" s="5">
        <v>3.27E-2</v>
      </c>
    </row>
    <row r="46" spans="4:7" ht="16.149999999999999" x14ac:dyDescent="0.35">
      <c r="D46" s="6">
        <v>1969</v>
      </c>
      <c r="E46" s="7">
        <v>-8.2400000000000001E-2</v>
      </c>
      <c r="F46" s="7">
        <v>6.5600000000000006E-2</v>
      </c>
      <c r="G46" s="7">
        <v>-5.0099999999999999E-2</v>
      </c>
    </row>
    <row r="47" spans="4:7" ht="16.149999999999999" x14ac:dyDescent="0.35">
      <c r="D47" s="4">
        <v>1970</v>
      </c>
      <c r="E47" s="5">
        <v>3.56E-2</v>
      </c>
      <c r="F47" s="5">
        <v>6.6900000000000001E-2</v>
      </c>
      <c r="G47" s="5">
        <v>0.16750000000000001</v>
      </c>
    </row>
    <row r="48" spans="4:7" ht="16.149999999999999" x14ac:dyDescent="0.35">
      <c r="D48" s="6">
        <v>1971</v>
      </c>
      <c r="E48" s="7">
        <v>0.14219999999999999</v>
      </c>
      <c r="F48" s="7">
        <v>4.5400000000000003E-2</v>
      </c>
      <c r="G48" s="7">
        <v>9.7900000000000001E-2</v>
      </c>
    </row>
    <row r="49" spans="4:7" ht="16.149999999999999" x14ac:dyDescent="0.35">
      <c r="D49" s="4">
        <v>1972</v>
      </c>
      <c r="E49" s="5">
        <v>0.18759999999999999</v>
      </c>
      <c r="F49" s="5">
        <v>3.95E-2</v>
      </c>
      <c r="G49" s="5">
        <v>2.8199999999999999E-2</v>
      </c>
    </row>
    <row r="50" spans="4:7" ht="16.149999999999999" x14ac:dyDescent="0.35">
      <c r="D50" s="6">
        <v>1973</v>
      </c>
      <c r="E50" s="7">
        <v>-0.1431</v>
      </c>
      <c r="F50" s="7">
        <v>6.7299999999999999E-2</v>
      </c>
      <c r="G50" s="7">
        <v>3.6600000000000001E-2</v>
      </c>
    </row>
    <row r="51" spans="4:7" ht="16.149999999999999" x14ac:dyDescent="0.35">
      <c r="D51" s="4">
        <v>1974</v>
      </c>
      <c r="E51" s="5">
        <v>-0.25900000000000001</v>
      </c>
      <c r="F51" s="5">
        <v>7.7799999999999994E-2</v>
      </c>
      <c r="G51" s="5">
        <v>1.9900000000000001E-2</v>
      </c>
    </row>
    <row r="52" spans="4:7" ht="16.149999999999999" x14ac:dyDescent="0.35">
      <c r="D52" s="6">
        <v>1975</v>
      </c>
      <c r="E52" s="7">
        <v>0.37</v>
      </c>
      <c r="F52" s="7">
        <v>5.9900000000000002E-2</v>
      </c>
      <c r="G52" s="7">
        <v>3.61E-2</v>
      </c>
    </row>
    <row r="53" spans="4:7" ht="16.149999999999999" x14ac:dyDescent="0.35">
      <c r="D53" s="4">
        <v>1976</v>
      </c>
      <c r="E53" s="5">
        <v>0.23830000000000001</v>
      </c>
      <c r="F53" s="5">
        <v>4.9700000000000001E-2</v>
      </c>
      <c r="G53" s="5">
        <v>0.1598</v>
      </c>
    </row>
    <row r="54" spans="4:7" ht="16.149999999999999" x14ac:dyDescent="0.35">
      <c r="D54" s="6">
        <v>1977</v>
      </c>
      <c r="E54" s="7">
        <v>-6.9800000000000001E-2</v>
      </c>
      <c r="F54" s="7">
        <v>5.1299999999999998E-2</v>
      </c>
      <c r="G54" s="7">
        <v>1.29E-2</v>
      </c>
    </row>
    <row r="55" spans="4:7" ht="16.149999999999999" x14ac:dyDescent="0.35">
      <c r="D55" s="4">
        <v>1978</v>
      </c>
      <c r="E55" s="5">
        <v>6.5100000000000005E-2</v>
      </c>
      <c r="F55" s="5">
        <v>6.93E-2</v>
      </c>
      <c r="G55" s="5">
        <v>-7.7999999999999996E-3</v>
      </c>
    </row>
    <row r="56" spans="4:7" ht="16.149999999999999" x14ac:dyDescent="0.35">
      <c r="D56" s="6">
        <v>1979</v>
      </c>
      <c r="E56" s="7">
        <v>0.1852</v>
      </c>
      <c r="F56" s="7">
        <v>9.9400000000000002E-2</v>
      </c>
      <c r="G56" s="7">
        <v>6.7000000000000002E-3</v>
      </c>
    </row>
    <row r="57" spans="4:7" ht="16.149999999999999" x14ac:dyDescent="0.35">
      <c r="D57" s="4">
        <v>1980</v>
      </c>
      <c r="E57" s="5">
        <v>0.31740000000000002</v>
      </c>
      <c r="F57" s="5">
        <v>0.11219999999999999</v>
      </c>
      <c r="G57" s="5">
        <v>-2.9899999999999999E-2</v>
      </c>
    </row>
    <row r="58" spans="4:7" ht="16.149999999999999" x14ac:dyDescent="0.35">
      <c r="D58" s="6">
        <v>1981</v>
      </c>
      <c r="E58" s="7">
        <v>-4.7E-2</v>
      </c>
      <c r="F58" s="7">
        <v>0.14299999999999999</v>
      </c>
      <c r="G58" s="7">
        <v>8.2000000000000003E-2</v>
      </c>
    </row>
    <row r="59" spans="4:7" ht="16.149999999999999" x14ac:dyDescent="0.35">
      <c r="D59" s="4">
        <v>1982</v>
      </c>
      <c r="E59" s="5">
        <v>0.20419999999999999</v>
      </c>
      <c r="F59" s="5">
        <v>0.1101</v>
      </c>
      <c r="G59" s="5">
        <v>0.3281</v>
      </c>
    </row>
    <row r="60" spans="4:7" ht="16.149999999999999" x14ac:dyDescent="0.35">
      <c r="D60" s="6">
        <v>1983</v>
      </c>
      <c r="E60" s="7">
        <v>0.22339999999999999</v>
      </c>
      <c r="F60" s="7">
        <v>8.4500000000000006E-2</v>
      </c>
      <c r="G60" s="7">
        <v>3.2000000000000001E-2</v>
      </c>
    </row>
    <row r="61" spans="4:7" ht="16.149999999999999" x14ac:dyDescent="0.35">
      <c r="D61" s="4">
        <v>1984</v>
      </c>
      <c r="E61" s="5">
        <v>6.1499999999999999E-2</v>
      </c>
      <c r="F61" s="5">
        <v>9.6100000000000005E-2</v>
      </c>
      <c r="G61" s="5">
        <v>0.13730000000000001</v>
      </c>
    </row>
    <row r="62" spans="4:7" ht="16.149999999999999" x14ac:dyDescent="0.35">
      <c r="D62" s="6">
        <v>1985</v>
      </c>
      <c r="E62" s="7">
        <v>0.31240000000000001</v>
      </c>
      <c r="F62" s="7">
        <v>7.4899999999999994E-2</v>
      </c>
      <c r="G62" s="7">
        <v>0.2571</v>
      </c>
    </row>
    <row r="63" spans="4:7" ht="16.149999999999999" x14ac:dyDescent="0.35">
      <c r="D63" s="4">
        <v>1986</v>
      </c>
      <c r="E63" s="5">
        <v>0.18490000000000001</v>
      </c>
      <c r="F63" s="5">
        <v>6.0400000000000002E-2</v>
      </c>
      <c r="G63" s="5">
        <v>0.24279999999999999</v>
      </c>
    </row>
    <row r="64" spans="4:7" ht="16.149999999999999" x14ac:dyDescent="0.35">
      <c r="D64" s="6">
        <v>1987</v>
      </c>
      <c r="E64" s="7">
        <v>5.8099999999999999E-2</v>
      </c>
      <c r="F64" s="7">
        <v>5.7200000000000001E-2</v>
      </c>
      <c r="G64" s="7">
        <v>-4.9599999999999998E-2</v>
      </c>
    </row>
    <row r="65" spans="4:7" ht="16.149999999999999" x14ac:dyDescent="0.35">
      <c r="D65" s="4">
        <v>1988</v>
      </c>
      <c r="E65" s="5">
        <v>0.16539999999999999</v>
      </c>
      <c r="F65" s="5">
        <v>6.4500000000000002E-2</v>
      </c>
      <c r="G65" s="5">
        <v>8.2199999999999995E-2</v>
      </c>
    </row>
    <row r="66" spans="4:7" ht="16.149999999999999" x14ac:dyDescent="0.35">
      <c r="D66" s="6">
        <v>1989</v>
      </c>
      <c r="E66" s="7">
        <v>0.31480000000000002</v>
      </c>
      <c r="F66" s="7">
        <v>8.1100000000000005E-2</v>
      </c>
      <c r="G66" s="7">
        <v>0.1769</v>
      </c>
    </row>
    <row r="67" spans="4:7" ht="16.149999999999999" x14ac:dyDescent="0.35">
      <c r="D67" s="4">
        <v>1990</v>
      </c>
      <c r="E67" s="5">
        <v>-3.0599999999999999E-2</v>
      </c>
      <c r="F67" s="5">
        <v>7.5499999999999998E-2</v>
      </c>
      <c r="G67" s="5">
        <v>6.2399999999999997E-2</v>
      </c>
    </row>
    <row r="68" spans="4:7" ht="16.149999999999999" x14ac:dyDescent="0.35">
      <c r="D68" s="6">
        <v>1991</v>
      </c>
      <c r="E68" s="7">
        <v>0.30230000000000001</v>
      </c>
      <c r="F68" s="7">
        <v>5.6099999999999997E-2</v>
      </c>
      <c r="G68" s="7">
        <v>0.15</v>
      </c>
    </row>
    <row r="69" spans="4:7" ht="16.149999999999999" x14ac:dyDescent="0.35">
      <c r="D69" s="4">
        <v>1992</v>
      </c>
      <c r="E69" s="5">
        <v>7.4899999999999994E-2</v>
      </c>
      <c r="F69" s="5">
        <v>3.4099999999999998E-2</v>
      </c>
      <c r="G69" s="5">
        <v>9.3600000000000003E-2</v>
      </c>
    </row>
    <row r="70" spans="4:7" ht="16.149999999999999" x14ac:dyDescent="0.35">
      <c r="D70" s="6">
        <v>1993</v>
      </c>
      <c r="E70" s="7">
        <v>9.9699999999999997E-2</v>
      </c>
      <c r="F70" s="7">
        <v>2.98E-2</v>
      </c>
      <c r="G70" s="7">
        <v>0.1421</v>
      </c>
    </row>
    <row r="71" spans="4:7" ht="16.149999999999999" x14ac:dyDescent="0.35">
      <c r="D71" s="4">
        <v>1994</v>
      </c>
      <c r="E71" s="5">
        <v>1.3299999999999999E-2</v>
      </c>
      <c r="F71" s="5">
        <v>3.9899999999999998E-2</v>
      </c>
      <c r="G71" s="5">
        <v>-8.0399999999999999E-2</v>
      </c>
    </row>
    <row r="72" spans="4:7" ht="16.149999999999999" x14ac:dyDescent="0.35">
      <c r="D72" s="6">
        <v>1995</v>
      </c>
      <c r="E72" s="7">
        <v>0.372</v>
      </c>
      <c r="F72" s="7">
        <v>5.5199999999999999E-2</v>
      </c>
      <c r="G72" s="7">
        <v>0.23480000000000001</v>
      </c>
    </row>
    <row r="73" spans="4:7" ht="16.149999999999999" x14ac:dyDescent="0.35">
      <c r="D73" s="4">
        <v>1996</v>
      </c>
      <c r="E73" s="5">
        <v>0.2268</v>
      </c>
      <c r="F73" s="5">
        <v>5.0200000000000002E-2</v>
      </c>
      <c r="G73" s="5">
        <v>1.43E-2</v>
      </c>
    </row>
    <row r="74" spans="4:7" ht="16.149999999999999" x14ac:dyDescent="0.35">
      <c r="D74" s="6">
        <v>1997</v>
      </c>
      <c r="E74" s="7">
        <v>0.33100000000000002</v>
      </c>
      <c r="F74" s="7">
        <v>5.0500000000000003E-2</v>
      </c>
      <c r="G74" s="7">
        <v>9.9400000000000002E-2</v>
      </c>
    </row>
    <row r="75" spans="4:7" ht="16.149999999999999" x14ac:dyDescent="0.35">
      <c r="D75" s="4">
        <v>1998</v>
      </c>
      <c r="E75" s="5">
        <v>0.28339999999999999</v>
      </c>
      <c r="F75" s="5">
        <v>4.7300000000000002E-2</v>
      </c>
      <c r="G75" s="5">
        <v>0.1492</v>
      </c>
    </row>
    <row r="76" spans="4:7" ht="16.149999999999999" x14ac:dyDescent="0.35">
      <c r="D76" s="6">
        <v>1999</v>
      </c>
      <c r="E76" s="7">
        <v>0.2089</v>
      </c>
      <c r="F76" s="7">
        <v>4.5100000000000001E-2</v>
      </c>
      <c r="G76" s="7">
        <v>-8.2500000000000004E-2</v>
      </c>
    </row>
    <row r="77" spans="4:7" ht="16.149999999999999" x14ac:dyDescent="0.35">
      <c r="D77" s="4">
        <v>2000</v>
      </c>
      <c r="E77" s="5">
        <v>-9.0300000000000005E-2</v>
      </c>
      <c r="F77" s="5">
        <v>5.7599999999999998E-2</v>
      </c>
      <c r="G77" s="5">
        <v>0.1666</v>
      </c>
    </row>
    <row r="78" spans="4:7" ht="16.149999999999999" x14ac:dyDescent="0.35">
      <c r="D78" s="6">
        <v>2001</v>
      </c>
      <c r="E78" s="7">
        <v>-0.11849999999999999</v>
      </c>
      <c r="F78" s="7">
        <v>3.6700000000000003E-2</v>
      </c>
      <c r="G78" s="7">
        <v>5.57E-2</v>
      </c>
    </row>
    <row r="79" spans="4:7" ht="16.149999999999999" x14ac:dyDescent="0.35">
      <c r="D79" s="4">
        <v>2002</v>
      </c>
      <c r="E79" s="5">
        <v>-0.21970000000000001</v>
      </c>
      <c r="F79" s="5">
        <v>1.66E-2</v>
      </c>
      <c r="G79" s="5">
        <v>0.1512</v>
      </c>
    </row>
    <row r="80" spans="4:7" ht="16.149999999999999" x14ac:dyDescent="0.35">
      <c r="D80" s="6">
        <v>2003</v>
      </c>
      <c r="E80" s="7">
        <v>0.28360000000000002</v>
      </c>
      <c r="F80" s="7">
        <v>1.03E-2</v>
      </c>
      <c r="G80" s="7">
        <v>3.8E-3</v>
      </c>
    </row>
    <row r="81" spans="4:7" ht="16.149999999999999" x14ac:dyDescent="0.35">
      <c r="D81" s="4">
        <v>2004</v>
      </c>
      <c r="E81" s="5">
        <v>0.1074</v>
      </c>
      <c r="F81" s="5">
        <v>1.23E-2</v>
      </c>
      <c r="G81" s="5">
        <v>4.4900000000000002E-2</v>
      </c>
    </row>
    <row r="82" spans="4:7" ht="16.149999999999999" x14ac:dyDescent="0.35">
      <c r="D82" s="6">
        <v>2005</v>
      </c>
      <c r="E82" s="7">
        <v>4.8300000000000003E-2</v>
      </c>
      <c r="F82" s="7">
        <v>3.0099999999999998E-2</v>
      </c>
      <c r="G82" s="7">
        <v>2.87E-2</v>
      </c>
    </row>
    <row r="83" spans="4:7" ht="16.149999999999999" x14ac:dyDescent="0.35">
      <c r="D83" s="4">
        <v>2006</v>
      </c>
      <c r="E83" s="5">
        <v>0.15609999999999999</v>
      </c>
      <c r="F83" s="5">
        <v>4.6800000000000001E-2</v>
      </c>
      <c r="G83" s="5">
        <v>1.9599999999999999E-2</v>
      </c>
    </row>
    <row r="84" spans="4:7" ht="16.149999999999999" x14ac:dyDescent="0.35">
      <c r="D84" s="6">
        <v>2007</v>
      </c>
      <c r="E84" s="7">
        <v>5.4800000000000001E-2</v>
      </c>
      <c r="F84" s="7">
        <v>4.6399999999999997E-2</v>
      </c>
      <c r="G84" s="7">
        <v>0.1021</v>
      </c>
    </row>
    <row r="85" spans="4:7" ht="16.149999999999999" x14ac:dyDescent="0.35">
      <c r="D85" s="4">
        <v>2008</v>
      </c>
      <c r="E85" s="5">
        <v>-0.36549999999999999</v>
      </c>
      <c r="F85" s="5">
        <v>1.5900000000000001E-2</v>
      </c>
      <c r="G85" s="5">
        <v>0.20100000000000001</v>
      </c>
    </row>
    <row r="86" spans="4:7" ht="16.149999999999999" x14ac:dyDescent="0.35">
      <c r="D86" s="6">
        <v>2009</v>
      </c>
      <c r="E86" s="7">
        <v>0.25940000000000002</v>
      </c>
      <c r="F86" s="7">
        <v>1.4E-3</v>
      </c>
      <c r="G86" s="7">
        <v>-0.11119999999999999</v>
      </c>
    </row>
    <row r="87" spans="4:7" ht="16.149999999999999" x14ac:dyDescent="0.35">
      <c r="D87" s="4">
        <v>2010</v>
      </c>
      <c r="E87" s="5">
        <v>0.1482</v>
      </c>
      <c r="F87" s="5">
        <v>1.2999999999999999E-3</v>
      </c>
      <c r="G87" s="5">
        <v>8.4599999999999995E-2</v>
      </c>
    </row>
    <row r="88" spans="4:7" ht="16.149999999999999" x14ac:dyDescent="0.35">
      <c r="D88" s="6">
        <v>2011</v>
      </c>
      <c r="E88" s="7">
        <v>2.1000000000000001E-2</v>
      </c>
      <c r="F88" s="7">
        <v>2.9999999999999997E-4</v>
      </c>
      <c r="G88" s="7">
        <v>0.16039999999999999</v>
      </c>
    </row>
    <row r="89" spans="4:7" ht="16.149999999999999" x14ac:dyDescent="0.35">
      <c r="D89" s="4">
        <v>2012</v>
      </c>
      <c r="E89" s="5">
        <v>0.15890000000000001</v>
      </c>
      <c r="F89" s="5">
        <v>5.0000000000000001E-4</v>
      </c>
      <c r="G89" s="5">
        <v>2.9700000000000001E-2</v>
      </c>
    </row>
    <row r="90" spans="4:7" ht="16.149999999999999" x14ac:dyDescent="0.35">
      <c r="D90" s="6">
        <v>2013</v>
      </c>
      <c r="E90" s="7">
        <v>0.32150000000000001</v>
      </c>
      <c r="F90" s="7">
        <v>6.9999999999999999E-4</v>
      </c>
      <c r="G90" s="7">
        <v>-9.0999999999999998E-2</v>
      </c>
    </row>
    <row r="91" spans="4:7" ht="16.149999999999999" x14ac:dyDescent="0.35">
      <c r="D91" s="4">
        <v>2014</v>
      </c>
      <c r="E91" s="5">
        <v>0.13519999999999999</v>
      </c>
      <c r="F91" s="5">
        <v>5.0000000000000001E-4</v>
      </c>
      <c r="G91" s="5">
        <v>0.1075</v>
      </c>
    </row>
    <row r="92" spans="4:7" ht="16.149999999999999" x14ac:dyDescent="0.35">
      <c r="D92" s="8">
        <v>2015</v>
      </c>
      <c r="E92" s="7">
        <v>1.38E-2</v>
      </c>
      <c r="F92" s="9">
        <v>2.0999999999999999E-3</v>
      </c>
      <c r="G92" s="7">
        <v>1.2800000000000001E-2</v>
      </c>
    </row>
    <row r="93" spans="4:7" ht="16.149999999999999" x14ac:dyDescent="0.35">
      <c r="D93" s="10">
        <v>2016</v>
      </c>
      <c r="E93" s="5">
        <v>0.1177</v>
      </c>
      <c r="F93" s="11">
        <v>5.1000000000000004E-3</v>
      </c>
      <c r="G93" s="5">
        <v>6.8999999999999999E-3</v>
      </c>
    </row>
    <row r="94" spans="4:7" ht="16.149999999999999" x14ac:dyDescent="0.35">
      <c r="D94" s="12">
        <v>2017</v>
      </c>
      <c r="E94" s="7">
        <v>0.21609999999999999</v>
      </c>
      <c r="F94" s="13">
        <v>1.3899999999999999E-2</v>
      </c>
      <c r="G94" s="7">
        <v>2.8000000000000001E-2</v>
      </c>
    </row>
    <row r="95" spans="4:7" ht="16.149999999999999" x14ac:dyDescent="0.35">
      <c r="D95" s="14">
        <v>2018</v>
      </c>
      <c r="E95" s="5">
        <v>-4.2299999999999997E-2</v>
      </c>
      <c r="F95" s="15">
        <v>2.3699999999999999E-2</v>
      </c>
      <c r="G95" s="5">
        <v>-2.0000000000000001E-4</v>
      </c>
    </row>
  </sheetData>
  <conditionalFormatting sqref="E5:E95">
    <cfRule type="expression" dxfId="0" priority="1">
      <formula>OR(E5&gt;=E$2+2*E$3,E5&lt;=E$2-2*E$3)</formula>
    </cfRule>
  </conditionalFormatting>
  <printOptions headings="1" gridLines="1"/>
  <pageMargins left="0.7" right="0.7" top="0.75" bottom="0.75" header="0.3" footer="0.3"/>
  <pageSetup scale="4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729FE-26E0-462F-A1BB-EF447F3B1069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2019-06-23T11:45:11Z</dcterms:created>
  <dcterms:modified xsi:type="dcterms:W3CDTF">2020-02-18T19:21:27Z</dcterms:modified>
</cp:coreProperties>
</file>