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definedNames>
    <definedName name="cutoff">Sheet1!$I$7</definedName>
    <definedName name="highp">Sheet1!$I$5</definedName>
    <definedName name="lowp">Sheet1!$I$4</definedName>
    <definedName name="size">Sheet1!$I$6</definedName>
    <definedName name="solver_adj" localSheetId="0" hidden="1">Sheet1!$I$6:$I$7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Sheet1!$I$6:$I$7</definedName>
    <definedName name="solver_lhs2" localSheetId="0" hidden="1">Sheet1!$I$6:$I$7</definedName>
    <definedName name="solver_lhs3" localSheetId="0" hidden="1">Sheet1!$I$7</definedName>
    <definedName name="solver_lhs4" localSheetId="0" hidden="1">Sheet1!$I$6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4</definedName>
    <definedName name="solver_nwt" localSheetId="0" hidden="1">1</definedName>
    <definedName name="solver_opt" localSheetId="0" hidden="1">Sheet1!$K$13</definedName>
    <definedName name="solver_pre" localSheetId="0" hidden="1">0.000001</definedName>
    <definedName name="solver_rbv" localSheetId="0" hidden="1">2</definedName>
    <definedName name="solver_rel1" localSheetId="0" hidden="1">1</definedName>
    <definedName name="solver_rel2" localSheetId="0" hidden="1">4</definedName>
    <definedName name="solver_rel3" localSheetId="0" hidden="1">1</definedName>
    <definedName name="solver_rel4" localSheetId="0" hidden="1">3</definedName>
    <definedName name="solver_rhs1" localSheetId="0" hidden="1">200</definedName>
    <definedName name="solver_rhs2" localSheetId="0" hidden="1">integer</definedName>
    <definedName name="solver_rhs3" localSheetId="0" hidden="1">size</definedName>
    <definedName name="solver_rhs4" localSheetId="0" hidden="1">20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K10" i="1" s="1"/>
  <c r="I9" i="1"/>
  <c r="K9" i="1" s="1"/>
  <c r="L10" i="1"/>
  <c r="L9" i="1"/>
  <c r="K13" i="1" l="1"/>
</calcChain>
</file>

<file path=xl/sharedStrings.xml><?xml version="1.0" encoding="utf-8"?>
<sst xmlns="http://schemas.openxmlformats.org/spreadsheetml/2006/main" count="20" uniqueCount="20">
  <si>
    <t>1% defective</t>
  </si>
  <si>
    <t>95% chance accept</t>
  </si>
  <si>
    <t>size</t>
  </si>
  <si>
    <t>cutoff</t>
  </si>
  <si>
    <t>lowp</t>
  </si>
  <si>
    <t>highp</t>
  </si>
  <si>
    <t>10% chance to accept</t>
  </si>
  <si>
    <t>acceptlow</t>
  </si>
  <si>
    <t>accepthigh</t>
  </si>
  <si>
    <t>goal</t>
  </si>
  <si>
    <t>diff</t>
  </si>
  <si>
    <t>Target</t>
  </si>
  <si>
    <t>7% defectives</t>
  </si>
  <si>
    <t>Chance accept</t>
  </si>
  <si>
    <t>Accept if defectives&lt;=cutoff</t>
  </si>
  <si>
    <t>Sampling for attributes</t>
  </si>
  <si>
    <t>Large batch</t>
  </si>
  <si>
    <t>so sample size is small percentage (&lt;.10) of batch</t>
  </si>
  <si>
    <t>accept if defectives&lt;=cutoff</t>
  </si>
  <si>
    <t>UnkowNs sample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</si>
</sst>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3"/>
  <sheetViews>
    <sheetView tabSelected="1" topLeftCell="C1" zoomScale="140" zoomScaleNormal="140" workbookViewId="0">
      <selection activeCell="F15" sqref="F15"/>
    </sheetView>
  </sheetViews>
  <sheetFormatPr defaultRowHeight="15" x14ac:dyDescent="0.25"/>
  <cols>
    <col min="1" max="7" width="9.140625" style="1"/>
    <col min="8" max="8" width="10.42578125" style="1" customWidth="1"/>
    <col min="9" max="9" width="14.7109375" style="1" customWidth="1"/>
    <col min="10" max="16384" width="9.140625" style="1"/>
  </cols>
  <sheetData>
    <row r="1" spans="2:12" x14ac:dyDescent="0.25">
      <c r="E1" s="1" t="s">
        <v>14</v>
      </c>
    </row>
    <row r="2" spans="2:12" x14ac:dyDescent="0.25">
      <c r="B2" s="1" t="s">
        <v>15</v>
      </c>
    </row>
    <row r="3" spans="2:12" x14ac:dyDescent="0.25">
      <c r="B3" s="1" t="s">
        <v>16</v>
      </c>
    </row>
    <row r="4" spans="2:12" x14ac:dyDescent="0.25">
      <c r="B4" s="1" t="s">
        <v>17</v>
      </c>
      <c r="H4" s="1" t="s">
        <v>4</v>
      </c>
      <c r="I4" s="2">
        <v>0.01</v>
      </c>
    </row>
    <row r="5" spans="2:12" x14ac:dyDescent="0.25">
      <c r="D5" s="1" t="s">
        <v>12</v>
      </c>
      <c r="H5" s="1" t="s">
        <v>5</v>
      </c>
      <c r="I5" s="2">
        <v>7.0000000000000007E-2</v>
      </c>
    </row>
    <row r="6" spans="2:12" x14ac:dyDescent="0.25">
      <c r="D6" s="1" t="s">
        <v>6</v>
      </c>
      <c r="H6" s="1" t="s">
        <v>2</v>
      </c>
      <c r="I6" s="3">
        <v>74</v>
      </c>
    </row>
    <row r="7" spans="2:12" x14ac:dyDescent="0.25">
      <c r="D7" s="1" t="s">
        <v>0</v>
      </c>
      <c r="H7" s="1" t="s">
        <v>3</v>
      </c>
      <c r="I7" s="3">
        <v>2</v>
      </c>
    </row>
    <row r="8" spans="2:12" x14ac:dyDescent="0.25">
      <c r="D8" s="1" t="s">
        <v>1</v>
      </c>
      <c r="I8" s="1" t="s">
        <v>13</v>
      </c>
      <c r="J8" s="1" t="s">
        <v>9</v>
      </c>
      <c r="K8" s="1" t="s">
        <v>10</v>
      </c>
    </row>
    <row r="9" spans="2:12" x14ac:dyDescent="0.25">
      <c r="H9" s="1" t="s">
        <v>7</v>
      </c>
      <c r="I9" s="1">
        <f>_xlfn.BINOM.DIST(cutoff,size,lowp,TRUE)</f>
        <v>0.96164088897961064</v>
      </c>
      <c r="J9" s="2">
        <v>0.95</v>
      </c>
      <c r="K9" s="1">
        <f>ABS(I9-J9)</f>
        <v>1.1640888979610686E-2</v>
      </c>
      <c r="L9" s="1" t="str">
        <f ca="1">_xlfn.FORMULATEXT(I9)</f>
        <v>=BINOM.DIST(cutoff,size,lowp,TRUE)</v>
      </c>
    </row>
    <row r="10" spans="2:12" x14ac:dyDescent="0.25">
      <c r="B10" s="1" t="s">
        <v>19</v>
      </c>
      <c r="H10" s="1" t="s">
        <v>8</v>
      </c>
      <c r="I10" s="1">
        <f>_xlfn.BINOM.DIST(cutoff,size,highp,TRUE)</f>
        <v>0.10177219731930537</v>
      </c>
      <c r="J10" s="2">
        <v>0.1</v>
      </c>
      <c r="K10" s="1">
        <f>ABS(I10-J10)</f>
        <v>1.7721973193053631E-3</v>
      </c>
      <c r="L10" s="1" t="str">
        <f ca="1">_xlfn.FORMULATEXT(I10)</f>
        <v>=BINOM.DIST(cutoff,size,highp,TRUE)</v>
      </c>
    </row>
    <row r="11" spans="2:12" x14ac:dyDescent="0.25">
      <c r="B11" s="1" t="s">
        <v>18</v>
      </c>
    </row>
    <row r="12" spans="2:12" x14ac:dyDescent="0.25">
      <c r="K12" s="1" t="s">
        <v>11</v>
      </c>
    </row>
    <row r="13" spans="2:12" x14ac:dyDescent="0.25">
      <c r="K13" s="1">
        <f>SUM(K9:K10)</f>
        <v>1.3413086298916049E-2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cutoff</vt:lpstr>
      <vt:lpstr>highp</vt:lpstr>
      <vt:lpstr>lowp</vt:lpstr>
      <vt:lpstr>size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2016-10-15T01:11:08Z</dcterms:created>
  <dcterms:modified xsi:type="dcterms:W3CDTF">2016-10-15T02:26:08Z</dcterms:modified>
</cp:coreProperties>
</file>